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KMITL\Year3\DataAnalysis\Lab4\"/>
    </mc:Choice>
  </mc:AlternateContent>
  <xr:revisionPtr revIDLastSave="0" documentId="13_ncr:1_{4510F7CB-4D59-46B9-A25E-F382B13AEC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CR-HeightWeight" sheetId="1" r:id="rId1"/>
  </sheets>
  <definedNames>
    <definedName name="_xlchart.v1.0" hidden="1">'SOCR-HeightWeight'!$D$1</definedName>
    <definedName name="_xlchart.v1.1" hidden="1">'SOCR-HeightWeight'!$D$2:$D$25001</definedName>
    <definedName name="_xlchart.v1.10" hidden="1">'SOCR-HeightWeight'!$C$1</definedName>
    <definedName name="_xlchart.v1.11" hidden="1">'SOCR-HeightWeight'!$C$2:$C$25001</definedName>
    <definedName name="_xlchart.v1.2" hidden="1">'SOCR-HeightWeight'!$D$1</definedName>
    <definedName name="_xlchart.v1.3" hidden="1">'SOCR-HeightWeight'!$D$2:$D$25001</definedName>
    <definedName name="_xlchart.v1.4" hidden="1">'SOCR-HeightWeight'!$D$1</definedName>
    <definedName name="_xlchart.v1.5" hidden="1">'SOCR-HeightWeight'!$D$2:$D$25001</definedName>
    <definedName name="_xlchart.v1.6" hidden="1">'SOCR-HeightWeight'!$C$1</definedName>
    <definedName name="_xlchart.v1.7" hidden="1">'SOCR-HeightWeight'!$C$2:$C$25001</definedName>
    <definedName name="_xlchart.v1.8" hidden="1">'SOCR-HeightWeight'!$C$1</definedName>
    <definedName name="_xlchart.v1.9" hidden="1">'SOCR-HeightWeight'!$C$2:$C$25001</definedName>
  </definedNames>
  <calcPr calcId="191029"/>
</workbook>
</file>

<file path=xl/calcChain.xml><?xml version="1.0" encoding="utf-8"?>
<calcChain xmlns="http://schemas.openxmlformats.org/spreadsheetml/2006/main">
  <c r="D23" i="1" l="1"/>
  <c r="H25" i="1"/>
  <c r="H2" i="1"/>
  <c r="K27" i="1"/>
  <c r="K26" i="1"/>
  <c r="K25" i="1"/>
  <c r="H27" i="1"/>
  <c r="H26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I25" i="1" s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I26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I27" i="1" s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H13" i="1" l="1"/>
  <c r="K13" i="1"/>
  <c r="I13" i="1"/>
  <c r="I8" i="1"/>
  <c r="K6" i="1"/>
  <c r="J6" i="1"/>
  <c r="K9" i="1" s="1"/>
  <c r="I6" i="1"/>
  <c r="I9" i="1" s="1"/>
  <c r="I5" i="1"/>
  <c r="K5" i="1"/>
  <c r="J5" i="1"/>
  <c r="J8" i="1" s="1"/>
  <c r="K2" i="1"/>
  <c r="I2" i="1"/>
  <c r="J2" i="1"/>
  <c r="I10" i="1" l="1"/>
  <c r="J9" i="1"/>
  <c r="J10" i="1" s="1"/>
  <c r="K8" i="1"/>
  <c r="K10" i="1" s="1"/>
  <c r="I20" i="1"/>
  <c r="I19" i="1"/>
  <c r="I16" i="1"/>
  <c r="I17" i="1"/>
  <c r="K17" i="1"/>
  <c r="J16" i="1"/>
  <c r="K16" i="1"/>
  <c r="J17" i="1"/>
  <c r="K20" i="1" s="1"/>
  <c r="K19" i="1" l="1"/>
  <c r="K21" i="1" s="1"/>
  <c r="L10" i="1"/>
  <c r="J20" i="1"/>
  <c r="J19" i="1"/>
  <c r="I21" i="1"/>
  <c r="J21" i="1" l="1"/>
  <c r="J13" i="1"/>
  <c r="L21" i="1" l="1"/>
</calcChain>
</file>

<file path=xl/sharedStrings.xml><?xml version="1.0" encoding="utf-8"?>
<sst xmlns="http://schemas.openxmlformats.org/spreadsheetml/2006/main" count="38" uniqueCount="21">
  <si>
    <t>Index</t>
  </si>
  <si>
    <t>Height(Inches)</t>
  </si>
  <si>
    <t>Weight(Pounds)</t>
  </si>
  <si>
    <t>Count</t>
  </si>
  <si>
    <t>Sign</t>
  </si>
  <si>
    <t>-</t>
  </si>
  <si>
    <t>+</t>
  </si>
  <si>
    <t>Original</t>
  </si>
  <si>
    <t>STD</t>
  </si>
  <si>
    <t>Mean</t>
  </si>
  <si>
    <t>Mode</t>
  </si>
  <si>
    <t>Median</t>
  </si>
  <si>
    <t>1SD</t>
  </si>
  <si>
    <t>2SDs</t>
  </si>
  <si>
    <t>Total</t>
  </si>
  <si>
    <t>Standardized</t>
  </si>
  <si>
    <t>weight</t>
  </si>
  <si>
    <t>standardized</t>
  </si>
  <si>
    <t>z-score</t>
  </si>
  <si>
    <t>%</t>
  </si>
  <si>
    <t>3SDs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</si>
</sst>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3" fontId="0" fillId="0" borderId="0" xfId="0" applyNumberFormat="1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Original data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Bin width = 1.4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 of bin = 67</a:t>
            </a:r>
          </a:p>
        </cx:rich>
      </cx:tx>
    </cx:title>
    <cx:plotArea>
      <cx:plotAreaRegion>
        <cx:series layoutId="clusteredColumn" uniqueId="{BF6C9C31-7C05-4AFE-98AF-9C2B6841BF46}">
          <cx:tx>
            <cx:txData>
              <cx:f>_xlchart.v1.6</cx:f>
              <cx:v>Weight(Pounds)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Original data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Bin width = 10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 of bin = 10</a:t>
            </a:r>
          </a:p>
        </cx:rich>
      </cx:tx>
    </cx:title>
    <cx:plotArea>
      <cx:plotAreaRegion>
        <cx:series layoutId="clusteredColumn" uniqueId="{BF6C9C31-7C05-4AFE-98AF-9C2B6841BF46}">
          <cx:tx>
            <cx:txData>
              <cx:f>_xlchart.v1.8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Original data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Bin width = 0.0929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 of bin = 1000</a:t>
            </a:r>
          </a:p>
        </cx:rich>
      </cx:tx>
    </cx:title>
    <cx:plotArea>
      <cx:plotAreaRegion>
        <cx:series layoutId="clusteredColumn" uniqueId="{BF6C9C31-7C05-4AFE-98AF-9C2B6841BF46}">
          <cx:tx>
            <cx:txData>
              <cx:f>_xlchart.v1.10</cx:f>
              <cx:v>Weight(Pounds)</cx:v>
            </cx:txData>
          </cx:tx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Standardize data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Bin width = 0.12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 of bin = 67 </a:t>
            </a:r>
          </a:p>
        </cx:rich>
      </cx:tx>
    </cx:title>
    <cx:plotArea>
      <cx:plotAreaRegion>
        <cx:series layoutId="clusteredColumn" uniqueId="{B5C970C2-3C41-4A9B-ADFC-6C62D1261D2D}">
          <cx:tx>
            <cx:txData>
              <cx:f>_xlchart.v1.0</cx:f>
              <cx:v>Standardized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Standardize data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Bin width = 0.79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 of bin = 10 </a:t>
            </a:r>
          </a:p>
        </cx:rich>
      </cx:tx>
    </cx:title>
    <cx:plotArea>
      <cx:plotAreaRegion>
        <cx:series layoutId="clusteredColumn" uniqueId="{B5C970C2-3C41-4A9B-ADFC-6C62D1261D2D}">
          <cx:tx>
            <cx:txData>
              <cx:f>_xlchart.v1.2</cx:f>
              <cx:v>Standardized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Standardize data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Bin width = 0.0079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 of bin = 1000 </a:t>
            </a:r>
          </a:p>
        </cx:rich>
      </cx:tx>
    </cx:title>
    <cx:plotArea>
      <cx:plotAreaRegion>
        <cx:series layoutId="clusteredColumn" uniqueId="{B5C970C2-3C41-4A9B-ADFC-6C62D1261D2D}">
          <cx:tx>
            <cx:txData>
              <cx:f>_xlchart.v1.4</cx:f>
              <cx:v>Standardized</cx:v>
            </cx:txData>
          </cx:tx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31</xdr:row>
      <xdr:rowOff>100012</xdr:rowOff>
    </xdr:from>
    <xdr:to>
      <xdr:col>10</xdr:col>
      <xdr:colOff>90487</xdr:colOff>
      <xdr:row>45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D2D93C-ED1A-435C-9755-C85BD4CA7C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2237" y="6005512"/>
              <a:ext cx="4629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433387</xdr:colOff>
      <xdr:row>31</xdr:row>
      <xdr:rowOff>80962</xdr:rowOff>
    </xdr:from>
    <xdr:to>
      <xdr:col>15</xdr:col>
      <xdr:colOff>380999</xdr:colOff>
      <xdr:row>45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3CBE65-EE9A-4433-BBE7-5E28CE2058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4287" y="5986462"/>
              <a:ext cx="461486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594631</xdr:colOff>
      <xdr:row>31</xdr:row>
      <xdr:rowOff>71437</xdr:rowOff>
    </xdr:from>
    <xdr:to>
      <xdr:col>23</xdr:col>
      <xdr:colOff>280306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B017ADB-6514-4F0E-BD8B-99159E2EFC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72781" y="5976937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472848</xdr:colOff>
      <xdr:row>48</xdr:row>
      <xdr:rowOff>139473</xdr:rowOff>
    </xdr:from>
    <xdr:to>
      <xdr:col>9</xdr:col>
      <xdr:colOff>949098</xdr:colOff>
      <xdr:row>63</xdr:row>
      <xdr:rowOff>25173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D72FD50-8491-4EAC-8A8D-B49742F30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7398" y="9283473"/>
              <a:ext cx="4610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332695</xdr:colOff>
      <xdr:row>48</xdr:row>
      <xdr:rowOff>155802</xdr:rowOff>
    </xdr:from>
    <xdr:to>
      <xdr:col>15</xdr:col>
      <xdr:colOff>261257</xdr:colOff>
      <xdr:row>63</xdr:row>
      <xdr:rowOff>41502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7AF5712-990F-4B70-ACA5-A2E4E652C5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3595" y="9299802"/>
              <a:ext cx="459581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610960</xdr:colOff>
      <xdr:row>48</xdr:row>
      <xdr:rowOff>63274</xdr:rowOff>
    </xdr:from>
    <xdr:to>
      <xdr:col>23</xdr:col>
      <xdr:colOff>277585</xdr:colOff>
      <xdr:row>62</xdr:row>
      <xdr:rowOff>139474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832F863-D794-4D42-A7B1-E4CDF7180E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89110" y="9207274"/>
              <a:ext cx="45434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73E86-2B03-4426-9275-0B699C63DA4E}" name="Table1" displayName="Table1" ref="A1:D25001" totalsRowShown="0">
  <autoFilter ref="A1:D25001" xr:uid="{96D73E86-2B03-4426-9275-0B699C63DA4E}"/>
  <tableColumns count="4">
    <tableColumn id="1" xr3:uid="{B6BA4794-E6A7-4317-9C10-8493FB1A3EEA}" name="Index"/>
    <tableColumn id="2" xr3:uid="{B805C311-F51C-4392-8AE5-5389A032BAA7}" name="Height(Inches)"/>
    <tableColumn id="3" xr3:uid="{D1ED7526-D275-4E85-BCFA-AC1C7645C3D0}" name="Weight(Pounds)"/>
    <tableColumn id="4" xr3:uid="{8B9FDFB1-F432-4D3D-B192-16C0ED5DA323}" name="Standardized" dataDxfId="0">
      <calculatedColumnFormula>STANDARDIZE(Table1[Weight(Pounds)], $H$2, $K$2)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01"/>
  <sheetViews>
    <sheetView tabSelected="1" zoomScale="70" zoomScaleNormal="70" workbookViewId="0">
      <selection activeCell="I4" sqref="I4"/>
    </sheetView>
  </sheetViews>
  <sheetFormatPr defaultRowHeight="15" x14ac:dyDescent="0.25"/>
  <cols>
    <col min="1" max="1" width="9.5703125" customWidth="1"/>
    <col min="2" max="2" width="20" customWidth="1"/>
    <col min="3" max="3" width="21.42578125" customWidth="1"/>
    <col min="4" max="4" width="19.5703125" customWidth="1"/>
    <col min="7" max="7" width="15.140625" customWidth="1"/>
    <col min="8" max="8" width="23.42578125" customWidth="1"/>
    <col min="9" max="9" width="23.5703125" customWidth="1"/>
    <col min="10" max="10" width="14.140625" customWidth="1"/>
    <col min="11" max="11" width="16" customWidth="1"/>
    <col min="12" max="12" width="15" customWidth="1"/>
    <col min="13" max="13" width="14.140625" customWidth="1"/>
    <col min="14" max="14" width="1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15</v>
      </c>
      <c r="G1" t="s">
        <v>7</v>
      </c>
      <c r="H1" t="s">
        <v>9</v>
      </c>
      <c r="I1" t="s">
        <v>11</v>
      </c>
      <c r="J1" t="s">
        <v>10</v>
      </c>
      <c r="K1" t="s">
        <v>8</v>
      </c>
    </row>
    <row r="2" spans="1:12" x14ac:dyDescent="0.25">
      <c r="A2">
        <v>1</v>
      </c>
      <c r="B2">
        <v>65.78331</v>
      </c>
      <c r="C2">
        <v>112.99250000000001</v>
      </c>
      <c r="D2">
        <f>STANDARDIZE(Table1[Weight(Pounds)], $H$2, $K$2)</f>
        <v>-1.208071919921794</v>
      </c>
      <c r="H2">
        <f>AVERAGE(Table1[[#All],[Weight(Pounds)]])</f>
        <v>127.07942116079916</v>
      </c>
      <c r="I2">
        <f>MEDIAN(Table1[[#All],[Weight(Pounds)]])</f>
        <v>127.15774999999999</v>
      </c>
      <c r="J2">
        <f>MODE(Table1[[#All],[Weight(Pounds)]])</f>
        <v>124.7975</v>
      </c>
      <c r="K2">
        <f>_xlfn.STDEV.P(Table1[[#All],[Weight(Pounds)]])</f>
        <v>11.660664343320789</v>
      </c>
    </row>
    <row r="3" spans="1:12" x14ac:dyDescent="0.25">
      <c r="A3">
        <v>2</v>
      </c>
      <c r="B3">
        <v>71.515209999999996</v>
      </c>
      <c r="C3">
        <v>136.4873</v>
      </c>
      <c r="D3">
        <f>STANDARDIZE(Table1[Weight(Pounds)], $H$2, $K$2)</f>
        <v>0.80680470359218137</v>
      </c>
    </row>
    <row r="4" spans="1:12" x14ac:dyDescent="0.25">
      <c r="A4">
        <v>3</v>
      </c>
      <c r="B4">
        <v>69.398740000000004</v>
      </c>
      <c r="C4">
        <v>153.02690000000001</v>
      </c>
      <c r="D4">
        <f>STANDARDIZE(Table1[Weight(Pounds)], $H$2, $K$2)</f>
        <v>2.2252144539314802</v>
      </c>
      <c r="H4" s="2" t="s">
        <v>4</v>
      </c>
      <c r="I4" s="2" t="s">
        <v>12</v>
      </c>
      <c r="J4" s="2" t="s">
        <v>13</v>
      </c>
      <c r="K4" s="2" t="s">
        <v>20</v>
      </c>
    </row>
    <row r="5" spans="1:12" x14ac:dyDescent="0.25">
      <c r="A5">
        <v>4</v>
      </c>
      <c r="B5">
        <v>68.2166</v>
      </c>
      <c r="C5">
        <v>142.33539999999999</v>
      </c>
      <c r="D5">
        <f>STANDARDIZE(Table1[Weight(Pounds)], $H$2, $K$2)</f>
        <v>1.3083284442484993</v>
      </c>
      <c r="H5" t="s">
        <v>6</v>
      </c>
      <c r="I5">
        <f>H2+K2</f>
        <v>138.74008550411995</v>
      </c>
      <c r="J5">
        <f>H2+K2*2</f>
        <v>150.40074984744075</v>
      </c>
      <c r="K5">
        <f>H2+K2*3</f>
        <v>162.06141419076152</v>
      </c>
    </row>
    <row r="6" spans="1:12" x14ac:dyDescent="0.25">
      <c r="A6">
        <v>5</v>
      </c>
      <c r="B6">
        <v>67.787809999999993</v>
      </c>
      <c r="C6">
        <v>144.2971</v>
      </c>
      <c r="D6">
        <f>STANDARDIZE(Table1[Weight(Pounds)], $H$2, $K$2)</f>
        <v>1.4765607114883728</v>
      </c>
      <c r="H6" t="s">
        <v>5</v>
      </c>
      <c r="I6">
        <f>H2-K2</f>
        <v>115.41875681747837</v>
      </c>
      <c r="J6">
        <f>H2-K2*2</f>
        <v>103.75809247415758</v>
      </c>
      <c r="K6">
        <f>H2-K2*3</f>
        <v>92.097428130836789</v>
      </c>
    </row>
    <row r="7" spans="1:12" x14ac:dyDescent="0.25">
      <c r="A7">
        <v>6</v>
      </c>
      <c r="B7">
        <v>68.697839999999999</v>
      </c>
      <c r="C7">
        <v>123.30240000000001</v>
      </c>
      <c r="D7">
        <f>STANDARDIZE(Table1[Weight(Pounds)], $H$2, $K$2)</f>
        <v>-0.32391131839436088</v>
      </c>
      <c r="H7" s="3" t="s">
        <v>3</v>
      </c>
      <c r="I7" s="3"/>
      <c r="J7" s="3"/>
      <c r="K7" s="3"/>
    </row>
    <row r="8" spans="1:12" x14ac:dyDescent="0.25">
      <c r="A8">
        <v>7</v>
      </c>
      <c r="B8">
        <v>69.802040000000005</v>
      </c>
      <c r="C8">
        <v>141.49469999999999</v>
      </c>
      <c r="D8">
        <f>STANDARDIZE(Table1[Weight(Pounds)], $H$2, $K$2)</f>
        <v>1.2362313513859</v>
      </c>
      <c r="H8" t="s">
        <v>6</v>
      </c>
      <c r="I8">
        <f>COUNTIF(Table1[[#All],[Weight(Pounds)]], "&gt;" &amp; H2) - COUNTIF(Table1[[#All],[Weight(Pounds)]], "&gt;" &amp; I5)</f>
        <v>8617</v>
      </c>
      <c r="J8">
        <f>COUNTIF(Table1[[#All],[Weight(Pounds)]], "&gt;" &amp; I5) - COUNTIF(Table1[[#All],[Weight(Pounds)]], "&gt;" &amp; J5)</f>
        <v>3351</v>
      </c>
      <c r="K8">
        <f>COUNTIF(Table1[[#All],[Weight(Pounds)]], "&gt;" &amp; J5) - COUNTIF(Table1[[#All],[Weight(Pounds)]], "&gt;" &amp; K5)</f>
        <v>557</v>
      </c>
    </row>
    <row r="9" spans="1:12" x14ac:dyDescent="0.25">
      <c r="A9">
        <v>8</v>
      </c>
      <c r="B9">
        <v>70.014719999999997</v>
      </c>
      <c r="C9">
        <v>136.4623</v>
      </c>
      <c r="D9">
        <f>STANDARDIZE(Table1[Weight(Pounds)], $H$2, $K$2)</f>
        <v>0.80466074341427563</v>
      </c>
      <c r="H9" t="s">
        <v>5</v>
      </c>
      <c r="I9">
        <f>COUNTIF(Table1[[#All],[Weight(Pounds)]], "&lt;" &amp; H2) - COUNTIF(Table1[[#All],[Weight(Pounds)]], "&lt;" &amp; I6)</f>
        <v>8513</v>
      </c>
      <c r="J9">
        <f>COUNTIF(Table1[[#All],[Weight(Pounds)]], "&lt;" &amp; I6) - COUNTIF(Table1[[#All],[Weight(Pounds)]], "&lt;" &amp; J6)</f>
        <v>3339</v>
      </c>
      <c r="K9">
        <f>COUNTIF(Table1[[#All],[Weight(Pounds)]], "&lt;" &amp; J6) - COUNTIF(Table1[[#All],[Weight(Pounds)]], "&lt;" &amp; K6)</f>
        <v>554</v>
      </c>
    </row>
    <row r="10" spans="1:12" x14ac:dyDescent="0.25">
      <c r="A10">
        <v>9</v>
      </c>
      <c r="B10">
        <v>67.902649999999994</v>
      </c>
      <c r="C10">
        <v>112.3723</v>
      </c>
      <c r="D10">
        <f>STANDARDIZE(Table1[Weight(Pounds)], $H$2, $K$2)</f>
        <v>-1.2612592840152694</v>
      </c>
      <c r="H10" t="s">
        <v>14</v>
      </c>
      <c r="I10">
        <f>I8+I9</f>
        <v>17130</v>
      </c>
      <c r="J10">
        <f>J8+J9</f>
        <v>6690</v>
      </c>
      <c r="K10">
        <f>K8+K9</f>
        <v>1111</v>
      </c>
      <c r="L10">
        <f>I10+J10+K10</f>
        <v>24931</v>
      </c>
    </row>
    <row r="11" spans="1:12" x14ac:dyDescent="0.25">
      <c r="A11">
        <v>10</v>
      </c>
      <c r="B11">
        <v>66.782359999999997</v>
      </c>
      <c r="C11">
        <v>120.66719999999999</v>
      </c>
      <c r="D11">
        <f>STANDARDIZE(Table1[Weight(Pounds)], $H$2, $K$2)</f>
        <v>-0.54990187282700353</v>
      </c>
    </row>
    <row r="12" spans="1:12" x14ac:dyDescent="0.25">
      <c r="A12">
        <v>11</v>
      </c>
      <c r="B12">
        <v>66.487690000000001</v>
      </c>
      <c r="C12">
        <v>127.4516</v>
      </c>
      <c r="D12">
        <f>STANDARDIZE(Table1[Weight(Pounds)], $H$2, $K$2)</f>
        <v>3.1917464412224976E-2</v>
      </c>
      <c r="G12" t="s">
        <v>15</v>
      </c>
      <c r="H12" t="s">
        <v>9</v>
      </c>
      <c r="I12" t="s">
        <v>11</v>
      </c>
      <c r="J12" t="s">
        <v>10</v>
      </c>
      <c r="K12" t="s">
        <v>8</v>
      </c>
    </row>
    <row r="13" spans="1:12" x14ac:dyDescent="0.25">
      <c r="A13">
        <v>12</v>
      </c>
      <c r="B13">
        <v>67.623329999999996</v>
      </c>
      <c r="C13">
        <v>114.143</v>
      </c>
      <c r="D13">
        <f>STANDARDIZE(Table1[Weight(Pounds)], $H$2, $K$2)</f>
        <v>-1.1094068725345927</v>
      </c>
      <c r="H13">
        <f>AVERAGE(Table1[Standardized])</f>
        <v>7.2281988172662181E-14</v>
      </c>
      <c r="I13">
        <f>MEDIAN(Table1[Standardized])</f>
        <v>6.7173564811261917E-3</v>
      </c>
      <c r="J13">
        <f>MODE(Table1[Standardized])</f>
        <v>-0.195693923914913</v>
      </c>
      <c r="K13">
        <f>_xlfn.STDEV.P(Table1[Standardized])</f>
        <v>0.99999999999999556</v>
      </c>
    </row>
    <row r="14" spans="1:12" x14ac:dyDescent="0.25">
      <c r="A14">
        <v>13</v>
      </c>
      <c r="B14">
        <v>68.302480000000003</v>
      </c>
      <c r="C14">
        <v>125.61069999999999</v>
      </c>
      <c r="D14">
        <f>STANDARDIZE(Table1[Weight(Pounds)], $H$2, $K$2)</f>
        <v>-0.12595518724800994</v>
      </c>
    </row>
    <row r="15" spans="1:12" x14ac:dyDescent="0.25">
      <c r="A15">
        <v>14</v>
      </c>
      <c r="B15">
        <v>67.116560000000007</v>
      </c>
      <c r="C15">
        <v>122.4618</v>
      </c>
      <c r="D15">
        <f>STANDARDIZE(Table1[Weight(Pounds)], $H$2, $K$2)</f>
        <v>-0.39599983541624939</v>
      </c>
      <c r="H15" s="2" t="s">
        <v>4</v>
      </c>
      <c r="I15" s="2" t="s">
        <v>12</v>
      </c>
      <c r="J15" s="2" t="s">
        <v>13</v>
      </c>
      <c r="K15" s="2" t="s">
        <v>20</v>
      </c>
    </row>
    <row r="16" spans="1:12" x14ac:dyDescent="0.25">
      <c r="A16">
        <v>15</v>
      </c>
      <c r="B16">
        <v>68.279669999999996</v>
      </c>
      <c r="C16">
        <v>116.0866</v>
      </c>
      <c r="D16">
        <f>STANDARDIZE(Table1[Weight(Pounds)], $H$2, $K$2)</f>
        <v>-0.94272683246352285</v>
      </c>
      <c r="H16" t="s">
        <v>6</v>
      </c>
      <c r="I16" s="1">
        <f>H13+K13</f>
        <v>1.0000000000000679</v>
      </c>
      <c r="J16">
        <f>H13+K13*2</f>
        <v>2.0000000000000635</v>
      </c>
      <c r="K16">
        <f>H13+K13*3</f>
        <v>3.0000000000000591</v>
      </c>
    </row>
    <row r="17" spans="1:12" x14ac:dyDescent="0.25">
      <c r="A17">
        <v>16</v>
      </c>
      <c r="B17">
        <v>71.0916</v>
      </c>
      <c r="C17">
        <v>139.9975</v>
      </c>
      <c r="D17">
        <f>STANDARDIZE(Table1[Weight(Pounds)], $H$2, $K$2)</f>
        <v>1.1078338642515082</v>
      </c>
      <c r="H17" t="s">
        <v>5</v>
      </c>
      <c r="I17">
        <f>H13-K13</f>
        <v>-0.99999999999992328</v>
      </c>
      <c r="J17">
        <f>H13-K13*2</f>
        <v>-1.9999999999999187</v>
      </c>
      <c r="K17">
        <f>H13-K13*3</f>
        <v>-2.9999999999999143</v>
      </c>
    </row>
    <row r="18" spans="1:12" x14ac:dyDescent="0.25">
      <c r="A18">
        <v>17</v>
      </c>
      <c r="B18">
        <v>66.460999999999999</v>
      </c>
      <c r="C18">
        <v>129.50229999999999</v>
      </c>
      <c r="D18">
        <f>STANDARDIZE(Table1[Weight(Pounds)], $H$2, $K$2)</f>
        <v>0.20778222988544004</v>
      </c>
      <c r="H18" s="3" t="s">
        <v>3</v>
      </c>
      <c r="I18" s="3"/>
      <c r="J18" s="3"/>
      <c r="K18" s="3"/>
    </row>
    <row r="19" spans="1:12" x14ac:dyDescent="0.25">
      <c r="A19">
        <v>18</v>
      </c>
      <c r="B19">
        <v>68.649270000000001</v>
      </c>
      <c r="C19">
        <v>142.97329999999999</v>
      </c>
      <c r="D19">
        <f>STANDARDIZE(Table1[Weight(Pounds)], $H$2, $K$2)</f>
        <v>1.3630337321479309</v>
      </c>
      <c r="H19" t="s">
        <v>6</v>
      </c>
      <c r="I19">
        <f>COUNTIF(Table1[Standardized], "&gt;" &amp; H13) - COUNTIF(Table1[Standardized], "&gt;" &amp; I16)</f>
        <v>8617</v>
      </c>
      <c r="J19">
        <f>COUNTIF(Table1[Standardized], "&gt;" &amp; I16) - COUNTIF(Table1[Standardized], "&gt;" &amp; J16)</f>
        <v>3351</v>
      </c>
      <c r="K19">
        <f>COUNTIF(Table1[Standardized], "&gt;" &amp; J16) - COUNTIF(Table1[Standardized], "&gt;" &amp; K16)</f>
        <v>557</v>
      </c>
    </row>
    <row r="20" spans="1:12" x14ac:dyDescent="0.25">
      <c r="A20">
        <v>19</v>
      </c>
      <c r="B20">
        <v>71.230329999999995</v>
      </c>
      <c r="C20">
        <v>137.9025</v>
      </c>
      <c r="D20">
        <f>STANDARDIZE(Table1[Weight(Pounds)], $H$2, $K$2)</f>
        <v>0.92817000134304439</v>
      </c>
      <c r="H20" t="s">
        <v>5</v>
      </c>
      <c r="I20">
        <f>COUNTIF(Table1[Standardized], "&lt;" &amp; H13) - COUNTIF(Table1[Standardized], "&lt;" &amp; I17)</f>
        <v>8513</v>
      </c>
      <c r="J20">
        <f>COUNTIF(Table1[Standardized], "&lt;" &amp; I17) - COUNTIF(Table1[Standardized], "&lt;" &amp; J17)</f>
        <v>3339</v>
      </c>
      <c r="K20">
        <f>COUNTIF(Table1[Standardized], "&lt;" &amp; J17) - COUNTIF(Table1[Standardized], "&lt;" &amp; K17)</f>
        <v>554</v>
      </c>
    </row>
    <row r="21" spans="1:12" x14ac:dyDescent="0.25">
      <c r="A21">
        <v>20</v>
      </c>
      <c r="B21">
        <v>67.131180000000001</v>
      </c>
      <c r="C21">
        <v>124.0449</v>
      </c>
      <c r="D21">
        <f>STANDARDIZE(Table1[Weight(Pounds)], $H$2, $K$2)</f>
        <v>-0.2602357011105742</v>
      </c>
      <c r="H21" t="s">
        <v>14</v>
      </c>
      <c r="I21">
        <f>I19+I20</f>
        <v>17130</v>
      </c>
      <c r="J21">
        <f>J19+J20</f>
        <v>6690</v>
      </c>
      <c r="K21">
        <f>K19+K20</f>
        <v>1111</v>
      </c>
      <c r="L21">
        <f>I21+J21+K21</f>
        <v>24931</v>
      </c>
    </row>
    <row r="22" spans="1:12" x14ac:dyDescent="0.25">
      <c r="A22">
        <v>21</v>
      </c>
      <c r="B22">
        <v>67.833789999999993</v>
      </c>
      <c r="C22">
        <v>141.2807</v>
      </c>
      <c r="D22">
        <f>STANDARDIZE(Table1[Weight(Pounds)], $H$2, $K$2)</f>
        <v>1.2178790522630307</v>
      </c>
    </row>
    <row r="23" spans="1:12" x14ac:dyDescent="0.25">
      <c r="A23">
        <v>22</v>
      </c>
      <c r="B23">
        <v>68.878810000000001</v>
      </c>
      <c r="C23">
        <v>143.53919999999999</v>
      </c>
      <c r="D23">
        <f>STANDARDIZE(Table1[Weight(Pounds)], $H$2, $K$2)</f>
        <v>1.4115644147349953</v>
      </c>
    </row>
    <row r="24" spans="1:12" x14ac:dyDescent="0.25">
      <c r="A24">
        <v>23</v>
      </c>
      <c r="B24">
        <v>63.48115</v>
      </c>
      <c r="C24">
        <v>97.901910000000001</v>
      </c>
      <c r="D24">
        <f>STANDARDIZE(Table1[Weight(Pounds)], $H$2, $K$2)</f>
        <v>-2.5022168807656309</v>
      </c>
      <c r="H24" t="s">
        <v>16</v>
      </c>
      <c r="I24" t="s">
        <v>17</v>
      </c>
      <c r="J24" t="s">
        <v>18</v>
      </c>
      <c r="K24" t="s">
        <v>19</v>
      </c>
    </row>
    <row r="25" spans="1:12" x14ac:dyDescent="0.25">
      <c r="A25">
        <v>24</v>
      </c>
      <c r="B25">
        <v>68.421869999999998</v>
      </c>
      <c r="C25">
        <v>129.5027</v>
      </c>
      <c r="D25">
        <f>STANDARDIZE(Table1[Weight(Pounds)], $H$2, $K$2)</f>
        <v>0.20781653324828767</v>
      </c>
      <c r="H25">
        <f>C14</f>
        <v>125.61069999999999</v>
      </c>
      <c r="I25">
        <f>D14</f>
        <v>-0.12595518724800994</v>
      </c>
      <c r="J25">
        <v>0.45219999999999999</v>
      </c>
      <c r="K25">
        <f>J25*100</f>
        <v>45.22</v>
      </c>
    </row>
    <row r="26" spans="1:12" x14ac:dyDescent="0.25">
      <c r="A26">
        <v>25</v>
      </c>
      <c r="B26">
        <v>67.628039999999999</v>
      </c>
      <c r="C26">
        <v>141.8501</v>
      </c>
      <c r="D26">
        <f>STANDARDIZE(Table1[Weight(Pounds)], $H$2, $K$2)</f>
        <v>1.2667098892750019</v>
      </c>
      <c r="H26">
        <f>C32</f>
        <v>103.30159999999999</v>
      </c>
      <c r="I26">
        <f>D32</f>
        <v>-2.0391480674442932</v>
      </c>
      <c r="J26">
        <v>2.12E-2</v>
      </c>
      <c r="K26">
        <f>J26*100</f>
        <v>2.12</v>
      </c>
    </row>
    <row r="27" spans="1:12" x14ac:dyDescent="0.25">
      <c r="A27">
        <v>26</v>
      </c>
      <c r="B27">
        <v>67.208640000000003</v>
      </c>
      <c r="C27">
        <v>129.7244</v>
      </c>
      <c r="D27">
        <f>STANDARDIZE(Table1[Weight(Pounds)], $H$2, $K$2)</f>
        <v>0.22682917210595172</v>
      </c>
      <c r="H27">
        <f>C45</f>
        <v>137.36959999999999</v>
      </c>
      <c r="I27">
        <f>D45</f>
        <v>0.88246934619081396</v>
      </c>
      <c r="J27">
        <v>0.81059999999999999</v>
      </c>
      <c r="K27">
        <f>J27*100</f>
        <v>81.06</v>
      </c>
    </row>
    <row r="28" spans="1:12" x14ac:dyDescent="0.25">
      <c r="A28">
        <v>27</v>
      </c>
      <c r="B28">
        <v>70.842349999999996</v>
      </c>
      <c r="C28">
        <v>142.42349999999999</v>
      </c>
      <c r="D28">
        <f>STANDARDIZE(Table1[Weight(Pounds)], $H$2, $K$2)</f>
        <v>1.3158837599154372</v>
      </c>
    </row>
    <row r="29" spans="1:12" x14ac:dyDescent="0.25">
      <c r="A29">
        <v>28</v>
      </c>
      <c r="B29">
        <v>67.494339999999994</v>
      </c>
      <c r="C29">
        <v>131.55019999999999</v>
      </c>
      <c r="D29">
        <f>STANDARDIZE(Table1[Weight(Pounds)], $H$2, $K$2)</f>
        <v>0.38340687181873029</v>
      </c>
    </row>
    <row r="30" spans="1:12" x14ac:dyDescent="0.25">
      <c r="A30">
        <v>29</v>
      </c>
      <c r="B30">
        <v>66.534009999999995</v>
      </c>
      <c r="C30">
        <v>108.33240000000001</v>
      </c>
      <c r="D30">
        <f>STANDARDIZE(Table1[Weight(Pounds)], $H$2, $K$2)</f>
        <v>-1.607714672924053</v>
      </c>
    </row>
    <row r="31" spans="1:12" x14ac:dyDescent="0.25">
      <c r="A31">
        <v>30</v>
      </c>
      <c r="B31">
        <v>65.440979999999996</v>
      </c>
      <c r="C31">
        <v>113.8922</v>
      </c>
      <c r="D31">
        <f>STANDARDIZE(Table1[Weight(Pounds)], $H$2, $K$2)</f>
        <v>-1.1309150810393385</v>
      </c>
    </row>
    <row r="32" spans="1:12" x14ac:dyDescent="0.25">
      <c r="A32">
        <v>31</v>
      </c>
      <c r="B32">
        <v>69.523300000000006</v>
      </c>
      <c r="C32">
        <v>103.30159999999999</v>
      </c>
      <c r="D32">
        <f>STANDARDIZE(Table1[Weight(Pounds)], $H$2, $K$2)</f>
        <v>-2.0391480674442932</v>
      </c>
    </row>
    <row r="33" spans="1:4" x14ac:dyDescent="0.25">
      <c r="A33">
        <v>32</v>
      </c>
      <c r="B33">
        <v>65.813199999999995</v>
      </c>
      <c r="C33">
        <v>120.75360000000001</v>
      </c>
      <c r="D33">
        <f>STANDARDIZE(Table1[Weight(Pounds)], $H$2, $K$2)</f>
        <v>-0.54249234645216182</v>
      </c>
    </row>
    <row r="34" spans="1:4" x14ac:dyDescent="0.25">
      <c r="A34">
        <v>33</v>
      </c>
      <c r="B34">
        <v>67.816299999999998</v>
      </c>
      <c r="C34">
        <v>125.7886</v>
      </c>
      <c r="D34">
        <f>STANDARDIZE(Table1[Weight(Pounds)], $H$2, $K$2)</f>
        <v>-0.11069876662203514</v>
      </c>
    </row>
    <row r="35" spans="1:4" x14ac:dyDescent="0.25">
      <c r="A35">
        <v>34</v>
      </c>
      <c r="B35">
        <v>70.595050000000001</v>
      </c>
      <c r="C35">
        <v>136.2225</v>
      </c>
      <c r="D35">
        <f>STANDARDIZE(Table1[Weight(Pounds)], $H$2, $K$2)</f>
        <v>0.78409587738780773</v>
      </c>
    </row>
    <row r="36" spans="1:4" x14ac:dyDescent="0.25">
      <c r="A36">
        <v>35</v>
      </c>
      <c r="B36">
        <v>71.804839999999999</v>
      </c>
      <c r="C36">
        <v>140.10149999999999</v>
      </c>
      <c r="D36">
        <f>STANDARDIZE(Table1[Weight(Pounds)], $H$2, $K$2)</f>
        <v>1.116752738591593</v>
      </c>
    </row>
    <row r="37" spans="1:4" x14ac:dyDescent="0.25">
      <c r="A37">
        <v>36</v>
      </c>
      <c r="B37">
        <v>69.206130000000002</v>
      </c>
      <c r="C37">
        <v>128.74870000000001</v>
      </c>
      <c r="D37">
        <f>STANDARDIZE(Table1[Weight(Pounds)], $H$2, $K$2)</f>
        <v>0.1431546942826647</v>
      </c>
    </row>
    <row r="38" spans="1:4" x14ac:dyDescent="0.25">
      <c r="A38">
        <v>37</v>
      </c>
      <c r="B38">
        <v>66.80368</v>
      </c>
      <c r="C38">
        <v>141.79939999999999</v>
      </c>
      <c r="D38">
        <f>STANDARDIZE(Table1[Weight(Pounds)], $H$2, $K$2)</f>
        <v>1.2623619380342095</v>
      </c>
    </row>
    <row r="39" spans="1:4" x14ac:dyDescent="0.25">
      <c r="A39">
        <v>38</v>
      </c>
      <c r="B39">
        <v>67.658929999999998</v>
      </c>
      <c r="C39">
        <v>121.2319</v>
      </c>
      <c r="D39">
        <f>STANDARDIZE(Table1[Weight(Pounds)], $H$2, $K$2)</f>
        <v>-0.5014741003284785</v>
      </c>
    </row>
    <row r="40" spans="1:4" x14ac:dyDescent="0.25">
      <c r="A40">
        <v>39</v>
      </c>
      <c r="B40">
        <v>67.807010000000005</v>
      </c>
      <c r="C40">
        <v>131.34780000000001</v>
      </c>
      <c r="D40">
        <f>STANDARDIZE(Table1[Weight(Pounds)], $H$2, $K$2)</f>
        <v>0.36604937021841044</v>
      </c>
    </row>
    <row r="41" spans="1:4" x14ac:dyDescent="0.25">
      <c r="A41">
        <v>40</v>
      </c>
      <c r="B41">
        <v>64.045349999999999</v>
      </c>
      <c r="C41">
        <v>106.7115</v>
      </c>
      <c r="D41">
        <f>STANDARDIZE(Table1[Weight(Pounds)], $H$2, $K$2)</f>
        <v>-1.7467204750187213</v>
      </c>
    </row>
    <row r="42" spans="1:4" x14ac:dyDescent="0.25">
      <c r="A42">
        <v>41</v>
      </c>
      <c r="B42">
        <v>68.574629999999999</v>
      </c>
      <c r="C42">
        <v>124.35980000000001</v>
      </c>
      <c r="D42">
        <f>STANDARDIZE(Table1[Weight(Pounds)], $H$2, $K$2)</f>
        <v>-0.2332303787096783</v>
      </c>
    </row>
    <row r="43" spans="1:4" x14ac:dyDescent="0.25">
      <c r="A43">
        <v>42</v>
      </c>
      <c r="B43">
        <v>65.183570000000003</v>
      </c>
      <c r="C43">
        <v>124.8591</v>
      </c>
      <c r="D43">
        <f>STANDARDIZE(Table1[Weight(Pounds)], $H$2, $K$2)</f>
        <v>-0.19041120603655448</v>
      </c>
    </row>
    <row r="44" spans="1:4" x14ac:dyDescent="0.25">
      <c r="A44">
        <v>43</v>
      </c>
      <c r="B44">
        <v>69.658140000000003</v>
      </c>
      <c r="C44">
        <v>139.6711</v>
      </c>
      <c r="D44">
        <f>STANDARDIZE(Table1[Weight(Pounds)], $H$2, $K$2)</f>
        <v>1.0798423201687761</v>
      </c>
    </row>
    <row r="45" spans="1:4" x14ac:dyDescent="0.25">
      <c r="A45">
        <v>44</v>
      </c>
      <c r="B45">
        <v>67.967309999999998</v>
      </c>
      <c r="C45">
        <v>137.36959999999999</v>
      </c>
      <c r="D45">
        <f>STANDARDIZE(Table1[Weight(Pounds)], $H$2, $K$2)</f>
        <v>0.88246934619081396</v>
      </c>
    </row>
    <row r="46" spans="1:4" x14ac:dyDescent="0.25">
      <c r="A46">
        <v>45</v>
      </c>
      <c r="B46">
        <v>65.980879999999999</v>
      </c>
      <c r="C46">
        <v>106.4499</v>
      </c>
      <c r="D46">
        <f>STANDARDIZE(Table1[Weight(Pounds)], $H$2, $K$2)</f>
        <v>-1.7691548743203225</v>
      </c>
    </row>
    <row r="47" spans="1:4" x14ac:dyDescent="0.25">
      <c r="A47">
        <v>46</v>
      </c>
      <c r="B47">
        <v>68.672489999999996</v>
      </c>
      <c r="C47">
        <v>128.76390000000001</v>
      </c>
      <c r="D47">
        <f>STANDARDIZE(Table1[Weight(Pounds)], $H$2, $K$2)</f>
        <v>0.14445822207083051</v>
      </c>
    </row>
    <row r="48" spans="1:4" x14ac:dyDescent="0.25">
      <c r="A48">
        <v>47</v>
      </c>
      <c r="B48">
        <v>66.880880000000005</v>
      </c>
      <c r="C48">
        <v>145.68369999999999</v>
      </c>
      <c r="D48">
        <f>STANDARDIZE(Table1[Weight(Pounds)], $H$2, $K$2)</f>
        <v>1.5954733187957111</v>
      </c>
    </row>
    <row r="49" spans="1:4" x14ac:dyDescent="0.25">
      <c r="A49">
        <v>48</v>
      </c>
      <c r="B49">
        <v>67.698679999999996</v>
      </c>
      <c r="C49">
        <v>116.819</v>
      </c>
      <c r="D49">
        <f>STANDARDIZE(Table1[Weight(Pounds)], $H$2, $K$2)</f>
        <v>-0.87991737509160939</v>
      </c>
    </row>
    <row r="50" spans="1:4" x14ac:dyDescent="0.25">
      <c r="A50">
        <v>49</v>
      </c>
      <c r="B50">
        <v>69.821169999999995</v>
      </c>
      <c r="C50">
        <v>143.6215</v>
      </c>
      <c r="D50">
        <f>STANDARDIZE(Table1[Weight(Pounds)], $H$2, $K$2)</f>
        <v>1.4186223316406597</v>
      </c>
    </row>
    <row r="51" spans="1:4" x14ac:dyDescent="0.25">
      <c r="A51">
        <v>50</v>
      </c>
      <c r="B51">
        <v>69.088170000000005</v>
      </c>
      <c r="C51">
        <v>134.9325</v>
      </c>
      <c r="D51">
        <f>STANDARDIZE(Table1[Weight(Pounds)], $H$2, $K$2)</f>
        <v>0.67346753220789513</v>
      </c>
    </row>
    <row r="52" spans="1:4" x14ac:dyDescent="0.25">
      <c r="A52">
        <v>51</v>
      </c>
      <c r="B52">
        <v>69.914789999999996</v>
      </c>
      <c r="C52">
        <v>147.02189999999999</v>
      </c>
      <c r="D52">
        <f>STANDARDIZE(Table1[Weight(Pounds)], $H$2, $K$2)</f>
        <v>1.7102352191986259</v>
      </c>
    </row>
    <row r="53" spans="1:4" x14ac:dyDescent="0.25">
      <c r="A53">
        <v>52</v>
      </c>
      <c r="B53">
        <v>67.331819999999993</v>
      </c>
      <c r="C53">
        <v>126.32850000000001</v>
      </c>
      <c r="D53">
        <f>STANDARDIZE(Table1[Weight(Pounds)], $H$2, $K$2)</f>
        <v>-6.4397802619992076E-2</v>
      </c>
    </row>
    <row r="54" spans="1:4" x14ac:dyDescent="0.25">
      <c r="A54">
        <v>53</v>
      </c>
      <c r="B54">
        <v>70.269390000000001</v>
      </c>
      <c r="C54">
        <v>125.48390000000001</v>
      </c>
      <c r="D54">
        <f>STANDARDIZE(Table1[Weight(Pounds)], $H$2, $K$2)</f>
        <v>-0.13682935327034462</v>
      </c>
    </row>
    <row r="55" spans="1:4" x14ac:dyDescent="0.25">
      <c r="A55">
        <v>54</v>
      </c>
      <c r="B55">
        <v>69.103440000000006</v>
      </c>
      <c r="C55">
        <v>115.7084</v>
      </c>
      <c r="D55">
        <f>STANDARDIZE(Table1[Weight(Pounds)], $H$2, $K$2)</f>
        <v>-0.97516066203487484</v>
      </c>
    </row>
    <row r="56" spans="1:4" x14ac:dyDescent="0.25">
      <c r="A56">
        <v>55</v>
      </c>
      <c r="B56">
        <v>65.383560000000003</v>
      </c>
      <c r="C56">
        <v>123.4892</v>
      </c>
      <c r="D56">
        <f>STANDARDIZE(Table1[Weight(Pounds)], $H$2, $K$2)</f>
        <v>-0.3078916479450533</v>
      </c>
    </row>
    <row r="57" spans="1:4" x14ac:dyDescent="0.25">
      <c r="A57">
        <v>56</v>
      </c>
      <c r="B57">
        <v>70.184470000000005</v>
      </c>
      <c r="C57">
        <v>147.89259999999999</v>
      </c>
      <c r="D57">
        <f>STANDARDIZE(Table1[Weight(Pounds)], $H$2, $K$2)</f>
        <v>1.7849050642747115</v>
      </c>
    </row>
    <row r="58" spans="1:4" x14ac:dyDescent="0.25">
      <c r="A58">
        <v>57</v>
      </c>
      <c r="B58">
        <v>70.406170000000003</v>
      </c>
      <c r="C58">
        <v>155.89869999999999</v>
      </c>
      <c r="D58">
        <f>STANDARDIZE(Table1[Weight(Pounds)], $H$2, $K$2)</f>
        <v>2.4714954474878161</v>
      </c>
    </row>
    <row r="59" spans="1:4" x14ac:dyDescent="0.25">
      <c r="A59">
        <v>58</v>
      </c>
      <c r="B59">
        <v>66.543760000000006</v>
      </c>
      <c r="C59">
        <v>128.07419999999999</v>
      </c>
      <c r="D59">
        <f>STANDARDIZE(Table1[Weight(Pounds)], $H$2, $K$2)</f>
        <v>8.5310648682777768E-2</v>
      </c>
    </row>
    <row r="60" spans="1:4" x14ac:dyDescent="0.25">
      <c r="A60">
        <v>59</v>
      </c>
      <c r="B60">
        <v>66.364180000000005</v>
      </c>
      <c r="C60">
        <v>119.37009999999999</v>
      </c>
      <c r="D60">
        <f>STANDARDIZE(Table1[Weight(Pounds)], $H$2, $K$2)</f>
        <v>-0.66113910269744203</v>
      </c>
    </row>
    <row r="61" spans="1:4" x14ac:dyDescent="0.25">
      <c r="A61">
        <v>60</v>
      </c>
      <c r="B61">
        <v>67.537000000000006</v>
      </c>
      <c r="C61">
        <v>133.81479999999999</v>
      </c>
      <c r="D61">
        <f>STANDARDIZE(Table1[Weight(Pounds)], $H$2, $K$2)</f>
        <v>0.5776153605741039</v>
      </c>
    </row>
    <row r="62" spans="1:4" x14ac:dyDescent="0.25">
      <c r="A62">
        <v>61</v>
      </c>
      <c r="B62">
        <v>66.504180000000005</v>
      </c>
      <c r="C62">
        <v>128.73249999999999</v>
      </c>
      <c r="D62">
        <f>STANDARDIZE(Table1[Weight(Pounds)], $H$2, $K$2)</f>
        <v>0.14176540808737981</v>
      </c>
    </row>
    <row r="63" spans="1:4" x14ac:dyDescent="0.25">
      <c r="A63">
        <v>62</v>
      </c>
      <c r="B63">
        <v>68.999579999999995</v>
      </c>
      <c r="C63">
        <v>137.5453</v>
      </c>
      <c r="D63">
        <f>STANDARDIZE(Table1[Weight(Pounds)], $H$2, $K$2)</f>
        <v>0.89753709832113293</v>
      </c>
    </row>
    <row r="64" spans="1:4" x14ac:dyDescent="0.25">
      <c r="A64">
        <v>63</v>
      </c>
      <c r="B64">
        <v>68.303550000000001</v>
      </c>
      <c r="C64">
        <v>129.7604</v>
      </c>
      <c r="D64">
        <f>STANDARDIZE(Table1[Weight(Pounds)], $H$2, $K$2)</f>
        <v>0.22991647476213545</v>
      </c>
    </row>
    <row r="65" spans="1:4" x14ac:dyDescent="0.25">
      <c r="A65">
        <v>64</v>
      </c>
      <c r="B65">
        <v>67.012550000000005</v>
      </c>
      <c r="C65">
        <v>128.82400000000001</v>
      </c>
      <c r="D65">
        <f>STANDARDIZE(Table1[Weight(Pounds)], $H$2, $K$2)</f>
        <v>0.14961230233851533</v>
      </c>
    </row>
    <row r="66" spans="1:4" x14ac:dyDescent="0.25">
      <c r="A66">
        <v>65</v>
      </c>
      <c r="B66">
        <v>70.80592</v>
      </c>
      <c r="C66">
        <v>135.31649999999999</v>
      </c>
      <c r="D66">
        <f>STANDARDIZE(Table1[Weight(Pounds)], $H$2, $K$2)</f>
        <v>0.70639876054051931</v>
      </c>
    </row>
    <row r="67" spans="1:4" x14ac:dyDescent="0.25">
      <c r="A67">
        <v>66</v>
      </c>
      <c r="B67">
        <v>68.21951</v>
      </c>
      <c r="C67">
        <v>109.6113</v>
      </c>
      <c r="D67">
        <f>STANDARDIZE(Table1[Weight(Pounds)], $H$2, $K$2)</f>
        <v>-1.4980382460631303</v>
      </c>
    </row>
    <row r="68" spans="1:4" x14ac:dyDescent="0.25">
      <c r="A68">
        <v>67</v>
      </c>
      <c r="B68">
        <v>69.059139999999999</v>
      </c>
      <c r="C68">
        <v>142.4684</v>
      </c>
      <c r="D68">
        <f>STANDARDIZE(Table1[Weight(Pounds)], $H$2, $K$2)</f>
        <v>1.3197343123949563</v>
      </c>
    </row>
    <row r="69" spans="1:4" x14ac:dyDescent="0.25">
      <c r="A69">
        <v>68</v>
      </c>
      <c r="B69">
        <v>67.731030000000004</v>
      </c>
      <c r="C69">
        <v>132.749</v>
      </c>
      <c r="D69">
        <f>STANDARDIZE(Table1[Weight(Pounds)], $H$2, $K$2)</f>
        <v>0.48621405026964559</v>
      </c>
    </row>
    <row r="70" spans="1:4" x14ac:dyDescent="0.25">
      <c r="A70">
        <v>69</v>
      </c>
      <c r="B70">
        <v>67.215680000000006</v>
      </c>
      <c r="C70">
        <v>103.5275</v>
      </c>
      <c r="D70">
        <f>STANDARDIZE(Table1[Weight(Pounds)], $H$2, $K$2)</f>
        <v>-2.0197752432767397</v>
      </c>
    </row>
    <row r="71" spans="1:4" x14ac:dyDescent="0.25">
      <c r="A71">
        <v>70</v>
      </c>
      <c r="B71">
        <v>67.367630000000005</v>
      </c>
      <c r="C71">
        <v>124.7299</v>
      </c>
      <c r="D71">
        <f>STANDARDIZE(Table1[Weight(Pounds)], $H$2, $K$2)</f>
        <v>-0.20149119223596884</v>
      </c>
    </row>
    <row r="72" spans="1:4" x14ac:dyDescent="0.25">
      <c r="A72">
        <v>71</v>
      </c>
      <c r="B72">
        <v>65.270330000000001</v>
      </c>
      <c r="C72">
        <v>129.31370000000001</v>
      </c>
      <c r="D72">
        <f>STANDARDIZE(Table1[Weight(Pounds)], $H$2, $K$2)</f>
        <v>0.19160819430332424</v>
      </c>
    </row>
    <row r="73" spans="1:4" x14ac:dyDescent="0.25">
      <c r="A73">
        <v>72</v>
      </c>
      <c r="B73">
        <v>70.842780000000005</v>
      </c>
      <c r="C73">
        <v>134.01750000000001</v>
      </c>
      <c r="D73">
        <f>STANDARDIZE(Table1[Weight(Pounds)], $H$2, $K$2)</f>
        <v>0.59499858969656183</v>
      </c>
    </row>
    <row r="74" spans="1:4" x14ac:dyDescent="0.25">
      <c r="A74">
        <v>73</v>
      </c>
      <c r="B74">
        <v>69.924419999999998</v>
      </c>
      <c r="C74">
        <v>140.39689999999999</v>
      </c>
      <c r="D74">
        <f>STANDARDIZE(Table1[Weight(Pounds)], $H$2, $K$2)</f>
        <v>1.1420857720537221</v>
      </c>
    </row>
    <row r="75" spans="1:4" x14ac:dyDescent="0.25">
      <c r="A75">
        <v>74</v>
      </c>
      <c r="B75">
        <v>64.285079999999994</v>
      </c>
      <c r="C75">
        <v>102.8351</v>
      </c>
      <c r="D75">
        <f>STANDARDIZE(Table1[Weight(Pounds)], $H$2, $K$2)</f>
        <v>-2.0791543643640056</v>
      </c>
    </row>
    <row r="76" spans="1:4" x14ac:dyDescent="0.25">
      <c r="A76">
        <v>75</v>
      </c>
      <c r="B76">
        <v>68.245199999999997</v>
      </c>
      <c r="C76">
        <v>128.5214</v>
      </c>
      <c r="D76">
        <f>STANDARDIZE(Table1[Weight(Pounds)], $H$2, $K$2)</f>
        <v>0.12366180834514855</v>
      </c>
    </row>
    <row r="77" spans="1:4" x14ac:dyDescent="0.25">
      <c r="A77">
        <v>76</v>
      </c>
      <c r="B77">
        <v>66.357079999999996</v>
      </c>
      <c r="C77">
        <v>120.2991</v>
      </c>
      <c r="D77">
        <f>STANDARDIZE(Table1[Weight(Pounds)], $H$2, $K$2)</f>
        <v>-0.58146954248648097</v>
      </c>
    </row>
    <row r="78" spans="1:4" x14ac:dyDescent="0.25">
      <c r="A78">
        <v>77</v>
      </c>
      <c r="B78">
        <v>68.362750000000005</v>
      </c>
      <c r="C78">
        <v>138.6036</v>
      </c>
      <c r="D78">
        <f>STANDARDIZE(Table1[Weight(Pounds)], $H$2, $K$2)</f>
        <v>0.98829522057222019</v>
      </c>
    </row>
    <row r="79" spans="1:4" x14ac:dyDescent="0.25">
      <c r="A79">
        <v>78</v>
      </c>
      <c r="B79">
        <v>65.476900000000001</v>
      </c>
      <c r="C79">
        <v>132.95740000000001</v>
      </c>
      <c r="D79">
        <f>STANDARDIZE(Table1[Weight(Pounds)], $H$2, $K$2)</f>
        <v>0.50408610231266515</v>
      </c>
    </row>
    <row r="80" spans="1:4" x14ac:dyDescent="0.25">
      <c r="A80">
        <v>79</v>
      </c>
      <c r="B80">
        <v>69.719470000000001</v>
      </c>
      <c r="C80">
        <v>115.6233</v>
      </c>
      <c r="D80">
        <f>STANDARDIZE(Table1[Weight(Pounds)], $H$2, $K$2)</f>
        <v>-0.98245870248046419</v>
      </c>
    </row>
    <row r="81" spans="1:4" x14ac:dyDescent="0.25">
      <c r="A81">
        <v>80</v>
      </c>
      <c r="B81">
        <v>67.725539999999995</v>
      </c>
      <c r="C81">
        <v>122.524</v>
      </c>
      <c r="D81">
        <f>STANDARDIZE(Table1[Weight(Pounds)], $H$2, $K$2)</f>
        <v>-0.39066566249362067</v>
      </c>
    </row>
    <row r="82" spans="1:4" x14ac:dyDescent="0.25">
      <c r="A82">
        <v>81</v>
      </c>
      <c r="B82">
        <v>68.639409999999998</v>
      </c>
      <c r="C82">
        <v>134.62540000000001</v>
      </c>
      <c r="D82">
        <f>STANDARDIZE(Table1[Weight(Pounds)], $H$2, $K$2)</f>
        <v>0.64713112538250717</v>
      </c>
    </row>
    <row r="83" spans="1:4" x14ac:dyDescent="0.25">
      <c r="A83">
        <v>82</v>
      </c>
      <c r="B83">
        <v>66.784049999999993</v>
      </c>
      <c r="C83">
        <v>121.8986</v>
      </c>
      <c r="D83">
        <f>STANDARDIZE(Table1[Weight(Pounds)], $H$2, $K$2)</f>
        <v>-0.44429897030409948</v>
      </c>
    </row>
    <row r="84" spans="1:4" x14ac:dyDescent="0.25">
      <c r="A84">
        <v>83</v>
      </c>
      <c r="B84">
        <v>70.051469999999995</v>
      </c>
      <c r="C84">
        <v>155.3767</v>
      </c>
      <c r="D84">
        <f>STANDARDIZE(Table1[Weight(Pounds)], $H$2, $K$2)</f>
        <v>2.4267295589731539</v>
      </c>
    </row>
    <row r="85" spans="1:4" x14ac:dyDescent="0.25">
      <c r="A85">
        <v>84</v>
      </c>
      <c r="B85">
        <v>66.278480000000002</v>
      </c>
      <c r="C85">
        <v>128.9418</v>
      </c>
      <c r="D85">
        <f>STANDARDIZE(Table1[Weight(Pounds)], $H$2, $K$2)</f>
        <v>0.1597146426968041</v>
      </c>
    </row>
    <row r="86" spans="1:4" x14ac:dyDescent="0.25">
      <c r="A86">
        <v>85</v>
      </c>
      <c r="B86">
        <v>69.201980000000006</v>
      </c>
      <c r="C86">
        <v>129.10130000000001</v>
      </c>
      <c r="D86">
        <f>STANDARDIZE(Table1[Weight(Pounds)], $H$2, $K$2)</f>
        <v>0.17339310863184063</v>
      </c>
    </row>
    <row r="87" spans="1:4" x14ac:dyDescent="0.25">
      <c r="A87">
        <v>86</v>
      </c>
      <c r="B87">
        <v>69.134810000000002</v>
      </c>
      <c r="C87">
        <v>139.47329999999999</v>
      </c>
      <c r="D87">
        <f>STANDARDIZE(Table1[Weight(Pounds)], $H$2, $K$2)</f>
        <v>1.0628793072411893</v>
      </c>
    </row>
    <row r="88" spans="1:4" x14ac:dyDescent="0.25">
      <c r="A88">
        <v>87</v>
      </c>
      <c r="B88">
        <v>67.364360000000005</v>
      </c>
      <c r="C88">
        <v>140.89009999999999</v>
      </c>
      <c r="D88">
        <f>STANDARDIZE(Table1[Weight(Pounds)], $H$2, $K$2)</f>
        <v>1.1843818184434378</v>
      </c>
    </row>
    <row r="89" spans="1:4" x14ac:dyDescent="0.25">
      <c r="A89">
        <v>88</v>
      </c>
      <c r="B89">
        <v>70.092969999999994</v>
      </c>
      <c r="C89">
        <v>131.5916</v>
      </c>
      <c r="D89">
        <f>STANDARDIZE(Table1[Weight(Pounds)], $H$2, $K$2)</f>
        <v>0.38695726987334234</v>
      </c>
    </row>
    <row r="90" spans="1:4" x14ac:dyDescent="0.25">
      <c r="A90">
        <v>89</v>
      </c>
      <c r="B90">
        <v>70.176599999999993</v>
      </c>
      <c r="C90">
        <v>121.1232</v>
      </c>
      <c r="D90">
        <f>STANDARDIZE(Table1[Weight(Pounds)], $H$2, $K$2)</f>
        <v>-0.51079603918201066</v>
      </c>
    </row>
    <row r="91" spans="1:4" x14ac:dyDescent="0.25">
      <c r="A91">
        <v>90</v>
      </c>
      <c r="B91">
        <v>68.225560000000002</v>
      </c>
      <c r="C91">
        <v>131.5127</v>
      </c>
      <c r="D91">
        <f>STANDARDIZE(Table1[Weight(Pounds)], $H$2, $K$2)</f>
        <v>0.38019093155187283</v>
      </c>
    </row>
    <row r="92" spans="1:4" x14ac:dyDescent="0.25">
      <c r="A92">
        <v>91</v>
      </c>
      <c r="B92">
        <v>68.129320000000007</v>
      </c>
      <c r="C92">
        <v>136.5479</v>
      </c>
      <c r="D92">
        <f>STANDARDIZE(Table1[Weight(Pounds)], $H$2, $K$2)</f>
        <v>0.81200166306342325</v>
      </c>
    </row>
    <row r="93" spans="1:4" x14ac:dyDescent="0.25">
      <c r="A93">
        <v>92</v>
      </c>
      <c r="B93">
        <v>70.242559999999997</v>
      </c>
      <c r="C93">
        <v>141.4896</v>
      </c>
      <c r="D93">
        <f>STANDARDIZE(Table1[Weight(Pounds)], $H$2, $K$2)</f>
        <v>1.2357939835096075</v>
      </c>
    </row>
    <row r="94" spans="1:4" x14ac:dyDescent="0.25">
      <c r="A94">
        <v>93</v>
      </c>
      <c r="B94">
        <v>71.487520000000004</v>
      </c>
      <c r="C94">
        <v>140.6104</v>
      </c>
      <c r="D94">
        <f>STANDARDIZE(Table1[Weight(Pounds)], $H$2, $K$2)</f>
        <v>1.1603951919730342</v>
      </c>
    </row>
    <row r="95" spans="1:4" x14ac:dyDescent="0.25">
      <c r="A95">
        <v>94</v>
      </c>
      <c r="B95">
        <v>69.204769999999996</v>
      </c>
      <c r="C95">
        <v>112.1413</v>
      </c>
      <c r="D95">
        <f>STANDARDIZE(Table1[Weight(Pounds)], $H$2, $K$2)</f>
        <v>-1.2810694760591139</v>
      </c>
    </row>
    <row r="96" spans="1:4" x14ac:dyDescent="0.25">
      <c r="A96">
        <v>95</v>
      </c>
      <c r="B96">
        <v>70.063059999999993</v>
      </c>
      <c r="C96">
        <v>133.45699999999999</v>
      </c>
      <c r="D96">
        <f>STANDARDIZE(Table1[Weight(Pounds)], $H$2, $K$2)</f>
        <v>0.54693100250792348</v>
      </c>
    </row>
    <row r="97" spans="1:4" x14ac:dyDescent="0.25">
      <c r="A97">
        <v>96</v>
      </c>
      <c r="B97">
        <v>70.557029999999997</v>
      </c>
      <c r="C97">
        <v>131.80009999999999</v>
      </c>
      <c r="D97">
        <f>STANDARDIZE(Table1[Weight(Pounds)], $H$2, $K$2)</f>
        <v>0.40483789775707135</v>
      </c>
    </row>
    <row r="98" spans="1:4" x14ac:dyDescent="0.25">
      <c r="A98">
        <v>97</v>
      </c>
      <c r="B98">
        <v>66.286439999999999</v>
      </c>
      <c r="C98">
        <v>120.02849999999999</v>
      </c>
      <c r="D98">
        <f>STANDARDIZE(Table1[Weight(Pounds)], $H$2, $K$2)</f>
        <v>-0.60467576745212803</v>
      </c>
    </row>
    <row r="99" spans="1:4" x14ac:dyDescent="0.25">
      <c r="A99">
        <v>98</v>
      </c>
      <c r="B99">
        <v>63.42577</v>
      </c>
      <c r="C99">
        <v>123.0972</v>
      </c>
      <c r="D99">
        <f>STANDARDIZE(Table1[Weight(Pounds)], $H$2, $K$2)</f>
        <v>-0.34150894353460798</v>
      </c>
    </row>
    <row r="100" spans="1:4" x14ac:dyDescent="0.25">
      <c r="A100">
        <v>99</v>
      </c>
      <c r="B100">
        <v>66.767110000000002</v>
      </c>
      <c r="C100">
        <v>128.14320000000001</v>
      </c>
      <c r="D100">
        <f>STANDARDIZE(Table1[Weight(Pounds)], $H$2, $K$2)</f>
        <v>9.1227978773797833E-2</v>
      </c>
    </row>
    <row r="101" spans="1:4" x14ac:dyDescent="0.25">
      <c r="A101">
        <v>100</v>
      </c>
      <c r="B101">
        <v>68.887410000000003</v>
      </c>
      <c r="C101">
        <v>115.4759</v>
      </c>
      <c r="D101">
        <f>STANDARDIZE(Table1[Weight(Pounds)], $H$2, $K$2)</f>
        <v>-0.99509949168939427</v>
      </c>
    </row>
    <row r="102" spans="1:4" x14ac:dyDescent="0.25">
      <c r="A102">
        <v>101</v>
      </c>
      <c r="B102">
        <v>64.874340000000004</v>
      </c>
      <c r="C102">
        <v>102.09269999999999</v>
      </c>
      <c r="D102">
        <f>STANDARDIZE(Table1[Weight(Pounds)], $H$2, $K$2)</f>
        <v>-2.1428214058070818</v>
      </c>
    </row>
    <row r="103" spans="1:4" x14ac:dyDescent="0.25">
      <c r="A103">
        <v>102</v>
      </c>
      <c r="B103">
        <v>67.09272</v>
      </c>
      <c r="C103">
        <v>130.35300000000001</v>
      </c>
      <c r="D103">
        <f>STANDARDIZE(Table1[Weight(Pounds)], $H$2, $K$2)</f>
        <v>0.28073690681920299</v>
      </c>
    </row>
    <row r="104" spans="1:4" x14ac:dyDescent="0.25">
      <c r="A104">
        <v>103</v>
      </c>
      <c r="B104">
        <v>68.347610000000003</v>
      </c>
      <c r="C104">
        <v>134.1842</v>
      </c>
      <c r="D104">
        <f>STANDARDIZE(Table1[Weight(Pounds)], $H$2, $K$2)</f>
        <v>0.6092945161628337</v>
      </c>
    </row>
    <row r="105" spans="1:4" x14ac:dyDescent="0.25">
      <c r="A105">
        <v>104</v>
      </c>
      <c r="B105">
        <v>65.610730000000004</v>
      </c>
      <c r="C105">
        <v>98.641329999999996</v>
      </c>
      <c r="D105">
        <f>STANDARDIZE(Table1[Weight(Pounds)], $H$2, $K$2)</f>
        <v>-2.4388053993757617</v>
      </c>
    </row>
    <row r="106" spans="1:4" x14ac:dyDescent="0.25">
      <c r="A106">
        <v>105</v>
      </c>
      <c r="B106">
        <v>67.755510000000001</v>
      </c>
      <c r="C106">
        <v>114.5599</v>
      </c>
      <c r="D106">
        <f>STANDARDIZE(Table1[Weight(Pounds)], $H$2, $K$2)</f>
        <v>-1.073654192607844</v>
      </c>
    </row>
    <row r="107" spans="1:4" x14ac:dyDescent="0.25">
      <c r="A107">
        <v>106</v>
      </c>
      <c r="B107">
        <v>68.021199999999993</v>
      </c>
      <c r="C107">
        <v>123.49169999999999</v>
      </c>
      <c r="D107">
        <f>STANDARDIZE(Table1[Weight(Pounds)], $H$2, $K$2)</f>
        <v>-0.30767725192726292</v>
      </c>
    </row>
    <row r="108" spans="1:4" x14ac:dyDescent="0.25">
      <c r="A108">
        <v>107</v>
      </c>
      <c r="B108">
        <v>67.661929999999998</v>
      </c>
      <c r="C108">
        <v>123.048</v>
      </c>
      <c r="D108">
        <f>STANDARDIZE(Table1[Weight(Pounds)], $H$2, $K$2)</f>
        <v>-0.34572825716472555</v>
      </c>
    </row>
    <row r="109" spans="1:4" x14ac:dyDescent="0.25">
      <c r="A109">
        <v>108</v>
      </c>
      <c r="B109">
        <v>66.314599999999999</v>
      </c>
      <c r="C109">
        <v>126.4772</v>
      </c>
      <c r="D109">
        <f>STANDARDIZE(Table1[Weight(Pounds)], $H$2, $K$2)</f>
        <v>-5.1645527481812142E-2</v>
      </c>
    </row>
    <row r="110" spans="1:4" x14ac:dyDescent="0.25">
      <c r="A110">
        <v>109</v>
      </c>
      <c r="B110">
        <v>69.437060000000002</v>
      </c>
      <c r="C110">
        <v>128.417</v>
      </c>
      <c r="D110">
        <f>STANDARDIZE(Table1[Weight(Pounds)], $H$2, $K$2)</f>
        <v>0.11470863064221616</v>
      </c>
    </row>
    <row r="111" spans="1:4" x14ac:dyDescent="0.25">
      <c r="A111">
        <v>110</v>
      </c>
      <c r="B111">
        <v>63.836239999999997</v>
      </c>
      <c r="C111">
        <v>127.19410000000001</v>
      </c>
      <c r="D111">
        <f>STANDARDIZE(Table1[Weight(Pounds)], $H$2, $K$2)</f>
        <v>9.8346745798009987E-3</v>
      </c>
    </row>
    <row r="112" spans="1:4" x14ac:dyDescent="0.25">
      <c r="A112">
        <v>111</v>
      </c>
      <c r="B112">
        <v>67.722769999999997</v>
      </c>
      <c r="C112">
        <v>122.0562</v>
      </c>
      <c r="D112">
        <f>STANDARDIZE(Table1[Weight(Pounds)], $H$2, $K$2)</f>
        <v>-0.43078344534258434</v>
      </c>
    </row>
    <row r="113" spans="1:4" x14ac:dyDescent="0.25">
      <c r="A113">
        <v>112</v>
      </c>
      <c r="B113">
        <v>70.050979999999996</v>
      </c>
      <c r="C113">
        <v>127.60639999999999</v>
      </c>
      <c r="D113">
        <f>STANDARDIZE(Table1[Weight(Pounds)], $H$2, $K$2)</f>
        <v>4.5192865833814114E-2</v>
      </c>
    </row>
    <row r="114" spans="1:4" x14ac:dyDescent="0.25">
      <c r="A114">
        <v>113</v>
      </c>
      <c r="B114">
        <v>70.186019999999999</v>
      </c>
      <c r="C114">
        <v>131.64230000000001</v>
      </c>
      <c r="D114">
        <f>STANDARDIZE(Table1[Weight(Pounds)], $H$2, $K$2)</f>
        <v>0.39130522111413479</v>
      </c>
    </row>
    <row r="115" spans="1:4" x14ac:dyDescent="0.25">
      <c r="A115">
        <v>114</v>
      </c>
      <c r="B115">
        <v>65.945880000000002</v>
      </c>
      <c r="C115">
        <v>111.8955</v>
      </c>
      <c r="D115">
        <f>STANDARDIZE(Table1[Weight(Pounds)], $H$2, $K$2)</f>
        <v>-1.3021488925282791</v>
      </c>
    </row>
    <row r="116" spans="1:4" x14ac:dyDescent="0.25">
      <c r="A116">
        <v>115</v>
      </c>
      <c r="B116">
        <v>70.007000000000005</v>
      </c>
      <c r="C116">
        <v>122.039</v>
      </c>
      <c r="D116">
        <f>STANDARDIZE(Table1[Weight(Pounds)], $H$2, $K$2)</f>
        <v>-0.43225848994498339</v>
      </c>
    </row>
    <row r="117" spans="1:4" x14ac:dyDescent="0.25">
      <c r="A117">
        <v>116</v>
      </c>
      <c r="B117">
        <v>68.611289999999997</v>
      </c>
      <c r="C117">
        <v>128.5547</v>
      </c>
      <c r="D117">
        <f>STANDARDIZE(Table1[Weight(Pounds)], $H$2, $K$2)</f>
        <v>0.12651756330211814</v>
      </c>
    </row>
    <row r="118" spans="1:4" x14ac:dyDescent="0.25">
      <c r="A118">
        <v>117</v>
      </c>
      <c r="B118">
        <v>68.808170000000004</v>
      </c>
      <c r="C118">
        <v>132.67920000000001</v>
      </c>
      <c r="D118">
        <f>STANDARDIZE(Table1[Weight(Pounds)], $H$2, $K$2)</f>
        <v>0.48022811345293515</v>
      </c>
    </row>
    <row r="119" spans="1:4" x14ac:dyDescent="0.25">
      <c r="A119">
        <v>118</v>
      </c>
      <c r="B119">
        <v>69.762119999999996</v>
      </c>
      <c r="C119">
        <v>136.06319999999999</v>
      </c>
      <c r="D119">
        <f>STANDARDIZE(Table1[Weight(Pounds)], $H$2, $K$2)</f>
        <v>0.77043456313419501</v>
      </c>
    </row>
    <row r="120" spans="1:4" x14ac:dyDescent="0.25">
      <c r="A120">
        <v>119</v>
      </c>
      <c r="B120">
        <v>65.455389999999994</v>
      </c>
      <c r="C120">
        <v>115.94029999999999</v>
      </c>
      <c r="D120">
        <f>STANDARDIZE(Table1[Weight(Pounds)], $H$2, $K$2)</f>
        <v>-0.95527328742462558</v>
      </c>
    </row>
    <row r="121" spans="1:4" x14ac:dyDescent="0.25">
      <c r="A121">
        <v>120</v>
      </c>
      <c r="B121">
        <v>68.825339999999997</v>
      </c>
      <c r="C121">
        <v>136.9041</v>
      </c>
      <c r="D121">
        <f>STANDARDIZE(Table1[Weight(Pounds)], $H$2, $K$2)</f>
        <v>0.84254880767821805</v>
      </c>
    </row>
    <row r="122" spans="1:4" x14ac:dyDescent="0.25">
      <c r="A122">
        <v>121</v>
      </c>
      <c r="B122">
        <v>65.800299999999993</v>
      </c>
      <c r="C122">
        <v>119.88039999999999</v>
      </c>
      <c r="D122">
        <f>STANDARDIZE(Table1[Weight(Pounds)], $H$2, $K$2)</f>
        <v>-0.61737658754603897</v>
      </c>
    </row>
    <row r="123" spans="1:4" x14ac:dyDescent="0.25">
      <c r="A123">
        <v>122</v>
      </c>
      <c r="B123">
        <v>67.214740000000006</v>
      </c>
      <c r="C123">
        <v>109.0055</v>
      </c>
      <c r="D123">
        <f>STANDARDIZE(Table1[Weight(Pounds)], $H$2, $K$2)</f>
        <v>-1.5499906890941315</v>
      </c>
    </row>
    <row r="124" spans="1:4" x14ac:dyDescent="0.25">
      <c r="A124">
        <v>123</v>
      </c>
      <c r="B124">
        <v>69.420209999999997</v>
      </c>
      <c r="C124">
        <v>128.2705</v>
      </c>
      <c r="D124">
        <f>STANDARDIZE(Table1[Weight(Pounds)], $H$2, $K$2)</f>
        <v>0.10214502399969085</v>
      </c>
    </row>
    <row r="125" spans="1:4" x14ac:dyDescent="0.25">
      <c r="A125">
        <v>124</v>
      </c>
      <c r="B125">
        <v>68.943960000000004</v>
      </c>
      <c r="C125">
        <v>135.29130000000001</v>
      </c>
      <c r="D125">
        <f>STANDARDIZE(Table1[Weight(Pounds)], $H$2, $K$2)</f>
        <v>0.7042376486811921</v>
      </c>
    </row>
    <row r="126" spans="1:4" x14ac:dyDescent="0.25">
      <c r="A126">
        <v>125</v>
      </c>
      <c r="B126">
        <v>67.941500000000005</v>
      </c>
      <c r="C126">
        <v>106.8558</v>
      </c>
      <c r="D126">
        <f>STANDARDIZE(Table1[Weight(Pounds)], $H$2, $K$2)</f>
        <v>-1.7343455368718519</v>
      </c>
    </row>
    <row r="127" spans="1:4" x14ac:dyDescent="0.25">
      <c r="A127">
        <v>126</v>
      </c>
      <c r="B127">
        <v>65.625060000000005</v>
      </c>
      <c r="C127">
        <v>123.29389999999999</v>
      </c>
      <c r="D127">
        <f>STANDARDIZE(Table1[Weight(Pounds)], $H$2, $K$2)</f>
        <v>-0.32464026485484976</v>
      </c>
    </row>
    <row r="128" spans="1:4" x14ac:dyDescent="0.25">
      <c r="A128">
        <v>127</v>
      </c>
      <c r="B128">
        <v>66.496070000000003</v>
      </c>
      <c r="C128">
        <v>109.51430000000001</v>
      </c>
      <c r="D128">
        <f>STANDARDIZE(Table1[Weight(Pounds)], $H$2, $K$2)</f>
        <v>-1.5063568115534023</v>
      </c>
    </row>
    <row r="129" spans="1:4" x14ac:dyDescent="0.25">
      <c r="A129">
        <v>128</v>
      </c>
      <c r="B129">
        <v>67.928089999999997</v>
      </c>
      <c r="C129">
        <v>119.3087</v>
      </c>
      <c r="D129">
        <f>STANDARDIZE(Table1[Weight(Pounds)], $H$2, $K$2)</f>
        <v>-0.66640466889437677</v>
      </c>
    </row>
    <row r="130" spans="1:4" x14ac:dyDescent="0.25">
      <c r="A130">
        <v>129</v>
      </c>
      <c r="B130">
        <v>68.894149999999996</v>
      </c>
      <c r="C130">
        <v>140.24019999999999</v>
      </c>
      <c r="D130">
        <f>STANDARDIZE(Table1[Weight(Pounds)], $H$2, $K$2)</f>
        <v>1.1286474296586115</v>
      </c>
    </row>
    <row r="131" spans="1:4" x14ac:dyDescent="0.25">
      <c r="A131">
        <v>130</v>
      </c>
      <c r="B131">
        <v>70.241</v>
      </c>
      <c r="C131">
        <v>133.98410000000001</v>
      </c>
      <c r="D131">
        <f>STANDARDIZE(Table1[Weight(Pounds)], $H$2, $K$2)</f>
        <v>0.59213425889888038</v>
      </c>
    </row>
    <row r="132" spans="1:4" x14ac:dyDescent="0.25">
      <c r="A132">
        <v>131</v>
      </c>
      <c r="B132">
        <v>68.266229999999993</v>
      </c>
      <c r="C132">
        <v>132.58070000000001</v>
      </c>
      <c r="D132">
        <f>STANDARDIZE(Table1[Weight(Pounds)], $H$2, $K$2)</f>
        <v>0.47178091035198816</v>
      </c>
    </row>
    <row r="133" spans="1:4" x14ac:dyDescent="0.25">
      <c r="A133">
        <v>132</v>
      </c>
      <c r="B133">
        <v>71.231610000000003</v>
      </c>
      <c r="C133">
        <v>130.69880000000001</v>
      </c>
      <c r="D133">
        <f>STANDARDIZE(Table1[Weight(Pounds)], $H$2, $K$2)</f>
        <v>0.31039216399998881</v>
      </c>
    </row>
    <row r="134" spans="1:4" x14ac:dyDescent="0.25">
      <c r="A134">
        <v>133</v>
      </c>
      <c r="B134">
        <v>69.097470000000001</v>
      </c>
      <c r="C134">
        <v>115.5637</v>
      </c>
      <c r="D134">
        <f>STANDARDIZE(Table1[Weight(Pounds)], $H$2, $K$2)</f>
        <v>-0.98756990354459073</v>
      </c>
    </row>
    <row r="135" spans="1:4" x14ac:dyDescent="0.25">
      <c r="A135">
        <v>134</v>
      </c>
      <c r="B135">
        <v>64.396929999999998</v>
      </c>
      <c r="C135">
        <v>123.7941</v>
      </c>
      <c r="D135">
        <f>STANDARDIZE(Table1[Weight(Pounds)], $H$2, $K$2)</f>
        <v>-0.28174390961531998</v>
      </c>
    </row>
    <row r="136" spans="1:4" x14ac:dyDescent="0.25">
      <c r="A136">
        <v>135</v>
      </c>
      <c r="B136">
        <v>71.095849999999999</v>
      </c>
      <c r="C136">
        <v>128.14269999999999</v>
      </c>
      <c r="D136">
        <f>STANDARDIZE(Table1[Weight(Pounds)], $H$2, $K$2)</f>
        <v>9.1185099570238307E-2</v>
      </c>
    </row>
    <row r="137" spans="1:4" x14ac:dyDescent="0.25">
      <c r="A137">
        <v>136</v>
      </c>
      <c r="B137">
        <v>68.218680000000006</v>
      </c>
      <c r="C137">
        <v>135.96459999999999</v>
      </c>
      <c r="D137">
        <f>STANDARDIZE(Table1[Weight(Pounds)], $H$2, $K$2)</f>
        <v>0.76197878419253617</v>
      </c>
    </row>
    <row r="138" spans="1:4" x14ac:dyDescent="0.25">
      <c r="A138">
        <v>137</v>
      </c>
      <c r="B138">
        <v>65.917209999999997</v>
      </c>
      <c r="C138">
        <v>116.62730000000001</v>
      </c>
      <c r="D138">
        <f>STANDARDIZE(Table1[Weight(Pounds)], $H$2, $K$2)</f>
        <v>-0.896357261735787</v>
      </c>
    </row>
    <row r="139" spans="1:4" x14ac:dyDescent="0.25">
      <c r="A139">
        <v>138</v>
      </c>
      <c r="B139">
        <v>67.436899999999994</v>
      </c>
      <c r="C139">
        <v>126.8241</v>
      </c>
      <c r="D139">
        <f>STANDARDIZE(Table1[Weight(Pounds)], $H$2, $K$2)</f>
        <v>-2.1895936053197798E-2</v>
      </c>
    </row>
    <row r="140" spans="1:4" x14ac:dyDescent="0.25">
      <c r="A140">
        <v>139</v>
      </c>
      <c r="B140">
        <v>73.901070000000004</v>
      </c>
      <c r="C140">
        <v>151.3913</v>
      </c>
      <c r="D140">
        <f>STANDARDIZE(Table1[Weight(Pounds)], $H$2, $K$2)</f>
        <v>2.0849480032522032</v>
      </c>
    </row>
    <row r="141" spans="1:4" x14ac:dyDescent="0.25">
      <c r="A141">
        <v>140</v>
      </c>
      <c r="B141">
        <v>69.981489999999994</v>
      </c>
      <c r="C141">
        <v>130.40219999999999</v>
      </c>
      <c r="D141">
        <f>STANDARDIZE(Table1[Weight(Pounds)], $H$2, $K$2)</f>
        <v>0.28495622044931934</v>
      </c>
    </row>
    <row r="142" spans="1:4" x14ac:dyDescent="0.25">
      <c r="A142">
        <v>141</v>
      </c>
      <c r="B142">
        <v>69.518619999999999</v>
      </c>
      <c r="C142">
        <v>136.20679999999999</v>
      </c>
      <c r="D142">
        <f>STANDARDIZE(Table1[Weight(Pounds)], $H$2, $K$2)</f>
        <v>0.78274947039608245</v>
      </c>
    </row>
    <row r="143" spans="1:4" x14ac:dyDescent="0.25">
      <c r="A143">
        <v>142</v>
      </c>
      <c r="B143">
        <v>65.184370000000001</v>
      </c>
      <c r="C143">
        <v>113.3989</v>
      </c>
      <c r="D143">
        <f>STANDARDIZE(Table1[Weight(Pounds)], $H$2, $K$2)</f>
        <v>-1.1732197032697662</v>
      </c>
    </row>
    <row r="144" spans="1:4" x14ac:dyDescent="0.25">
      <c r="A144">
        <v>143</v>
      </c>
      <c r="B144">
        <v>68.008690000000001</v>
      </c>
      <c r="C144">
        <v>125.3287</v>
      </c>
      <c r="D144">
        <f>STANDARDIZE(Table1[Weight(Pounds)], $H$2, $K$2)</f>
        <v>-0.15013905805478139</v>
      </c>
    </row>
    <row r="145" spans="1:4" x14ac:dyDescent="0.25">
      <c r="A145">
        <v>144</v>
      </c>
      <c r="B145">
        <v>68.338399999999993</v>
      </c>
      <c r="C145">
        <v>127.58459999999999</v>
      </c>
      <c r="D145">
        <f>STANDARDIZE(Table1[Weight(Pounds)], $H$2, $K$2)</f>
        <v>4.3323332558680781E-2</v>
      </c>
    </row>
    <row r="146" spans="1:4" x14ac:dyDescent="0.25">
      <c r="A146">
        <v>145</v>
      </c>
      <c r="B146">
        <v>65.184169999999995</v>
      </c>
      <c r="C146">
        <v>107.1564</v>
      </c>
      <c r="D146">
        <f>STANDARDIZE(Table1[Weight(Pounds)], $H$2, $K$2)</f>
        <v>-1.7085665596927184</v>
      </c>
    </row>
    <row r="147" spans="1:4" x14ac:dyDescent="0.25">
      <c r="A147">
        <v>146</v>
      </c>
      <c r="B147">
        <v>68.262090000000001</v>
      </c>
      <c r="C147">
        <v>116.4588</v>
      </c>
      <c r="D147">
        <f>STANDARDIZE(Table1[Weight(Pounds)], $H$2, $K$2)</f>
        <v>-0.91080755333486951</v>
      </c>
    </row>
    <row r="148" spans="1:4" x14ac:dyDescent="0.25">
      <c r="A148">
        <v>147</v>
      </c>
      <c r="B148">
        <v>68.568650000000005</v>
      </c>
      <c r="C148">
        <v>133.84020000000001</v>
      </c>
      <c r="D148">
        <f>STANDARDIZE(Table1[Weight(Pounds)], $H$2, $K$2)</f>
        <v>0.57979362411485724</v>
      </c>
    </row>
    <row r="149" spans="1:4" x14ac:dyDescent="0.25">
      <c r="A149">
        <v>148</v>
      </c>
      <c r="B149">
        <v>64.496750000000006</v>
      </c>
      <c r="C149">
        <v>112.8901</v>
      </c>
      <c r="D149">
        <f>STANDARDIZE(Table1[Weight(Pounds)], $H$2, $K$2)</f>
        <v>-1.2168535808104943</v>
      </c>
    </row>
    <row r="150" spans="1:4" x14ac:dyDescent="0.25">
      <c r="A150">
        <v>149</v>
      </c>
      <c r="B150">
        <v>68.710530000000006</v>
      </c>
      <c r="C150">
        <v>130.7568</v>
      </c>
      <c r="D150">
        <f>STANDARDIZE(Table1[Weight(Pounds)], $H$2, $K$2)</f>
        <v>0.31536615161272852</v>
      </c>
    </row>
    <row r="151" spans="1:4" x14ac:dyDescent="0.25">
      <c r="A151">
        <v>150</v>
      </c>
      <c r="B151">
        <v>68.891480000000001</v>
      </c>
      <c r="C151">
        <v>137.75710000000001</v>
      </c>
      <c r="D151">
        <f>STANDARDIZE(Table1[Weight(Pounds)], $H$2, $K$2)</f>
        <v>0.91570072894834753</v>
      </c>
    </row>
    <row r="152" spans="1:4" x14ac:dyDescent="0.25">
      <c r="A152">
        <v>151</v>
      </c>
      <c r="B152">
        <v>69.540109999999999</v>
      </c>
      <c r="C152">
        <v>125.4036</v>
      </c>
      <c r="D152">
        <f>STANDARDIZE(Table1[Weight(Pounds)], $H$2, $K$2)</f>
        <v>-0.14371575336177717</v>
      </c>
    </row>
    <row r="153" spans="1:4" x14ac:dyDescent="0.25">
      <c r="A153">
        <v>152</v>
      </c>
      <c r="B153">
        <v>67.399640000000005</v>
      </c>
      <c r="C153">
        <v>138.4659</v>
      </c>
      <c r="D153">
        <f>STANDARDIZE(Table1[Weight(Pounds)], $H$2, $K$2)</f>
        <v>0.97648628791231828</v>
      </c>
    </row>
    <row r="154" spans="1:4" x14ac:dyDescent="0.25">
      <c r="A154">
        <v>153</v>
      </c>
      <c r="B154">
        <v>66.475210000000004</v>
      </c>
      <c r="C154">
        <v>120.8184</v>
      </c>
      <c r="D154">
        <f>STANDARDIZE(Table1[Weight(Pounds)], $H$2, $K$2)</f>
        <v>-0.53693520167103204</v>
      </c>
    </row>
    <row r="155" spans="1:4" x14ac:dyDescent="0.25">
      <c r="A155">
        <v>154</v>
      </c>
      <c r="B155">
        <v>66.012169999999998</v>
      </c>
      <c r="C155">
        <v>140.15389999999999</v>
      </c>
      <c r="D155">
        <f>STANDARDIZE(Table1[Weight(Pounds)], $H$2, $K$2)</f>
        <v>1.1212464791244829</v>
      </c>
    </row>
    <row r="156" spans="1:4" x14ac:dyDescent="0.25">
      <c r="A156">
        <v>155</v>
      </c>
      <c r="B156">
        <v>72.444339999999997</v>
      </c>
      <c r="C156">
        <v>136.7397</v>
      </c>
      <c r="D156">
        <f>STANDARDIZE(Table1[Weight(Pounds)], $H$2, $K$2)</f>
        <v>0.82845012554831277</v>
      </c>
    </row>
    <row r="157" spans="1:4" x14ac:dyDescent="0.25">
      <c r="A157">
        <v>156</v>
      </c>
      <c r="B157">
        <v>64.126419999999996</v>
      </c>
      <c r="C157">
        <v>106.1139</v>
      </c>
      <c r="D157">
        <f>STANDARDIZE(Table1[Weight(Pounds)], $H$2, $K$2)</f>
        <v>-1.7979696991113696</v>
      </c>
    </row>
    <row r="158" spans="1:4" x14ac:dyDescent="0.25">
      <c r="A158">
        <v>157</v>
      </c>
      <c r="B158">
        <v>70.981120000000004</v>
      </c>
      <c r="C158">
        <v>158.9562</v>
      </c>
      <c r="D158">
        <f>STANDARDIZE(Table1[Weight(Pounds)], $H$2, $K$2)</f>
        <v>2.7337017772456345</v>
      </c>
    </row>
    <row r="159" spans="1:4" x14ac:dyDescent="0.25">
      <c r="A159">
        <v>158</v>
      </c>
      <c r="B159">
        <v>67.501239999999996</v>
      </c>
      <c r="C159">
        <v>108.7868</v>
      </c>
      <c r="D159">
        <f>STANDARDIZE(Table1[Weight(Pounds)], $H$2, $K$2)</f>
        <v>-1.5687460527304469</v>
      </c>
    </row>
    <row r="160" spans="1:4" x14ac:dyDescent="0.25">
      <c r="A160">
        <v>159</v>
      </c>
      <c r="B160">
        <v>72.015150000000006</v>
      </c>
      <c r="C160">
        <v>138.7758</v>
      </c>
      <c r="D160">
        <f>STANDARDIZE(Table1[Weight(Pounds)], $H$2, $K$2)</f>
        <v>1.0030628182776322</v>
      </c>
    </row>
    <row r="161" spans="1:4" x14ac:dyDescent="0.25">
      <c r="A161">
        <v>160</v>
      </c>
      <c r="B161">
        <v>65.311430000000001</v>
      </c>
      <c r="C161">
        <v>115.9136</v>
      </c>
      <c r="D161">
        <f>STANDARDIZE(Table1[Weight(Pounds)], $H$2, $K$2)</f>
        <v>-0.95756303689462774</v>
      </c>
    </row>
    <row r="162" spans="1:4" x14ac:dyDescent="0.25">
      <c r="A162">
        <v>161</v>
      </c>
      <c r="B162">
        <v>67.075090000000003</v>
      </c>
      <c r="C162">
        <v>146.29220000000001</v>
      </c>
      <c r="D162">
        <f>STANDARDIZE(Table1[Weight(Pounds)], $H$2, $K$2)</f>
        <v>1.6476573095259277</v>
      </c>
    </row>
    <row r="163" spans="1:4" x14ac:dyDescent="0.25">
      <c r="A163">
        <v>162</v>
      </c>
      <c r="B163">
        <v>64.391480000000001</v>
      </c>
      <c r="C163">
        <v>109.87649999999999</v>
      </c>
      <c r="D163">
        <f>STANDARDIZE(Table1[Weight(Pounds)], $H$2, $K$2)</f>
        <v>-1.4752951164959114</v>
      </c>
    </row>
    <row r="164" spans="1:4" x14ac:dyDescent="0.25">
      <c r="A164">
        <v>163</v>
      </c>
      <c r="B164">
        <v>69.37003</v>
      </c>
      <c r="C164">
        <v>139.04990000000001</v>
      </c>
      <c r="D164">
        <f>STANDARDIZE(Table1[Weight(Pounds)], $H$2, $K$2)</f>
        <v>1.0265691976681863</v>
      </c>
    </row>
    <row r="165" spans="1:4" x14ac:dyDescent="0.25">
      <c r="A165">
        <v>164</v>
      </c>
      <c r="B165">
        <v>68.37921</v>
      </c>
      <c r="C165">
        <v>119.90009999999999</v>
      </c>
      <c r="D165">
        <f>STANDARDIZE(Table1[Weight(Pounds)], $H$2, $K$2)</f>
        <v>-0.61568714692584958</v>
      </c>
    </row>
    <row r="166" spans="1:4" x14ac:dyDescent="0.25">
      <c r="A166">
        <v>165</v>
      </c>
      <c r="B166">
        <v>65.310180000000003</v>
      </c>
      <c r="C166">
        <v>128.30690000000001</v>
      </c>
      <c r="D166">
        <f>STANDARDIZE(Table1[Weight(Pounds)], $H$2, $K$2)</f>
        <v>0.10526663001872222</v>
      </c>
    </row>
    <row r="167" spans="1:4" x14ac:dyDescent="0.25">
      <c r="A167">
        <v>166</v>
      </c>
      <c r="B167">
        <v>67.136899999999997</v>
      </c>
      <c r="C167">
        <v>127.2428</v>
      </c>
      <c r="D167">
        <f>STANDARDIZE(Table1[Weight(Pounds)], $H$2, $K$2)</f>
        <v>1.4011109006360229E-2</v>
      </c>
    </row>
    <row r="168" spans="1:4" x14ac:dyDescent="0.25">
      <c r="A168">
        <v>167</v>
      </c>
      <c r="B168">
        <v>68.394679999999994</v>
      </c>
      <c r="C168">
        <v>115.2306</v>
      </c>
      <c r="D168">
        <f>STANDARDIZE(Table1[Weight(Pounds)], $H$2, $K$2)</f>
        <v>-1.016136028955001</v>
      </c>
    </row>
    <row r="169" spans="1:4" x14ac:dyDescent="0.25">
      <c r="A169">
        <v>168</v>
      </c>
      <c r="B169">
        <v>66.291799999999995</v>
      </c>
      <c r="C169">
        <v>124.7975</v>
      </c>
      <c r="D169">
        <f>STANDARDIZE(Table1[Weight(Pounds)], $H$2, $K$2)</f>
        <v>-0.195693923914913</v>
      </c>
    </row>
    <row r="170" spans="1:4" x14ac:dyDescent="0.25">
      <c r="A170">
        <v>169</v>
      </c>
      <c r="B170">
        <v>67.186599999999999</v>
      </c>
      <c r="C170">
        <v>126.9511</v>
      </c>
      <c r="D170">
        <f>STANDARDIZE(Table1[Weight(Pounds)], $H$2, $K$2)</f>
        <v>-1.1004618349439284E-2</v>
      </c>
    </row>
    <row r="171" spans="1:4" x14ac:dyDescent="0.25">
      <c r="A171">
        <v>170</v>
      </c>
      <c r="B171">
        <v>65.991560000000007</v>
      </c>
      <c r="C171">
        <v>111.2711</v>
      </c>
      <c r="D171">
        <f>STANDARDIZE(Table1[Weight(Pounds)], $H$2, $K$2)</f>
        <v>-1.3556964419316413</v>
      </c>
    </row>
    <row r="172" spans="1:4" x14ac:dyDescent="0.25">
      <c r="A172">
        <v>171</v>
      </c>
      <c r="B172">
        <v>69.433930000000004</v>
      </c>
      <c r="C172">
        <v>122.60890000000001</v>
      </c>
      <c r="D172">
        <f>STANDARDIZE(Table1[Weight(Pounds)], $H$2, $K$2)</f>
        <v>-0.38338477372945384</v>
      </c>
    </row>
    <row r="173" spans="1:4" x14ac:dyDescent="0.25">
      <c r="A173">
        <v>172</v>
      </c>
      <c r="B173">
        <v>67.974630000000005</v>
      </c>
      <c r="C173">
        <v>124.2084</v>
      </c>
      <c r="D173">
        <f>STANDARDIZE(Table1[Weight(Pounds)], $H$2, $K$2)</f>
        <v>-0.2462142015470736</v>
      </c>
    </row>
    <row r="174" spans="1:4" x14ac:dyDescent="0.25">
      <c r="A174">
        <v>173</v>
      </c>
      <c r="B174">
        <v>67.761330000000001</v>
      </c>
      <c r="C174">
        <v>124.64530000000001</v>
      </c>
      <c r="D174">
        <f>STANDARDIZE(Table1[Weight(Pounds)], $H$2, $K$2)</f>
        <v>-0.20874635347799991</v>
      </c>
    </row>
    <row r="175" spans="1:4" x14ac:dyDescent="0.25">
      <c r="A175">
        <v>174</v>
      </c>
      <c r="B175">
        <v>65.278639999999996</v>
      </c>
      <c r="C175">
        <v>119.51690000000001</v>
      </c>
      <c r="D175">
        <f>STANDARDIZE(Table1[Weight(Pounds)], $H$2, $K$2)</f>
        <v>-0.64854976853278101</v>
      </c>
    </row>
    <row r="176" spans="1:4" x14ac:dyDescent="0.25">
      <c r="A176">
        <v>175</v>
      </c>
      <c r="B176">
        <v>73.833640000000003</v>
      </c>
      <c r="C176">
        <v>139.29830000000001</v>
      </c>
      <c r="D176">
        <f>STANDARDIZE(Table1[Weight(Pounds)], $H$2, $K$2)</f>
        <v>1.0478715859958536</v>
      </c>
    </row>
    <row r="177" spans="1:4" x14ac:dyDescent="0.25">
      <c r="A177">
        <v>176</v>
      </c>
      <c r="B177">
        <v>66.813119999999998</v>
      </c>
      <c r="C177">
        <v>104.8265</v>
      </c>
      <c r="D177">
        <f>STANDARDIZE(Table1[Weight(Pounds)], $H$2, $K$2)</f>
        <v>-1.9083750724327813</v>
      </c>
    </row>
    <row r="178" spans="1:4" x14ac:dyDescent="0.25">
      <c r="A178">
        <v>177</v>
      </c>
      <c r="B178">
        <v>66.894109999999998</v>
      </c>
      <c r="C178">
        <v>123.0424</v>
      </c>
      <c r="D178">
        <f>STANDARDIZE(Table1[Weight(Pounds)], $H$2, $K$2)</f>
        <v>-0.34620850424457644</v>
      </c>
    </row>
    <row r="179" spans="1:4" x14ac:dyDescent="0.25">
      <c r="A179">
        <v>178</v>
      </c>
      <c r="B179">
        <v>65.735680000000002</v>
      </c>
      <c r="C179">
        <v>118.89230000000001</v>
      </c>
      <c r="D179">
        <f>STANDARDIZE(Table1[Weight(Pounds)], $H$2, $K$2)</f>
        <v>-0.70211446961756696</v>
      </c>
    </row>
    <row r="180" spans="1:4" x14ac:dyDescent="0.25">
      <c r="A180">
        <v>179</v>
      </c>
      <c r="B180">
        <v>65.982830000000007</v>
      </c>
      <c r="C180">
        <v>121.4939</v>
      </c>
      <c r="D180">
        <f>STANDARDIZE(Table1[Weight(Pounds)], $H$2, $K$2)</f>
        <v>-0.47900539766403094</v>
      </c>
    </row>
    <row r="181" spans="1:4" x14ac:dyDescent="0.25">
      <c r="A181">
        <v>180</v>
      </c>
      <c r="B181">
        <v>66.583960000000005</v>
      </c>
      <c r="C181">
        <v>119.2488</v>
      </c>
      <c r="D181">
        <f>STANDARDIZE(Table1[Weight(Pounds)], $H$2, $K$2)</f>
        <v>-0.67154159748063769</v>
      </c>
    </row>
    <row r="182" spans="1:4" x14ac:dyDescent="0.25">
      <c r="A182">
        <v>181</v>
      </c>
      <c r="B182">
        <v>67.112939999999995</v>
      </c>
      <c r="C182">
        <v>135.0239</v>
      </c>
      <c r="D182">
        <f>STANDARDIZE(Table1[Weight(Pounds)], $H$2, $K$2)</f>
        <v>0.68130585061831628</v>
      </c>
    </row>
    <row r="183" spans="1:4" x14ac:dyDescent="0.25">
      <c r="A183">
        <v>182</v>
      </c>
      <c r="B183">
        <v>65.874809999999997</v>
      </c>
      <c r="C183">
        <v>116.22799999999999</v>
      </c>
      <c r="D183">
        <f>STANDARDIZE(Table1[Weight(Pounds)], $H$2, $K$2)</f>
        <v>-0.93060059369729131</v>
      </c>
    </row>
    <row r="184" spans="1:4" x14ac:dyDescent="0.25">
      <c r="A184">
        <v>183</v>
      </c>
      <c r="B184">
        <v>66.780670000000001</v>
      </c>
      <c r="C184">
        <v>109.17310000000001</v>
      </c>
      <c r="D184">
        <f>STANDARDIZE(Table1[Weight(Pounds)], $H$2, $K$2)</f>
        <v>-1.5356175800614538</v>
      </c>
    </row>
    <row r="185" spans="1:4" x14ac:dyDescent="0.25">
      <c r="A185">
        <v>184</v>
      </c>
      <c r="B185">
        <v>68.735770000000002</v>
      </c>
      <c r="C185">
        <v>124.22369999999999</v>
      </c>
      <c r="D185">
        <f>STANDARDIZE(Table1[Weight(Pounds)], $H$2, $K$2)</f>
        <v>-0.24490209791819589</v>
      </c>
    </row>
    <row r="186" spans="1:4" x14ac:dyDescent="0.25">
      <c r="A186">
        <v>185</v>
      </c>
      <c r="B186">
        <v>66.226659999999995</v>
      </c>
      <c r="C186">
        <v>141.1645</v>
      </c>
      <c r="D186">
        <f>STANDARDIZE(Table1[Weight(Pounds)], $H$2, $K$2)</f>
        <v>1.2079139253561275</v>
      </c>
    </row>
    <row r="187" spans="1:4" x14ac:dyDescent="0.25">
      <c r="A187">
        <v>186</v>
      </c>
      <c r="B187">
        <v>65.959680000000006</v>
      </c>
      <c r="C187">
        <v>129.15010000000001</v>
      </c>
      <c r="D187">
        <f>STANDARDIZE(Table1[Weight(Pounds)], $H$2, $K$2)</f>
        <v>0.17757811889911174</v>
      </c>
    </row>
    <row r="188" spans="1:4" x14ac:dyDescent="0.25">
      <c r="A188">
        <v>187</v>
      </c>
      <c r="B188">
        <v>68.58372</v>
      </c>
      <c r="C188">
        <v>127.8693</v>
      </c>
      <c r="D188">
        <f>STANDARDIZE(Table1[Weight(Pounds)], $H$2, $K$2)</f>
        <v>6.7738751064666383E-2</v>
      </c>
    </row>
    <row r="189" spans="1:4" x14ac:dyDescent="0.25">
      <c r="A189">
        <v>188</v>
      </c>
      <c r="B189">
        <v>66.593469999999996</v>
      </c>
      <c r="C189">
        <v>120.92440000000001</v>
      </c>
      <c r="D189">
        <f>STANDARDIZE(Table1[Weight(Pounds)], $H$2, $K$2)</f>
        <v>-0.52784481051671284</v>
      </c>
    </row>
    <row r="190" spans="1:4" x14ac:dyDescent="0.25">
      <c r="A190">
        <v>189</v>
      </c>
      <c r="B190">
        <v>66.965739999999997</v>
      </c>
      <c r="C190">
        <v>127.64660000000001</v>
      </c>
      <c r="D190">
        <f>STANDARDIZE(Table1[Weight(Pounds)], $H$2, $K$2)</f>
        <v>4.8640353799886932E-2</v>
      </c>
    </row>
    <row r="191" spans="1:4" x14ac:dyDescent="0.25">
      <c r="A191">
        <v>190</v>
      </c>
      <c r="B191">
        <v>68.080150000000003</v>
      </c>
      <c r="C191">
        <v>101.4693</v>
      </c>
      <c r="D191">
        <f>STANDARDIZE(Table1[Weight(Pounds)], $H$2, $K$2)</f>
        <v>-2.1962831968033272</v>
      </c>
    </row>
    <row r="192" spans="1:4" x14ac:dyDescent="0.25">
      <c r="A192">
        <v>191</v>
      </c>
      <c r="B192">
        <v>70.190250000000006</v>
      </c>
      <c r="C192">
        <v>144.99270000000001</v>
      </c>
      <c r="D192">
        <f>STANDARDIZE(Table1[Weight(Pounds)], $H$2, $K$2)</f>
        <v>1.5362142594784109</v>
      </c>
    </row>
    <row r="193" spans="1:4" x14ac:dyDescent="0.25">
      <c r="A193">
        <v>192</v>
      </c>
      <c r="B193">
        <v>65.52149</v>
      </c>
      <c r="C193">
        <v>110.95229999999999</v>
      </c>
      <c r="D193">
        <f>STANDARDIZE(Table1[Weight(Pounds)], $H$2, $K$2)</f>
        <v>-1.3830362221202905</v>
      </c>
    </row>
    <row r="194" spans="1:4" x14ac:dyDescent="0.25">
      <c r="A194">
        <v>193</v>
      </c>
      <c r="B194">
        <v>67.459050000000005</v>
      </c>
      <c r="C194">
        <v>132.86250000000001</v>
      </c>
      <c r="D194">
        <f>STANDARDIZE(Table1[Weight(Pounds)], $H$2, $K$2)</f>
        <v>0.495947629477337</v>
      </c>
    </row>
    <row r="195" spans="1:4" x14ac:dyDescent="0.25">
      <c r="A195">
        <v>194</v>
      </c>
      <c r="B195">
        <v>67.409850000000006</v>
      </c>
      <c r="C195">
        <v>146.33850000000001</v>
      </c>
      <c r="D195">
        <f>STANDARDIZE(Table1[Weight(Pounds)], $H$2, $K$2)</f>
        <v>1.6516279237754086</v>
      </c>
    </row>
    <row r="196" spans="1:4" x14ac:dyDescent="0.25">
      <c r="A196">
        <v>195</v>
      </c>
      <c r="B196">
        <v>69.661580000000001</v>
      </c>
      <c r="C196">
        <v>145.58940000000001</v>
      </c>
      <c r="D196">
        <f>STANDARDIZE(Table1[Weight(Pounds)], $H$2, $K$2)</f>
        <v>1.5873863010046543</v>
      </c>
    </row>
    <row r="197" spans="1:4" x14ac:dyDescent="0.25">
      <c r="A197">
        <v>196</v>
      </c>
      <c r="B197">
        <v>65.797989999999999</v>
      </c>
      <c r="C197">
        <v>120.84310000000001</v>
      </c>
      <c r="D197">
        <f>STANDARDIZE(Table1[Weight(Pounds)], $H$2, $K$2)</f>
        <v>-0.53481696901526077</v>
      </c>
    </row>
    <row r="198" spans="1:4" x14ac:dyDescent="0.25">
      <c r="A198">
        <v>197</v>
      </c>
      <c r="B198">
        <v>66.105580000000003</v>
      </c>
      <c r="C198">
        <v>115.7813</v>
      </c>
      <c r="D198">
        <f>STANDARDIZE(Table1[Weight(Pounds)], $H$2, $K$2)</f>
        <v>-0.96890887415610261</v>
      </c>
    </row>
    <row r="199" spans="1:4" x14ac:dyDescent="0.25">
      <c r="A199">
        <v>198</v>
      </c>
      <c r="B199">
        <v>68.239869999999996</v>
      </c>
      <c r="C199">
        <v>128.30189999999999</v>
      </c>
      <c r="D199">
        <f>STANDARDIZE(Table1[Weight(Pounds)], $H$2, $K$2)</f>
        <v>0.10483783798313911</v>
      </c>
    </row>
    <row r="200" spans="1:4" x14ac:dyDescent="0.25">
      <c r="A200">
        <v>199</v>
      </c>
      <c r="B200">
        <v>68.024029999999996</v>
      </c>
      <c r="C200">
        <v>127.4718</v>
      </c>
      <c r="D200">
        <f>STANDARDIZE(Table1[Weight(Pounds)], $H$2, $K$2)</f>
        <v>3.3649784235972688E-2</v>
      </c>
    </row>
    <row r="201" spans="1:4" x14ac:dyDescent="0.25">
      <c r="A201">
        <v>200</v>
      </c>
      <c r="B201">
        <v>71.390439999999998</v>
      </c>
      <c r="C201">
        <v>127.87609999999999</v>
      </c>
      <c r="D201">
        <f>STANDARDIZE(Table1[Weight(Pounds)], $H$2, $K$2)</f>
        <v>6.8321908233056491E-2</v>
      </c>
    </row>
    <row r="202" spans="1:4" x14ac:dyDescent="0.25">
      <c r="A202">
        <v>201</v>
      </c>
      <c r="B202">
        <v>65.7316</v>
      </c>
      <c r="C202">
        <v>121.4997</v>
      </c>
      <c r="D202">
        <f>STANDARDIZE(Table1[Weight(Pounds)], $H$2, $K$2)</f>
        <v>-0.47850799890275619</v>
      </c>
    </row>
    <row r="203" spans="1:4" x14ac:dyDescent="0.25">
      <c r="A203">
        <v>202</v>
      </c>
      <c r="B203">
        <v>66.433580000000006</v>
      </c>
      <c r="C203">
        <v>112.7148</v>
      </c>
      <c r="D203">
        <f>STANDARDIZE(Table1[Weight(Pounds)], $H$2, $K$2)</f>
        <v>-1.2318870295779669</v>
      </c>
    </row>
    <row r="204" spans="1:4" x14ac:dyDescent="0.25">
      <c r="A204">
        <v>203</v>
      </c>
      <c r="B204">
        <v>70.013090000000005</v>
      </c>
      <c r="C204">
        <v>135.00200000000001</v>
      </c>
      <c r="D204">
        <f>STANDARDIZE(Table1[Weight(Pounds)], $H$2, $K$2)</f>
        <v>0.6794277415024722</v>
      </c>
    </row>
    <row r="205" spans="1:4" x14ac:dyDescent="0.25">
      <c r="A205">
        <v>204</v>
      </c>
      <c r="B205">
        <v>69.481459999999998</v>
      </c>
      <c r="C205">
        <v>128.6789</v>
      </c>
      <c r="D205">
        <f>STANDARDIZE(Table1[Weight(Pounds)], $H$2, $K$2)</f>
        <v>0.13716875746595181</v>
      </c>
    </row>
    <row r="206" spans="1:4" x14ac:dyDescent="0.25">
      <c r="A206">
        <v>205</v>
      </c>
      <c r="B206">
        <v>68.62764</v>
      </c>
      <c r="C206">
        <v>124.4062</v>
      </c>
      <c r="D206">
        <f>STANDARDIZE(Table1[Weight(Pounds)], $H$2, $K$2)</f>
        <v>-0.22925118861948682</v>
      </c>
    </row>
    <row r="207" spans="1:4" x14ac:dyDescent="0.25">
      <c r="A207">
        <v>206</v>
      </c>
      <c r="B207">
        <v>68.362750000000005</v>
      </c>
      <c r="C207">
        <v>140.02600000000001</v>
      </c>
      <c r="D207">
        <f>STANDARDIZE(Table1[Weight(Pounds)], $H$2, $K$2)</f>
        <v>1.1102779788543209</v>
      </c>
    </row>
    <row r="208" spans="1:4" x14ac:dyDescent="0.25">
      <c r="A208">
        <v>207</v>
      </c>
      <c r="B208">
        <v>68.390280000000004</v>
      </c>
      <c r="C208">
        <v>117.51900000000001</v>
      </c>
      <c r="D208">
        <f>STANDARDIZE(Table1[Weight(Pounds)], $H$2, $K$2)</f>
        <v>-0.81988649011026082</v>
      </c>
    </row>
    <row r="209" spans="1:4" x14ac:dyDescent="0.25">
      <c r="A209">
        <v>208</v>
      </c>
      <c r="B209">
        <v>68.77413</v>
      </c>
      <c r="C209">
        <v>143.87370000000001</v>
      </c>
      <c r="D209">
        <f>STANDARDIZE(Table1[Weight(Pounds)], $H$2, $K$2)</f>
        <v>1.4402506019153698</v>
      </c>
    </row>
    <row r="210" spans="1:4" x14ac:dyDescent="0.25">
      <c r="A210">
        <v>209</v>
      </c>
      <c r="B210">
        <v>69.923599999999993</v>
      </c>
      <c r="C210">
        <v>141.1703</v>
      </c>
      <c r="D210">
        <f>STANDARDIZE(Table1[Weight(Pounds)], $H$2, $K$2)</f>
        <v>1.208411324117401</v>
      </c>
    </row>
    <row r="211" spans="1:4" x14ac:dyDescent="0.25">
      <c r="A211">
        <v>210</v>
      </c>
      <c r="B211">
        <v>71.555419999999998</v>
      </c>
      <c r="C211">
        <v>155.94139999999999</v>
      </c>
      <c r="D211">
        <f>STANDARDIZE(Table1[Weight(Pounds)], $H$2, $K$2)</f>
        <v>2.4751573314716779</v>
      </c>
    </row>
    <row r="212" spans="1:4" x14ac:dyDescent="0.25">
      <c r="A212">
        <v>211</v>
      </c>
      <c r="B212">
        <v>68.447640000000007</v>
      </c>
      <c r="C212">
        <v>134.0093</v>
      </c>
      <c r="D212">
        <f>STANDARDIZE(Table1[Weight(Pounds)], $H$2, $K$2)</f>
        <v>0.59429537075820749</v>
      </c>
    </row>
    <row r="213" spans="1:4" x14ac:dyDescent="0.25">
      <c r="A213">
        <v>212</v>
      </c>
      <c r="B213">
        <v>66.713980000000006</v>
      </c>
      <c r="C213">
        <v>130.0975</v>
      </c>
      <c r="D213">
        <f>STANDARDIZE(Table1[Weight(Pounds)], $H$2, $K$2)</f>
        <v>0.25882563380100987</v>
      </c>
    </row>
    <row r="214" spans="1:4" x14ac:dyDescent="0.25">
      <c r="A214">
        <v>213</v>
      </c>
      <c r="B214">
        <v>66.684129999999996</v>
      </c>
      <c r="C214">
        <v>106.2265</v>
      </c>
      <c r="D214">
        <f>STANDARDIZE(Table1[Weight(Pounds)], $H$2, $K$2)</f>
        <v>-1.7883133024700841</v>
      </c>
    </row>
    <row r="215" spans="1:4" x14ac:dyDescent="0.25">
      <c r="A215">
        <v>214</v>
      </c>
      <c r="B215">
        <v>67.936989999999994</v>
      </c>
      <c r="C215">
        <v>112.0489</v>
      </c>
      <c r="D215">
        <f>STANDARDIZE(Table1[Weight(Pounds)], $H$2, $K$2)</f>
        <v>-1.2889935528766518</v>
      </c>
    </row>
    <row r="216" spans="1:4" x14ac:dyDescent="0.25">
      <c r="A216">
        <v>215</v>
      </c>
      <c r="B216">
        <v>68.89855</v>
      </c>
      <c r="C216">
        <v>136.1884</v>
      </c>
      <c r="D216">
        <f>STANDARDIZE(Table1[Weight(Pounds)], $H$2, $K$2)</f>
        <v>0.78117151570514531</v>
      </c>
    </row>
    <row r="217" spans="1:4" x14ac:dyDescent="0.25">
      <c r="A217">
        <v>216</v>
      </c>
      <c r="B217">
        <v>67.291910000000001</v>
      </c>
      <c r="C217">
        <v>131.23599999999999</v>
      </c>
      <c r="D217">
        <f>STANDARDIZE(Table1[Weight(Pounds)], $H$2, $K$2)</f>
        <v>0.35646158030281655</v>
      </c>
    </row>
    <row r="218" spans="1:4" x14ac:dyDescent="0.25">
      <c r="A218">
        <v>217</v>
      </c>
      <c r="B218">
        <v>69.572119999999998</v>
      </c>
      <c r="C218">
        <v>131.32310000000001</v>
      </c>
      <c r="D218">
        <f>STANDARDIZE(Table1[Weight(Pounds)], $H$2, $K$2)</f>
        <v>0.36393113756264039</v>
      </c>
    </row>
    <row r="219" spans="1:4" x14ac:dyDescent="0.25">
      <c r="A219">
        <v>218</v>
      </c>
      <c r="B219">
        <v>67.674790000000002</v>
      </c>
      <c r="C219">
        <v>119.5261</v>
      </c>
      <c r="D219">
        <f>STANDARDIZE(Table1[Weight(Pounds)], $H$2, $K$2)</f>
        <v>-0.64776079118731245</v>
      </c>
    </row>
    <row r="220" spans="1:4" x14ac:dyDescent="0.25">
      <c r="A220">
        <v>219</v>
      </c>
      <c r="B220">
        <v>69.041550000000001</v>
      </c>
      <c r="C220">
        <v>116.9965</v>
      </c>
      <c r="D220">
        <f>STANDARDIZE(Table1[Weight(Pounds)], $H$2, $K$2)</f>
        <v>-0.86469525782848222</v>
      </c>
    </row>
    <row r="221" spans="1:4" x14ac:dyDescent="0.25">
      <c r="A221">
        <v>220</v>
      </c>
      <c r="B221">
        <v>67.967650000000006</v>
      </c>
      <c r="C221">
        <v>138.52549999999999</v>
      </c>
      <c r="D221">
        <f>STANDARDIZE(Table1[Weight(Pounds)], $H$2, $K$2)</f>
        <v>0.9815974889764435</v>
      </c>
    </row>
    <row r="222" spans="1:4" x14ac:dyDescent="0.25">
      <c r="A222">
        <v>221</v>
      </c>
      <c r="B222">
        <v>65.839820000000003</v>
      </c>
      <c r="C222">
        <v>109.65179999999999</v>
      </c>
      <c r="D222">
        <f>STANDARDIZE(Table1[Weight(Pounds)], $H$2, $K$2)</f>
        <v>-1.4945650305749241</v>
      </c>
    </row>
    <row r="223" spans="1:4" x14ac:dyDescent="0.25">
      <c r="A223">
        <v>222</v>
      </c>
      <c r="B223">
        <v>65.772880000000001</v>
      </c>
      <c r="C223">
        <v>130.15690000000001</v>
      </c>
      <c r="D223">
        <f>STANDARDIZE(Table1[Weight(Pounds)], $H$2, $K$2)</f>
        <v>0.26391968318371378</v>
      </c>
    </row>
    <row r="224" spans="1:4" x14ac:dyDescent="0.25">
      <c r="A224">
        <v>223</v>
      </c>
      <c r="B224">
        <v>71.141059999999996</v>
      </c>
      <c r="C224">
        <v>137.1114</v>
      </c>
      <c r="D224">
        <f>STANDARDIZE(Table1[Weight(Pounds)], $H$2, $K$2)</f>
        <v>0.86032652547340915</v>
      </c>
    </row>
    <row r="225" spans="1:4" x14ac:dyDescent="0.25">
      <c r="A225">
        <v>224</v>
      </c>
      <c r="B225">
        <v>67.830550000000002</v>
      </c>
      <c r="C225">
        <v>113.759</v>
      </c>
      <c r="D225">
        <f>STANDARDIZE(Table1[Weight(Pounds)], $H$2, $K$2)</f>
        <v>-1.142338100867218</v>
      </c>
    </row>
    <row r="226" spans="1:4" x14ac:dyDescent="0.25">
      <c r="A226">
        <v>225</v>
      </c>
      <c r="B226">
        <v>65.069299999999998</v>
      </c>
      <c r="C226">
        <v>114.9725</v>
      </c>
      <c r="D226">
        <f>STANDARDIZE(Table1[Weight(Pounds)], $H$2, $K$2)</f>
        <v>-1.0382702738316951</v>
      </c>
    </row>
    <row r="227" spans="1:4" x14ac:dyDescent="0.25">
      <c r="A227">
        <v>226</v>
      </c>
      <c r="B227">
        <v>69.707449999999994</v>
      </c>
      <c r="C227">
        <v>127.7149</v>
      </c>
      <c r="D227">
        <f>STANDARDIZE(Table1[Weight(Pounds)], $H$2, $K$2)</f>
        <v>5.4497653005923657E-2</v>
      </c>
    </row>
    <row r="228" spans="1:4" x14ac:dyDescent="0.25">
      <c r="A228">
        <v>227</v>
      </c>
      <c r="B228">
        <v>69.929829999999995</v>
      </c>
      <c r="C228">
        <v>121.99720000000001</v>
      </c>
      <c r="D228">
        <f>STANDARDIZE(Table1[Weight(Pounds)], $H$2, $K$2)</f>
        <v>-0.4358431913624406</v>
      </c>
    </row>
    <row r="229" spans="1:4" x14ac:dyDescent="0.25">
      <c r="A229">
        <v>228</v>
      </c>
      <c r="B229">
        <v>66.115690000000001</v>
      </c>
      <c r="C229">
        <v>117.9607</v>
      </c>
      <c r="D229">
        <f>STANDARDIZE(Table1[Weight(Pounds)], $H$2, $K$2)</f>
        <v>-0.7820070016870303</v>
      </c>
    </row>
    <row r="230" spans="1:4" x14ac:dyDescent="0.25">
      <c r="A230">
        <v>229</v>
      </c>
      <c r="B230">
        <v>68.613640000000004</v>
      </c>
      <c r="C230">
        <v>127.7141</v>
      </c>
      <c r="D230">
        <f>STANDARDIZE(Table1[Weight(Pounds)], $H$2, $K$2)</f>
        <v>5.4429046280230847E-2</v>
      </c>
    </row>
    <row r="231" spans="1:4" x14ac:dyDescent="0.25">
      <c r="A231">
        <v>230</v>
      </c>
      <c r="B231">
        <v>68.997600000000006</v>
      </c>
      <c r="C231">
        <v>117.9619</v>
      </c>
      <c r="D231">
        <f>STANDARDIZE(Table1[Weight(Pounds)], $H$2, $K$2)</f>
        <v>-0.78190409159849106</v>
      </c>
    </row>
    <row r="232" spans="1:4" x14ac:dyDescent="0.25">
      <c r="A232">
        <v>231</v>
      </c>
      <c r="B232">
        <v>66.791709999999995</v>
      </c>
      <c r="C232">
        <v>125.1554</v>
      </c>
      <c r="D232">
        <f>STANDARDIZE(Table1[Weight(Pounds)], $H$2, $K$2)</f>
        <v>-0.16500099000802071</v>
      </c>
    </row>
    <row r="233" spans="1:4" x14ac:dyDescent="0.25">
      <c r="A233">
        <v>232</v>
      </c>
      <c r="B233">
        <v>68.023629999999997</v>
      </c>
      <c r="C233">
        <v>141.1026</v>
      </c>
      <c r="D233">
        <f>STANDARDIZE(Table1[Weight(Pounds)], $H$2, $K$2)</f>
        <v>1.2026054799556334</v>
      </c>
    </row>
    <row r="234" spans="1:4" x14ac:dyDescent="0.25">
      <c r="A234">
        <v>233</v>
      </c>
      <c r="B234">
        <v>69.672579999999996</v>
      </c>
      <c r="C234">
        <v>145.48220000000001</v>
      </c>
      <c r="D234">
        <f>STANDARDIZE(Table1[Weight(Pounds)], $H$2, $K$2)</f>
        <v>1.5781929997617961</v>
      </c>
    </row>
    <row r="235" spans="1:4" x14ac:dyDescent="0.25">
      <c r="A235">
        <v>234</v>
      </c>
      <c r="B235">
        <v>71.821780000000004</v>
      </c>
      <c r="C235">
        <v>116.065</v>
      </c>
      <c r="D235">
        <f>STANDARDIZE(Table1[Weight(Pounds)], $H$2, $K$2)</f>
        <v>-0.94457921405723366</v>
      </c>
    </row>
    <row r="236" spans="1:4" x14ac:dyDescent="0.25">
      <c r="A236">
        <v>235</v>
      </c>
      <c r="B236">
        <v>72.746759999999995</v>
      </c>
      <c r="C236">
        <v>135.7458</v>
      </c>
      <c r="D236">
        <f>STANDARDIZE(Table1[Weight(Pounds)], $H$2, $K$2)</f>
        <v>0.74321484471551003</v>
      </c>
    </row>
    <row r="237" spans="1:4" x14ac:dyDescent="0.25">
      <c r="A237">
        <v>236</v>
      </c>
      <c r="B237">
        <v>67.279510000000002</v>
      </c>
      <c r="C237">
        <v>132.9248</v>
      </c>
      <c r="D237">
        <f>STANDARDIZE(Table1[Weight(Pounds)], $H$2, $K$2)</f>
        <v>0.50129037824067646</v>
      </c>
    </row>
    <row r="238" spans="1:4" x14ac:dyDescent="0.25">
      <c r="A238">
        <v>237</v>
      </c>
      <c r="B238">
        <v>67.410150000000002</v>
      </c>
      <c r="C238">
        <v>115.6622</v>
      </c>
      <c r="D238">
        <f>STANDARDIZE(Table1[Weight(Pounds)], $H$2, $K$2)</f>
        <v>-0.97912270044364369</v>
      </c>
    </row>
    <row r="239" spans="1:4" x14ac:dyDescent="0.25">
      <c r="A239">
        <v>238</v>
      </c>
      <c r="B239">
        <v>68.531499999999994</v>
      </c>
      <c r="C239">
        <v>114.3184</v>
      </c>
      <c r="D239">
        <f>STANDARDIZE(Table1[Weight(Pounds)], $H$2, $K$2)</f>
        <v>-1.0943648479264094</v>
      </c>
    </row>
    <row r="240" spans="1:4" x14ac:dyDescent="0.25">
      <c r="A240">
        <v>239</v>
      </c>
      <c r="B240">
        <v>68.471260000000001</v>
      </c>
      <c r="C240">
        <v>148.952</v>
      </c>
      <c r="D240">
        <f>STANDARDIZE(Table1[Weight(Pounds)], $H$2, $K$2)</f>
        <v>1.8757575207736275</v>
      </c>
    </row>
    <row r="241" spans="1:4" x14ac:dyDescent="0.25">
      <c r="A241">
        <v>240</v>
      </c>
      <c r="B241">
        <v>68.51867</v>
      </c>
      <c r="C241">
        <v>142.18780000000001</v>
      </c>
      <c r="D241">
        <f>STANDARDIZE(Table1[Weight(Pounds)], $H$2, $K$2)</f>
        <v>1.2956705033581477</v>
      </c>
    </row>
    <row r="242" spans="1:4" x14ac:dyDescent="0.25">
      <c r="A242">
        <v>241</v>
      </c>
      <c r="B242">
        <v>63.725290000000001</v>
      </c>
      <c r="C242">
        <v>134.10400000000001</v>
      </c>
      <c r="D242">
        <f>STANDARDIZE(Table1[Weight(Pounds)], $H$2, $K$2)</f>
        <v>0.60241669191211433</v>
      </c>
    </row>
    <row r="243" spans="1:4" x14ac:dyDescent="0.25">
      <c r="A243">
        <v>242</v>
      </c>
      <c r="B243">
        <v>67.704830000000001</v>
      </c>
      <c r="C243">
        <v>141.89259999999999</v>
      </c>
      <c r="D243">
        <f>STANDARDIZE(Table1[Weight(Pounds)], $H$2, $K$2)</f>
        <v>1.2703546215774402</v>
      </c>
    </row>
    <row r="244" spans="1:4" x14ac:dyDescent="0.25">
      <c r="A244">
        <v>243</v>
      </c>
      <c r="B244">
        <v>69.471149999999994</v>
      </c>
      <c r="C244">
        <v>138.74440000000001</v>
      </c>
      <c r="D244">
        <f>STANDARDIZE(Table1[Weight(Pounds)], $H$2, $K$2)</f>
        <v>1.0003700042941839</v>
      </c>
    </row>
    <row r="245" spans="1:4" x14ac:dyDescent="0.25">
      <c r="A245">
        <v>244</v>
      </c>
      <c r="B245">
        <v>66.701980000000006</v>
      </c>
      <c r="C245">
        <v>134.44900000000001</v>
      </c>
      <c r="D245">
        <f>STANDARDIZE(Table1[Weight(Pounds)], $H$2, $K$2)</f>
        <v>0.63200334236720734</v>
      </c>
    </row>
    <row r="246" spans="1:4" x14ac:dyDescent="0.25">
      <c r="A246">
        <v>245</v>
      </c>
      <c r="B246">
        <v>65.231260000000006</v>
      </c>
      <c r="C246">
        <v>117.0167</v>
      </c>
      <c r="D246">
        <f>STANDARDIZE(Table1[Weight(Pounds)], $H$2, $K$2)</f>
        <v>-0.86296293800473456</v>
      </c>
    </row>
    <row r="247" spans="1:4" x14ac:dyDescent="0.25">
      <c r="A247">
        <v>246</v>
      </c>
      <c r="B247">
        <v>69.894729999999996</v>
      </c>
      <c r="C247">
        <v>115.6752</v>
      </c>
      <c r="D247">
        <f>STANDARDIZE(Table1[Weight(Pounds)], $H$2, $K$2)</f>
        <v>-0.97800784115113248</v>
      </c>
    </row>
    <row r="248" spans="1:4" x14ac:dyDescent="0.25">
      <c r="A248">
        <v>247</v>
      </c>
      <c r="B248">
        <v>69.830479999999994</v>
      </c>
      <c r="C248">
        <v>134.79050000000001</v>
      </c>
      <c r="D248">
        <f>STANDARDIZE(Table1[Weight(Pounds)], $H$2, $K$2)</f>
        <v>0.6612898383973933</v>
      </c>
    </row>
    <row r="249" spans="1:4" x14ac:dyDescent="0.25">
      <c r="A249">
        <v>248</v>
      </c>
      <c r="B249">
        <v>65.397900000000007</v>
      </c>
      <c r="C249">
        <v>120.5746</v>
      </c>
      <c r="D249">
        <f>STANDARDIZE(Table1[Weight(Pounds)], $H$2, $K$2)</f>
        <v>-0.55784310132596393</v>
      </c>
    </row>
    <row r="250" spans="1:4" x14ac:dyDescent="0.25">
      <c r="A250">
        <v>249</v>
      </c>
      <c r="B250">
        <v>68.322140000000005</v>
      </c>
      <c r="C250">
        <v>120.0835</v>
      </c>
      <c r="D250">
        <f>STANDARDIZE(Table1[Weight(Pounds)], $H$2, $K$2)</f>
        <v>-0.59995905506073577</v>
      </c>
    </row>
    <row r="251" spans="1:4" x14ac:dyDescent="0.25">
      <c r="A251">
        <v>250</v>
      </c>
      <c r="B251">
        <v>65.938950000000006</v>
      </c>
      <c r="C251">
        <v>84.359800000000007</v>
      </c>
      <c r="D251">
        <f>STANDARDIZE(Table1[Weight(Pounds)], $H$2, $K$2)</f>
        <v>-3.6635666633581545</v>
      </c>
    </row>
    <row r="252" spans="1:4" x14ac:dyDescent="0.25">
      <c r="A252">
        <v>251</v>
      </c>
      <c r="B252">
        <v>70.098050000000001</v>
      </c>
      <c r="C252">
        <v>138.93940000000001</v>
      </c>
      <c r="D252">
        <f>STANDARDIZE(Table1[Weight(Pounds)], $H$2, $K$2)</f>
        <v>1.0170928936818446</v>
      </c>
    </row>
    <row r="253" spans="1:4" x14ac:dyDescent="0.25">
      <c r="A253">
        <v>252</v>
      </c>
      <c r="B253">
        <v>66.055310000000006</v>
      </c>
      <c r="C253">
        <v>143.52449999999999</v>
      </c>
      <c r="D253">
        <f>STANDARDIZE(Table1[Weight(Pounds)], $H$2, $K$2)</f>
        <v>1.4103037661503866</v>
      </c>
    </row>
    <row r="254" spans="1:4" x14ac:dyDescent="0.25">
      <c r="A254">
        <v>253</v>
      </c>
      <c r="B254">
        <v>68.234809999999996</v>
      </c>
      <c r="C254">
        <v>123.1347</v>
      </c>
      <c r="D254">
        <f>STANDARDIZE(Table1[Weight(Pounds)], $H$2, $K$2)</f>
        <v>-0.33829300326775052</v>
      </c>
    </row>
    <row r="255" spans="1:4" x14ac:dyDescent="0.25">
      <c r="A255">
        <v>254</v>
      </c>
      <c r="B255">
        <v>65.217579999999998</v>
      </c>
      <c r="C255">
        <v>115.5261</v>
      </c>
      <c r="D255">
        <f>STANDARDIZE(Table1[Weight(Pounds)], $H$2, $K$2)</f>
        <v>-0.99079441965216009</v>
      </c>
    </row>
    <row r="256" spans="1:4" x14ac:dyDescent="0.25">
      <c r="A256">
        <v>255</v>
      </c>
      <c r="B256">
        <v>69.161730000000006</v>
      </c>
      <c r="C256">
        <v>120.98439999999999</v>
      </c>
      <c r="D256">
        <f>STANDARDIZE(Table1[Weight(Pounds)], $H$2, $K$2)</f>
        <v>-0.52269930608974113</v>
      </c>
    </row>
    <row r="257" spans="1:4" x14ac:dyDescent="0.25">
      <c r="A257">
        <v>256</v>
      </c>
      <c r="B257">
        <v>67.600639999999999</v>
      </c>
      <c r="C257">
        <v>120.6473</v>
      </c>
      <c r="D257">
        <f>STANDARDIZE(Table1[Weight(Pounds)], $H$2, $K$2)</f>
        <v>-0.5516084651286155</v>
      </c>
    </row>
    <row r="258" spans="1:4" x14ac:dyDescent="0.25">
      <c r="A258">
        <v>257</v>
      </c>
      <c r="B258">
        <v>67.286209999999997</v>
      </c>
      <c r="C258">
        <v>124.0352</v>
      </c>
      <c r="D258">
        <f>STANDARDIZE(Table1[Weight(Pounds)], $H$2, $K$2)</f>
        <v>-0.26106755765960105</v>
      </c>
    </row>
    <row r="259" spans="1:4" x14ac:dyDescent="0.25">
      <c r="A259">
        <v>258</v>
      </c>
      <c r="B259">
        <v>66.843230000000005</v>
      </c>
      <c r="C259">
        <v>117.2238</v>
      </c>
      <c r="D259">
        <f>STANDARDIZE(Table1[Weight(Pounds)], $H$2, $K$2)</f>
        <v>-0.84520237189096736</v>
      </c>
    </row>
    <row r="260" spans="1:4" x14ac:dyDescent="0.25">
      <c r="A260">
        <v>259</v>
      </c>
      <c r="B260">
        <v>68.082809999999995</v>
      </c>
      <c r="C260">
        <v>127.9598</v>
      </c>
      <c r="D260">
        <f>STANDARDIZE(Table1[Weight(Pounds)], $H$2, $K$2)</f>
        <v>7.5499886908684061E-2</v>
      </c>
    </row>
    <row r="261" spans="1:4" x14ac:dyDescent="0.25">
      <c r="A261">
        <v>260</v>
      </c>
      <c r="B261">
        <v>66.569909999999993</v>
      </c>
      <c r="C261">
        <v>116.7527</v>
      </c>
      <c r="D261">
        <f>STANDARDIZE(Table1[Weight(Pounds)], $H$2, $K$2)</f>
        <v>-0.88560315748341412</v>
      </c>
    </row>
    <row r="262" spans="1:4" x14ac:dyDescent="0.25">
      <c r="A262">
        <v>261</v>
      </c>
      <c r="B262">
        <v>70.169730000000001</v>
      </c>
      <c r="C262">
        <v>121.9957</v>
      </c>
      <c r="D262">
        <f>STANDARDIZE(Table1[Weight(Pounds)], $H$2, $K$2)</f>
        <v>-0.43597182897311554</v>
      </c>
    </row>
    <row r="263" spans="1:4" x14ac:dyDescent="0.25">
      <c r="A263">
        <v>262</v>
      </c>
      <c r="B263">
        <v>67.851129999999998</v>
      </c>
      <c r="C263">
        <v>123.9952</v>
      </c>
      <c r="D263">
        <f>STANDARDIZE(Table1[Weight(Pounds)], $H$2, $K$2)</f>
        <v>-0.26449789394425005</v>
      </c>
    </row>
    <row r="264" spans="1:4" x14ac:dyDescent="0.25">
      <c r="A264">
        <v>263</v>
      </c>
      <c r="B264">
        <v>66.623090000000005</v>
      </c>
      <c r="C264">
        <v>108.855</v>
      </c>
      <c r="D264">
        <f>STANDARDIZE(Table1[Weight(Pounds)], $H$2, $K$2)</f>
        <v>-1.5628973293651209</v>
      </c>
    </row>
    <row r="265" spans="1:4" x14ac:dyDescent="0.25">
      <c r="A265">
        <v>264</v>
      </c>
      <c r="B265">
        <v>63.688160000000003</v>
      </c>
      <c r="C265">
        <v>104.6574</v>
      </c>
      <c r="D265">
        <f>STANDARDIZE(Table1[Weight(Pounds)], $H$2, $K$2)</f>
        <v>-1.9228768190761327</v>
      </c>
    </row>
    <row r="266" spans="1:4" x14ac:dyDescent="0.25">
      <c r="A266">
        <v>265</v>
      </c>
      <c r="B266">
        <v>68.035600000000002</v>
      </c>
      <c r="C266">
        <v>132.24799999999999</v>
      </c>
      <c r="D266">
        <f>STANDARDIZE(Table1[Weight(Pounds)], $H$2, $K$2)</f>
        <v>0.443249088304423</v>
      </c>
    </row>
    <row r="267" spans="1:4" x14ac:dyDescent="0.25">
      <c r="A267">
        <v>266</v>
      </c>
      <c r="B267">
        <v>66.941000000000003</v>
      </c>
      <c r="C267">
        <v>127.18340000000001</v>
      </c>
      <c r="D267">
        <f>STANDARDIZE(Table1[Weight(Pounds)], $H$2, $K$2)</f>
        <v>8.9170596236575368E-3</v>
      </c>
    </row>
    <row r="268" spans="1:4" x14ac:dyDescent="0.25">
      <c r="A268">
        <v>267</v>
      </c>
      <c r="B268">
        <v>66.262919999999994</v>
      </c>
      <c r="C268">
        <v>125.12090000000001</v>
      </c>
      <c r="D268">
        <f>STANDARDIZE(Table1[Weight(Pounds)], $H$2, $K$2)</f>
        <v>-0.16795965505352953</v>
      </c>
    </row>
    <row r="269" spans="1:4" x14ac:dyDescent="0.25">
      <c r="A269">
        <v>268</v>
      </c>
      <c r="B269">
        <v>70.730099999999993</v>
      </c>
      <c r="C269">
        <v>133.322</v>
      </c>
      <c r="D269">
        <f>STANDARDIZE(Table1[Weight(Pounds)], $H$2, $K$2)</f>
        <v>0.53535361754723565</v>
      </c>
    </row>
    <row r="270" spans="1:4" x14ac:dyDescent="0.25">
      <c r="A270">
        <v>269</v>
      </c>
      <c r="B270">
        <v>70.708439999999996</v>
      </c>
      <c r="C270">
        <v>122.3364</v>
      </c>
      <c r="D270">
        <f>STANDARDIZE(Table1[Weight(Pounds)], $H$2, $K$2)</f>
        <v>-0.40675393966862228</v>
      </c>
    </row>
    <row r="271" spans="1:4" x14ac:dyDescent="0.25">
      <c r="A271">
        <v>270</v>
      </c>
      <c r="B271">
        <v>73.268720000000002</v>
      </c>
      <c r="C271">
        <v>130.2636</v>
      </c>
      <c r="D271">
        <f>STANDARDIZE(Table1[Weight(Pounds)], $H$2, $K$2)</f>
        <v>0.27307010522301267</v>
      </c>
    </row>
    <row r="272" spans="1:4" x14ac:dyDescent="0.25">
      <c r="A272">
        <v>271</v>
      </c>
      <c r="B272">
        <v>63.790210000000002</v>
      </c>
      <c r="C272">
        <v>116.7431</v>
      </c>
      <c r="D272">
        <f>STANDARDIZE(Table1[Weight(Pounds)], $H$2, $K$2)</f>
        <v>-0.88642643819173028</v>
      </c>
    </row>
    <row r="273" spans="1:4" x14ac:dyDescent="0.25">
      <c r="A273">
        <v>272</v>
      </c>
      <c r="B273">
        <v>67.841089999999994</v>
      </c>
      <c r="C273">
        <v>125.85339999999999</v>
      </c>
      <c r="D273">
        <f>STANDARDIZE(Table1[Weight(Pounds)], $H$2, $K$2)</f>
        <v>-0.10514162184090536</v>
      </c>
    </row>
    <row r="274" spans="1:4" x14ac:dyDescent="0.25">
      <c r="A274">
        <v>273</v>
      </c>
      <c r="B274">
        <v>67.78058</v>
      </c>
      <c r="C274">
        <v>100.627</v>
      </c>
      <c r="D274">
        <f>STANDARDIZE(Table1[Weight(Pounds)], $H$2, $K$2)</f>
        <v>-2.2685175031173133</v>
      </c>
    </row>
    <row r="275" spans="1:4" x14ac:dyDescent="0.25">
      <c r="A275">
        <v>274</v>
      </c>
      <c r="B275">
        <v>67.239009999999993</v>
      </c>
      <c r="C275">
        <v>118.4945</v>
      </c>
      <c r="D275">
        <f>STANDARDIZE(Table1[Weight(Pounds)], $H$2, $K$2)</f>
        <v>-0.73622916396839644</v>
      </c>
    </row>
    <row r="276" spans="1:4" x14ac:dyDescent="0.25">
      <c r="A276">
        <v>275</v>
      </c>
      <c r="B276">
        <v>66.757009999999994</v>
      </c>
      <c r="C276">
        <v>137.12549999999999</v>
      </c>
      <c r="D276">
        <f>STANDARDIZE(Table1[Weight(Pounds)], $H$2, $K$2)</f>
        <v>0.86153571901374637</v>
      </c>
    </row>
    <row r="277" spans="1:4" x14ac:dyDescent="0.25">
      <c r="A277">
        <v>276</v>
      </c>
      <c r="B277">
        <v>69.03098</v>
      </c>
      <c r="C277">
        <v>118.6991</v>
      </c>
      <c r="D277">
        <f>STANDARDIZE(Table1[Weight(Pounds)], $H$2, $K$2)</f>
        <v>-0.71868299387241952</v>
      </c>
    </row>
    <row r="278" spans="1:4" x14ac:dyDescent="0.25">
      <c r="A278">
        <v>277</v>
      </c>
      <c r="B278">
        <v>68.526520000000005</v>
      </c>
      <c r="C278">
        <v>124.1641</v>
      </c>
      <c r="D278">
        <f>STANDARDIZE(Table1[Weight(Pounds)], $H$2, $K$2)</f>
        <v>-0.25001329898232116</v>
      </c>
    </row>
    <row r="279" spans="1:4" x14ac:dyDescent="0.25">
      <c r="A279">
        <v>278</v>
      </c>
      <c r="B279">
        <v>64.65419</v>
      </c>
      <c r="C279">
        <v>124.9442</v>
      </c>
      <c r="D279">
        <f>STANDARDIZE(Table1[Weight(Pounds)], $H$2, $K$2)</f>
        <v>-0.1831131655909651</v>
      </c>
    </row>
    <row r="280" spans="1:4" x14ac:dyDescent="0.25">
      <c r="A280">
        <v>279</v>
      </c>
      <c r="B280">
        <v>65.142949999999999</v>
      </c>
      <c r="C280">
        <v>126.38890000000001</v>
      </c>
      <c r="D280">
        <f>STANDARDIZE(Table1[Weight(Pounds)], $H$2, $K$2)</f>
        <v>-5.9217994830172767E-2</v>
      </c>
    </row>
    <row r="281" spans="1:4" x14ac:dyDescent="0.25">
      <c r="A281">
        <v>280</v>
      </c>
      <c r="B281">
        <v>66.741240000000005</v>
      </c>
      <c r="C281">
        <v>121.52549999999999</v>
      </c>
      <c r="D281">
        <f>STANDARDIZE(Table1[Weight(Pounds)], $H$2, $K$2)</f>
        <v>-0.47629543199915886</v>
      </c>
    </row>
    <row r="282" spans="1:4" x14ac:dyDescent="0.25">
      <c r="A282">
        <v>281</v>
      </c>
      <c r="B282">
        <v>66.999229999999997</v>
      </c>
      <c r="C282">
        <v>133.29509999999999</v>
      </c>
      <c r="D282">
        <f>STANDARDIZE(Table1[Weight(Pounds)], $H$2, $K$2)</f>
        <v>0.53304671639580858</v>
      </c>
    </row>
    <row r="283" spans="1:4" x14ac:dyDescent="0.25">
      <c r="A283">
        <v>282</v>
      </c>
      <c r="B283">
        <v>70.266109999999998</v>
      </c>
      <c r="C283">
        <v>127.4072</v>
      </c>
      <c r="D283">
        <f>STANDARDIZE(Table1[Weight(Pounds)], $H$2, $K$2)</f>
        <v>2.8109791136265515E-2</v>
      </c>
    </row>
    <row r="284" spans="1:4" x14ac:dyDescent="0.25">
      <c r="A284">
        <v>283</v>
      </c>
      <c r="B284">
        <v>67.576660000000004</v>
      </c>
      <c r="C284">
        <v>125.08</v>
      </c>
      <c r="D284">
        <f>STANDARDIZE(Table1[Weight(Pounds)], $H$2, $K$2)</f>
        <v>-0.17146717390458324</v>
      </c>
    </row>
    <row r="285" spans="1:4" x14ac:dyDescent="0.25">
      <c r="A285">
        <v>284</v>
      </c>
      <c r="B285">
        <v>66.305819999999997</v>
      </c>
      <c r="C285">
        <v>102.81140000000001</v>
      </c>
      <c r="D285">
        <f>STANDARDIZE(Table1[Weight(Pounds)], $H$2, $K$2)</f>
        <v>-2.0811868386126591</v>
      </c>
    </row>
    <row r="286" spans="1:4" x14ac:dyDescent="0.25">
      <c r="A286">
        <v>285</v>
      </c>
      <c r="B286">
        <v>68.907020000000003</v>
      </c>
      <c r="C286">
        <v>134.22120000000001</v>
      </c>
      <c r="D286">
        <f>STANDARDIZE(Table1[Weight(Pounds)], $H$2, $K$2)</f>
        <v>0.6124675772261341</v>
      </c>
    </row>
    <row r="287" spans="1:4" x14ac:dyDescent="0.25">
      <c r="A287">
        <v>286</v>
      </c>
      <c r="B287">
        <v>65.605429999999998</v>
      </c>
      <c r="C287">
        <v>100.97580000000001</v>
      </c>
      <c r="D287">
        <f>STANDARDIZE(Table1[Weight(Pounds)], $H$2, $K$2)</f>
        <v>-2.2386049707151776</v>
      </c>
    </row>
    <row r="288" spans="1:4" x14ac:dyDescent="0.25">
      <c r="A288">
        <v>287</v>
      </c>
      <c r="B288">
        <v>68.001890000000003</v>
      </c>
      <c r="C288">
        <v>145.8886</v>
      </c>
      <c r="D288">
        <f>STANDARDIZE(Table1[Weight(Pounds)], $H$2, $K$2)</f>
        <v>1.6130452164138236</v>
      </c>
    </row>
    <row r="289" spans="1:4" x14ac:dyDescent="0.25">
      <c r="A289">
        <v>288</v>
      </c>
      <c r="B289">
        <v>69.937150000000003</v>
      </c>
      <c r="C289">
        <v>155.30459999999999</v>
      </c>
      <c r="D289">
        <f>STANDARDIZE(Table1[Weight(Pounds)], $H$2, $K$2)</f>
        <v>2.4205463778200746</v>
      </c>
    </row>
    <row r="290" spans="1:4" x14ac:dyDescent="0.25">
      <c r="A290">
        <v>289</v>
      </c>
      <c r="B290">
        <v>70.145899999999997</v>
      </c>
      <c r="C290">
        <v>138.7175</v>
      </c>
      <c r="D290">
        <f>STANDARDIZE(Table1[Weight(Pounds)], $H$2, $K$2)</f>
        <v>0.99806310314275681</v>
      </c>
    </row>
    <row r="291" spans="1:4" x14ac:dyDescent="0.25">
      <c r="A291">
        <v>290</v>
      </c>
      <c r="B291">
        <v>66.663640000000001</v>
      </c>
      <c r="C291">
        <v>116.2611</v>
      </c>
      <c r="D291">
        <f>STANDARDIZE(Table1[Weight(Pounds)], $H$2, $K$2)</f>
        <v>-0.92776199042174434</v>
      </c>
    </row>
    <row r="292" spans="1:4" x14ac:dyDescent="0.25">
      <c r="A292">
        <v>291</v>
      </c>
      <c r="B292">
        <v>69.406760000000006</v>
      </c>
      <c r="C292">
        <v>120.6087</v>
      </c>
      <c r="D292">
        <f>STANDARDIZE(Table1[Weight(Pounds)], $H$2, $K$2)</f>
        <v>-0.55491873964330152</v>
      </c>
    </row>
    <row r="293" spans="1:4" x14ac:dyDescent="0.25">
      <c r="A293">
        <v>292</v>
      </c>
      <c r="B293">
        <v>66.805980000000005</v>
      </c>
      <c r="C293">
        <v>114.4083</v>
      </c>
      <c r="D293">
        <f>STANDARDIZE(Table1[Weight(Pounds)], $H$2, $K$2)</f>
        <v>-1.086655167126662</v>
      </c>
    </row>
    <row r="294" spans="1:4" x14ac:dyDescent="0.25">
      <c r="A294">
        <v>293</v>
      </c>
      <c r="B294">
        <v>67.700479999999999</v>
      </c>
      <c r="C294">
        <v>133.34059999999999</v>
      </c>
      <c r="D294">
        <f>STANDARDIZE(Table1[Weight(Pounds)], $H$2, $K$2)</f>
        <v>0.53694872391959658</v>
      </c>
    </row>
    <row r="295" spans="1:4" x14ac:dyDescent="0.25">
      <c r="A295">
        <v>294</v>
      </c>
      <c r="B295">
        <v>69.134379999999993</v>
      </c>
      <c r="C295">
        <v>92.749549999999999</v>
      </c>
      <c r="D295">
        <f>STANDARDIZE(Table1[Weight(Pounds)], $H$2, $K$2)</f>
        <v>-2.9440750672549165</v>
      </c>
    </row>
    <row r="296" spans="1:4" x14ac:dyDescent="0.25">
      <c r="A296">
        <v>295</v>
      </c>
      <c r="B296">
        <v>67.537689999999998</v>
      </c>
      <c r="C296">
        <v>131.7825</v>
      </c>
      <c r="D296">
        <f>STANDARDIZE(Table1[Weight(Pounds)], $H$2, $K$2)</f>
        <v>0.40332854979182708</v>
      </c>
    </row>
    <row r="297" spans="1:4" x14ac:dyDescent="0.25">
      <c r="A297">
        <v>296</v>
      </c>
      <c r="B297">
        <v>65.779120000000006</v>
      </c>
      <c r="C297">
        <v>118.3865</v>
      </c>
      <c r="D297">
        <f>STANDARDIZE(Table1[Weight(Pounds)], $H$2, $K$2)</f>
        <v>-0.74549107193694764</v>
      </c>
    </row>
    <row r="298" spans="1:4" x14ac:dyDescent="0.25">
      <c r="A298">
        <v>297</v>
      </c>
      <c r="B298">
        <v>66.257689999999997</v>
      </c>
      <c r="C298">
        <v>131.14660000000001</v>
      </c>
      <c r="D298">
        <f>STANDARDIZE(Table1[Weight(Pounds)], $H$2, $K$2)</f>
        <v>0.34879477870662862</v>
      </c>
    </row>
    <row r="299" spans="1:4" x14ac:dyDescent="0.25">
      <c r="A299">
        <v>298</v>
      </c>
      <c r="B299">
        <v>67.390379999999993</v>
      </c>
      <c r="C299">
        <v>130.20330000000001</v>
      </c>
      <c r="D299">
        <f>STANDARDIZE(Table1[Weight(Pounds)], $H$2, $K$2)</f>
        <v>0.26789887327390649</v>
      </c>
    </row>
    <row r="300" spans="1:4" x14ac:dyDescent="0.25">
      <c r="A300">
        <v>299</v>
      </c>
      <c r="B300">
        <v>64.943269999999998</v>
      </c>
      <c r="C300">
        <v>129.18360000000001</v>
      </c>
      <c r="D300">
        <f>STANDARDIZE(Table1[Weight(Pounds)], $H$2, $K$2)</f>
        <v>0.18045102553750517</v>
      </c>
    </row>
    <row r="301" spans="1:4" x14ac:dyDescent="0.25">
      <c r="A301">
        <v>300</v>
      </c>
      <c r="B301">
        <v>69.256990000000002</v>
      </c>
      <c r="C301">
        <v>143.14449999999999</v>
      </c>
      <c r="D301">
        <f>STANDARDIZE(Table1[Weight(Pounds)], $H$2, $K$2)</f>
        <v>1.3777155714462264</v>
      </c>
    </row>
    <row r="302" spans="1:4" x14ac:dyDescent="0.25">
      <c r="A302">
        <v>301</v>
      </c>
      <c r="B302">
        <v>69.077389999999994</v>
      </c>
      <c r="C302">
        <v>138.73070000000001</v>
      </c>
      <c r="D302">
        <f>STANDARDIZE(Table1[Weight(Pounds)], $H$2, $K$2)</f>
        <v>0.99919511411669182</v>
      </c>
    </row>
    <row r="303" spans="1:4" x14ac:dyDescent="0.25">
      <c r="A303">
        <v>302</v>
      </c>
      <c r="B303">
        <v>69.644030000000001</v>
      </c>
      <c r="C303">
        <v>130.9528</v>
      </c>
      <c r="D303">
        <f>STANDARDIZE(Table1[Weight(Pounds)], $H$2, $K$2)</f>
        <v>0.33217479940750588</v>
      </c>
    </row>
    <row r="304" spans="1:4" x14ac:dyDescent="0.25">
      <c r="A304">
        <v>303</v>
      </c>
      <c r="B304">
        <v>69.07705</v>
      </c>
      <c r="C304">
        <v>124.3032</v>
      </c>
      <c r="D304">
        <f>STANDARDIZE(Table1[Weight(Pounds)], $H$2, $K$2)</f>
        <v>-0.23808430455245616</v>
      </c>
    </row>
    <row r="305" spans="1:4" x14ac:dyDescent="0.25">
      <c r="A305">
        <v>304</v>
      </c>
      <c r="B305">
        <v>68.013040000000004</v>
      </c>
      <c r="C305">
        <v>135.37020000000001</v>
      </c>
      <c r="D305">
        <f>STANDARDIZE(Table1[Weight(Pounds)], $H$2, $K$2)</f>
        <v>0.71100398700266165</v>
      </c>
    </row>
    <row r="306" spans="1:4" x14ac:dyDescent="0.25">
      <c r="A306">
        <v>305</v>
      </c>
      <c r="B306">
        <v>68.856639999999999</v>
      </c>
      <c r="C306">
        <v>124.19880000000001</v>
      </c>
      <c r="D306">
        <f>STANDARDIZE(Table1[Weight(Pounds)], $H$2, $K$2)</f>
        <v>-0.24703748225538855</v>
      </c>
    </row>
    <row r="307" spans="1:4" x14ac:dyDescent="0.25">
      <c r="A307">
        <v>306</v>
      </c>
      <c r="B307">
        <v>63.191580000000002</v>
      </c>
      <c r="C307">
        <v>111.2389</v>
      </c>
      <c r="D307">
        <f>STANDARDIZE(Table1[Weight(Pounds)], $H$2, $K$2)</f>
        <v>-1.3584578626407837</v>
      </c>
    </row>
    <row r="308" spans="1:4" x14ac:dyDescent="0.25">
      <c r="A308">
        <v>307</v>
      </c>
      <c r="B308">
        <v>65.575909999999993</v>
      </c>
      <c r="C308">
        <v>129.40369999999999</v>
      </c>
      <c r="D308">
        <f>STANDARDIZE(Table1[Weight(Pounds)], $H$2, $K$2)</f>
        <v>0.19932645094378115</v>
      </c>
    </row>
    <row r="309" spans="1:4" x14ac:dyDescent="0.25">
      <c r="A309">
        <v>308</v>
      </c>
      <c r="B309">
        <v>69.121009999999998</v>
      </c>
      <c r="C309">
        <v>127.7444</v>
      </c>
      <c r="D309">
        <f>STANDARDIZE(Table1[Weight(Pounds)], $H$2, $K$2)</f>
        <v>5.7027526015851801E-2</v>
      </c>
    </row>
    <row r="310" spans="1:4" x14ac:dyDescent="0.25">
      <c r="A310">
        <v>309</v>
      </c>
      <c r="B310">
        <v>69.787649999999999</v>
      </c>
      <c r="C310">
        <v>121.33110000000001</v>
      </c>
      <c r="D310">
        <f>STANDARDIZE(Table1[Weight(Pounds)], $H$2, $K$2)</f>
        <v>-0.49296686634254938</v>
      </c>
    </row>
    <row r="311" spans="1:4" x14ac:dyDescent="0.25">
      <c r="A311">
        <v>310</v>
      </c>
      <c r="B311">
        <v>67.482029999999995</v>
      </c>
      <c r="C311">
        <v>118.2183</v>
      </c>
      <c r="D311">
        <f>STANDARDIZE(Table1[Weight(Pounds)], $H$2, $K$2)</f>
        <v>-0.75991563601389445</v>
      </c>
    </row>
    <row r="312" spans="1:4" x14ac:dyDescent="0.25">
      <c r="A312">
        <v>311</v>
      </c>
      <c r="B312">
        <v>69.088089999999994</v>
      </c>
      <c r="C312">
        <v>123.3441</v>
      </c>
      <c r="D312">
        <f>STANDARDIZE(Table1[Weight(Pounds)], $H$2, $K$2)</f>
        <v>-0.32033519281761558</v>
      </c>
    </row>
    <row r="313" spans="1:4" x14ac:dyDescent="0.25">
      <c r="A313">
        <v>312</v>
      </c>
      <c r="B313">
        <v>68.552899999999994</v>
      </c>
      <c r="C313">
        <v>151.9118</v>
      </c>
      <c r="D313">
        <f>STANDARDIZE(Table1[Weight(Pounds)], $H$2, $K$2)</f>
        <v>2.1295852541561913</v>
      </c>
    </row>
    <row r="314" spans="1:4" x14ac:dyDescent="0.25">
      <c r="A314">
        <v>313</v>
      </c>
      <c r="B314">
        <v>68.213269999999994</v>
      </c>
      <c r="C314">
        <v>115.3108</v>
      </c>
      <c r="D314">
        <f>STANDARDIZE(Table1[Weight(Pounds)], $H$2, $K$2)</f>
        <v>-1.0092582047042804</v>
      </c>
    </row>
    <row r="315" spans="1:4" x14ac:dyDescent="0.25">
      <c r="A315">
        <v>314</v>
      </c>
      <c r="B315">
        <v>67.101200000000006</v>
      </c>
      <c r="C315">
        <v>122.3844</v>
      </c>
      <c r="D315">
        <f>STANDARDIZE(Table1[Weight(Pounds)], $H$2, $K$2)</f>
        <v>-0.40263753612704395</v>
      </c>
    </row>
    <row r="316" spans="1:4" x14ac:dyDescent="0.25">
      <c r="A316">
        <v>315</v>
      </c>
      <c r="B316">
        <v>71.236609999999999</v>
      </c>
      <c r="C316">
        <v>129.23230000000001</v>
      </c>
      <c r="D316">
        <f>STANDARDIZE(Table1[Weight(Pounds)], $H$2, $K$2)</f>
        <v>0.18462745996406438</v>
      </c>
    </row>
    <row r="317" spans="1:4" x14ac:dyDescent="0.25">
      <c r="A317">
        <v>316</v>
      </c>
      <c r="B317">
        <v>69.119460000000004</v>
      </c>
      <c r="C317">
        <v>138.2824</v>
      </c>
      <c r="D317">
        <f>STANDARDIZE(Table1[Weight(Pounds)], $H$2, $K$2)</f>
        <v>0.96074962020649257</v>
      </c>
    </row>
    <row r="318" spans="1:4" x14ac:dyDescent="0.25">
      <c r="A318">
        <v>317</v>
      </c>
      <c r="B318">
        <v>65.498480000000001</v>
      </c>
      <c r="C318">
        <v>144.0565</v>
      </c>
      <c r="D318">
        <f>STANDARDIZE(Table1[Weight(Pounds)], $H$2, $K$2)</f>
        <v>1.4559272387362121</v>
      </c>
    </row>
    <row r="319" spans="1:4" x14ac:dyDescent="0.25">
      <c r="A319">
        <v>318</v>
      </c>
      <c r="B319">
        <v>66.587059999999994</v>
      </c>
      <c r="C319">
        <v>120.84820000000001</v>
      </c>
      <c r="D319">
        <f>STANDARDIZE(Table1[Weight(Pounds)], $H$2, $K$2)</f>
        <v>-0.53437960113896821</v>
      </c>
    </row>
    <row r="320" spans="1:4" x14ac:dyDescent="0.25">
      <c r="A320">
        <v>319</v>
      </c>
      <c r="B320">
        <v>67.998310000000004</v>
      </c>
      <c r="C320">
        <v>113.3034</v>
      </c>
      <c r="D320">
        <f>STANDARDIZE(Table1[Weight(Pounds)], $H$2, $K$2)</f>
        <v>-1.1814096311493645</v>
      </c>
    </row>
    <row r="321" spans="1:4" x14ac:dyDescent="0.25">
      <c r="A321">
        <v>320</v>
      </c>
      <c r="B321">
        <v>72.577470000000005</v>
      </c>
      <c r="C321">
        <v>149.3227</v>
      </c>
      <c r="D321">
        <f>STANDARDIZE(Table1[Weight(Pounds)], $H$2, $K$2)</f>
        <v>1.9075481622916071</v>
      </c>
    </row>
    <row r="322" spans="1:4" x14ac:dyDescent="0.25">
      <c r="A322">
        <v>321</v>
      </c>
      <c r="B322">
        <v>67.975849999999994</v>
      </c>
      <c r="C322">
        <v>130.63730000000001</v>
      </c>
      <c r="D322">
        <f>STANDARDIZE(Table1[Weight(Pounds)], $H$2, $K$2)</f>
        <v>0.30511802196234222</v>
      </c>
    </row>
    <row r="323" spans="1:4" x14ac:dyDescent="0.25">
      <c r="A323">
        <v>322</v>
      </c>
      <c r="B323">
        <v>66.623469999999998</v>
      </c>
      <c r="C323">
        <v>122.387</v>
      </c>
      <c r="D323">
        <f>STANDARDIZE(Table1[Weight(Pounds)], $H$2, $K$2)</f>
        <v>-0.40241456426854172</v>
      </c>
    </row>
    <row r="324" spans="1:4" x14ac:dyDescent="0.25">
      <c r="A324">
        <v>323</v>
      </c>
      <c r="B324">
        <v>67.295739999999995</v>
      </c>
      <c r="C324">
        <v>133.86770000000001</v>
      </c>
      <c r="D324">
        <f>STANDARDIZE(Table1[Weight(Pounds)], $H$2, $K$2)</f>
        <v>0.58215198031055337</v>
      </c>
    </row>
    <row r="325" spans="1:4" x14ac:dyDescent="0.25">
      <c r="A325">
        <v>324</v>
      </c>
      <c r="B325">
        <v>65.959509999999995</v>
      </c>
      <c r="C325">
        <v>134.83359999999999</v>
      </c>
      <c r="D325">
        <f>STANDARDIZE(Table1[Weight(Pounds)], $H$2, $K$2)</f>
        <v>0.66498602574410048</v>
      </c>
    </row>
    <row r="326" spans="1:4" x14ac:dyDescent="0.25">
      <c r="A326">
        <v>325</v>
      </c>
      <c r="B326">
        <v>66.540109999999999</v>
      </c>
      <c r="C326">
        <v>137.83629999999999</v>
      </c>
      <c r="D326">
        <f>STANDARDIZE(Table1[Weight(Pounds)], $H$2, $K$2)</f>
        <v>0.92249279479195034</v>
      </c>
    </row>
    <row r="327" spans="1:4" x14ac:dyDescent="0.25">
      <c r="A327">
        <v>326</v>
      </c>
      <c r="B327">
        <v>68.07723</v>
      </c>
      <c r="C327">
        <v>112.6812</v>
      </c>
      <c r="D327">
        <f>STANDARDIZE(Table1[Weight(Pounds)], $H$2, $K$2)</f>
        <v>-1.2347685120570708</v>
      </c>
    </row>
    <row r="328" spans="1:4" x14ac:dyDescent="0.25">
      <c r="A328">
        <v>327</v>
      </c>
      <c r="B328">
        <v>65.832909999999998</v>
      </c>
      <c r="C328">
        <v>121.1964</v>
      </c>
      <c r="D328">
        <f>STANDARDIZE(Table1[Weight(Pounds)], $H$2, $K$2)</f>
        <v>-0.50451852378110396</v>
      </c>
    </row>
    <row r="329" spans="1:4" x14ac:dyDescent="0.25">
      <c r="A329">
        <v>328</v>
      </c>
      <c r="B329">
        <v>69.237210000000005</v>
      </c>
      <c r="C329">
        <v>114.92619999999999</v>
      </c>
      <c r="D329">
        <f>STANDARDIZE(Table1[Weight(Pounds)], $H$2, $K$2)</f>
        <v>-1.042240888081176</v>
      </c>
    </row>
    <row r="330" spans="1:4" x14ac:dyDescent="0.25">
      <c r="A330">
        <v>329</v>
      </c>
      <c r="B330">
        <v>64.694130000000001</v>
      </c>
      <c r="C330">
        <v>110.3762</v>
      </c>
      <c r="D330">
        <f>STANDARDIZE(Table1[Weight(Pounds)], $H$2, $K$2)</f>
        <v>-1.43244164045994</v>
      </c>
    </row>
    <row r="331" spans="1:4" x14ac:dyDescent="0.25">
      <c r="A331">
        <v>330</v>
      </c>
      <c r="B331">
        <v>69.213719999999995</v>
      </c>
      <c r="C331">
        <v>126.0337</v>
      </c>
      <c r="D331">
        <f>STANDARDIZE(Table1[Weight(Pounds)], $H$2, $K$2)</f>
        <v>-8.9679381037852141E-2</v>
      </c>
    </row>
    <row r="332" spans="1:4" x14ac:dyDescent="0.25">
      <c r="A332">
        <v>331</v>
      </c>
      <c r="B332">
        <v>67.167919999999995</v>
      </c>
      <c r="C332">
        <v>118.7008</v>
      </c>
      <c r="D332">
        <f>STANDARDIZE(Table1[Weight(Pounds)], $H$2, $K$2)</f>
        <v>-0.718537204580322</v>
      </c>
    </row>
    <row r="333" spans="1:4" x14ac:dyDescent="0.25">
      <c r="A333">
        <v>332</v>
      </c>
      <c r="B333">
        <v>67.846699999999998</v>
      </c>
      <c r="C333">
        <v>119.3108</v>
      </c>
      <c r="D333">
        <f>STANDARDIZE(Table1[Weight(Pounds)], $H$2, $K$2)</f>
        <v>-0.66622457623943276</v>
      </c>
    </row>
    <row r="334" spans="1:4" x14ac:dyDescent="0.25">
      <c r="A334">
        <v>333</v>
      </c>
      <c r="B334">
        <v>69.273889999999994</v>
      </c>
      <c r="C334">
        <v>150.7397</v>
      </c>
      <c r="D334">
        <f>STANDARDIZE(Table1[Weight(Pounds)], $H$2, $K$2)</f>
        <v>2.0290678251752796</v>
      </c>
    </row>
    <row r="335" spans="1:4" x14ac:dyDescent="0.25">
      <c r="A335">
        <v>334</v>
      </c>
      <c r="B335">
        <v>67.905469999999994</v>
      </c>
      <c r="C335">
        <v>121.1142</v>
      </c>
      <c r="D335">
        <f>STANDARDIZE(Table1[Weight(Pounds)], $H$2, $K$2)</f>
        <v>-0.51156786484605654</v>
      </c>
    </row>
    <row r="336" spans="1:4" x14ac:dyDescent="0.25">
      <c r="A336">
        <v>335</v>
      </c>
      <c r="B336">
        <v>67.075999999999993</v>
      </c>
      <c r="C336">
        <v>118.40649999999999</v>
      </c>
      <c r="D336">
        <f>STANDARDIZE(Table1[Weight(Pounds)], $H$2, $K$2)</f>
        <v>-0.74377590379462377</v>
      </c>
    </row>
    <row r="337" spans="1:4" x14ac:dyDescent="0.25">
      <c r="A337">
        <v>336</v>
      </c>
      <c r="B337">
        <v>70.015309999999999</v>
      </c>
      <c r="C337">
        <v>142.75899999999999</v>
      </c>
      <c r="D337">
        <f>STANDARDIZE(Table1[Weight(Pounds)], $H$2, $K$2)</f>
        <v>1.344655705502926</v>
      </c>
    </row>
    <row r="338" spans="1:4" x14ac:dyDescent="0.25">
      <c r="A338">
        <v>337</v>
      </c>
      <c r="B338">
        <v>70.054540000000003</v>
      </c>
      <c r="C338">
        <v>145.63050000000001</v>
      </c>
      <c r="D338">
        <f>STANDARDIZE(Table1[Weight(Pounds)], $H$2, $K$2)</f>
        <v>1.5909109715371308</v>
      </c>
    </row>
    <row r="339" spans="1:4" x14ac:dyDescent="0.25">
      <c r="A339">
        <v>338</v>
      </c>
      <c r="B339">
        <v>70.867140000000006</v>
      </c>
      <c r="C339">
        <v>127.3425</v>
      </c>
      <c r="D339">
        <f>STANDARDIZE(Table1[Weight(Pounds)], $H$2, $K$2)</f>
        <v>2.2561222195846435E-2</v>
      </c>
    </row>
    <row r="340" spans="1:4" x14ac:dyDescent="0.25">
      <c r="A340">
        <v>339</v>
      </c>
      <c r="B340">
        <v>66.058599999999998</v>
      </c>
      <c r="C340">
        <v>115.9678</v>
      </c>
      <c r="D340">
        <f>STANDARDIZE(Table1[Weight(Pounds)], $H$2, $K$2)</f>
        <v>-0.95291493122892945</v>
      </c>
    </row>
    <row r="341" spans="1:4" x14ac:dyDescent="0.25">
      <c r="A341">
        <v>340</v>
      </c>
      <c r="B341">
        <v>65.237449999999995</v>
      </c>
      <c r="C341">
        <v>104.44410000000001</v>
      </c>
      <c r="D341">
        <f>STANDARDIZE(Table1[Weight(Pounds)], $H$2, $K$2)</f>
        <v>-1.9411690873140199</v>
      </c>
    </row>
    <row r="342" spans="1:4" x14ac:dyDescent="0.25">
      <c r="A342">
        <v>341</v>
      </c>
      <c r="B342">
        <v>68.741299999999995</v>
      </c>
      <c r="C342">
        <v>138.4905</v>
      </c>
      <c r="D342">
        <f>STANDARDIZE(Table1[Weight(Pounds)], $H$2, $K$2)</f>
        <v>0.97859594472737643</v>
      </c>
    </row>
    <row r="343" spans="1:4" x14ac:dyDescent="0.25">
      <c r="A343">
        <v>342</v>
      </c>
      <c r="B343">
        <v>69.519459999999995</v>
      </c>
      <c r="C343">
        <v>145.50489999999999</v>
      </c>
      <c r="D343">
        <f>STANDARDIZE(Table1[Weight(Pounds)], $H$2, $K$2)</f>
        <v>1.5801397156033328</v>
      </c>
    </row>
    <row r="344" spans="1:4" x14ac:dyDescent="0.25">
      <c r="A344">
        <v>343</v>
      </c>
      <c r="B344">
        <v>70.307640000000006</v>
      </c>
      <c r="C344">
        <v>124.40649999999999</v>
      </c>
      <c r="D344">
        <f>STANDARDIZE(Table1[Weight(Pounds)], $H$2, $K$2)</f>
        <v>-0.22922546109735231</v>
      </c>
    </row>
    <row r="345" spans="1:4" x14ac:dyDescent="0.25">
      <c r="A345">
        <v>344</v>
      </c>
      <c r="B345">
        <v>67.299819999999997</v>
      </c>
      <c r="C345">
        <v>124.1866</v>
      </c>
      <c r="D345">
        <f>STANDARDIZE(Table1[Weight(Pounds)], $H$2, $K$2)</f>
        <v>-0.24808373482220694</v>
      </c>
    </row>
    <row r="346" spans="1:4" x14ac:dyDescent="0.25">
      <c r="A346">
        <v>345</v>
      </c>
      <c r="B346">
        <v>67.605819999999994</v>
      </c>
      <c r="C346">
        <v>126.16589999999999</v>
      </c>
      <c r="D346">
        <f>STANDARDIZE(Table1[Weight(Pounds)], $H$2, $K$2)</f>
        <v>-7.8342119617089145E-2</v>
      </c>
    </row>
    <row r="347" spans="1:4" x14ac:dyDescent="0.25">
      <c r="A347">
        <v>346</v>
      </c>
      <c r="B347">
        <v>67.85566</v>
      </c>
      <c r="C347">
        <v>138.8125</v>
      </c>
      <c r="D347">
        <f>STANDARDIZE(Table1[Weight(Pounds)], $H$2, $K$2)</f>
        <v>1.0062101518187969</v>
      </c>
    </row>
    <row r="348" spans="1:4" x14ac:dyDescent="0.25">
      <c r="A348">
        <v>347</v>
      </c>
      <c r="B348">
        <v>66.465360000000004</v>
      </c>
      <c r="C348">
        <v>121.5515</v>
      </c>
      <c r="D348">
        <f>STANDARDIZE(Table1[Weight(Pounds)], $H$2, $K$2)</f>
        <v>-0.47406571341413645</v>
      </c>
    </row>
    <row r="349" spans="1:4" x14ac:dyDescent="0.25">
      <c r="A349">
        <v>348</v>
      </c>
      <c r="B349">
        <v>68.92071</v>
      </c>
      <c r="C349">
        <v>114.2555</v>
      </c>
      <c r="D349">
        <f>STANDARDIZE(Table1[Weight(Pounds)], $H$2, $K$2)</f>
        <v>-1.099759051734019</v>
      </c>
    </row>
    <row r="350" spans="1:4" x14ac:dyDescent="0.25">
      <c r="A350">
        <v>349</v>
      </c>
      <c r="B350">
        <v>68.468860000000006</v>
      </c>
      <c r="C350">
        <v>129.40219999999999</v>
      </c>
      <c r="D350">
        <f>STANDARDIZE(Table1[Weight(Pounds)], $H$2, $K$2)</f>
        <v>0.19919781333310743</v>
      </c>
    </row>
    <row r="351" spans="1:4" x14ac:dyDescent="0.25">
      <c r="A351">
        <v>350</v>
      </c>
      <c r="B351">
        <v>69.519300000000001</v>
      </c>
      <c r="C351">
        <v>137.5583</v>
      </c>
      <c r="D351">
        <f>STANDARDIZE(Table1[Weight(Pounds)], $H$2, $K$2)</f>
        <v>0.89865195761364414</v>
      </c>
    </row>
    <row r="352" spans="1:4" x14ac:dyDescent="0.25">
      <c r="A352">
        <v>351</v>
      </c>
      <c r="B352">
        <v>70.239559999999997</v>
      </c>
      <c r="C352">
        <v>134.49959999999999</v>
      </c>
      <c r="D352">
        <f>STANDARDIZE(Table1[Weight(Pounds)], $H$2, $K$2)</f>
        <v>0.63634271776728546</v>
      </c>
    </row>
    <row r="353" spans="1:4" x14ac:dyDescent="0.25">
      <c r="A353">
        <v>352</v>
      </c>
      <c r="B353">
        <v>67.85651</v>
      </c>
      <c r="C353">
        <v>127.7103</v>
      </c>
      <c r="D353">
        <f>STANDARDIZE(Table1[Weight(Pounds)], $H$2, $K$2)</f>
        <v>5.4103164333189395E-2</v>
      </c>
    </row>
    <row r="354" spans="1:4" x14ac:dyDescent="0.25">
      <c r="A354">
        <v>353</v>
      </c>
      <c r="B354">
        <v>68.004350000000002</v>
      </c>
      <c r="C354">
        <v>115.6709</v>
      </c>
      <c r="D354">
        <f>STANDARDIZE(Table1[Weight(Pounds)], $H$2, $K$2)</f>
        <v>-0.97837660230173229</v>
      </c>
    </row>
    <row r="355" spans="1:4" x14ac:dyDescent="0.25">
      <c r="A355">
        <v>354</v>
      </c>
      <c r="B355">
        <v>67.139830000000003</v>
      </c>
      <c r="C355">
        <v>131.59059999999999</v>
      </c>
      <c r="D355">
        <f>STANDARDIZE(Table1[Weight(Pounds)], $H$2, $K$2)</f>
        <v>0.38687151146622567</v>
      </c>
    </row>
    <row r="356" spans="1:4" x14ac:dyDescent="0.25">
      <c r="A356">
        <v>355</v>
      </c>
      <c r="B356">
        <v>68.099310000000003</v>
      </c>
      <c r="C356">
        <v>127.5839</v>
      </c>
      <c r="D356">
        <f>STANDARDIZE(Table1[Weight(Pounds)], $H$2, $K$2)</f>
        <v>4.3263301673699878E-2</v>
      </c>
    </row>
    <row r="357" spans="1:4" x14ac:dyDescent="0.25">
      <c r="A357">
        <v>356</v>
      </c>
      <c r="B357">
        <v>68.990769999999998</v>
      </c>
      <c r="C357">
        <v>125.72110000000001</v>
      </c>
      <c r="D357">
        <f>STANDARDIZE(Table1[Weight(Pounds)], $H$2, $K$2)</f>
        <v>-0.11648745910237905</v>
      </c>
    </row>
    <row r="358" spans="1:4" x14ac:dyDescent="0.25">
      <c r="A358">
        <v>357</v>
      </c>
      <c r="B358">
        <v>69.326179999999994</v>
      </c>
      <c r="C358">
        <v>119.9885</v>
      </c>
      <c r="D358">
        <f>STANDARDIZE(Table1[Weight(Pounds)], $H$2, $K$2)</f>
        <v>-0.60810610373677587</v>
      </c>
    </row>
    <row r="359" spans="1:4" x14ac:dyDescent="0.25">
      <c r="A359">
        <v>358</v>
      </c>
      <c r="B359">
        <v>70.092860000000002</v>
      </c>
      <c r="C359">
        <v>140.86760000000001</v>
      </c>
      <c r="D359">
        <f>STANDARDIZE(Table1[Weight(Pounds)], $H$2, $K$2)</f>
        <v>1.1824522542833249</v>
      </c>
    </row>
    <row r="360" spans="1:4" x14ac:dyDescent="0.25">
      <c r="A360">
        <v>359</v>
      </c>
      <c r="B360">
        <v>68.743039999999993</v>
      </c>
      <c r="C360">
        <v>136.91640000000001</v>
      </c>
      <c r="D360">
        <f>STANDARDIZE(Table1[Weight(Pounds)], $H$2, $K$2)</f>
        <v>0.8436036360857484</v>
      </c>
    </row>
    <row r="361" spans="1:4" x14ac:dyDescent="0.25">
      <c r="A361">
        <v>360</v>
      </c>
      <c r="B361">
        <v>64.186329999999998</v>
      </c>
      <c r="C361">
        <v>118.4759</v>
      </c>
      <c r="D361">
        <f>STANDARDIZE(Table1[Weight(Pounds)], $H$2, $K$2)</f>
        <v>-0.73782427034075848</v>
      </c>
    </row>
    <row r="362" spans="1:4" x14ac:dyDescent="0.25">
      <c r="A362">
        <v>361</v>
      </c>
      <c r="B362">
        <v>66.090739999999997</v>
      </c>
      <c r="C362">
        <v>129.55160000000001</v>
      </c>
      <c r="D362">
        <f>STANDARDIZE(Table1[Weight(Pounds)], $H$2, $K$2)</f>
        <v>0.2120101193562707</v>
      </c>
    </row>
    <row r="363" spans="1:4" x14ac:dyDescent="0.25">
      <c r="A363">
        <v>362</v>
      </c>
      <c r="B363">
        <v>69.24418</v>
      </c>
      <c r="C363">
        <v>152.07140000000001</v>
      </c>
      <c r="D363">
        <f>STANDARDIZE(Table1[Weight(Pounds)], $H$2, $K$2)</f>
        <v>2.1432722959319399</v>
      </c>
    </row>
    <row r="364" spans="1:4" x14ac:dyDescent="0.25">
      <c r="A364">
        <v>363</v>
      </c>
      <c r="B364">
        <v>69.665120000000002</v>
      </c>
      <c r="C364">
        <v>120.8646</v>
      </c>
      <c r="D364">
        <f>STANDARDIZE(Table1[Weight(Pounds)], $H$2, $K$2)</f>
        <v>-0.53297316326226307</v>
      </c>
    </row>
    <row r="365" spans="1:4" x14ac:dyDescent="0.25">
      <c r="A365">
        <v>364</v>
      </c>
      <c r="B365">
        <v>68.427210000000002</v>
      </c>
      <c r="C365">
        <v>136.1027</v>
      </c>
      <c r="D365">
        <f>STANDARDIZE(Table1[Weight(Pounds)], $H$2, $K$2)</f>
        <v>0.77382202021528579</v>
      </c>
    </row>
    <row r="366" spans="1:4" x14ac:dyDescent="0.25">
      <c r="A366">
        <v>365</v>
      </c>
      <c r="B366">
        <v>68.28613</v>
      </c>
      <c r="C366">
        <v>130.06110000000001</v>
      </c>
      <c r="D366">
        <f>STANDARDIZE(Table1[Weight(Pounds)], $H$2, $K$2)</f>
        <v>0.25570402778198092</v>
      </c>
    </row>
    <row r="367" spans="1:4" x14ac:dyDescent="0.25">
      <c r="A367">
        <v>366</v>
      </c>
      <c r="B367">
        <v>69.376840000000001</v>
      </c>
      <c r="C367">
        <v>131.77430000000001</v>
      </c>
      <c r="D367">
        <f>STANDARDIZE(Table1[Weight(Pounds)], $H$2, $K$2)</f>
        <v>0.40262533085347518</v>
      </c>
    </row>
    <row r="368" spans="1:4" x14ac:dyDescent="0.25">
      <c r="A368">
        <v>367</v>
      </c>
      <c r="B368">
        <v>68.353149999999999</v>
      </c>
      <c r="C368">
        <v>139.38</v>
      </c>
      <c r="D368">
        <f>STANDARDIZE(Table1[Weight(Pounds)], $H$2, $K$2)</f>
        <v>1.0548780478572468</v>
      </c>
    </row>
    <row r="369" spans="1:4" x14ac:dyDescent="0.25">
      <c r="A369">
        <v>368</v>
      </c>
      <c r="B369">
        <v>72.324889999999996</v>
      </c>
      <c r="C369">
        <v>168.22900000000001</v>
      </c>
      <c r="D369">
        <f>STANDARDIZE(Table1[Weight(Pounds)], $H$2, $K$2)</f>
        <v>3.5289223347528456</v>
      </c>
    </row>
    <row r="370" spans="1:4" x14ac:dyDescent="0.25">
      <c r="A370">
        <v>369</v>
      </c>
      <c r="B370">
        <v>70.371589999999998</v>
      </c>
      <c r="C370">
        <v>127.6446</v>
      </c>
      <c r="D370">
        <f>STANDARDIZE(Table1[Weight(Pounds)], $H$2, $K$2)</f>
        <v>4.8468836985653692E-2</v>
      </c>
    </row>
    <row r="371" spans="1:4" x14ac:dyDescent="0.25">
      <c r="A371">
        <v>370</v>
      </c>
      <c r="B371">
        <v>65.72927</v>
      </c>
      <c r="C371">
        <v>131.80080000000001</v>
      </c>
      <c r="D371">
        <f>STANDARDIZE(Table1[Weight(Pounds)], $H$2, $K$2)</f>
        <v>0.40489792864205471</v>
      </c>
    </row>
    <row r="372" spans="1:4" x14ac:dyDescent="0.25">
      <c r="A372">
        <v>371</v>
      </c>
      <c r="B372">
        <v>66.496269999999996</v>
      </c>
      <c r="C372">
        <v>122.8561</v>
      </c>
      <c r="D372">
        <f>STANDARDIZE(Table1[Weight(Pounds)], $H$2, $K$2)</f>
        <v>-0.36218529549032696</v>
      </c>
    </row>
    <row r="373" spans="1:4" x14ac:dyDescent="0.25">
      <c r="A373">
        <v>372</v>
      </c>
      <c r="B373">
        <v>70.813389999999998</v>
      </c>
      <c r="C373">
        <v>140.2133</v>
      </c>
      <c r="D373">
        <f>STANDARDIZE(Table1[Weight(Pounds)], $H$2, $K$2)</f>
        <v>1.1263405285071868</v>
      </c>
    </row>
    <row r="374" spans="1:4" x14ac:dyDescent="0.25">
      <c r="A374">
        <v>373</v>
      </c>
      <c r="B374">
        <v>67.375789999999995</v>
      </c>
      <c r="C374">
        <v>142.69290000000001</v>
      </c>
      <c r="D374">
        <f>STANDARDIZE(Table1[Weight(Pounds)], $H$2, $K$2)</f>
        <v>1.3389870747925463</v>
      </c>
    </row>
    <row r="375" spans="1:4" x14ac:dyDescent="0.25">
      <c r="A375">
        <v>374</v>
      </c>
      <c r="B375">
        <v>67.797089999999997</v>
      </c>
      <c r="C375">
        <v>137.4299</v>
      </c>
      <c r="D375">
        <f>STANDARDIZE(Table1[Weight(Pounds)], $H$2, $K$2)</f>
        <v>0.88764057813992259</v>
      </c>
    </row>
    <row r="376" spans="1:4" x14ac:dyDescent="0.25">
      <c r="A376">
        <v>375</v>
      </c>
      <c r="B376">
        <v>68.160700000000006</v>
      </c>
      <c r="C376">
        <v>126.03919999999999</v>
      </c>
      <c r="D376">
        <f>STANDARDIZE(Table1[Weight(Pounds)], $H$2, $K$2)</f>
        <v>-8.9207709798713161E-2</v>
      </c>
    </row>
    <row r="377" spans="1:4" x14ac:dyDescent="0.25">
      <c r="A377">
        <v>376</v>
      </c>
      <c r="B377">
        <v>68.857820000000004</v>
      </c>
      <c r="C377">
        <v>143.5985</v>
      </c>
      <c r="D377">
        <f>STANDARDIZE(Table1[Weight(Pounds)], $H$2, $K$2)</f>
        <v>1.4166498882769871</v>
      </c>
    </row>
    <row r="378" spans="1:4" x14ac:dyDescent="0.25">
      <c r="A378">
        <v>377</v>
      </c>
      <c r="B378">
        <v>67.713419999999999</v>
      </c>
      <c r="C378">
        <v>122.62</v>
      </c>
      <c r="D378">
        <f>STANDARDIZE(Table1[Weight(Pounds)], $H$2, $K$2)</f>
        <v>-0.38243285541046401</v>
      </c>
    </row>
    <row r="379" spans="1:4" x14ac:dyDescent="0.25">
      <c r="A379">
        <v>378</v>
      </c>
      <c r="B379">
        <v>64.660070000000005</v>
      </c>
      <c r="C379">
        <v>108.6044</v>
      </c>
      <c r="D379">
        <f>STANDARDIZE(Table1[Weight(Pounds)], $H$2, $K$2)</f>
        <v>-1.584388386188444</v>
      </c>
    </row>
    <row r="380" spans="1:4" x14ac:dyDescent="0.25">
      <c r="A380">
        <v>379</v>
      </c>
      <c r="B380">
        <v>65.737210000000005</v>
      </c>
      <c r="C380">
        <v>100.6617</v>
      </c>
      <c r="D380">
        <f>STANDARDIZE(Table1[Weight(Pounds)], $H$2, $K$2)</f>
        <v>-2.2655416863903808</v>
      </c>
    </row>
    <row r="381" spans="1:4" x14ac:dyDescent="0.25">
      <c r="A381">
        <v>380</v>
      </c>
      <c r="B381">
        <v>68.424409999999995</v>
      </c>
      <c r="C381">
        <v>116.1397</v>
      </c>
      <c r="D381">
        <f>STANDARDIZE(Table1[Weight(Pounds)], $H$2, $K$2)</f>
        <v>-0.93817306104565201</v>
      </c>
    </row>
    <row r="382" spans="1:4" x14ac:dyDescent="0.25">
      <c r="A382">
        <v>381</v>
      </c>
      <c r="B382">
        <v>68.88946</v>
      </c>
      <c r="C382">
        <v>140.52930000000001</v>
      </c>
      <c r="D382">
        <f>STANDARDIZE(Table1[Weight(Pounds)], $H$2, $K$2)</f>
        <v>1.15344018515591</v>
      </c>
    </row>
    <row r="383" spans="1:4" x14ac:dyDescent="0.25">
      <c r="A383">
        <v>382</v>
      </c>
      <c r="B383">
        <v>68.273669999999996</v>
      </c>
      <c r="C383">
        <v>125.69070000000001</v>
      </c>
      <c r="D383">
        <f>STANDARDIZE(Table1[Weight(Pounds)], $H$2, $K$2)</f>
        <v>-0.1190945146787119</v>
      </c>
    </row>
    <row r="384" spans="1:4" x14ac:dyDescent="0.25">
      <c r="A384">
        <v>383</v>
      </c>
      <c r="B384">
        <v>69.180449999999993</v>
      </c>
      <c r="C384">
        <v>134.3329</v>
      </c>
      <c r="D384">
        <f>STANDARDIZE(Table1[Weight(Pounds)], $H$2, $K$2)</f>
        <v>0.62204679130101359</v>
      </c>
    </row>
    <row r="385" spans="1:4" x14ac:dyDescent="0.25">
      <c r="A385">
        <v>384</v>
      </c>
      <c r="B385">
        <v>72.609960000000001</v>
      </c>
      <c r="C385">
        <v>136.4649</v>
      </c>
      <c r="D385">
        <f>STANDARDIZE(Table1[Weight(Pounds)], $H$2, $K$2)</f>
        <v>0.8048837152727778</v>
      </c>
    </row>
    <row r="386" spans="1:4" x14ac:dyDescent="0.25">
      <c r="A386">
        <v>385</v>
      </c>
      <c r="B386">
        <v>66.041569999999993</v>
      </c>
      <c r="C386">
        <v>127.8822</v>
      </c>
      <c r="D386">
        <f>STANDARDIZE(Table1[Weight(Pounds)], $H$2, $K$2)</f>
        <v>6.8845034516465675E-2</v>
      </c>
    </row>
    <row r="387" spans="1:4" x14ac:dyDescent="0.25">
      <c r="A387">
        <v>386</v>
      </c>
      <c r="B387">
        <v>69.228800000000007</v>
      </c>
      <c r="C387">
        <v>123.1361</v>
      </c>
      <c r="D387">
        <f>STANDARDIZE(Table1[Weight(Pounds)], $H$2, $K$2)</f>
        <v>-0.33817294149778748</v>
      </c>
    </row>
    <row r="388" spans="1:4" x14ac:dyDescent="0.25">
      <c r="A388">
        <v>387</v>
      </c>
      <c r="B388">
        <v>68.87697</v>
      </c>
      <c r="C388">
        <v>116.33750000000001</v>
      </c>
      <c r="D388">
        <f>STANDARDIZE(Table1[Weight(Pounds)], $H$2, $K$2)</f>
        <v>-0.92121004811806517</v>
      </c>
    </row>
    <row r="389" spans="1:4" x14ac:dyDescent="0.25">
      <c r="A389">
        <v>388</v>
      </c>
      <c r="B389">
        <v>66.460419999999999</v>
      </c>
      <c r="C389">
        <v>124.5581</v>
      </c>
      <c r="D389">
        <f>STANDARDIZE(Table1[Weight(Pounds)], $H$2, $K$2)</f>
        <v>-0.21622448657853444</v>
      </c>
    </row>
    <row r="390" spans="1:4" x14ac:dyDescent="0.25">
      <c r="A390">
        <v>389</v>
      </c>
      <c r="B390">
        <v>69.30444</v>
      </c>
      <c r="C390">
        <v>125.78530000000001</v>
      </c>
      <c r="D390">
        <f>STANDARDIZE(Table1[Weight(Pounds)], $H$2, $K$2)</f>
        <v>-0.11098176936551828</v>
      </c>
    </row>
    <row r="391" spans="1:4" x14ac:dyDescent="0.25">
      <c r="A391">
        <v>390</v>
      </c>
      <c r="B391">
        <v>67.582490000000007</v>
      </c>
      <c r="C391">
        <v>107.59050000000001</v>
      </c>
      <c r="D391">
        <f>STANDARDIZE(Table1[Weight(Pounds)], $H$2, $K$2)</f>
        <v>-1.6713388351635707</v>
      </c>
    </row>
    <row r="392" spans="1:4" x14ac:dyDescent="0.25">
      <c r="A392">
        <v>391</v>
      </c>
      <c r="B392">
        <v>69.41816</v>
      </c>
      <c r="C392">
        <v>143.02359999999999</v>
      </c>
      <c r="D392">
        <f>STANDARDIZE(Table1[Weight(Pounds)], $H$2, $K$2)</f>
        <v>1.3673473800258757</v>
      </c>
    </row>
    <row r="393" spans="1:4" x14ac:dyDescent="0.25">
      <c r="A393">
        <v>392</v>
      </c>
      <c r="B393">
        <v>67.468670000000003</v>
      </c>
      <c r="C393">
        <v>118.74339999999999</v>
      </c>
      <c r="D393">
        <f>STANDARDIZE(Table1[Weight(Pounds)], $H$2, $K$2)</f>
        <v>-0.71488389643717198</v>
      </c>
    </row>
    <row r="394" spans="1:4" x14ac:dyDescent="0.25">
      <c r="A394">
        <v>393</v>
      </c>
      <c r="B394">
        <v>66.448729999999998</v>
      </c>
      <c r="C394">
        <v>118.98560000000001</v>
      </c>
      <c r="D394">
        <f>STANDARDIZE(Table1[Weight(Pounds)], $H$2, $K$2)</f>
        <v>-0.69411321023362449</v>
      </c>
    </row>
    <row r="395" spans="1:4" x14ac:dyDescent="0.25">
      <c r="A395">
        <v>394</v>
      </c>
      <c r="B395">
        <v>68.761849999999995</v>
      </c>
      <c r="C395">
        <v>131.87440000000001</v>
      </c>
      <c r="D395">
        <f>STANDARDIZE(Table1[Weight(Pounds)], $H$2, $K$2)</f>
        <v>0.41120974740580779</v>
      </c>
    </row>
    <row r="396" spans="1:4" x14ac:dyDescent="0.25">
      <c r="A396">
        <v>395</v>
      </c>
      <c r="B396">
        <v>63.768810000000002</v>
      </c>
      <c r="C396">
        <v>119.3691</v>
      </c>
      <c r="D396">
        <f>STANDARDIZE(Table1[Weight(Pounds)], $H$2, $K$2)</f>
        <v>-0.66122486110455736</v>
      </c>
    </row>
    <row r="397" spans="1:4" x14ac:dyDescent="0.25">
      <c r="A397">
        <v>396</v>
      </c>
      <c r="B397">
        <v>69.036630000000002</v>
      </c>
      <c r="C397">
        <v>126.1223</v>
      </c>
      <c r="D397">
        <f>STANDARDIZE(Table1[Weight(Pounds)], $H$2, $K$2)</f>
        <v>-8.208118616735581E-2</v>
      </c>
    </row>
    <row r="398" spans="1:4" x14ac:dyDescent="0.25">
      <c r="A398">
        <v>397</v>
      </c>
      <c r="B398">
        <v>66.489660000000001</v>
      </c>
      <c r="C398">
        <v>126.6122</v>
      </c>
      <c r="D398">
        <f>STANDARDIZE(Table1[Weight(Pounds)], $H$2, $K$2)</f>
        <v>-4.0068142521123097E-2</v>
      </c>
    </row>
    <row r="399" spans="1:4" x14ac:dyDescent="0.25">
      <c r="A399">
        <v>398</v>
      </c>
      <c r="B399">
        <v>66.742239999999995</v>
      </c>
      <c r="C399">
        <v>113.55970000000001</v>
      </c>
      <c r="D399">
        <f>STANDARDIZE(Table1[Weight(Pounds)], $H$2, $K$2)</f>
        <v>-1.1594297514054785</v>
      </c>
    </row>
    <row r="400" spans="1:4" x14ac:dyDescent="0.25">
      <c r="A400">
        <v>399</v>
      </c>
      <c r="B400">
        <v>67.693939999999998</v>
      </c>
      <c r="C400">
        <v>115.8413</v>
      </c>
      <c r="D400">
        <f>STANDARDIZE(Table1[Weight(Pounds)], $H$2, $K$2)</f>
        <v>-0.96376336972912968</v>
      </c>
    </row>
    <row r="401" spans="1:4" x14ac:dyDescent="0.25">
      <c r="A401">
        <v>400</v>
      </c>
      <c r="B401">
        <v>66.690659999999994</v>
      </c>
      <c r="C401">
        <v>130.27379999999999</v>
      </c>
      <c r="D401">
        <f>STANDARDIZE(Table1[Weight(Pounds)], $H$2, $K$2)</f>
        <v>0.27394484097559779</v>
      </c>
    </row>
    <row r="402" spans="1:4" x14ac:dyDescent="0.25">
      <c r="A402">
        <v>401</v>
      </c>
      <c r="B402">
        <v>67.028769999999994</v>
      </c>
      <c r="C402">
        <v>125.4542</v>
      </c>
      <c r="D402">
        <f>STANDARDIZE(Table1[Weight(Pounds)], $H$2, $K$2)</f>
        <v>-0.13937637796169658</v>
      </c>
    </row>
    <row r="403" spans="1:4" x14ac:dyDescent="0.25">
      <c r="A403">
        <v>402</v>
      </c>
      <c r="B403">
        <v>65.910960000000003</v>
      </c>
      <c r="C403">
        <v>117.16549999999999</v>
      </c>
      <c r="D403">
        <f>STANDARDIZE(Table1[Weight(Pounds)], $H$2, $K$2)</f>
        <v>-0.85020208702584266</v>
      </c>
    </row>
    <row r="404" spans="1:4" x14ac:dyDescent="0.25">
      <c r="A404">
        <v>403</v>
      </c>
      <c r="B404">
        <v>70.0304</v>
      </c>
      <c r="C404">
        <v>137.3184</v>
      </c>
      <c r="D404">
        <f>STANDARDIZE(Table1[Weight(Pounds)], $H$2, $K$2)</f>
        <v>0.87807851574646445</v>
      </c>
    </row>
    <row r="405" spans="1:4" x14ac:dyDescent="0.25">
      <c r="A405">
        <v>404</v>
      </c>
      <c r="B405">
        <v>69.269779999999997</v>
      </c>
      <c r="C405">
        <v>149.44470000000001</v>
      </c>
      <c r="D405">
        <f>STANDARDIZE(Table1[Weight(Pounds)], $H$2, $K$2)</f>
        <v>1.918010687959786</v>
      </c>
    </row>
    <row r="406" spans="1:4" x14ac:dyDescent="0.25">
      <c r="A406">
        <v>405</v>
      </c>
      <c r="B406">
        <v>70.076949999999997</v>
      </c>
      <c r="C406">
        <v>151.06950000000001</v>
      </c>
      <c r="D406">
        <f>STANDARDIZE(Table1[Weight(Pounds)], $H$2, $K$2)</f>
        <v>2.0573509478422065</v>
      </c>
    </row>
    <row r="407" spans="1:4" x14ac:dyDescent="0.25">
      <c r="A407">
        <v>406</v>
      </c>
      <c r="B407">
        <v>64.909419999999997</v>
      </c>
      <c r="C407">
        <v>116.99939999999999</v>
      </c>
      <c r="D407">
        <f>STANDARDIZE(Table1[Weight(Pounds)], $H$2, $K$2)</f>
        <v>-0.86444655844784546</v>
      </c>
    </row>
    <row r="408" spans="1:4" x14ac:dyDescent="0.25">
      <c r="A408">
        <v>407</v>
      </c>
      <c r="B408">
        <v>69.687439999999995</v>
      </c>
      <c r="C408">
        <v>138.17869999999999</v>
      </c>
      <c r="D408">
        <f>STANDARDIZE(Table1[Weight(Pounds)], $H$2, $K$2)</f>
        <v>0.95185647338854107</v>
      </c>
    </row>
    <row r="409" spans="1:4" x14ac:dyDescent="0.25">
      <c r="A409">
        <v>408</v>
      </c>
      <c r="B409">
        <v>67.565240000000003</v>
      </c>
      <c r="C409">
        <v>127.621</v>
      </c>
      <c r="D409">
        <f>STANDARDIZE(Table1[Weight(Pounds)], $H$2, $K$2)</f>
        <v>4.6444938577710933E-2</v>
      </c>
    </row>
    <row r="410" spans="1:4" x14ac:dyDescent="0.25">
      <c r="A410">
        <v>409</v>
      </c>
      <c r="B410">
        <v>63.855289999999997</v>
      </c>
      <c r="C410">
        <v>120.7514</v>
      </c>
      <c r="D410">
        <f>STANDARDIZE(Table1[Weight(Pounds)], $H$2, $K$2)</f>
        <v>-0.54268101494781762</v>
      </c>
    </row>
    <row r="411" spans="1:4" x14ac:dyDescent="0.25">
      <c r="A411">
        <v>410</v>
      </c>
      <c r="B411">
        <v>71.618899999999996</v>
      </c>
      <c r="C411">
        <v>144.25370000000001</v>
      </c>
      <c r="D411">
        <f>STANDARDIZE(Table1[Weight(Pounds)], $H$2, $K$2)</f>
        <v>1.47283879661953</v>
      </c>
    </row>
    <row r="412" spans="1:4" x14ac:dyDescent="0.25">
      <c r="A412">
        <v>411</v>
      </c>
      <c r="B412">
        <v>64.989930000000001</v>
      </c>
      <c r="C412">
        <v>105.79389999999999</v>
      </c>
      <c r="D412">
        <f>STANDARDIZE(Table1[Weight(Pounds)], $H$2, $K$2)</f>
        <v>-1.8254123893885581</v>
      </c>
    </row>
    <row r="413" spans="1:4" x14ac:dyDescent="0.25">
      <c r="A413">
        <v>412</v>
      </c>
      <c r="B413">
        <v>64.607590000000002</v>
      </c>
      <c r="C413">
        <v>120.1567</v>
      </c>
      <c r="D413">
        <f>STANDARDIZE(Table1[Weight(Pounds)], $H$2, $K$2)</f>
        <v>-0.59368153965982906</v>
      </c>
    </row>
    <row r="414" spans="1:4" x14ac:dyDescent="0.25">
      <c r="A414">
        <v>413</v>
      </c>
      <c r="B414">
        <v>62.016660000000002</v>
      </c>
      <c r="C414">
        <v>109.0848</v>
      </c>
      <c r="D414">
        <f>STANDARDIZE(Table1[Weight(Pounds)], $H$2, $K$2)</f>
        <v>-1.5431900474098157</v>
      </c>
    </row>
    <row r="415" spans="1:4" x14ac:dyDescent="0.25">
      <c r="A415">
        <v>414</v>
      </c>
      <c r="B415">
        <v>65.285160000000005</v>
      </c>
      <c r="C415">
        <v>125.971</v>
      </c>
      <c r="D415">
        <f>STANDARDIZE(Table1[Weight(Pounds)], $H$2, $K$2)</f>
        <v>-9.5056433164037973E-2</v>
      </c>
    </row>
    <row r="416" spans="1:4" x14ac:dyDescent="0.25">
      <c r="A416">
        <v>415</v>
      </c>
      <c r="B416">
        <v>67.701629999999994</v>
      </c>
      <c r="C416">
        <v>110.2325</v>
      </c>
      <c r="D416">
        <f>STANDARDIZE(Table1[Weight(Pounds)], $H$2, $K$2)</f>
        <v>-1.4447651235625392</v>
      </c>
    </row>
    <row r="417" spans="1:4" x14ac:dyDescent="0.25">
      <c r="A417">
        <v>416</v>
      </c>
      <c r="B417">
        <v>70.857939999999999</v>
      </c>
      <c r="C417">
        <v>134.47059999999999</v>
      </c>
      <c r="D417">
        <f>STANDARDIZE(Table1[Weight(Pounds)], $H$2, $K$2)</f>
        <v>0.63385572396091561</v>
      </c>
    </row>
    <row r="418" spans="1:4" x14ac:dyDescent="0.25">
      <c r="A418">
        <v>417</v>
      </c>
      <c r="B418">
        <v>68.170749999999998</v>
      </c>
      <c r="C418">
        <v>115.5067</v>
      </c>
      <c r="D418">
        <f>STANDARDIZE(Table1[Weight(Pounds)], $H$2, $K$2)</f>
        <v>-0.99245813275021499</v>
      </c>
    </row>
    <row r="419" spans="1:4" x14ac:dyDescent="0.25">
      <c r="A419">
        <v>418</v>
      </c>
      <c r="B419">
        <v>67.450059999999993</v>
      </c>
      <c r="C419">
        <v>125.1086</v>
      </c>
      <c r="D419">
        <f>STANDARDIZE(Table1[Weight(Pounds)], $H$2, $K$2)</f>
        <v>-0.16901448346105982</v>
      </c>
    </row>
    <row r="420" spans="1:4" x14ac:dyDescent="0.25">
      <c r="A420">
        <v>419</v>
      </c>
      <c r="B420">
        <v>71.042240000000007</v>
      </c>
      <c r="C420">
        <v>116.4113</v>
      </c>
      <c r="D420">
        <f>STANDARDIZE(Table1[Weight(Pounds)], $H$2, $K$2)</f>
        <v>-0.91488107767288951</v>
      </c>
    </row>
    <row r="421" spans="1:4" x14ac:dyDescent="0.25">
      <c r="A421">
        <v>420</v>
      </c>
      <c r="B421">
        <v>67.83032</v>
      </c>
      <c r="C421">
        <v>133.39439999999999</v>
      </c>
      <c r="D421">
        <f>STANDARDIZE(Table1[Weight(Pounds)], $H$2, $K$2)</f>
        <v>0.54156252622244838</v>
      </c>
    </row>
    <row r="422" spans="1:4" x14ac:dyDescent="0.25">
      <c r="A422">
        <v>421</v>
      </c>
      <c r="B422">
        <v>67.154880000000006</v>
      </c>
      <c r="C422">
        <v>108.7478</v>
      </c>
      <c r="D422">
        <f>STANDARDIZE(Table1[Weight(Pounds)], $H$2, $K$2)</f>
        <v>-1.5720906306079794</v>
      </c>
    </row>
    <row r="423" spans="1:4" x14ac:dyDescent="0.25">
      <c r="A423">
        <v>422</v>
      </c>
      <c r="B423">
        <v>68.302890000000005</v>
      </c>
      <c r="C423">
        <v>134.39859999999999</v>
      </c>
      <c r="D423">
        <f>STANDARDIZE(Table1[Weight(Pounds)], $H$2, $K$2)</f>
        <v>0.62768111864854814</v>
      </c>
    </row>
    <row r="424" spans="1:4" x14ac:dyDescent="0.25">
      <c r="A424">
        <v>423</v>
      </c>
      <c r="B424">
        <v>65.412080000000003</v>
      </c>
      <c r="C424">
        <v>131.20849999999999</v>
      </c>
      <c r="D424">
        <f>STANDARDIZE(Table1[Weight(Pounds)], $H$2, $K$2)</f>
        <v>0.35410322410712042</v>
      </c>
    </row>
    <row r="425" spans="1:4" x14ac:dyDescent="0.25">
      <c r="A425">
        <v>424</v>
      </c>
      <c r="B425">
        <v>68.667550000000006</v>
      </c>
      <c r="C425">
        <v>130.83179999999999</v>
      </c>
      <c r="D425">
        <f>STANDARDIZE(Table1[Weight(Pounds)], $H$2, $K$2)</f>
        <v>0.32179803214644342</v>
      </c>
    </row>
    <row r="426" spans="1:4" x14ac:dyDescent="0.25">
      <c r="A426">
        <v>425</v>
      </c>
      <c r="B426">
        <v>70.067329999999998</v>
      </c>
      <c r="C426">
        <v>127.0838</v>
      </c>
      <c r="D426">
        <f>STANDARDIZE(Table1[Weight(Pounds)], $H$2, $K$2)</f>
        <v>3.7552227488202007E-4</v>
      </c>
    </row>
    <row r="427" spans="1:4" x14ac:dyDescent="0.25">
      <c r="A427">
        <v>426</v>
      </c>
      <c r="B427">
        <v>69.134129999999999</v>
      </c>
      <c r="C427">
        <v>119.4067</v>
      </c>
      <c r="D427">
        <f>STANDARDIZE(Table1[Weight(Pounds)], $H$2, $K$2)</f>
        <v>-0.65800034499698801</v>
      </c>
    </row>
    <row r="428" spans="1:4" x14ac:dyDescent="0.25">
      <c r="A428">
        <v>427</v>
      </c>
      <c r="B428">
        <v>67.020780000000002</v>
      </c>
      <c r="C428">
        <v>105.5616</v>
      </c>
      <c r="D428">
        <f>STANDARDIZE(Table1[Weight(Pounds)], $H$2, $K$2)</f>
        <v>-1.8453340673616536</v>
      </c>
    </row>
    <row r="429" spans="1:4" x14ac:dyDescent="0.25">
      <c r="A429">
        <v>428</v>
      </c>
      <c r="B429">
        <v>65.522739999999999</v>
      </c>
      <c r="C429">
        <v>134.47329999999999</v>
      </c>
      <c r="D429">
        <f>STANDARDIZE(Table1[Weight(Pounds)], $H$2, $K$2)</f>
        <v>0.63408727166012979</v>
      </c>
    </row>
    <row r="430" spans="1:4" x14ac:dyDescent="0.25">
      <c r="A430">
        <v>429</v>
      </c>
      <c r="B430">
        <v>70.198080000000004</v>
      </c>
      <c r="C430">
        <v>132.68969999999999</v>
      </c>
      <c r="D430">
        <f>STANDARDIZE(Table1[Weight(Pounds)], $H$2, $K$2)</f>
        <v>0.48112857672765358</v>
      </c>
    </row>
    <row r="431" spans="1:4" x14ac:dyDescent="0.25">
      <c r="A431">
        <v>430</v>
      </c>
      <c r="B431">
        <v>67.668660000000003</v>
      </c>
      <c r="C431">
        <v>126.05800000000001</v>
      </c>
      <c r="D431">
        <f>STANDARDIZE(Table1[Weight(Pounds)], $H$2, $K$2)</f>
        <v>-8.7595451744927263E-2</v>
      </c>
    </row>
    <row r="432" spans="1:4" x14ac:dyDescent="0.25">
      <c r="A432">
        <v>431</v>
      </c>
      <c r="B432">
        <v>69.732569999999996</v>
      </c>
      <c r="C432">
        <v>126.3532</v>
      </c>
      <c r="D432">
        <f>STANDARDIZE(Table1[Weight(Pounds)], $H$2, $K$2)</f>
        <v>-6.2279569964222008E-2</v>
      </c>
    </row>
    <row r="433" spans="1:4" x14ac:dyDescent="0.25">
      <c r="A433">
        <v>432</v>
      </c>
      <c r="B433">
        <v>67.617189999999994</v>
      </c>
      <c r="C433">
        <v>142.3603</v>
      </c>
      <c r="D433">
        <f>STANDARDIZE(Table1[Weight(Pounds)], $H$2, $K$2)</f>
        <v>1.3104638285856931</v>
      </c>
    </row>
    <row r="434" spans="1:4" x14ac:dyDescent="0.25">
      <c r="A434">
        <v>433</v>
      </c>
      <c r="B434">
        <v>70.79589</v>
      </c>
      <c r="C434">
        <v>124.5873</v>
      </c>
      <c r="D434">
        <f>STANDARDIZE(Table1[Weight(Pounds)], $H$2, $K$2)</f>
        <v>-0.21372034109074078</v>
      </c>
    </row>
    <row r="435" spans="1:4" x14ac:dyDescent="0.25">
      <c r="A435">
        <v>434</v>
      </c>
      <c r="B435">
        <v>69.65804</v>
      </c>
      <c r="C435">
        <v>122.3604</v>
      </c>
      <c r="D435">
        <f>STANDARDIZE(Table1[Weight(Pounds)], $H$2, $K$2)</f>
        <v>-0.40469573789783314</v>
      </c>
    </row>
    <row r="436" spans="1:4" x14ac:dyDescent="0.25">
      <c r="A436">
        <v>435</v>
      </c>
      <c r="B436">
        <v>66.732770000000002</v>
      </c>
      <c r="C436">
        <v>123.2298</v>
      </c>
      <c r="D436">
        <f>STANDARDIZE(Table1[Weight(Pounds)], $H$2, $K$2)</f>
        <v>-0.33013737875099858</v>
      </c>
    </row>
    <row r="437" spans="1:4" x14ac:dyDescent="0.25">
      <c r="A437">
        <v>436</v>
      </c>
      <c r="B437">
        <v>67.580079999999995</v>
      </c>
      <c r="C437">
        <v>131.4049</v>
      </c>
      <c r="D437">
        <f>STANDARDIZE(Table1[Weight(Pounds)], $H$2, $K$2)</f>
        <v>0.37094617526474538</v>
      </c>
    </row>
    <row r="438" spans="1:4" x14ac:dyDescent="0.25">
      <c r="A438">
        <v>437</v>
      </c>
      <c r="B438">
        <v>65.253169999999997</v>
      </c>
      <c r="C438">
        <v>124.30370000000001</v>
      </c>
      <c r="D438">
        <f>STANDARDIZE(Table1[Weight(Pounds)], $H$2, $K$2)</f>
        <v>-0.23804142534889786</v>
      </c>
    </row>
    <row r="439" spans="1:4" x14ac:dyDescent="0.25">
      <c r="A439">
        <v>438</v>
      </c>
      <c r="B439">
        <v>70.71387</v>
      </c>
      <c r="C439">
        <v>128.3836</v>
      </c>
      <c r="D439">
        <f>STANDARDIZE(Table1[Weight(Pounds)], $H$2, $K$2)</f>
        <v>0.11184429984453466</v>
      </c>
    </row>
    <row r="440" spans="1:4" x14ac:dyDescent="0.25">
      <c r="A440">
        <v>439</v>
      </c>
      <c r="B440">
        <v>71.273740000000004</v>
      </c>
      <c r="C440">
        <v>136.85300000000001</v>
      </c>
      <c r="D440">
        <f>STANDARDIZE(Table1[Weight(Pounds)], $H$2, $K$2)</f>
        <v>0.83816655307458043</v>
      </c>
    </row>
    <row r="441" spans="1:4" x14ac:dyDescent="0.25">
      <c r="A441">
        <v>440</v>
      </c>
      <c r="B441">
        <v>66.559129999999996</v>
      </c>
      <c r="C441">
        <v>118.0569</v>
      </c>
      <c r="D441">
        <f>STANDARDIZE(Table1[Weight(Pounds)], $H$2, $K$2)</f>
        <v>-0.77375704292245107</v>
      </c>
    </row>
    <row r="442" spans="1:4" x14ac:dyDescent="0.25">
      <c r="A442">
        <v>441</v>
      </c>
      <c r="B442">
        <v>68.042469999999994</v>
      </c>
      <c r="C442">
        <v>121.4969</v>
      </c>
      <c r="D442">
        <f>STANDARDIZE(Table1[Weight(Pounds)], $H$2, $K$2)</f>
        <v>-0.47874812244268228</v>
      </c>
    </row>
    <row r="443" spans="1:4" x14ac:dyDescent="0.25">
      <c r="A443">
        <v>442</v>
      </c>
      <c r="B443">
        <v>68.116990000000001</v>
      </c>
      <c r="C443">
        <v>119.2811</v>
      </c>
      <c r="D443">
        <f>STANDARDIZE(Table1[Weight(Pounds)], $H$2, $K$2)</f>
        <v>-0.66877160093078469</v>
      </c>
    </row>
    <row r="444" spans="1:4" x14ac:dyDescent="0.25">
      <c r="A444">
        <v>443</v>
      </c>
      <c r="B444">
        <v>71.236699999999999</v>
      </c>
      <c r="C444">
        <v>126.5545</v>
      </c>
      <c r="D444">
        <f>STANDARDIZE(Table1[Weight(Pounds)], $H$2, $K$2)</f>
        <v>-4.5016402611728262E-2</v>
      </c>
    </row>
    <row r="445" spans="1:4" x14ac:dyDescent="0.25">
      <c r="A445">
        <v>444</v>
      </c>
      <c r="B445">
        <v>66.923869999999994</v>
      </c>
      <c r="C445">
        <v>129.24770000000001</v>
      </c>
      <c r="D445">
        <f>STANDARDIZE(Table1[Weight(Pounds)], $H$2, $K$2)</f>
        <v>0.18594813943365401</v>
      </c>
    </row>
    <row r="446" spans="1:4" x14ac:dyDescent="0.25">
      <c r="A446">
        <v>445</v>
      </c>
      <c r="B446">
        <v>71.103809999999996</v>
      </c>
      <c r="C446">
        <v>134.78039999999999</v>
      </c>
      <c r="D446">
        <f>STANDARDIZE(Table1[Weight(Pounds)], $H$2, $K$2)</f>
        <v>0.66042367848551764</v>
      </c>
    </row>
    <row r="447" spans="1:4" x14ac:dyDescent="0.25">
      <c r="A447">
        <v>446</v>
      </c>
      <c r="B447">
        <v>69.414659999999998</v>
      </c>
      <c r="C447">
        <v>146.07249999999999</v>
      </c>
      <c r="D447">
        <f>STANDARDIZE(Table1[Weight(Pounds)], $H$2, $K$2)</f>
        <v>1.6288161874824945</v>
      </c>
    </row>
    <row r="448" spans="1:4" x14ac:dyDescent="0.25">
      <c r="A448">
        <v>447</v>
      </c>
      <c r="B448">
        <v>69.16807</v>
      </c>
      <c r="C448">
        <v>162.4109</v>
      </c>
      <c r="D448">
        <f>STANDARDIZE(Table1[Weight(Pounds)], $H$2, $K$2)</f>
        <v>3.029971346310012</v>
      </c>
    </row>
    <row r="449" spans="1:4" x14ac:dyDescent="0.25">
      <c r="A449">
        <v>448</v>
      </c>
      <c r="B449">
        <v>68.577250000000006</v>
      </c>
      <c r="C449">
        <v>130.1885</v>
      </c>
      <c r="D449">
        <f>STANDARDIZE(Table1[Weight(Pounds)], $H$2, $K$2)</f>
        <v>0.26662964884858581</v>
      </c>
    </row>
    <row r="450" spans="1:4" x14ac:dyDescent="0.25">
      <c r="A450">
        <v>449</v>
      </c>
      <c r="B450">
        <v>69.603149999999999</v>
      </c>
      <c r="C450">
        <v>132.19409999999999</v>
      </c>
      <c r="D450">
        <f>STANDARDIZE(Table1[Weight(Pounds)], $H$2, $K$2)</f>
        <v>0.4386267101608593</v>
      </c>
    </row>
    <row r="451" spans="1:4" x14ac:dyDescent="0.25">
      <c r="A451">
        <v>450</v>
      </c>
      <c r="B451">
        <v>69.050870000000003</v>
      </c>
      <c r="C451">
        <v>127.45910000000001</v>
      </c>
      <c r="D451">
        <f>STANDARDIZE(Table1[Weight(Pounds)], $H$2, $K$2)</f>
        <v>3.2560652465597202E-2</v>
      </c>
    </row>
    <row r="452" spans="1:4" x14ac:dyDescent="0.25">
      <c r="A452">
        <v>451</v>
      </c>
      <c r="B452">
        <v>68.286990000000003</v>
      </c>
      <c r="C452">
        <v>125.3466</v>
      </c>
      <c r="D452">
        <f>STANDARDIZE(Table1[Weight(Pounds)], $H$2, $K$2)</f>
        <v>-0.14860398256740143</v>
      </c>
    </row>
    <row r="453" spans="1:4" x14ac:dyDescent="0.25">
      <c r="A453">
        <v>452</v>
      </c>
      <c r="B453">
        <v>69.252759999999995</v>
      </c>
      <c r="C453">
        <v>134.7559</v>
      </c>
      <c r="D453">
        <f>STANDARDIZE(Table1[Weight(Pounds)], $H$2, $K$2)</f>
        <v>0.65832259751117139</v>
      </c>
    </row>
    <row r="454" spans="1:4" x14ac:dyDescent="0.25">
      <c r="A454">
        <v>453</v>
      </c>
      <c r="B454">
        <v>68.238619999999997</v>
      </c>
      <c r="C454">
        <v>121.9395</v>
      </c>
      <c r="D454">
        <f>STANDARDIZE(Table1[Weight(Pounds)], $H$2, $K$2)</f>
        <v>-0.44079145145304699</v>
      </c>
    </row>
    <row r="455" spans="1:4" x14ac:dyDescent="0.25">
      <c r="A455">
        <v>454</v>
      </c>
      <c r="B455">
        <v>67.686800000000005</v>
      </c>
      <c r="C455">
        <v>125.6688</v>
      </c>
      <c r="D455">
        <f>STANDARDIZE(Table1[Weight(Pounds)], $H$2, $K$2)</f>
        <v>-0.12097262379455714</v>
      </c>
    </row>
    <row r="456" spans="1:4" x14ac:dyDescent="0.25">
      <c r="A456">
        <v>455</v>
      </c>
      <c r="B456">
        <v>68.840829999999997</v>
      </c>
      <c r="C456">
        <v>145.95599999999999</v>
      </c>
      <c r="D456">
        <f>STANDARDIZE(Table1[Weight(Pounds)], $H$2, $K$2)</f>
        <v>1.6188253330534557</v>
      </c>
    </row>
    <row r="457" spans="1:4" x14ac:dyDescent="0.25">
      <c r="A457">
        <v>456</v>
      </c>
      <c r="B457">
        <v>69.520610000000005</v>
      </c>
      <c r="C457">
        <v>119.9207</v>
      </c>
      <c r="D457">
        <f>STANDARDIZE(Table1[Weight(Pounds)], $H$2, $K$2)</f>
        <v>-0.61392052373925543</v>
      </c>
    </row>
    <row r="458" spans="1:4" x14ac:dyDescent="0.25">
      <c r="A458">
        <v>457</v>
      </c>
      <c r="B458">
        <v>66.976680000000002</v>
      </c>
      <c r="C458">
        <v>111.5093</v>
      </c>
      <c r="D458">
        <f>STANDARDIZE(Table1[Weight(Pounds)], $H$2, $K$2)</f>
        <v>-1.3352687893565602</v>
      </c>
    </row>
    <row r="459" spans="1:4" x14ac:dyDescent="0.25">
      <c r="A459">
        <v>458</v>
      </c>
      <c r="B459">
        <v>72.005300000000005</v>
      </c>
      <c r="C459">
        <v>138.67599999999999</v>
      </c>
      <c r="D459">
        <f>STANDARDIZE(Table1[Weight(Pounds)], $H$2, $K$2)</f>
        <v>0.99450412924743292</v>
      </c>
    </row>
    <row r="460" spans="1:4" x14ac:dyDescent="0.25">
      <c r="A460">
        <v>459</v>
      </c>
      <c r="B460">
        <v>67.444820000000007</v>
      </c>
      <c r="C460">
        <v>135.01509999999999</v>
      </c>
      <c r="D460">
        <f>STANDARDIZE(Table1[Weight(Pounds)], $H$2, $K$2)</f>
        <v>0.68055117663569287</v>
      </c>
    </row>
    <row r="461" spans="1:4" x14ac:dyDescent="0.25">
      <c r="A461">
        <v>460</v>
      </c>
      <c r="B461">
        <v>66.062139999999999</v>
      </c>
      <c r="C461">
        <v>116.509</v>
      </c>
      <c r="D461">
        <f>STANDARDIZE(Table1[Weight(Pounds)], $H$2, $K$2)</f>
        <v>-0.90650248129763533</v>
      </c>
    </row>
    <row r="462" spans="1:4" x14ac:dyDescent="0.25">
      <c r="A462">
        <v>461</v>
      </c>
      <c r="B462">
        <v>65.574700000000007</v>
      </c>
      <c r="C462">
        <v>123.9575</v>
      </c>
      <c r="D462">
        <f>STANDARDIZE(Table1[Weight(Pounds)], $H$2, $K$2)</f>
        <v>-0.2677309858925313</v>
      </c>
    </row>
    <row r="463" spans="1:4" x14ac:dyDescent="0.25">
      <c r="A463">
        <v>462</v>
      </c>
      <c r="B463">
        <v>68.30171</v>
      </c>
      <c r="C463">
        <v>136.952</v>
      </c>
      <c r="D463">
        <f>STANDARDIZE(Table1[Weight(Pounds)], $H$2, $K$2)</f>
        <v>0.84665663537908453</v>
      </c>
    </row>
    <row r="464" spans="1:4" x14ac:dyDescent="0.25">
      <c r="A464">
        <v>463</v>
      </c>
      <c r="B464">
        <v>71.026030000000006</v>
      </c>
      <c r="C464">
        <v>153.0797</v>
      </c>
      <c r="D464">
        <f>STANDARDIZE(Table1[Weight(Pounds)], $H$2, $K$2)</f>
        <v>2.2297424978272158</v>
      </c>
    </row>
    <row r="465" spans="1:4" x14ac:dyDescent="0.25">
      <c r="A465">
        <v>464</v>
      </c>
      <c r="B465">
        <v>70.768820000000005</v>
      </c>
      <c r="C465">
        <v>126.357</v>
      </c>
      <c r="D465">
        <f>STANDARDIZE(Table1[Weight(Pounds)], $H$2, $K$2)</f>
        <v>-6.1953688017180555E-2</v>
      </c>
    </row>
    <row r="466" spans="1:4" x14ac:dyDescent="0.25">
      <c r="A466">
        <v>465</v>
      </c>
      <c r="B466">
        <v>67.508120000000005</v>
      </c>
      <c r="C466">
        <v>145.06139999999999</v>
      </c>
      <c r="D466">
        <f>STANDARDIZE(Table1[Weight(Pounds)], $H$2, $K$2)</f>
        <v>1.5421058620472927</v>
      </c>
    </row>
    <row r="467" spans="1:4" x14ac:dyDescent="0.25">
      <c r="A467">
        <v>466</v>
      </c>
      <c r="B467">
        <v>69.509360000000001</v>
      </c>
      <c r="C467">
        <v>135.1739</v>
      </c>
      <c r="D467">
        <f>STANDARDIZE(Table1[Weight(Pounds)], $H$2, $K$2)</f>
        <v>0.69416961168574853</v>
      </c>
    </row>
    <row r="468" spans="1:4" x14ac:dyDescent="0.25">
      <c r="A468">
        <v>467</v>
      </c>
      <c r="B468">
        <v>66.445499999999996</v>
      </c>
      <c r="C468">
        <v>108.806</v>
      </c>
      <c r="D468">
        <f>STANDARDIZE(Table1[Weight(Pounds)], $H$2, $K$2)</f>
        <v>-1.5670994913138159</v>
      </c>
    </row>
    <row r="469" spans="1:4" x14ac:dyDescent="0.25">
      <c r="A469">
        <v>468</v>
      </c>
      <c r="B469">
        <v>68.568899999999999</v>
      </c>
      <c r="C469">
        <v>110.5155</v>
      </c>
      <c r="D469">
        <f>STANDARDIZE(Table1[Weight(Pounds)], $H$2, $K$2)</f>
        <v>-1.4204954943486512</v>
      </c>
    </row>
    <row r="470" spans="1:4" x14ac:dyDescent="0.25">
      <c r="A470">
        <v>469</v>
      </c>
      <c r="B470">
        <v>67.012960000000007</v>
      </c>
      <c r="C470">
        <v>138.26849999999999</v>
      </c>
      <c r="D470">
        <f>STANDARDIZE(Table1[Weight(Pounds)], $H$2, $K$2)</f>
        <v>0.95955757834757671</v>
      </c>
    </row>
    <row r="471" spans="1:4" x14ac:dyDescent="0.25">
      <c r="A471">
        <v>470</v>
      </c>
      <c r="B471">
        <v>68.700040000000001</v>
      </c>
      <c r="C471">
        <v>119.5111</v>
      </c>
      <c r="D471">
        <f>STANDARDIZE(Table1[Weight(Pounds)], $H$2, $K$2)</f>
        <v>-0.64904716729405565</v>
      </c>
    </row>
    <row r="472" spans="1:4" x14ac:dyDescent="0.25">
      <c r="A472">
        <v>471</v>
      </c>
      <c r="B472">
        <v>68.230130000000003</v>
      </c>
      <c r="C472">
        <v>115.3214</v>
      </c>
      <c r="D472">
        <f>STANDARDIZE(Table1[Weight(Pounds)], $H$2, $K$2)</f>
        <v>-1.0083491655888488</v>
      </c>
    </row>
    <row r="473" spans="1:4" x14ac:dyDescent="0.25">
      <c r="A473">
        <v>472</v>
      </c>
      <c r="B473">
        <v>70.407129999999995</v>
      </c>
      <c r="C473">
        <v>132.36840000000001</v>
      </c>
      <c r="D473">
        <f>STANDARDIZE(Table1[Weight(Pounds)], $H$2, $K$2)</f>
        <v>0.45357440052121645</v>
      </c>
    </row>
    <row r="474" spans="1:4" x14ac:dyDescent="0.25">
      <c r="A474">
        <v>473</v>
      </c>
      <c r="B474">
        <v>65.699889999999996</v>
      </c>
      <c r="C474">
        <v>93.994380000000007</v>
      </c>
      <c r="D474">
        <f>STANDARDIZE(Table1[Weight(Pounds)], $H$2, $K$2)</f>
        <v>-2.8373204293244418</v>
      </c>
    </row>
    <row r="475" spans="1:4" x14ac:dyDescent="0.25">
      <c r="A475">
        <v>474</v>
      </c>
      <c r="B475">
        <v>65.703100000000006</v>
      </c>
      <c r="C475">
        <v>127.4051</v>
      </c>
      <c r="D475">
        <f>STANDARDIZE(Table1[Weight(Pounds)], $H$2, $K$2)</f>
        <v>2.7929698481321583E-2</v>
      </c>
    </row>
    <row r="476" spans="1:4" x14ac:dyDescent="0.25">
      <c r="A476">
        <v>475</v>
      </c>
      <c r="B476">
        <v>68.480549999999994</v>
      </c>
      <c r="C476">
        <v>134.30240000000001</v>
      </c>
      <c r="D476">
        <f>STANDARDIZE(Table1[Weight(Pounds)], $H$2, $K$2)</f>
        <v>0.61943115988397002</v>
      </c>
    </row>
    <row r="477" spans="1:4" x14ac:dyDescent="0.25">
      <c r="A477">
        <v>476</v>
      </c>
      <c r="B477">
        <v>66.628910000000005</v>
      </c>
      <c r="C477">
        <v>124.9721</v>
      </c>
      <c r="D477">
        <f>STANDARDIZE(Table1[Weight(Pounds)], $H$2, $K$2)</f>
        <v>-0.18072050603242257</v>
      </c>
    </row>
    <row r="478" spans="1:4" x14ac:dyDescent="0.25">
      <c r="A478">
        <v>477</v>
      </c>
      <c r="B478">
        <v>66.842849999999999</v>
      </c>
      <c r="C478">
        <v>124.072</v>
      </c>
      <c r="D478">
        <f>STANDARDIZE(Table1[Weight(Pounds)], $H$2, $K$2)</f>
        <v>-0.25791164827772445</v>
      </c>
    </row>
    <row r="479" spans="1:4" x14ac:dyDescent="0.25">
      <c r="A479">
        <v>478</v>
      </c>
      <c r="B479">
        <v>69.89734</v>
      </c>
      <c r="C479">
        <v>133.54759999999999</v>
      </c>
      <c r="D479">
        <f>STANDARDIZE(Table1[Weight(Pounds)], $H$2, $K$2)</f>
        <v>0.55470071419265188</v>
      </c>
    </row>
    <row r="480" spans="1:4" x14ac:dyDescent="0.25">
      <c r="A480">
        <v>479</v>
      </c>
      <c r="B480">
        <v>67.654300000000006</v>
      </c>
      <c r="C480">
        <v>134.15090000000001</v>
      </c>
      <c r="D480">
        <f>STANDARDIZE(Table1[Weight(Pounds)], $H$2, $K$2)</f>
        <v>0.60643876120586404</v>
      </c>
    </row>
    <row r="481" spans="1:4" x14ac:dyDescent="0.25">
      <c r="A481">
        <v>480</v>
      </c>
      <c r="B481">
        <v>68.309169999999995</v>
      </c>
      <c r="C481">
        <v>130.24889999999999</v>
      </c>
      <c r="D481">
        <f>STANDARDIZE(Table1[Weight(Pounds)], $H$2, $K$2)</f>
        <v>0.27180945663840395</v>
      </c>
    </row>
    <row r="482" spans="1:4" x14ac:dyDescent="0.25">
      <c r="A482">
        <v>481</v>
      </c>
      <c r="B482">
        <v>69.748480000000001</v>
      </c>
      <c r="C482">
        <v>138.09350000000001</v>
      </c>
      <c r="D482">
        <f>STANDARDIZE(Table1[Weight(Pounds)], $H$2, $K$2)</f>
        <v>0.94454985710224104</v>
      </c>
    </row>
    <row r="483" spans="1:4" x14ac:dyDescent="0.25">
      <c r="A483">
        <v>482</v>
      </c>
      <c r="B483">
        <v>68.579059999999998</v>
      </c>
      <c r="C483">
        <v>126.60639999999999</v>
      </c>
      <c r="D483">
        <f>STANDARDIZE(Table1[Weight(Pounds)], $H$2, $K$2)</f>
        <v>-4.0565541282397796E-2</v>
      </c>
    </row>
    <row r="484" spans="1:4" x14ac:dyDescent="0.25">
      <c r="A484">
        <v>483</v>
      </c>
      <c r="B484">
        <v>68.144769999999994</v>
      </c>
      <c r="C484">
        <v>131.80760000000001</v>
      </c>
      <c r="D484">
        <f>STANDARDIZE(Table1[Weight(Pounds)], $H$2, $K$2)</f>
        <v>0.40548108581044479</v>
      </c>
    </row>
    <row r="485" spans="1:4" x14ac:dyDescent="0.25">
      <c r="A485">
        <v>484</v>
      </c>
      <c r="B485">
        <v>67.980930000000001</v>
      </c>
      <c r="C485">
        <v>131.7363</v>
      </c>
      <c r="D485">
        <f>STANDARDIZE(Table1[Weight(Pounds)], $H$2, $K$2)</f>
        <v>0.39936651138305818</v>
      </c>
    </row>
    <row r="486" spans="1:4" x14ac:dyDescent="0.25">
      <c r="A486">
        <v>485</v>
      </c>
      <c r="B486">
        <v>64.82535</v>
      </c>
      <c r="C486">
        <v>117.62609999999999</v>
      </c>
      <c r="D486">
        <f>STANDARDIZE(Table1[Weight(Pounds)], $H$2, $K$2)</f>
        <v>-0.8107017647081155</v>
      </c>
    </row>
    <row r="487" spans="1:4" x14ac:dyDescent="0.25">
      <c r="A487">
        <v>486</v>
      </c>
      <c r="B487">
        <v>69.207849999999993</v>
      </c>
      <c r="C487">
        <v>126.1943</v>
      </c>
      <c r="D487">
        <f>STANDARDIZE(Table1[Weight(Pounds)], $H$2, $K$2)</f>
        <v>-7.5906580854988318E-2</v>
      </c>
    </row>
    <row r="488" spans="1:4" x14ac:dyDescent="0.25">
      <c r="A488">
        <v>487</v>
      </c>
      <c r="B488">
        <v>69.265600000000006</v>
      </c>
      <c r="C488">
        <v>127.5132</v>
      </c>
      <c r="D488">
        <f>STANDARDIZE(Table1[Weight(Pounds)], $H$2, $K$2)</f>
        <v>3.7200182290583507E-2</v>
      </c>
    </row>
    <row r="489" spans="1:4" x14ac:dyDescent="0.25">
      <c r="A489">
        <v>488</v>
      </c>
      <c r="B489">
        <v>70.940299999999993</v>
      </c>
      <c r="C489">
        <v>142.4785</v>
      </c>
      <c r="D489">
        <f>STANDARDIZE(Table1[Weight(Pounds)], $H$2, $K$2)</f>
        <v>1.3206004723068294</v>
      </c>
    </row>
    <row r="490" spans="1:4" x14ac:dyDescent="0.25">
      <c r="A490">
        <v>489</v>
      </c>
      <c r="B490">
        <v>69.07826</v>
      </c>
      <c r="C490">
        <v>139.44399999999999</v>
      </c>
      <c r="D490">
        <f>STANDARDIZE(Table1[Weight(Pounds)], $H$2, $K$2)</f>
        <v>1.0603665859126836</v>
      </c>
    </row>
    <row r="491" spans="1:4" x14ac:dyDescent="0.25">
      <c r="A491">
        <v>490</v>
      </c>
      <c r="B491">
        <v>66.201830000000001</v>
      </c>
      <c r="C491">
        <v>110.32040000000001</v>
      </c>
      <c r="D491">
        <f>STANDARDIZE(Table1[Weight(Pounds)], $H$2, $K$2)</f>
        <v>-1.4372269595770237</v>
      </c>
    </row>
    <row r="492" spans="1:4" x14ac:dyDescent="0.25">
      <c r="A492">
        <v>491</v>
      </c>
      <c r="B492">
        <v>71.057789999999997</v>
      </c>
      <c r="C492">
        <v>131.95410000000001</v>
      </c>
      <c r="D492">
        <f>STANDARDIZE(Table1[Weight(Pounds)], $H$2, $K$2)</f>
        <v>0.4180446924529701</v>
      </c>
    </row>
    <row r="493" spans="1:4" x14ac:dyDescent="0.25">
      <c r="A493">
        <v>492</v>
      </c>
      <c r="B493">
        <v>68.994929999999997</v>
      </c>
      <c r="C493">
        <v>129.2037</v>
      </c>
      <c r="D493">
        <f>STANDARDIZE(Table1[Weight(Pounds)], $H$2, $K$2)</f>
        <v>0.18217476952053974</v>
      </c>
    </row>
    <row r="494" spans="1:4" x14ac:dyDescent="0.25">
      <c r="A494">
        <v>493</v>
      </c>
      <c r="B494">
        <v>70.960890000000006</v>
      </c>
      <c r="C494">
        <v>124.35129999999999</v>
      </c>
      <c r="D494">
        <f>STANDARDIZE(Table1[Weight(Pounds)], $H$2, $K$2)</f>
        <v>-0.23395932517016715</v>
      </c>
    </row>
    <row r="495" spans="1:4" x14ac:dyDescent="0.25">
      <c r="A495">
        <v>494</v>
      </c>
      <c r="B495">
        <v>66.024959999999993</v>
      </c>
      <c r="C495">
        <v>126.52509999999999</v>
      </c>
      <c r="D495">
        <f>STANDARDIZE(Table1[Weight(Pounds)], $H$2, $K$2)</f>
        <v>-4.7537699780945721E-2</v>
      </c>
    </row>
    <row r="496" spans="1:4" x14ac:dyDescent="0.25">
      <c r="A496">
        <v>495</v>
      </c>
      <c r="B496">
        <v>69.864099999999993</v>
      </c>
      <c r="C496">
        <v>149.2303</v>
      </c>
      <c r="D496">
        <f>STANDARDIZE(Table1[Weight(Pounds)], $H$2, $K$2)</f>
        <v>1.8996240854740694</v>
      </c>
    </row>
    <row r="497" spans="1:4" x14ac:dyDescent="0.25">
      <c r="A497">
        <v>496</v>
      </c>
      <c r="B497">
        <v>66.828019999999995</v>
      </c>
      <c r="C497">
        <v>142.15770000000001</v>
      </c>
      <c r="D497">
        <f>STANDARDIZE(Table1[Weight(Pounds)], $H$2, $K$2)</f>
        <v>1.2930891753039495</v>
      </c>
    </row>
    <row r="498" spans="1:4" x14ac:dyDescent="0.25">
      <c r="A498">
        <v>497</v>
      </c>
      <c r="B498">
        <v>69.094239999999999</v>
      </c>
      <c r="C498">
        <v>127.14360000000001</v>
      </c>
      <c r="D498">
        <f>STANDARDIZE(Table1[Weight(Pounds)], $H$2, $K$2)</f>
        <v>5.5038750204323365E-3</v>
      </c>
    </row>
    <row r="499" spans="1:4" x14ac:dyDescent="0.25">
      <c r="A499">
        <v>498</v>
      </c>
      <c r="B499">
        <v>66.814250000000001</v>
      </c>
      <c r="C499">
        <v>122.3353</v>
      </c>
      <c r="D499">
        <f>STANDARDIZE(Table1[Weight(Pounds)], $H$2, $K$2)</f>
        <v>-0.40684827391644962</v>
      </c>
    </row>
    <row r="500" spans="1:4" x14ac:dyDescent="0.25">
      <c r="A500">
        <v>499</v>
      </c>
      <c r="B500">
        <v>67.131829999999994</v>
      </c>
      <c r="C500">
        <v>112.66589999999999</v>
      </c>
      <c r="D500">
        <f>STANDARDIZE(Table1[Weight(Pounds)], $H$2, $K$2)</f>
        <v>-1.2360806156859498</v>
      </c>
    </row>
    <row r="501" spans="1:4" x14ac:dyDescent="0.25">
      <c r="A501">
        <v>500</v>
      </c>
      <c r="B501">
        <v>64.574280000000002</v>
      </c>
      <c r="C501">
        <v>134.2647</v>
      </c>
      <c r="D501">
        <f>STANDARDIZE(Table1[Weight(Pounds)], $H$2, $K$2)</f>
        <v>0.61619806793568876</v>
      </c>
    </row>
    <row r="502" spans="1:4" x14ac:dyDescent="0.25">
      <c r="A502">
        <v>501</v>
      </c>
      <c r="B502">
        <v>68.68038</v>
      </c>
      <c r="C502">
        <v>120.6936</v>
      </c>
      <c r="D502">
        <f>STANDARDIZE(Table1[Weight(Pounds)], $H$2, $K$2)</f>
        <v>-0.54763785087913475</v>
      </c>
    </row>
    <row r="503" spans="1:4" x14ac:dyDescent="0.25">
      <c r="A503">
        <v>502</v>
      </c>
      <c r="B503">
        <v>67.537239999999997</v>
      </c>
      <c r="C503">
        <v>115.783</v>
      </c>
      <c r="D503">
        <f>STANDARDIZE(Table1[Weight(Pounds)], $H$2, $K$2)</f>
        <v>-0.96876308486400509</v>
      </c>
    </row>
    <row r="504" spans="1:4" x14ac:dyDescent="0.25">
      <c r="A504">
        <v>503</v>
      </c>
      <c r="B504">
        <v>71.177319999999995</v>
      </c>
      <c r="C504">
        <v>128.68549999999999</v>
      </c>
      <c r="D504">
        <f>STANDARDIZE(Table1[Weight(Pounds)], $H$2, $K$2)</f>
        <v>0.13773476295291812</v>
      </c>
    </row>
    <row r="505" spans="1:4" x14ac:dyDescent="0.25">
      <c r="A505">
        <v>504</v>
      </c>
      <c r="B505">
        <v>70.535139999999998</v>
      </c>
      <c r="C505">
        <v>134.7611</v>
      </c>
      <c r="D505">
        <f>STANDARDIZE(Table1[Weight(Pounds)], $H$2, $K$2)</f>
        <v>0.65876854122817585</v>
      </c>
    </row>
    <row r="506" spans="1:4" x14ac:dyDescent="0.25">
      <c r="A506">
        <v>505</v>
      </c>
      <c r="B506">
        <v>71.534109999999998</v>
      </c>
      <c r="C506">
        <v>118.3419</v>
      </c>
      <c r="D506">
        <f>STANDARDIZE(Table1[Weight(Pounds)], $H$2, $K$2)</f>
        <v>-0.74931589689433098</v>
      </c>
    </row>
    <row r="507" spans="1:4" x14ac:dyDescent="0.25">
      <c r="A507">
        <v>506</v>
      </c>
      <c r="B507">
        <v>66.773009999999999</v>
      </c>
      <c r="C507">
        <v>106.1557</v>
      </c>
      <c r="D507">
        <f>STANDARDIZE(Table1[Weight(Pounds)], $H$2, $K$2)</f>
        <v>-1.7943849976939124</v>
      </c>
    </row>
    <row r="508" spans="1:4" x14ac:dyDescent="0.25">
      <c r="A508">
        <v>507</v>
      </c>
      <c r="B508">
        <v>66.336359999999999</v>
      </c>
      <c r="C508">
        <v>126.3823</v>
      </c>
      <c r="D508">
        <f>STANDARDIZE(Table1[Weight(Pounds)], $H$2, $K$2)</f>
        <v>-5.9784000317140269E-2</v>
      </c>
    </row>
    <row r="509" spans="1:4" x14ac:dyDescent="0.25">
      <c r="A509">
        <v>508</v>
      </c>
      <c r="B509">
        <v>64.830950000000001</v>
      </c>
      <c r="C509">
        <v>114.3716</v>
      </c>
      <c r="D509">
        <f>STANDARDIZE(Table1[Weight(Pounds)], $H$2, $K$2)</f>
        <v>-1.0898025006678267</v>
      </c>
    </row>
    <row r="510" spans="1:4" x14ac:dyDescent="0.25">
      <c r="A510">
        <v>509</v>
      </c>
      <c r="B510">
        <v>68.382469999999998</v>
      </c>
      <c r="C510">
        <v>130.27869999999999</v>
      </c>
      <c r="D510">
        <f>STANDARDIZE(Table1[Weight(Pounds)], $H$2, $K$2)</f>
        <v>0.27436505717046655</v>
      </c>
    </row>
    <row r="511" spans="1:4" x14ac:dyDescent="0.25">
      <c r="A511">
        <v>510</v>
      </c>
      <c r="B511">
        <v>68.050380000000004</v>
      </c>
      <c r="C511">
        <v>123.3066</v>
      </c>
      <c r="D511">
        <f>STANDARDIZE(Table1[Weight(Pounds)], $H$2, $K$2)</f>
        <v>-0.32355113308447303</v>
      </c>
    </row>
    <row r="512" spans="1:4" x14ac:dyDescent="0.25">
      <c r="A512">
        <v>511</v>
      </c>
      <c r="B512">
        <v>69.091489999999993</v>
      </c>
      <c r="C512">
        <v>122.8571</v>
      </c>
      <c r="D512">
        <f>STANDARDIZE(Table1[Weight(Pounds)], $H$2, $K$2)</f>
        <v>-0.3620995370832103</v>
      </c>
    </row>
    <row r="513" spans="1:4" x14ac:dyDescent="0.25">
      <c r="A513">
        <v>512</v>
      </c>
      <c r="B513">
        <v>69.91046</v>
      </c>
      <c r="C513">
        <v>125.6932</v>
      </c>
      <c r="D513">
        <f>STANDARDIZE(Table1[Weight(Pounds)], $H$2, $K$2)</f>
        <v>-0.11888011866092157</v>
      </c>
    </row>
    <row r="514" spans="1:4" x14ac:dyDescent="0.25">
      <c r="A514">
        <v>513</v>
      </c>
      <c r="B514">
        <v>68.40737</v>
      </c>
      <c r="C514">
        <v>111.7247</v>
      </c>
      <c r="D514">
        <f>STANDARDIZE(Table1[Weight(Pounds)], $H$2, $K$2)</f>
        <v>-1.3167964284637281</v>
      </c>
    </row>
    <row r="515" spans="1:4" x14ac:dyDescent="0.25">
      <c r="A515">
        <v>514</v>
      </c>
      <c r="B515">
        <v>68.325590000000005</v>
      </c>
      <c r="C515">
        <v>125.55159999999999</v>
      </c>
      <c r="D515">
        <f>STANDARDIZE(Table1[Weight(Pounds)], $H$2, $K$2)</f>
        <v>-0.13102350910857813</v>
      </c>
    </row>
    <row r="516" spans="1:4" x14ac:dyDescent="0.25">
      <c r="A516">
        <v>515</v>
      </c>
      <c r="B516">
        <v>66.955550000000002</v>
      </c>
      <c r="C516">
        <v>119.97020000000001</v>
      </c>
      <c r="D516">
        <f>STANDARDIZE(Table1[Weight(Pounds)], $H$2, $K$2)</f>
        <v>-0.60967548258700222</v>
      </c>
    </row>
    <row r="517" spans="1:4" x14ac:dyDescent="0.25">
      <c r="A517">
        <v>516</v>
      </c>
      <c r="B517">
        <v>70.548159999999996</v>
      </c>
      <c r="C517">
        <v>132.60429999999999</v>
      </c>
      <c r="D517">
        <f>STANDARDIZE(Table1[Weight(Pounds)], $H$2, $K$2)</f>
        <v>0.4738048087599297</v>
      </c>
    </row>
    <row r="518" spans="1:4" x14ac:dyDescent="0.25">
      <c r="A518">
        <v>517</v>
      </c>
      <c r="B518">
        <v>69.378050000000002</v>
      </c>
      <c r="C518">
        <v>132.6738</v>
      </c>
      <c r="D518">
        <f>STANDARDIZE(Table1[Weight(Pounds)], $H$2, $K$2)</f>
        <v>0.47976501805450689</v>
      </c>
    </row>
    <row r="519" spans="1:4" x14ac:dyDescent="0.25">
      <c r="A519">
        <v>518</v>
      </c>
      <c r="B519">
        <v>67.520120000000006</v>
      </c>
      <c r="C519">
        <v>117.4521</v>
      </c>
      <c r="D519">
        <f>STANDARDIZE(Table1[Weight(Pounds)], $H$2, $K$2)</f>
        <v>-0.82562372754633573</v>
      </c>
    </row>
    <row r="520" spans="1:4" x14ac:dyDescent="0.25">
      <c r="A520">
        <v>519</v>
      </c>
      <c r="B520">
        <v>64.871420000000001</v>
      </c>
      <c r="C520">
        <v>101.8549</v>
      </c>
      <c r="D520">
        <f>STANDARDIZE(Table1[Weight(Pounds)], $H$2, $K$2)</f>
        <v>-2.1632147550193164</v>
      </c>
    </row>
    <row r="521" spans="1:4" x14ac:dyDescent="0.25">
      <c r="A521">
        <v>520</v>
      </c>
      <c r="B521">
        <v>69.133960000000002</v>
      </c>
      <c r="C521">
        <v>128.4418</v>
      </c>
      <c r="D521">
        <f>STANDARDIZE(Table1[Weight(Pounds)], $H$2, $K$2)</f>
        <v>0.11683543913869814</v>
      </c>
    </row>
    <row r="522" spans="1:4" x14ac:dyDescent="0.25">
      <c r="A522">
        <v>521</v>
      </c>
      <c r="B522">
        <v>68.811920000000001</v>
      </c>
      <c r="C522">
        <v>134.04140000000001</v>
      </c>
      <c r="D522">
        <f>STANDARDIZE(Table1[Weight(Pounds)], $H$2, $K$2)</f>
        <v>0.59704821562663912</v>
      </c>
    </row>
    <row r="523" spans="1:4" x14ac:dyDescent="0.25">
      <c r="A523">
        <v>522</v>
      </c>
      <c r="B523">
        <v>67.564459999999997</v>
      </c>
      <c r="C523">
        <v>127.75109999999999</v>
      </c>
      <c r="D523">
        <f>STANDARDIZE(Table1[Weight(Pounds)], $H$2, $K$2)</f>
        <v>5.7602107343529996E-2</v>
      </c>
    </row>
    <row r="524" spans="1:4" x14ac:dyDescent="0.25">
      <c r="A524">
        <v>523</v>
      </c>
      <c r="B524">
        <v>68.167720000000003</v>
      </c>
      <c r="C524">
        <v>127.6172</v>
      </c>
      <c r="D524">
        <f>STANDARDIZE(Table1[Weight(Pounds)], $H$2, $K$2)</f>
        <v>4.611905663066948E-2</v>
      </c>
    </row>
    <row r="525" spans="1:4" x14ac:dyDescent="0.25">
      <c r="A525">
        <v>524</v>
      </c>
      <c r="B525">
        <v>65.806870000000004</v>
      </c>
      <c r="C525">
        <v>139.39709999999999</v>
      </c>
      <c r="D525">
        <f>STANDARDIZE(Table1[Weight(Pounds)], $H$2, $K$2)</f>
        <v>1.056344516618934</v>
      </c>
    </row>
    <row r="526" spans="1:4" x14ac:dyDescent="0.25">
      <c r="A526">
        <v>525</v>
      </c>
      <c r="B526">
        <v>64.922759999999997</v>
      </c>
      <c r="C526">
        <v>113.93810000000001</v>
      </c>
      <c r="D526">
        <f>STANDARDIZE(Table1[Weight(Pounds)], $H$2, $K$2)</f>
        <v>-1.1269787701527041</v>
      </c>
    </row>
    <row r="527" spans="1:4" x14ac:dyDescent="0.25">
      <c r="A527">
        <v>526</v>
      </c>
      <c r="B527">
        <v>68.355840000000001</v>
      </c>
      <c r="C527">
        <v>147.5188</v>
      </c>
      <c r="D527">
        <f>STANDARDIZE(Table1[Weight(Pounds)], $H$2, $K$2)</f>
        <v>1.7528485716946725</v>
      </c>
    </row>
    <row r="528" spans="1:4" x14ac:dyDescent="0.25">
      <c r="A528">
        <v>527</v>
      </c>
      <c r="B528">
        <v>66.715459999999993</v>
      </c>
      <c r="C528">
        <v>132.6523</v>
      </c>
      <c r="D528">
        <f>STANDARDIZE(Table1[Weight(Pounds)], $H$2, $K$2)</f>
        <v>0.47792121230150802</v>
      </c>
    </row>
    <row r="529" spans="1:4" x14ac:dyDescent="0.25">
      <c r="A529">
        <v>528</v>
      </c>
      <c r="B529">
        <v>69.181960000000004</v>
      </c>
      <c r="C529">
        <v>132.81389999999999</v>
      </c>
      <c r="D529">
        <f>STANDARDIZE(Table1[Weight(Pounds)], $H$2, $K$2)</f>
        <v>0.49177977089148728</v>
      </c>
    </row>
    <row r="530" spans="1:4" x14ac:dyDescent="0.25">
      <c r="A530">
        <v>529</v>
      </c>
      <c r="B530">
        <v>65.887950000000004</v>
      </c>
      <c r="C530">
        <v>105.0942</v>
      </c>
      <c r="D530">
        <f>STANDARDIZE(Table1[Weight(Pounds)], $H$2, $K$2)</f>
        <v>-1.885417546847771</v>
      </c>
    </row>
    <row r="531" spans="1:4" x14ac:dyDescent="0.25">
      <c r="A531">
        <v>530</v>
      </c>
      <c r="B531">
        <v>66.037329999999997</v>
      </c>
      <c r="C531">
        <v>127.5187</v>
      </c>
      <c r="D531">
        <f>STANDARDIZE(Table1[Weight(Pounds)], $H$2, $K$2)</f>
        <v>3.7671853529722486E-2</v>
      </c>
    </row>
    <row r="532" spans="1:4" x14ac:dyDescent="0.25">
      <c r="A532">
        <v>531</v>
      </c>
      <c r="B532">
        <v>69.441940000000002</v>
      </c>
      <c r="C532">
        <v>130.73050000000001</v>
      </c>
      <c r="D532">
        <f>STANDARDIZE(Table1[Weight(Pounds)], $H$2, $K$2)</f>
        <v>0.3131107055055728</v>
      </c>
    </row>
    <row r="533" spans="1:4" x14ac:dyDescent="0.25">
      <c r="A533">
        <v>532</v>
      </c>
      <c r="B533">
        <v>67.148470000000003</v>
      </c>
      <c r="C533">
        <v>128.58150000000001</v>
      </c>
      <c r="D533">
        <f>STANDARDIZE(Table1[Weight(Pounds)], $H$2, $K$2)</f>
        <v>0.12881588861283336</v>
      </c>
    </row>
    <row r="534" spans="1:4" x14ac:dyDescent="0.25">
      <c r="A534">
        <v>533</v>
      </c>
      <c r="B534">
        <v>65.694419999999994</v>
      </c>
      <c r="C534">
        <v>122.5699</v>
      </c>
      <c r="D534">
        <f>STANDARDIZE(Table1[Weight(Pounds)], $H$2, $K$2)</f>
        <v>-0.38672935160698624</v>
      </c>
    </row>
    <row r="535" spans="1:4" x14ac:dyDescent="0.25">
      <c r="A535">
        <v>534</v>
      </c>
      <c r="B535">
        <v>69.427229999999994</v>
      </c>
      <c r="C535">
        <v>157.2961</v>
      </c>
      <c r="D535">
        <f>STANDARDIZE(Table1[Weight(Pounds)], $H$2, $K$2)</f>
        <v>2.591334245592011</v>
      </c>
    </row>
    <row r="536" spans="1:4" x14ac:dyDescent="0.25">
      <c r="A536">
        <v>535</v>
      </c>
      <c r="B536">
        <v>66.545029999999997</v>
      </c>
      <c r="C536">
        <v>121.1097</v>
      </c>
      <c r="D536">
        <f>STANDARDIZE(Table1[Weight(Pounds)], $H$2, $K$2)</f>
        <v>-0.51195377767807893</v>
      </c>
    </row>
    <row r="537" spans="1:4" x14ac:dyDescent="0.25">
      <c r="A537">
        <v>536</v>
      </c>
      <c r="B537">
        <v>69.044690000000003</v>
      </c>
      <c r="C537">
        <v>147.5061</v>
      </c>
      <c r="D537">
        <f>STANDARDIZE(Table1[Weight(Pounds)], $H$2, $K$2)</f>
        <v>1.7517594399242971</v>
      </c>
    </row>
    <row r="538" spans="1:4" x14ac:dyDescent="0.25">
      <c r="A538">
        <v>537</v>
      </c>
      <c r="B538">
        <v>67.620360000000005</v>
      </c>
      <c r="C538">
        <v>117.49299999999999</v>
      </c>
      <c r="D538">
        <f>STANDARDIZE(Table1[Weight(Pounds)], $H$2, $K$2)</f>
        <v>-0.82211620869528323</v>
      </c>
    </row>
    <row r="539" spans="1:4" x14ac:dyDescent="0.25">
      <c r="A539">
        <v>538</v>
      </c>
      <c r="B539">
        <v>69.591049999999996</v>
      </c>
      <c r="C539">
        <v>132.44720000000001</v>
      </c>
      <c r="D539">
        <f>STANDARDIZE(Table1[Weight(Pounds)], $H$2, $K$2)</f>
        <v>0.46033216300197405</v>
      </c>
    </row>
    <row r="540" spans="1:4" x14ac:dyDescent="0.25">
      <c r="A540">
        <v>539</v>
      </c>
      <c r="B540">
        <v>68.123429999999999</v>
      </c>
      <c r="C540">
        <v>118.17740000000001</v>
      </c>
      <c r="D540">
        <f>STANDARDIZE(Table1[Weight(Pounds)], $H$2, $K$2)</f>
        <v>-0.76342315486494694</v>
      </c>
    </row>
    <row r="541" spans="1:4" x14ac:dyDescent="0.25">
      <c r="A541">
        <v>540</v>
      </c>
      <c r="B541">
        <v>71.226410000000001</v>
      </c>
      <c r="C541">
        <v>123.7319</v>
      </c>
      <c r="D541">
        <f>STANDARDIZE(Table1[Weight(Pounds)], $H$2, $K$2)</f>
        <v>-0.2870780825379487</v>
      </c>
    </row>
    <row r="542" spans="1:4" x14ac:dyDescent="0.25">
      <c r="A542">
        <v>541</v>
      </c>
      <c r="B542">
        <v>66.432850000000002</v>
      </c>
      <c r="C542">
        <v>130.36500000000001</v>
      </c>
      <c r="D542">
        <f>STANDARDIZE(Table1[Weight(Pounds)], $H$2, $K$2)</f>
        <v>0.28176600770459759</v>
      </c>
    </row>
    <row r="543" spans="1:4" x14ac:dyDescent="0.25">
      <c r="A543">
        <v>542</v>
      </c>
      <c r="B543">
        <v>66.318079999999995</v>
      </c>
      <c r="C543">
        <v>122.8882</v>
      </c>
      <c r="D543">
        <f>STANDARDIZE(Table1[Weight(Pounds)], $H$2, $K$2)</f>
        <v>-0.35943245062189655</v>
      </c>
    </row>
    <row r="544" spans="1:4" x14ac:dyDescent="0.25">
      <c r="A544">
        <v>543</v>
      </c>
      <c r="B544">
        <v>68.027240000000006</v>
      </c>
      <c r="C544">
        <v>107.8693</v>
      </c>
      <c r="D544">
        <f>STANDARDIZE(Table1[Weight(Pounds)], $H$2, $K$2)</f>
        <v>-1.6474293912595717</v>
      </c>
    </row>
    <row r="545" spans="1:4" x14ac:dyDescent="0.25">
      <c r="A545">
        <v>544</v>
      </c>
      <c r="B545">
        <v>68.287599999999998</v>
      </c>
      <c r="C545">
        <v>118.59099999999999</v>
      </c>
      <c r="D545">
        <f>STANDARDIZE(Table1[Weight(Pounds)], $H$2, $K$2)</f>
        <v>-0.72795347768168273</v>
      </c>
    </row>
    <row r="546" spans="1:4" x14ac:dyDescent="0.25">
      <c r="A546">
        <v>545</v>
      </c>
      <c r="B546">
        <v>66.916089999999997</v>
      </c>
      <c r="C546">
        <v>125.6467</v>
      </c>
      <c r="D546">
        <f>STANDARDIZE(Table1[Weight(Pounds)], $H$2, $K$2)</f>
        <v>-0.1228678845918262</v>
      </c>
    </row>
    <row r="547" spans="1:4" x14ac:dyDescent="0.25">
      <c r="A547">
        <v>546</v>
      </c>
      <c r="B547">
        <v>71.775459999999995</v>
      </c>
      <c r="C547">
        <v>148.60159999999999</v>
      </c>
      <c r="D547">
        <f>STANDARDIZE(Table1[Weight(Pounds)], $H$2, $K$2)</f>
        <v>1.8457077749201061</v>
      </c>
    </row>
    <row r="548" spans="1:4" x14ac:dyDescent="0.25">
      <c r="A548">
        <v>547</v>
      </c>
      <c r="B548">
        <v>66.045349999999999</v>
      </c>
      <c r="C548">
        <v>150.279</v>
      </c>
      <c r="D548">
        <f>STANDARDIZE(Table1[Weight(Pounds)], $H$2, $K$2)</f>
        <v>1.9895589270168403</v>
      </c>
    </row>
    <row r="549" spans="1:4" x14ac:dyDescent="0.25">
      <c r="A549">
        <v>548</v>
      </c>
      <c r="B549">
        <v>69.01455</v>
      </c>
      <c r="C549">
        <v>127.06780000000001</v>
      </c>
      <c r="D549">
        <f>STANDARDIZE(Table1[Weight(Pounds)], $H$2, $K$2)</f>
        <v>-9.9661223897661E-4</v>
      </c>
    </row>
    <row r="550" spans="1:4" x14ac:dyDescent="0.25">
      <c r="A550">
        <v>549</v>
      </c>
      <c r="B550">
        <v>68.707440000000005</v>
      </c>
      <c r="C550">
        <v>128.7122</v>
      </c>
      <c r="D550">
        <f>STANDARDIZE(Table1[Weight(Pounds)], $H$2, $K$2)</f>
        <v>0.14002451242292141</v>
      </c>
    </row>
    <row r="551" spans="1:4" x14ac:dyDescent="0.25">
      <c r="A551">
        <v>550</v>
      </c>
      <c r="B551">
        <v>65.012</v>
      </c>
      <c r="C551">
        <v>118.4233</v>
      </c>
      <c r="D551">
        <f>STANDARDIZE(Table1[Weight(Pounds)], $H$2, $K$2)</f>
        <v>-0.74233516255507115</v>
      </c>
    </row>
    <row r="552" spans="1:4" x14ac:dyDescent="0.25">
      <c r="A552">
        <v>551</v>
      </c>
      <c r="B552">
        <v>66.058570000000003</v>
      </c>
      <c r="C552">
        <v>125.3879</v>
      </c>
      <c r="D552">
        <f>STANDARDIZE(Table1[Weight(Pounds)], $H$2, $K$2)</f>
        <v>-0.14506216035350128</v>
      </c>
    </row>
    <row r="553" spans="1:4" x14ac:dyDescent="0.25">
      <c r="A553">
        <v>552</v>
      </c>
      <c r="B553">
        <v>71.164029999999997</v>
      </c>
      <c r="C553">
        <v>149.26759999999999</v>
      </c>
      <c r="D553">
        <f>STANDARDIZE(Table1[Weight(Pounds)], $H$2, $K$2)</f>
        <v>1.902822874059503</v>
      </c>
    </row>
    <row r="554" spans="1:4" x14ac:dyDescent="0.25">
      <c r="A554">
        <v>553</v>
      </c>
      <c r="B554">
        <v>67.55274</v>
      </c>
      <c r="C554">
        <v>107.3484</v>
      </c>
      <c r="D554">
        <f>STANDARDIZE(Table1[Weight(Pounds)], $H$2, $K$2)</f>
        <v>-1.6921009455264062</v>
      </c>
    </row>
    <row r="555" spans="1:4" x14ac:dyDescent="0.25">
      <c r="A555">
        <v>554</v>
      </c>
      <c r="B555">
        <v>68.834549999999993</v>
      </c>
      <c r="C555">
        <v>133.69919999999999</v>
      </c>
      <c r="D555">
        <f>STANDARDIZE(Table1[Weight(Pounds)], $H$2, $K$2)</f>
        <v>0.56770168871146975</v>
      </c>
    </row>
    <row r="556" spans="1:4" x14ac:dyDescent="0.25">
      <c r="A556">
        <v>555</v>
      </c>
      <c r="B556">
        <v>68.118110000000001</v>
      </c>
      <c r="C556">
        <v>124.85080000000001</v>
      </c>
      <c r="D556">
        <f>STANDARDIZE(Table1[Weight(Pounds)], $H$2, $K$2)</f>
        <v>-0.19112300081561831</v>
      </c>
    </row>
    <row r="557" spans="1:4" x14ac:dyDescent="0.25">
      <c r="A557">
        <v>556</v>
      </c>
      <c r="B557">
        <v>67.905280000000005</v>
      </c>
      <c r="C557">
        <v>112.7028</v>
      </c>
      <c r="D557">
        <f>STANDARDIZE(Table1[Weight(Pounds)], $H$2, $K$2)</f>
        <v>-1.2329161304633613</v>
      </c>
    </row>
    <row r="558" spans="1:4" x14ac:dyDescent="0.25">
      <c r="A558">
        <v>557</v>
      </c>
      <c r="B558">
        <v>67.64085</v>
      </c>
      <c r="C558">
        <v>127.8407</v>
      </c>
      <c r="D558">
        <f>STANDARDIZE(Table1[Weight(Pounds)], $H$2, $K$2)</f>
        <v>6.528606062114295E-2</v>
      </c>
    </row>
    <row r="559" spans="1:4" x14ac:dyDescent="0.25">
      <c r="A559">
        <v>558</v>
      </c>
      <c r="B559">
        <v>69.782820000000001</v>
      </c>
      <c r="C559">
        <v>134.16149999999999</v>
      </c>
      <c r="D559">
        <f>STANDARDIZE(Table1[Weight(Pounds)], $H$2, $K$2)</f>
        <v>0.60734780032129443</v>
      </c>
    </row>
    <row r="560" spans="1:4" x14ac:dyDescent="0.25">
      <c r="A560">
        <v>559</v>
      </c>
      <c r="B560">
        <v>67.998890000000003</v>
      </c>
      <c r="C560">
        <v>138.60310000000001</v>
      </c>
      <c r="D560">
        <f>STANDARDIZE(Table1[Weight(Pounds)], $H$2, $K$2)</f>
        <v>0.98825234136866313</v>
      </c>
    </row>
    <row r="561" spans="1:4" x14ac:dyDescent="0.25">
      <c r="A561">
        <v>560</v>
      </c>
      <c r="B561">
        <v>69.414649999999995</v>
      </c>
      <c r="C561">
        <v>126.044</v>
      </c>
      <c r="D561">
        <f>STANDARDIZE(Table1[Weight(Pounds)], $H$2, $K$2)</f>
        <v>-8.8796069444555092E-2</v>
      </c>
    </row>
    <row r="562" spans="1:4" x14ac:dyDescent="0.25">
      <c r="A562">
        <v>561</v>
      </c>
      <c r="B562">
        <v>70.42989</v>
      </c>
      <c r="C562">
        <v>129.5856</v>
      </c>
      <c r="D562">
        <f>STANDARDIZE(Table1[Weight(Pounds)], $H$2, $K$2)</f>
        <v>0.21492590519822122</v>
      </c>
    </row>
    <row r="563" spans="1:4" x14ac:dyDescent="0.25">
      <c r="A563">
        <v>562</v>
      </c>
      <c r="B563">
        <v>67.675190000000001</v>
      </c>
      <c r="C563">
        <v>134.1054</v>
      </c>
      <c r="D563">
        <f>STANDARDIZE(Table1[Weight(Pounds)], $H$2, $K$2)</f>
        <v>0.60253675368207604</v>
      </c>
    </row>
    <row r="564" spans="1:4" x14ac:dyDescent="0.25">
      <c r="A564">
        <v>563</v>
      </c>
      <c r="B564">
        <v>67.880359999999996</v>
      </c>
      <c r="C564">
        <v>106.1251</v>
      </c>
      <c r="D564">
        <f>STANDARDIZE(Table1[Weight(Pounds)], $H$2, $K$2)</f>
        <v>-1.7970092049516679</v>
      </c>
    </row>
    <row r="565" spans="1:4" x14ac:dyDescent="0.25">
      <c r="A565">
        <v>564</v>
      </c>
      <c r="B565">
        <v>68.069050000000004</v>
      </c>
      <c r="C565">
        <v>127.0561</v>
      </c>
      <c r="D565">
        <f>STANDARDIZE(Table1[Weight(Pounds)], $H$2, $K$2)</f>
        <v>-1.9999856022366929E-3</v>
      </c>
    </row>
    <row r="566" spans="1:4" x14ac:dyDescent="0.25">
      <c r="A566">
        <v>565</v>
      </c>
      <c r="B566">
        <v>66.994349999999997</v>
      </c>
      <c r="C566">
        <v>121.9241</v>
      </c>
      <c r="D566">
        <f>STANDARDIZE(Table1[Weight(Pounds)], $H$2, $K$2)</f>
        <v>-0.44211213092263663</v>
      </c>
    </row>
    <row r="567" spans="1:4" x14ac:dyDescent="0.25">
      <c r="A567">
        <v>566</v>
      </c>
      <c r="B567">
        <v>71.576890000000006</v>
      </c>
      <c r="C567">
        <v>150.73650000000001</v>
      </c>
      <c r="D567">
        <f>STANDARDIZE(Table1[Weight(Pounds)], $H$2, $K$2)</f>
        <v>2.0287933982725082</v>
      </c>
    </row>
    <row r="568" spans="1:4" x14ac:dyDescent="0.25">
      <c r="A568">
        <v>567</v>
      </c>
      <c r="B568">
        <v>64.365639999999999</v>
      </c>
      <c r="C568">
        <v>116.0061</v>
      </c>
      <c r="D568">
        <f>STANDARDIZE(Table1[Weight(Pounds)], $H$2, $K$2)</f>
        <v>-0.94963038423637802</v>
      </c>
    </row>
    <row r="569" spans="1:4" x14ac:dyDescent="0.25">
      <c r="A569">
        <v>568</v>
      </c>
      <c r="B569">
        <v>67.930109999999999</v>
      </c>
      <c r="C569">
        <v>125.4748</v>
      </c>
      <c r="D569">
        <f>STANDARDIZE(Table1[Weight(Pounds)], $H$2, $K$2)</f>
        <v>-0.13760975477510248</v>
      </c>
    </row>
    <row r="570" spans="1:4" x14ac:dyDescent="0.25">
      <c r="A570">
        <v>569</v>
      </c>
      <c r="B570">
        <v>69.918629999999993</v>
      </c>
      <c r="C570">
        <v>131.60990000000001</v>
      </c>
      <c r="D570">
        <f>STANDARDIZE(Table1[Weight(Pounds)], $H$2, $K$2)</f>
        <v>0.3885266487235699</v>
      </c>
    </row>
    <row r="571" spans="1:4" x14ac:dyDescent="0.25">
      <c r="A571">
        <v>570</v>
      </c>
      <c r="B571">
        <v>69.938640000000007</v>
      </c>
      <c r="C571">
        <v>129.06960000000001</v>
      </c>
      <c r="D571">
        <f>STANDARDIZE(Table1[Weight(Pounds)], $H$2, $K$2)</f>
        <v>0.17067456712625664</v>
      </c>
    </row>
    <row r="572" spans="1:4" x14ac:dyDescent="0.25">
      <c r="A572">
        <v>571</v>
      </c>
      <c r="B572">
        <v>66.797659999999993</v>
      </c>
      <c r="C572">
        <v>129.11170000000001</v>
      </c>
      <c r="D572">
        <f>STANDARDIZE(Table1[Weight(Pounds)], $H$2, $K$2)</f>
        <v>0.17428499606584957</v>
      </c>
    </row>
    <row r="573" spans="1:4" x14ac:dyDescent="0.25">
      <c r="A573">
        <v>572</v>
      </c>
      <c r="B573">
        <v>70.111189999999993</v>
      </c>
      <c r="C573">
        <v>148.16239999999999</v>
      </c>
      <c r="D573">
        <f>STANDARDIZE(Table1[Weight(Pounds)], $H$2, $K$2)</f>
        <v>1.8080426825146658</v>
      </c>
    </row>
    <row r="574" spans="1:4" x14ac:dyDescent="0.25">
      <c r="A574">
        <v>573</v>
      </c>
      <c r="B574">
        <v>68.948139999999995</v>
      </c>
      <c r="C574">
        <v>105.38800000000001</v>
      </c>
      <c r="D574">
        <f>STANDARDIZE(Table1[Weight(Pounds)], $H$2, $K$2)</f>
        <v>-1.8602217268370276</v>
      </c>
    </row>
    <row r="575" spans="1:4" x14ac:dyDescent="0.25">
      <c r="A575">
        <v>574</v>
      </c>
      <c r="B575">
        <v>68.028859999999995</v>
      </c>
      <c r="C575">
        <v>110.54470000000001</v>
      </c>
      <c r="D575">
        <f>STANDARDIZE(Table1[Weight(Pounds)], $H$2, $K$2)</f>
        <v>-1.4179913488608575</v>
      </c>
    </row>
    <row r="576" spans="1:4" x14ac:dyDescent="0.25">
      <c r="A576">
        <v>575</v>
      </c>
      <c r="B576">
        <v>69.36148</v>
      </c>
      <c r="C576">
        <v>118.64019999999999</v>
      </c>
      <c r="D576">
        <f>STANDARDIZE(Table1[Weight(Pounds)], $H$2, $K$2)</f>
        <v>-0.7237341640515651</v>
      </c>
    </row>
    <row r="577" spans="1:4" x14ac:dyDescent="0.25">
      <c r="A577">
        <v>576</v>
      </c>
      <c r="B577">
        <v>68.448859999999996</v>
      </c>
      <c r="C577">
        <v>122.8151</v>
      </c>
      <c r="D577">
        <f>STANDARDIZE(Table1[Weight(Pounds)], $H$2, $K$2)</f>
        <v>-0.36570139018209136</v>
      </c>
    </row>
    <row r="578" spans="1:4" x14ac:dyDescent="0.25">
      <c r="A578">
        <v>577</v>
      </c>
      <c r="B578">
        <v>65.702820000000003</v>
      </c>
      <c r="C578">
        <v>124.887</v>
      </c>
      <c r="D578">
        <f>STANDARDIZE(Table1[Weight(Pounds)], $H$2, $K$2)</f>
        <v>-0.18801854647801197</v>
      </c>
    </row>
    <row r="579" spans="1:4" x14ac:dyDescent="0.25">
      <c r="A579">
        <v>578</v>
      </c>
      <c r="B579">
        <v>69.556740000000005</v>
      </c>
      <c r="C579">
        <v>135.76949999999999</v>
      </c>
      <c r="D579">
        <f>STANDARDIZE(Table1[Weight(Pounds)], $H$2, $K$2)</f>
        <v>0.74524731896416352</v>
      </c>
    </row>
    <row r="580" spans="1:4" x14ac:dyDescent="0.25">
      <c r="A580">
        <v>579</v>
      </c>
      <c r="B580">
        <v>65.846350000000001</v>
      </c>
      <c r="C580">
        <v>116.4563</v>
      </c>
      <c r="D580">
        <f>STANDARDIZE(Table1[Weight(Pounds)], $H$2, $K$2)</f>
        <v>-0.91102194935265979</v>
      </c>
    </row>
    <row r="581" spans="1:4" x14ac:dyDescent="0.25">
      <c r="A581">
        <v>580</v>
      </c>
      <c r="B581">
        <v>68.79983</v>
      </c>
      <c r="C581">
        <v>125.3617</v>
      </c>
      <c r="D581">
        <f>STANDARDIZE(Table1[Weight(Pounds)], $H$2, $K$2)</f>
        <v>-0.1473090306199463</v>
      </c>
    </row>
    <row r="582" spans="1:4" x14ac:dyDescent="0.25">
      <c r="A582">
        <v>581</v>
      </c>
      <c r="B582">
        <v>69.038349999999994</v>
      </c>
      <c r="C582">
        <v>133.12200000000001</v>
      </c>
      <c r="D582">
        <f>STANDARDIZE(Table1[Weight(Pounds)], $H$2, $K$2)</f>
        <v>0.51820193612399423</v>
      </c>
    </row>
    <row r="583" spans="1:4" x14ac:dyDescent="0.25">
      <c r="A583">
        <v>582</v>
      </c>
      <c r="B583">
        <v>67.363519999999994</v>
      </c>
      <c r="C583">
        <v>138.33279999999999</v>
      </c>
      <c r="D583">
        <f>STANDARDIZE(Table1[Weight(Pounds)], $H$2, $K$2)</f>
        <v>0.96507184392514933</v>
      </c>
    </row>
    <row r="584" spans="1:4" x14ac:dyDescent="0.25">
      <c r="A584">
        <v>583</v>
      </c>
      <c r="B584">
        <v>70.357879999999994</v>
      </c>
      <c r="C584">
        <v>124.49720000000001</v>
      </c>
      <c r="D584">
        <f>STANDARDIZE(Table1[Weight(Pounds)], $H$2, $K$2)</f>
        <v>-0.22144717357191085</v>
      </c>
    </row>
    <row r="585" spans="1:4" x14ac:dyDescent="0.25">
      <c r="A585">
        <v>584</v>
      </c>
      <c r="B585">
        <v>69.888279999999995</v>
      </c>
      <c r="C585">
        <v>136.72049999999999</v>
      </c>
      <c r="D585">
        <f>STANDARDIZE(Table1[Weight(Pounds)], $H$2, $K$2)</f>
        <v>0.82680356413168044</v>
      </c>
    </row>
    <row r="586" spans="1:4" x14ac:dyDescent="0.25">
      <c r="A586">
        <v>585</v>
      </c>
      <c r="B586">
        <v>65.153189999999995</v>
      </c>
      <c r="C586">
        <v>115.0153</v>
      </c>
      <c r="D586">
        <f>STANDARDIZE(Table1[Weight(Pounds)], $H$2, $K$2)</f>
        <v>-1.0345998140071213</v>
      </c>
    </row>
    <row r="587" spans="1:4" x14ac:dyDescent="0.25">
      <c r="A587">
        <v>586</v>
      </c>
      <c r="B587">
        <v>69.40907</v>
      </c>
      <c r="C587">
        <v>132.63659999999999</v>
      </c>
      <c r="D587">
        <f>STANDARDIZE(Table1[Weight(Pounds)], $H$2, $K$2)</f>
        <v>0.47657480530978269</v>
      </c>
    </row>
    <row r="588" spans="1:4" x14ac:dyDescent="0.25">
      <c r="A588">
        <v>587</v>
      </c>
      <c r="B588">
        <v>68.508740000000003</v>
      </c>
      <c r="C588">
        <v>143.13229999999999</v>
      </c>
      <c r="D588">
        <f>STANDARDIZE(Table1[Weight(Pounds)], $H$2, $K$2)</f>
        <v>1.3766693188794079</v>
      </c>
    </row>
    <row r="589" spans="1:4" x14ac:dyDescent="0.25">
      <c r="A589">
        <v>588</v>
      </c>
      <c r="B589">
        <v>65.715519999999998</v>
      </c>
      <c r="C589">
        <v>134.7422</v>
      </c>
      <c r="D589">
        <f>STANDARDIZE(Table1[Weight(Pounds)], $H$2, $K$2)</f>
        <v>0.65714770733367933</v>
      </c>
    </row>
    <row r="590" spans="1:4" x14ac:dyDescent="0.25">
      <c r="A590">
        <v>589</v>
      </c>
      <c r="B590">
        <v>63.983080000000001</v>
      </c>
      <c r="C590">
        <v>122.6246</v>
      </c>
      <c r="D590">
        <f>STANDARDIZE(Table1[Weight(Pounds)], $H$2, $K$2)</f>
        <v>-0.38203836673772973</v>
      </c>
    </row>
    <row r="591" spans="1:4" x14ac:dyDescent="0.25">
      <c r="A591">
        <v>590</v>
      </c>
      <c r="B591">
        <v>70.076849999999993</v>
      </c>
      <c r="C591">
        <v>153.5634</v>
      </c>
      <c r="D591">
        <f>STANDARDIZE(Table1[Weight(Pounds)], $H$2, $K$2)</f>
        <v>2.2712238393493274</v>
      </c>
    </row>
    <row r="592" spans="1:4" x14ac:dyDescent="0.25">
      <c r="A592">
        <v>591</v>
      </c>
      <c r="B592">
        <v>68.425420000000003</v>
      </c>
      <c r="C592">
        <v>126.289</v>
      </c>
      <c r="D592">
        <f>STANDARDIZE(Table1[Weight(Pounds)], $H$2, $K$2)</f>
        <v>-6.7785259701082776E-2</v>
      </c>
    </row>
    <row r="593" spans="1:4" x14ac:dyDescent="0.25">
      <c r="A593">
        <v>592</v>
      </c>
      <c r="B593">
        <v>68.236649999999997</v>
      </c>
      <c r="C593">
        <v>134.72059999999999</v>
      </c>
      <c r="D593">
        <f>STANDARDIZE(Table1[Weight(Pounds)], $H$2, $K$2)</f>
        <v>0.65529532573996851</v>
      </c>
    </row>
    <row r="594" spans="1:4" x14ac:dyDescent="0.25">
      <c r="A594">
        <v>593</v>
      </c>
      <c r="B594">
        <v>67.828559999999996</v>
      </c>
      <c r="C594">
        <v>134.59870000000001</v>
      </c>
      <c r="D594">
        <f>STANDARDIZE(Table1[Weight(Pounds)], $H$2, $K$2)</f>
        <v>0.6448413759125039</v>
      </c>
    </row>
    <row r="595" spans="1:4" x14ac:dyDescent="0.25">
      <c r="A595">
        <v>594</v>
      </c>
      <c r="B595">
        <v>66.31277</v>
      </c>
      <c r="C595">
        <v>118.39449999999999</v>
      </c>
      <c r="D595">
        <f>STANDARDIZE(Table1[Weight(Pounds)], $H$2, $K$2)</f>
        <v>-0.74480500468001831</v>
      </c>
    </row>
    <row r="596" spans="1:4" x14ac:dyDescent="0.25">
      <c r="A596">
        <v>595</v>
      </c>
      <c r="B596">
        <v>69.751279999999994</v>
      </c>
      <c r="C596">
        <v>121.2997</v>
      </c>
      <c r="D596">
        <f>STANDARDIZE(Table1[Weight(Pounds)], $H$2, $K$2)</f>
        <v>-0.49565968032599883</v>
      </c>
    </row>
    <row r="597" spans="1:4" x14ac:dyDescent="0.25">
      <c r="A597">
        <v>596</v>
      </c>
      <c r="B597">
        <v>65.709010000000006</v>
      </c>
      <c r="C597">
        <v>132.28440000000001</v>
      </c>
      <c r="D597">
        <f>STANDARDIZE(Table1[Weight(Pounds)], $H$2, $K$2)</f>
        <v>0.44637069432345439</v>
      </c>
    </row>
    <row r="598" spans="1:4" x14ac:dyDescent="0.25">
      <c r="A598">
        <v>597</v>
      </c>
      <c r="B598">
        <v>66.882270000000005</v>
      </c>
      <c r="C598">
        <v>139.0617</v>
      </c>
      <c r="D598">
        <f>STANDARDIZE(Table1[Weight(Pounds)], $H$2, $K$2)</f>
        <v>1.027581146872157</v>
      </c>
    </row>
    <row r="599" spans="1:4" x14ac:dyDescent="0.25">
      <c r="A599">
        <v>598</v>
      </c>
      <c r="B599">
        <v>67.2791</v>
      </c>
      <c r="C599">
        <v>110.69799999999999</v>
      </c>
      <c r="D599">
        <f>STANDARDIZE(Table1[Weight(Pounds)], $H$2, $K$2)</f>
        <v>-1.4048445850499434</v>
      </c>
    </row>
    <row r="600" spans="1:4" x14ac:dyDescent="0.25">
      <c r="A600">
        <v>599</v>
      </c>
      <c r="B600">
        <v>70.633570000000006</v>
      </c>
      <c r="C600">
        <v>154.10730000000001</v>
      </c>
      <c r="D600">
        <f>STANDARDIZE(Table1[Weight(Pounds)], $H$2, $K$2)</f>
        <v>2.3178678369798353</v>
      </c>
    </row>
    <row r="601" spans="1:4" x14ac:dyDescent="0.25">
      <c r="A601">
        <v>600</v>
      </c>
      <c r="B601">
        <v>69.937700000000007</v>
      </c>
      <c r="C601">
        <v>124.1592</v>
      </c>
      <c r="D601">
        <f>STANDARDIZE(Table1[Weight(Pounds)], $H$2, $K$2)</f>
        <v>-0.25043351517719115</v>
      </c>
    </row>
    <row r="602" spans="1:4" x14ac:dyDescent="0.25">
      <c r="A602">
        <v>601</v>
      </c>
      <c r="B602">
        <v>65.876710000000003</v>
      </c>
      <c r="C602">
        <v>134.51730000000001</v>
      </c>
      <c r="D602">
        <f>STANDARDIZE(Table1[Weight(Pounds)], $H$2, $K$2)</f>
        <v>0.63786064157324407</v>
      </c>
    </row>
    <row r="603" spans="1:4" x14ac:dyDescent="0.25">
      <c r="A603">
        <v>602</v>
      </c>
      <c r="B603">
        <v>72.446939999999998</v>
      </c>
      <c r="C603">
        <v>138.26220000000001</v>
      </c>
      <c r="D603">
        <f>STANDARDIZE(Table1[Weight(Pounds)], $H$2, $K$2)</f>
        <v>0.95901730038274613</v>
      </c>
    </row>
    <row r="604" spans="1:4" x14ac:dyDescent="0.25">
      <c r="A604">
        <v>603</v>
      </c>
      <c r="B604">
        <v>70.070520000000002</v>
      </c>
      <c r="C604">
        <v>149.08009999999999</v>
      </c>
      <c r="D604">
        <f>STANDARDIZE(Table1[Weight(Pounds)], $H$2, $K$2)</f>
        <v>1.8867431727252131</v>
      </c>
    </row>
    <row r="605" spans="1:4" x14ac:dyDescent="0.25">
      <c r="A605">
        <v>604</v>
      </c>
      <c r="B605">
        <v>67.68486</v>
      </c>
      <c r="C605">
        <v>127.00749999999999</v>
      </c>
      <c r="D605">
        <f>STANDARDIZE(Table1[Weight(Pounds)], $H$2, $K$2)</f>
        <v>-6.1678441880852371E-3</v>
      </c>
    </row>
    <row r="606" spans="1:4" x14ac:dyDescent="0.25">
      <c r="A606">
        <v>605</v>
      </c>
      <c r="B606">
        <v>66.115099999999998</v>
      </c>
      <c r="C606">
        <v>117.8222</v>
      </c>
      <c r="D606">
        <f>STANDARDIZE(Table1[Weight(Pounds)], $H$2, $K$2)</f>
        <v>-0.79388454107262629</v>
      </c>
    </row>
    <row r="607" spans="1:4" x14ac:dyDescent="0.25">
      <c r="A607">
        <v>606</v>
      </c>
      <c r="B607">
        <v>69.943550000000002</v>
      </c>
      <c r="C607">
        <v>148.90960000000001</v>
      </c>
      <c r="D607">
        <f>STANDARDIZE(Table1[Weight(Pounds)], $H$2, $K$2)</f>
        <v>1.8721213643119012</v>
      </c>
    </row>
    <row r="608" spans="1:4" x14ac:dyDescent="0.25">
      <c r="A608">
        <v>607</v>
      </c>
      <c r="B608">
        <v>68.243170000000006</v>
      </c>
      <c r="C608">
        <v>128.21510000000001</v>
      </c>
      <c r="D608">
        <f>STANDARDIZE(Table1[Weight(Pounds)], $H$2, $K$2)</f>
        <v>9.7394008245453426E-2</v>
      </c>
    </row>
    <row r="609" spans="1:4" x14ac:dyDescent="0.25">
      <c r="A609">
        <v>608</v>
      </c>
      <c r="B609">
        <v>68.801439999999999</v>
      </c>
      <c r="C609">
        <v>129.6944</v>
      </c>
      <c r="D609">
        <f>STANDARDIZE(Table1[Weight(Pounds)], $H$2, $K$2)</f>
        <v>0.22425641989246525</v>
      </c>
    </row>
    <row r="610" spans="1:4" x14ac:dyDescent="0.25">
      <c r="A610">
        <v>609</v>
      </c>
      <c r="B610">
        <v>66.618179999999995</v>
      </c>
      <c r="C610">
        <v>125.56740000000001</v>
      </c>
      <c r="D610">
        <f>STANDARDIZE(Table1[Weight(Pounds)], $H$2, $K$2)</f>
        <v>-0.12966852627614087</v>
      </c>
    </row>
    <row r="611" spans="1:4" x14ac:dyDescent="0.25">
      <c r="A611">
        <v>610</v>
      </c>
      <c r="B611">
        <v>70.187010000000001</v>
      </c>
      <c r="C611">
        <v>128.79470000000001</v>
      </c>
      <c r="D611">
        <f>STANDARDIZE(Table1[Weight(Pounds)], $H$2, $K$2)</f>
        <v>0.14709958101000978</v>
      </c>
    </row>
    <row r="612" spans="1:4" x14ac:dyDescent="0.25">
      <c r="A612">
        <v>611</v>
      </c>
      <c r="B612">
        <v>65.589709999999997</v>
      </c>
      <c r="C612">
        <v>124.187</v>
      </c>
      <c r="D612">
        <f>STANDARDIZE(Table1[Weight(Pounds)], $H$2, $K$2)</f>
        <v>-0.24804943145936054</v>
      </c>
    </row>
    <row r="613" spans="1:4" x14ac:dyDescent="0.25">
      <c r="A613">
        <v>612</v>
      </c>
      <c r="B613">
        <v>68.695660000000004</v>
      </c>
      <c r="C613">
        <v>151.41669999999999</v>
      </c>
      <c r="D613">
        <f>STANDARDIZE(Table1[Weight(Pounds)], $H$2, $K$2)</f>
        <v>2.0871262667929544</v>
      </c>
    </row>
    <row r="614" spans="1:4" x14ac:dyDescent="0.25">
      <c r="A614">
        <v>613</v>
      </c>
      <c r="B614">
        <v>64.886390000000006</v>
      </c>
      <c r="C614">
        <v>106.9803</v>
      </c>
      <c r="D614">
        <f>STANDARDIZE(Table1[Weight(Pounds)], $H$2, $K$2)</f>
        <v>-1.7236686151858838</v>
      </c>
    </row>
    <row r="615" spans="1:4" x14ac:dyDescent="0.25">
      <c r="A615">
        <v>614</v>
      </c>
      <c r="B615">
        <v>69.819929999999999</v>
      </c>
      <c r="C615">
        <v>145.62209999999999</v>
      </c>
      <c r="D615">
        <f>STANDARDIZE(Table1[Weight(Pounds)], $H$2, $K$2)</f>
        <v>1.5901906009173525</v>
      </c>
    </row>
    <row r="616" spans="1:4" x14ac:dyDescent="0.25">
      <c r="A616">
        <v>615</v>
      </c>
      <c r="B616">
        <v>66.339619999999996</v>
      </c>
      <c r="C616">
        <v>121.5926</v>
      </c>
      <c r="D616">
        <f>STANDARDIZE(Table1[Weight(Pounds)], $H$2, $K$2)</f>
        <v>-0.4705410428816601</v>
      </c>
    </row>
    <row r="617" spans="1:4" x14ac:dyDescent="0.25">
      <c r="A617">
        <v>616</v>
      </c>
      <c r="B617">
        <v>70.443399999999997</v>
      </c>
      <c r="C617">
        <v>130.93860000000001</v>
      </c>
      <c r="D617">
        <f>STANDARDIZE(Table1[Weight(Pounds)], $H$2, $K$2)</f>
        <v>0.33095703002645666</v>
      </c>
    </row>
    <row r="618" spans="1:4" x14ac:dyDescent="0.25">
      <c r="A618">
        <v>617</v>
      </c>
      <c r="B618">
        <v>69.991630000000001</v>
      </c>
      <c r="C618">
        <v>135.62029999999999</v>
      </c>
      <c r="D618">
        <f>STANDARDIZE(Table1[Weight(Pounds)], $H$2, $K$2)</f>
        <v>0.73245216462242402</v>
      </c>
    </row>
    <row r="619" spans="1:4" x14ac:dyDescent="0.25">
      <c r="A619">
        <v>618</v>
      </c>
      <c r="B619">
        <v>70.136170000000007</v>
      </c>
      <c r="C619">
        <v>123.9315</v>
      </c>
      <c r="D619">
        <f>STANDARDIZE(Table1[Weight(Pounds)], $H$2, $K$2)</f>
        <v>-0.26996070447755249</v>
      </c>
    </row>
    <row r="620" spans="1:4" x14ac:dyDescent="0.25">
      <c r="A620">
        <v>619</v>
      </c>
      <c r="B620">
        <v>67.179299999999998</v>
      </c>
      <c r="C620">
        <v>131.99549999999999</v>
      </c>
      <c r="D620">
        <f>STANDARDIZE(Table1[Weight(Pounds)], $H$2, $K$2)</f>
        <v>0.42159509050757971</v>
      </c>
    </row>
    <row r="621" spans="1:4" x14ac:dyDescent="0.25">
      <c r="A621">
        <v>620</v>
      </c>
      <c r="B621">
        <v>68.203400000000002</v>
      </c>
      <c r="C621">
        <v>117.48399999999999</v>
      </c>
      <c r="D621">
        <f>STANDARDIZE(Table1[Weight(Pounds)], $H$2, $K$2)</f>
        <v>-0.82288803435932922</v>
      </c>
    </row>
    <row r="622" spans="1:4" x14ac:dyDescent="0.25">
      <c r="A622">
        <v>621</v>
      </c>
      <c r="B622">
        <v>67.761210000000005</v>
      </c>
      <c r="C622">
        <v>129.65770000000001</v>
      </c>
      <c r="D622">
        <f>STANDARDIZE(Table1[Weight(Pounds)], $H$2, $K$2)</f>
        <v>0.22110908635130061</v>
      </c>
    </row>
    <row r="623" spans="1:4" x14ac:dyDescent="0.25">
      <c r="A623">
        <v>622</v>
      </c>
      <c r="B623">
        <v>64.797529999999995</v>
      </c>
      <c r="C623">
        <v>122.3706</v>
      </c>
      <c r="D623">
        <f>STANDARDIZE(Table1[Weight(Pounds)], $H$2, $K$2)</f>
        <v>-0.40382100214524796</v>
      </c>
    </row>
    <row r="624" spans="1:4" x14ac:dyDescent="0.25">
      <c r="A624">
        <v>623</v>
      </c>
      <c r="B624">
        <v>66.478710000000007</v>
      </c>
      <c r="C624">
        <v>114.58669999999999</v>
      </c>
      <c r="D624">
        <f>STANDARDIZE(Table1[Weight(Pounds)], $H$2, $K$2)</f>
        <v>-1.0713558672971299</v>
      </c>
    </row>
    <row r="625" spans="1:4" x14ac:dyDescent="0.25">
      <c r="A625">
        <v>624</v>
      </c>
      <c r="B625">
        <v>66.983369999999994</v>
      </c>
      <c r="C625">
        <v>116.5401</v>
      </c>
      <c r="D625">
        <f>STANDARDIZE(Table1[Weight(Pounds)], $H$2, $K$2)</f>
        <v>-0.90383539483632158</v>
      </c>
    </row>
    <row r="626" spans="1:4" x14ac:dyDescent="0.25">
      <c r="A626">
        <v>625</v>
      </c>
      <c r="B626">
        <v>65.699910000000003</v>
      </c>
      <c r="C626">
        <v>139.4307</v>
      </c>
      <c r="D626">
        <f>STANDARDIZE(Table1[Weight(Pounds)], $H$2, $K$2)</f>
        <v>1.0592259990980393</v>
      </c>
    </row>
    <row r="627" spans="1:4" x14ac:dyDescent="0.25">
      <c r="A627">
        <v>626</v>
      </c>
      <c r="B627">
        <v>66.82705</v>
      </c>
      <c r="C627">
        <v>123.48220000000001</v>
      </c>
      <c r="D627">
        <f>STANDARDIZE(Table1[Weight(Pounds)], $H$2, $K$2)</f>
        <v>-0.30849195679486596</v>
      </c>
    </row>
    <row r="628" spans="1:4" x14ac:dyDescent="0.25">
      <c r="A628">
        <v>627</v>
      </c>
      <c r="B628">
        <v>66.351410000000001</v>
      </c>
      <c r="C628">
        <v>132.54920000000001</v>
      </c>
      <c r="D628">
        <f>STANDARDIZE(Table1[Weight(Pounds)], $H$2, $K$2)</f>
        <v>0.46907952052782798</v>
      </c>
    </row>
    <row r="629" spans="1:4" x14ac:dyDescent="0.25">
      <c r="A629">
        <v>628</v>
      </c>
      <c r="B629">
        <v>70.134910000000005</v>
      </c>
      <c r="C629">
        <v>143.40129999999999</v>
      </c>
      <c r="D629">
        <f>STANDARDIZE(Table1[Weight(Pounds)], $H$2, $K$2)</f>
        <v>1.3997383303936695</v>
      </c>
    </row>
    <row r="630" spans="1:4" x14ac:dyDescent="0.25">
      <c r="A630">
        <v>629</v>
      </c>
      <c r="B630">
        <v>70.115650000000002</v>
      </c>
      <c r="C630">
        <v>132.94290000000001</v>
      </c>
      <c r="D630">
        <f>STANDARDIZE(Table1[Weight(Pounds)], $H$2, $K$2)</f>
        <v>0.50284260540948023</v>
      </c>
    </row>
    <row r="631" spans="1:4" x14ac:dyDescent="0.25">
      <c r="A631">
        <v>630</v>
      </c>
      <c r="B631">
        <v>64.561449999999994</v>
      </c>
      <c r="C631">
        <v>98.897199999999998</v>
      </c>
      <c r="D631">
        <f>STANDARDIZE(Table1[Weight(Pounds)], $H$2, $K$2)</f>
        <v>-2.4168623957469362</v>
      </c>
    </row>
    <row r="632" spans="1:4" x14ac:dyDescent="0.25">
      <c r="A632">
        <v>631</v>
      </c>
      <c r="B632">
        <v>68.157240000000002</v>
      </c>
      <c r="C632">
        <v>122.4342</v>
      </c>
      <c r="D632">
        <f>STANDARDIZE(Table1[Weight(Pounds)], $H$2, $K$2)</f>
        <v>-0.3983667674526562</v>
      </c>
    </row>
    <row r="633" spans="1:4" x14ac:dyDescent="0.25">
      <c r="A633">
        <v>632</v>
      </c>
      <c r="B633">
        <v>67.147499999999994</v>
      </c>
      <c r="C633">
        <v>104.6767</v>
      </c>
      <c r="D633">
        <f>STANDARDIZE(Table1[Weight(Pounds)], $H$2, $K$2)</f>
        <v>-1.9212216818187897</v>
      </c>
    </row>
    <row r="634" spans="1:4" x14ac:dyDescent="0.25">
      <c r="A634">
        <v>633</v>
      </c>
      <c r="B634">
        <v>70.889269999999996</v>
      </c>
      <c r="C634">
        <v>142.78469999999999</v>
      </c>
      <c r="D634">
        <f>STANDARDIZE(Table1[Weight(Pounds)], $H$2, $K$2)</f>
        <v>1.3468596965658126</v>
      </c>
    </row>
    <row r="635" spans="1:4" x14ac:dyDescent="0.25">
      <c r="A635">
        <v>634</v>
      </c>
      <c r="B635">
        <v>68.162180000000006</v>
      </c>
      <c r="C635">
        <v>130.92830000000001</v>
      </c>
      <c r="D635">
        <f>STANDARDIZE(Table1[Weight(Pounds)], $H$2, $K$2)</f>
        <v>0.33007371843315958</v>
      </c>
    </row>
    <row r="636" spans="1:4" x14ac:dyDescent="0.25">
      <c r="A636">
        <v>635</v>
      </c>
      <c r="B636">
        <v>71.196569999999994</v>
      </c>
      <c r="C636">
        <v>143.827</v>
      </c>
      <c r="D636">
        <f>STANDARDIZE(Table1[Weight(Pounds)], $H$2, $K$2)</f>
        <v>1.4362456843030413</v>
      </c>
    </row>
    <row r="637" spans="1:4" x14ac:dyDescent="0.25">
      <c r="A637">
        <v>636</v>
      </c>
      <c r="B637">
        <v>67.924440000000004</v>
      </c>
      <c r="C637">
        <v>142.28319999999999</v>
      </c>
      <c r="D637">
        <f>STANDARDIZE(Table1[Weight(Pounds)], $H$2, $K$2)</f>
        <v>1.3038518553970331</v>
      </c>
    </row>
    <row r="638" spans="1:4" x14ac:dyDescent="0.25">
      <c r="A638">
        <v>637</v>
      </c>
      <c r="B638">
        <v>65.302040000000005</v>
      </c>
      <c r="C638">
        <v>107.94410000000001</v>
      </c>
      <c r="D638">
        <f>STANDARDIZE(Table1[Weight(Pounds)], $H$2, $K$2)</f>
        <v>-1.6410146624072781</v>
      </c>
    </row>
    <row r="639" spans="1:4" x14ac:dyDescent="0.25">
      <c r="A639">
        <v>638</v>
      </c>
      <c r="B639">
        <v>66.407560000000004</v>
      </c>
      <c r="C639">
        <v>105.6891</v>
      </c>
      <c r="D639">
        <f>STANDARDIZE(Table1[Weight(Pounds)], $H$2, $K$2)</f>
        <v>-1.8343998704543369</v>
      </c>
    </row>
    <row r="640" spans="1:4" x14ac:dyDescent="0.25">
      <c r="A640">
        <v>639</v>
      </c>
      <c r="B640">
        <v>71.306470000000004</v>
      </c>
      <c r="C640">
        <v>125.4007</v>
      </c>
      <c r="D640">
        <f>STANDARDIZE(Table1[Weight(Pounds)], $H$2, $K$2)</f>
        <v>-0.1439644527424139</v>
      </c>
    </row>
    <row r="641" spans="1:4" x14ac:dyDescent="0.25">
      <c r="A641">
        <v>640</v>
      </c>
      <c r="B641">
        <v>69.059970000000007</v>
      </c>
      <c r="C641">
        <v>106.4195</v>
      </c>
      <c r="D641">
        <f>STANDARDIZE(Table1[Weight(Pounds)], $H$2, $K$2)</f>
        <v>-1.7717619298966554</v>
      </c>
    </row>
    <row r="642" spans="1:4" x14ac:dyDescent="0.25">
      <c r="A642">
        <v>641</v>
      </c>
      <c r="B642">
        <v>65.954419999999999</v>
      </c>
      <c r="C642">
        <v>118.5371</v>
      </c>
      <c r="D642">
        <f>STANDARDIZE(Table1[Weight(Pounds)], $H$2, $K$2)</f>
        <v>-0.73257585582524642</v>
      </c>
    </row>
    <row r="643" spans="1:4" x14ac:dyDescent="0.25">
      <c r="A643">
        <v>642</v>
      </c>
      <c r="B643">
        <v>69.63776</v>
      </c>
      <c r="C643">
        <v>136.78360000000001</v>
      </c>
      <c r="D643">
        <f>STANDARDIZE(Table1[Weight(Pounds)], $H$2, $K$2)</f>
        <v>0.83221491962071514</v>
      </c>
    </row>
    <row r="644" spans="1:4" x14ac:dyDescent="0.25">
      <c r="A644">
        <v>643</v>
      </c>
      <c r="B644">
        <v>71.104950000000002</v>
      </c>
      <c r="C644">
        <v>145.93279999999999</v>
      </c>
      <c r="D644">
        <f>STANDARDIZE(Table1[Weight(Pounds)], $H$2, $K$2)</f>
        <v>1.6168357380083593</v>
      </c>
    </row>
    <row r="645" spans="1:4" x14ac:dyDescent="0.25">
      <c r="A645">
        <v>644</v>
      </c>
      <c r="B645">
        <v>66.218509999999995</v>
      </c>
      <c r="C645">
        <v>129.637</v>
      </c>
      <c r="D645">
        <f>STANDARDIZE(Table1[Weight(Pounds)], $H$2, $K$2)</f>
        <v>0.21933388732399459</v>
      </c>
    </row>
    <row r="646" spans="1:4" x14ac:dyDescent="0.25">
      <c r="A646">
        <v>645</v>
      </c>
      <c r="B646">
        <v>66.134690000000006</v>
      </c>
      <c r="C646">
        <v>108.49550000000001</v>
      </c>
      <c r="D646">
        <f>STANDARDIZE(Table1[Weight(Pounds)], $H$2, $K$2)</f>
        <v>-1.5937274767233989</v>
      </c>
    </row>
    <row r="647" spans="1:4" x14ac:dyDescent="0.25">
      <c r="A647">
        <v>646</v>
      </c>
      <c r="B647">
        <v>67.7851</v>
      </c>
      <c r="C647">
        <v>121.25369999999999</v>
      </c>
      <c r="D647">
        <f>STANDARDIZE(Table1[Weight(Pounds)], $H$2, $K$2)</f>
        <v>-0.49960456705334516</v>
      </c>
    </row>
    <row r="648" spans="1:4" x14ac:dyDescent="0.25">
      <c r="A648">
        <v>647</v>
      </c>
      <c r="B648">
        <v>66.677369999999996</v>
      </c>
      <c r="C648">
        <v>135.73990000000001</v>
      </c>
      <c r="D648">
        <f>STANDARDIZE(Table1[Weight(Pounds)], $H$2, $K$2)</f>
        <v>0.74270887011352471</v>
      </c>
    </row>
    <row r="649" spans="1:4" x14ac:dyDescent="0.25">
      <c r="A649">
        <v>648</v>
      </c>
      <c r="B649">
        <v>69.994079999999997</v>
      </c>
      <c r="C649">
        <v>137.5026</v>
      </c>
      <c r="D649">
        <f>STANDARDIZE(Table1[Weight(Pounds)], $H$2, $K$2)</f>
        <v>0.89387521433727102</v>
      </c>
    </row>
    <row r="650" spans="1:4" x14ac:dyDescent="0.25">
      <c r="A650">
        <v>649</v>
      </c>
      <c r="B650">
        <v>71.144099999999995</v>
      </c>
      <c r="C650">
        <v>124.0052</v>
      </c>
      <c r="D650">
        <f>STANDARDIZE(Table1[Weight(Pounds)], $H$2, $K$2)</f>
        <v>-0.26364030987308745</v>
      </c>
    </row>
    <row r="651" spans="1:4" x14ac:dyDescent="0.25">
      <c r="A651">
        <v>650</v>
      </c>
      <c r="B651">
        <v>68.639269999999996</v>
      </c>
      <c r="C651">
        <v>128.8613</v>
      </c>
      <c r="D651">
        <f>STANDARDIZE(Table1[Weight(Pounds)], $H$2, $K$2)</f>
        <v>0.15281109092394898</v>
      </c>
    </row>
    <row r="652" spans="1:4" x14ac:dyDescent="0.25">
      <c r="A652">
        <v>651</v>
      </c>
      <c r="B652">
        <v>69.085480000000004</v>
      </c>
      <c r="C652">
        <v>133.68109999999999</v>
      </c>
      <c r="D652">
        <f>STANDARDIZE(Table1[Weight(Pounds)], $H$2, $K$2)</f>
        <v>0.56614946154266599</v>
      </c>
    </row>
    <row r="653" spans="1:4" x14ac:dyDescent="0.25">
      <c r="A653">
        <v>652</v>
      </c>
      <c r="B653">
        <v>67.973889999999997</v>
      </c>
      <c r="C653">
        <v>106.5185</v>
      </c>
      <c r="D653">
        <f>STANDARDIZE(Table1[Weight(Pounds)], $H$2, $K$2)</f>
        <v>-1.7632718475921501</v>
      </c>
    </row>
    <row r="654" spans="1:4" x14ac:dyDescent="0.25">
      <c r="A654">
        <v>653</v>
      </c>
      <c r="B654">
        <v>65.948089999999993</v>
      </c>
      <c r="C654">
        <v>113.0398</v>
      </c>
      <c r="D654">
        <f>STANDARDIZE(Table1[Weight(Pounds)], $H$2, $K$2)</f>
        <v>-1.2040155472651977</v>
      </c>
    </row>
    <row r="655" spans="1:4" x14ac:dyDescent="0.25">
      <c r="A655">
        <v>654</v>
      </c>
      <c r="B655">
        <v>66.021019999999993</v>
      </c>
      <c r="C655">
        <v>125.9639</v>
      </c>
      <c r="D655">
        <f>STANDARDIZE(Table1[Weight(Pounds)], $H$2, $K$2)</f>
        <v>-9.5665317854563794E-2</v>
      </c>
    </row>
    <row r="656" spans="1:4" x14ac:dyDescent="0.25">
      <c r="A656">
        <v>655</v>
      </c>
      <c r="B656">
        <v>71.235759999999999</v>
      </c>
      <c r="C656">
        <v>140.2945</v>
      </c>
      <c r="D656">
        <f>STANDARDIZE(Table1[Weight(Pounds)], $H$2, $K$2)</f>
        <v>1.1333041111650228</v>
      </c>
    </row>
    <row r="657" spans="1:4" x14ac:dyDescent="0.25">
      <c r="A657">
        <v>656</v>
      </c>
      <c r="B657">
        <v>67.526740000000004</v>
      </c>
      <c r="C657">
        <v>143.22900000000001</v>
      </c>
      <c r="D657">
        <f>STANDARDIZE(Table1[Weight(Pounds)], $H$2, $K$2)</f>
        <v>1.3849621568475479</v>
      </c>
    </row>
    <row r="658" spans="1:4" x14ac:dyDescent="0.25">
      <c r="A658">
        <v>657</v>
      </c>
      <c r="B658">
        <v>71.06935</v>
      </c>
      <c r="C658">
        <v>145.80629999999999</v>
      </c>
      <c r="D658">
        <f>STANDARDIZE(Table1[Weight(Pounds)], $H$2, $K$2)</f>
        <v>1.6059872995081592</v>
      </c>
    </row>
    <row r="659" spans="1:4" x14ac:dyDescent="0.25">
      <c r="A659">
        <v>658</v>
      </c>
      <c r="B659">
        <v>68.271780000000007</v>
      </c>
      <c r="C659">
        <v>128.16970000000001</v>
      </c>
      <c r="D659">
        <f>STANDARDIZE(Table1[Weight(Pounds)], $H$2, $K$2)</f>
        <v>9.3500576562377341E-2</v>
      </c>
    </row>
    <row r="660" spans="1:4" x14ac:dyDescent="0.25">
      <c r="A660">
        <v>659</v>
      </c>
      <c r="B660">
        <v>67.319320000000005</v>
      </c>
      <c r="C660">
        <v>134.18389999999999</v>
      </c>
      <c r="D660">
        <f>STANDARDIZE(Table1[Weight(Pounds)], $H$2, $K$2)</f>
        <v>0.609268788640698</v>
      </c>
    </row>
    <row r="661" spans="1:4" x14ac:dyDescent="0.25">
      <c r="A661">
        <v>660</v>
      </c>
      <c r="B661">
        <v>68.988479999999996</v>
      </c>
      <c r="C661">
        <v>140.2166</v>
      </c>
      <c r="D661">
        <f>STANDARDIZE(Table1[Weight(Pounds)], $H$2, $K$2)</f>
        <v>1.1266235312506701</v>
      </c>
    </row>
    <row r="662" spans="1:4" x14ac:dyDescent="0.25">
      <c r="A662">
        <v>661</v>
      </c>
      <c r="B662">
        <v>68.403999999999996</v>
      </c>
      <c r="C662">
        <v>146.34530000000001</v>
      </c>
      <c r="D662">
        <f>STANDARDIZE(Table1[Weight(Pounds)], $H$2, $K$2)</f>
        <v>1.6522110809437986</v>
      </c>
    </row>
    <row r="663" spans="1:4" x14ac:dyDescent="0.25">
      <c r="A663">
        <v>662</v>
      </c>
      <c r="B663">
        <v>67.091999999999999</v>
      </c>
      <c r="C663">
        <v>132.07839999999999</v>
      </c>
      <c r="D663">
        <f>STANDARDIZE(Table1[Weight(Pounds)], $H$2, $K$2)</f>
        <v>0.42870446245751326</v>
      </c>
    </row>
    <row r="664" spans="1:4" x14ac:dyDescent="0.25">
      <c r="A664">
        <v>663</v>
      </c>
      <c r="B664">
        <v>66.768659999999997</v>
      </c>
      <c r="C664">
        <v>122.13</v>
      </c>
      <c r="D664">
        <f>STANDARDIZE(Table1[Weight(Pounds)], $H$2, $K$2)</f>
        <v>-0.42445447489740862</v>
      </c>
    </row>
    <row r="665" spans="1:4" x14ac:dyDescent="0.25">
      <c r="A665">
        <v>664</v>
      </c>
      <c r="B665">
        <v>65.646360000000001</v>
      </c>
      <c r="C665">
        <v>131.4693</v>
      </c>
      <c r="D665">
        <f>STANDARDIZE(Table1[Weight(Pounds)], $H$2, $K$2)</f>
        <v>0.37646901668302996</v>
      </c>
    </row>
    <row r="666" spans="1:4" x14ac:dyDescent="0.25">
      <c r="A666">
        <v>665</v>
      </c>
      <c r="B666">
        <v>65.341049999999996</v>
      </c>
      <c r="C666">
        <v>129.51669999999999</v>
      </c>
      <c r="D666">
        <f>STANDARDIZE(Table1[Weight(Pounds)], $H$2, $K$2)</f>
        <v>0.20901715094791307</v>
      </c>
    </row>
    <row r="667" spans="1:4" x14ac:dyDescent="0.25">
      <c r="A667">
        <v>666</v>
      </c>
      <c r="B667">
        <v>68.182990000000004</v>
      </c>
      <c r="C667">
        <v>125.74509999999999</v>
      </c>
      <c r="D667">
        <f>STANDARDIZE(Table1[Weight(Pounds)], $H$2, $K$2)</f>
        <v>-0.11442925733159111</v>
      </c>
    </row>
    <row r="668" spans="1:4" x14ac:dyDescent="0.25">
      <c r="A668">
        <v>667</v>
      </c>
      <c r="B668">
        <v>70.659239999999997</v>
      </c>
      <c r="C668">
        <v>153.13839999999999</v>
      </c>
      <c r="D668">
        <f>STANDARDIZE(Table1[Weight(Pounds)], $H$2, $K$2)</f>
        <v>2.2347765163249362</v>
      </c>
    </row>
    <row r="669" spans="1:4" x14ac:dyDescent="0.25">
      <c r="A669">
        <v>668</v>
      </c>
      <c r="B669">
        <v>65.944010000000006</v>
      </c>
      <c r="C669">
        <v>124.55589999999999</v>
      </c>
      <c r="D669">
        <f>STANDARDIZE(Table1[Weight(Pounds)], $H$2, $K$2)</f>
        <v>-0.21641315507419026</v>
      </c>
    </row>
    <row r="670" spans="1:4" x14ac:dyDescent="0.25">
      <c r="A670">
        <v>669</v>
      </c>
      <c r="B670">
        <v>69.627920000000003</v>
      </c>
      <c r="C670">
        <v>134.82249999999999</v>
      </c>
      <c r="D670">
        <f>STANDARDIZE(Table1[Weight(Pounds)], $H$2, $K$2)</f>
        <v>0.6640341074251106</v>
      </c>
    </row>
    <row r="671" spans="1:4" x14ac:dyDescent="0.25">
      <c r="A671">
        <v>670</v>
      </c>
      <c r="B671">
        <v>68.29965</v>
      </c>
      <c r="C671">
        <v>115.3877</v>
      </c>
      <c r="D671">
        <f>STANDARDIZE(Table1[Weight(Pounds)], $H$2, $K$2)</f>
        <v>-1.0026633831970442</v>
      </c>
    </row>
    <row r="672" spans="1:4" x14ac:dyDescent="0.25">
      <c r="A672">
        <v>671</v>
      </c>
      <c r="B672">
        <v>70.060749999999999</v>
      </c>
      <c r="C672">
        <v>117.9618</v>
      </c>
      <c r="D672">
        <f>STANDARDIZE(Table1[Weight(Pounds)], $H$2, $K$2)</f>
        <v>-0.78191266743920296</v>
      </c>
    </row>
    <row r="673" spans="1:4" x14ac:dyDescent="0.25">
      <c r="A673">
        <v>672</v>
      </c>
      <c r="B673">
        <v>68.436019999999999</v>
      </c>
      <c r="C673">
        <v>124.5647</v>
      </c>
      <c r="D673">
        <f>STANDARDIZE(Table1[Weight(Pounds)], $H$2, $K$2)</f>
        <v>-0.21565848109156693</v>
      </c>
    </row>
    <row r="674" spans="1:4" x14ac:dyDescent="0.25">
      <c r="A674">
        <v>673</v>
      </c>
      <c r="B674">
        <v>69.270120000000006</v>
      </c>
      <c r="C674">
        <v>134.40430000000001</v>
      </c>
      <c r="D674">
        <f>STANDARDIZE(Table1[Weight(Pounds)], $H$2, $K$2)</f>
        <v>0.6281699415691121</v>
      </c>
    </row>
    <row r="675" spans="1:4" x14ac:dyDescent="0.25">
      <c r="A675">
        <v>674</v>
      </c>
      <c r="B675">
        <v>67.705110000000005</v>
      </c>
      <c r="C675">
        <v>129.3092</v>
      </c>
      <c r="D675">
        <f>STANDARDIZE(Table1[Weight(Pounds)], $H$2, $K$2)</f>
        <v>0.19122228147130066</v>
      </c>
    </row>
    <row r="676" spans="1:4" x14ac:dyDescent="0.25">
      <c r="A676">
        <v>675</v>
      </c>
      <c r="B676">
        <v>70.893150000000006</v>
      </c>
      <c r="C676">
        <v>133.14230000000001</v>
      </c>
      <c r="D676">
        <f>STANDARDIZE(Table1[Weight(Pounds)], $H$2, $K$2)</f>
        <v>0.51994283178845269</v>
      </c>
    </row>
    <row r="677" spans="1:4" x14ac:dyDescent="0.25">
      <c r="A677">
        <v>676</v>
      </c>
      <c r="B677">
        <v>70.543130000000005</v>
      </c>
      <c r="C677">
        <v>147.36089999999999</v>
      </c>
      <c r="D677">
        <f>STANDARDIZE(Table1[Weight(Pounds)], $H$2, $K$2)</f>
        <v>1.7393073192110216</v>
      </c>
    </row>
    <row r="678" spans="1:4" x14ac:dyDescent="0.25">
      <c r="A678">
        <v>677</v>
      </c>
      <c r="B678">
        <v>71.580860000000001</v>
      </c>
      <c r="C678">
        <v>155.01320000000001</v>
      </c>
      <c r="D678">
        <f>STANDARDIZE(Table1[Weight(Pounds)], $H$2, $K$2)</f>
        <v>2.395556377986412</v>
      </c>
    </row>
    <row r="679" spans="1:4" x14ac:dyDescent="0.25">
      <c r="A679">
        <v>678</v>
      </c>
      <c r="B679">
        <v>68.423010000000005</v>
      </c>
      <c r="C679">
        <v>126.29049999999999</v>
      </c>
      <c r="D679">
        <f>STANDARDIZE(Table1[Weight(Pounds)], $H$2, $K$2)</f>
        <v>-6.7656622090409069E-2</v>
      </c>
    </row>
    <row r="680" spans="1:4" x14ac:dyDescent="0.25">
      <c r="A680">
        <v>679</v>
      </c>
      <c r="B680">
        <v>69.357810000000001</v>
      </c>
      <c r="C680">
        <v>134.4605</v>
      </c>
      <c r="D680">
        <f>STANDARDIZE(Table1[Weight(Pounds)], $H$2, $K$2)</f>
        <v>0.63298956404904239</v>
      </c>
    </row>
    <row r="681" spans="1:4" x14ac:dyDescent="0.25">
      <c r="A681">
        <v>680</v>
      </c>
      <c r="B681">
        <v>70.444999999999993</v>
      </c>
      <c r="C681">
        <v>134.02959999999999</v>
      </c>
      <c r="D681">
        <f>STANDARDIZE(Table1[Weight(Pounds)], $H$2, $K$2)</f>
        <v>0.59603626642266594</v>
      </c>
    </row>
    <row r="682" spans="1:4" x14ac:dyDescent="0.25">
      <c r="A682">
        <v>681</v>
      </c>
      <c r="B682">
        <v>67.381529999999998</v>
      </c>
      <c r="C682">
        <v>128.9248</v>
      </c>
      <c r="D682">
        <f>STANDARDIZE(Table1[Weight(Pounds)], $H$2, $K$2)</f>
        <v>0.15825674977582885</v>
      </c>
    </row>
    <row r="683" spans="1:4" x14ac:dyDescent="0.25">
      <c r="A683">
        <v>682</v>
      </c>
      <c r="B683">
        <v>67.507670000000005</v>
      </c>
      <c r="C683">
        <v>123.0543</v>
      </c>
      <c r="D683">
        <f>STANDARDIZE(Table1[Weight(Pounds)], $H$2, $K$2)</f>
        <v>-0.34518797919989375</v>
      </c>
    </row>
    <row r="684" spans="1:4" x14ac:dyDescent="0.25">
      <c r="A684">
        <v>683</v>
      </c>
      <c r="B684">
        <v>68.520539999999997</v>
      </c>
      <c r="C684">
        <v>112.1788</v>
      </c>
      <c r="D684">
        <f>STANDARDIZE(Table1[Weight(Pounds)], $H$2, $K$2)</f>
        <v>-1.2778535357922565</v>
      </c>
    </row>
    <row r="685" spans="1:4" x14ac:dyDescent="0.25">
      <c r="A685">
        <v>684</v>
      </c>
      <c r="B685">
        <v>66.808580000000006</v>
      </c>
      <c r="C685">
        <v>111.7443</v>
      </c>
      <c r="D685">
        <f>STANDARDIZE(Table1[Weight(Pounds)], $H$2, $K$2)</f>
        <v>-1.3151155636842506</v>
      </c>
    </row>
    <row r="686" spans="1:4" x14ac:dyDescent="0.25">
      <c r="A686">
        <v>685</v>
      </c>
      <c r="B686">
        <v>72.385319999999993</v>
      </c>
      <c r="C686">
        <v>148.4615</v>
      </c>
      <c r="D686">
        <f>STANDARDIZE(Table1[Weight(Pounds)], $H$2, $K$2)</f>
        <v>1.8336930220831256</v>
      </c>
    </row>
    <row r="687" spans="1:4" x14ac:dyDescent="0.25">
      <c r="A687">
        <v>686</v>
      </c>
      <c r="B687">
        <v>68.516419999999997</v>
      </c>
      <c r="C687">
        <v>136.74590000000001</v>
      </c>
      <c r="D687">
        <f>STANDARDIZE(Table1[Weight(Pounds)], $H$2, $K$2)</f>
        <v>0.82898182767243389</v>
      </c>
    </row>
    <row r="688" spans="1:4" x14ac:dyDescent="0.25">
      <c r="A688">
        <v>687</v>
      </c>
      <c r="B688">
        <v>70.797910000000002</v>
      </c>
      <c r="C688">
        <v>133.20679999999999</v>
      </c>
      <c r="D688">
        <f>STANDARDIZE(Table1[Weight(Pounds)], $H$2, $K$2)</f>
        <v>0.52547424904744666</v>
      </c>
    </row>
    <row r="689" spans="1:4" x14ac:dyDescent="0.25">
      <c r="A689">
        <v>688</v>
      </c>
      <c r="B689">
        <v>66.219049999999996</v>
      </c>
      <c r="C689">
        <v>116.88549999999999</v>
      </c>
      <c r="D689">
        <f>STANDARDIZE(Table1[Weight(Pounds)], $H$2, $K$2)</f>
        <v>-0.87421444101838208</v>
      </c>
    </row>
    <row r="690" spans="1:4" x14ac:dyDescent="0.25">
      <c r="A690">
        <v>689</v>
      </c>
      <c r="B690">
        <v>68.311670000000007</v>
      </c>
      <c r="C690">
        <v>124.85420000000001</v>
      </c>
      <c r="D690">
        <f>STANDARDIZE(Table1[Weight(Pounds)], $H$2, $K$2)</f>
        <v>-0.19083142223142324</v>
      </c>
    </row>
    <row r="691" spans="1:4" x14ac:dyDescent="0.25">
      <c r="A691">
        <v>690</v>
      </c>
      <c r="B691">
        <v>67.171499999999995</v>
      </c>
      <c r="C691">
        <v>121.5809</v>
      </c>
      <c r="D691">
        <f>STANDARDIZE(Table1[Weight(Pounds)], $H$2, $K$2)</f>
        <v>-0.47154441624492022</v>
      </c>
    </row>
    <row r="692" spans="1:4" x14ac:dyDescent="0.25">
      <c r="A692">
        <v>691</v>
      </c>
      <c r="B692">
        <v>67.7714</v>
      </c>
      <c r="C692">
        <v>123.197</v>
      </c>
      <c r="D692">
        <f>STANDARDIZE(Table1[Weight(Pounds)], $H$2, $K$2)</f>
        <v>-0.3329502545044099</v>
      </c>
    </row>
    <row r="693" spans="1:4" x14ac:dyDescent="0.25">
      <c r="A693">
        <v>692</v>
      </c>
      <c r="B693">
        <v>67.473280000000003</v>
      </c>
      <c r="C693">
        <v>137.12549999999999</v>
      </c>
      <c r="D693">
        <f>STANDARDIZE(Table1[Weight(Pounds)], $H$2, $K$2)</f>
        <v>0.86153571901374637</v>
      </c>
    </row>
    <row r="694" spans="1:4" x14ac:dyDescent="0.25">
      <c r="A694">
        <v>693</v>
      </c>
      <c r="B694">
        <v>67.774630000000002</v>
      </c>
      <c r="C694">
        <v>121.4941</v>
      </c>
      <c r="D694">
        <f>STANDARDIZE(Table1[Weight(Pounds)], $H$2, $K$2)</f>
        <v>-0.47898824598260709</v>
      </c>
    </row>
    <row r="695" spans="1:4" x14ac:dyDescent="0.25">
      <c r="A695">
        <v>694</v>
      </c>
      <c r="B695">
        <v>69.200990000000004</v>
      </c>
      <c r="C695">
        <v>150.93979999999999</v>
      </c>
      <c r="D695">
        <f>STANDARDIZE(Table1[Weight(Pounds)], $H$2, $K$2)</f>
        <v>2.0462280824392329</v>
      </c>
    </row>
    <row r="696" spans="1:4" x14ac:dyDescent="0.25">
      <c r="A696">
        <v>695</v>
      </c>
      <c r="B696">
        <v>70.042969999999997</v>
      </c>
      <c r="C696">
        <v>142.30090000000001</v>
      </c>
      <c r="D696">
        <f>STANDARDIZE(Table1[Weight(Pounds)], $H$2, $K$2)</f>
        <v>1.3053697792029917</v>
      </c>
    </row>
    <row r="697" spans="1:4" x14ac:dyDescent="0.25">
      <c r="A697">
        <v>696</v>
      </c>
      <c r="B697">
        <v>70.569789999999998</v>
      </c>
      <c r="C697">
        <v>134.7527</v>
      </c>
      <c r="D697">
        <f>STANDARDIZE(Table1[Weight(Pounds)], $H$2, $K$2)</f>
        <v>0.65804817060840015</v>
      </c>
    </row>
    <row r="698" spans="1:4" x14ac:dyDescent="0.25">
      <c r="A698">
        <v>697</v>
      </c>
      <c r="B698">
        <v>66.453789999999998</v>
      </c>
      <c r="C698">
        <v>133.55850000000001</v>
      </c>
      <c r="D698">
        <f>STANDARDIZE(Table1[Weight(Pounds)], $H$2, $K$2)</f>
        <v>0.5556354808302203</v>
      </c>
    </row>
    <row r="699" spans="1:4" x14ac:dyDescent="0.25">
      <c r="A699">
        <v>698</v>
      </c>
      <c r="B699">
        <v>67.681319999999999</v>
      </c>
      <c r="C699">
        <v>136.08949999999999</v>
      </c>
      <c r="D699">
        <f>STANDARDIZE(Table1[Weight(Pounds)], $H$2, $K$2)</f>
        <v>0.77269000924135078</v>
      </c>
    </row>
    <row r="700" spans="1:4" x14ac:dyDescent="0.25">
      <c r="A700">
        <v>699</v>
      </c>
      <c r="B700">
        <v>65.756379999999993</v>
      </c>
      <c r="C700">
        <v>95.202160000000006</v>
      </c>
      <c r="D700">
        <f>STANDARDIZE(Table1[Weight(Pounds)], $H$2, $K$2)</f>
        <v>-2.7337431403776233</v>
      </c>
    </row>
    <row r="701" spans="1:4" x14ac:dyDescent="0.25">
      <c r="A701">
        <v>700</v>
      </c>
      <c r="B701">
        <v>69.354900000000001</v>
      </c>
      <c r="C701">
        <v>119.74039999999999</v>
      </c>
      <c r="D701">
        <f>STANDARDIZE(Table1[Weight(Pounds)], $H$2, $K$2)</f>
        <v>-0.62938276454230868</v>
      </c>
    </row>
    <row r="702" spans="1:4" x14ac:dyDescent="0.25">
      <c r="A702">
        <v>701</v>
      </c>
      <c r="B702">
        <v>70.590199999999996</v>
      </c>
      <c r="C702">
        <v>152.91460000000001</v>
      </c>
      <c r="D702">
        <f>STANDARDIZE(Table1[Weight(Pounds)], $H$2, $K$2)</f>
        <v>2.2155837848123294</v>
      </c>
    </row>
    <row r="703" spans="1:4" x14ac:dyDescent="0.25">
      <c r="A703">
        <v>702</v>
      </c>
      <c r="B703">
        <v>67.276259999999994</v>
      </c>
      <c r="C703">
        <v>140.19909999999999</v>
      </c>
      <c r="D703">
        <f>STANDARDIZE(Table1[Weight(Pounds)], $H$2, $K$2)</f>
        <v>1.1251227591261352</v>
      </c>
    </row>
    <row r="704" spans="1:4" x14ac:dyDescent="0.25">
      <c r="A704">
        <v>703</v>
      </c>
      <c r="B704">
        <v>68.488529999999997</v>
      </c>
      <c r="C704">
        <v>145.25030000000001</v>
      </c>
      <c r="D704">
        <f>STANDARDIZE(Table1[Weight(Pounds)], $H$2, $K$2)</f>
        <v>1.5583056251515468</v>
      </c>
    </row>
    <row r="705" spans="1:4" x14ac:dyDescent="0.25">
      <c r="A705">
        <v>704</v>
      </c>
      <c r="B705">
        <v>67.021879999999996</v>
      </c>
      <c r="C705">
        <v>119.4855</v>
      </c>
      <c r="D705">
        <f>STANDARDIZE(Table1[Weight(Pounds)], $H$2, $K$2)</f>
        <v>-0.65124258251623046</v>
      </c>
    </row>
    <row r="706" spans="1:4" x14ac:dyDescent="0.25">
      <c r="A706">
        <v>705</v>
      </c>
      <c r="B706">
        <v>65.776129999999995</v>
      </c>
      <c r="C706">
        <v>123.512</v>
      </c>
      <c r="D706">
        <f>STANDARDIZE(Table1[Weight(Pounds)], $H$2, $K$2)</f>
        <v>-0.30593635626280336</v>
      </c>
    </row>
    <row r="707" spans="1:4" x14ac:dyDescent="0.25">
      <c r="A707">
        <v>706</v>
      </c>
      <c r="B707">
        <v>65.965789999999998</v>
      </c>
      <c r="C707">
        <v>110.6754</v>
      </c>
      <c r="D707">
        <f>STANDARDIZE(Table1[Weight(Pounds)], $H$2, $K$2)</f>
        <v>-1.4067827250507694</v>
      </c>
    </row>
    <row r="708" spans="1:4" x14ac:dyDescent="0.25">
      <c r="A708">
        <v>707</v>
      </c>
      <c r="B708">
        <v>68.188680000000005</v>
      </c>
      <c r="C708">
        <v>111.49509999999999</v>
      </c>
      <c r="D708">
        <f>STANDARDIZE(Table1[Weight(Pounds)], $H$2, $K$2)</f>
        <v>-1.3364865587376107</v>
      </c>
    </row>
    <row r="709" spans="1:4" x14ac:dyDescent="0.25">
      <c r="A709">
        <v>708</v>
      </c>
      <c r="B709">
        <v>72.085949999999997</v>
      </c>
      <c r="C709">
        <v>139.48490000000001</v>
      </c>
      <c r="D709">
        <f>STANDARDIZE(Table1[Weight(Pounds)], $H$2, $K$2)</f>
        <v>1.0638741047637386</v>
      </c>
    </row>
    <row r="710" spans="1:4" x14ac:dyDescent="0.25">
      <c r="A710">
        <v>709</v>
      </c>
      <c r="B710">
        <v>66.853579999999994</v>
      </c>
      <c r="C710">
        <v>133.08799999999999</v>
      </c>
      <c r="D710">
        <f>STANDARDIZE(Table1[Weight(Pounds)], $H$2, $K$2)</f>
        <v>0.51528615028204128</v>
      </c>
    </row>
    <row r="711" spans="1:4" x14ac:dyDescent="0.25">
      <c r="A711">
        <v>710</v>
      </c>
      <c r="B711">
        <v>69.109290000000001</v>
      </c>
      <c r="C711">
        <v>133.5196</v>
      </c>
      <c r="D711">
        <f>STANDARDIZE(Table1[Weight(Pounds)], $H$2, $K$2)</f>
        <v>0.55229947879339869</v>
      </c>
    </row>
    <row r="712" spans="1:4" x14ac:dyDescent="0.25">
      <c r="A712">
        <v>711</v>
      </c>
      <c r="B712">
        <v>64.590900000000005</v>
      </c>
      <c r="C712">
        <v>112.7698</v>
      </c>
      <c r="D712">
        <f>STANDARDIZE(Table1[Weight(Pounds)], $H$2, $K$2)</f>
        <v>-1.2271703171865747</v>
      </c>
    </row>
    <row r="713" spans="1:4" x14ac:dyDescent="0.25">
      <c r="A713">
        <v>712</v>
      </c>
      <c r="B713">
        <v>67.038489999999996</v>
      </c>
      <c r="C713">
        <v>124.7975</v>
      </c>
      <c r="D713">
        <f>STANDARDIZE(Table1[Weight(Pounds)], $H$2, $K$2)</f>
        <v>-0.195693923914913</v>
      </c>
    </row>
    <row r="714" spans="1:4" x14ac:dyDescent="0.25">
      <c r="A714">
        <v>713</v>
      </c>
      <c r="B714">
        <v>68.991560000000007</v>
      </c>
      <c r="C714">
        <v>123.4224</v>
      </c>
      <c r="D714">
        <f>STANDARDIZE(Table1[Weight(Pounds)], $H$2, $K$2)</f>
        <v>-0.31362030954041631</v>
      </c>
    </row>
    <row r="715" spans="1:4" x14ac:dyDescent="0.25">
      <c r="A715">
        <v>714</v>
      </c>
      <c r="B715">
        <v>70.59872</v>
      </c>
      <c r="C715">
        <v>142.09209999999999</v>
      </c>
      <c r="D715">
        <f>STANDARDIZE(Table1[Weight(Pounds)], $H$2, $K$2)</f>
        <v>1.2874634237971243</v>
      </c>
    </row>
    <row r="716" spans="1:4" x14ac:dyDescent="0.25">
      <c r="A716">
        <v>715</v>
      </c>
      <c r="B716">
        <v>70.089879999999994</v>
      </c>
      <c r="C716">
        <v>116.2814</v>
      </c>
      <c r="D716">
        <f>STANDARDIZE(Table1[Weight(Pounds)], $H$2, $K$2)</f>
        <v>-0.92602109475728478</v>
      </c>
    </row>
    <row r="717" spans="1:4" x14ac:dyDescent="0.25">
      <c r="A717">
        <v>716</v>
      </c>
      <c r="B717">
        <v>65.684399999999997</v>
      </c>
      <c r="C717">
        <v>131.12559999999999</v>
      </c>
      <c r="D717">
        <f>STANDARDIZE(Table1[Weight(Pounds)], $H$2, $K$2)</f>
        <v>0.34699385215718687</v>
      </c>
    </row>
    <row r="718" spans="1:4" x14ac:dyDescent="0.25">
      <c r="A718">
        <v>717</v>
      </c>
      <c r="B718">
        <v>67.098200000000006</v>
      </c>
      <c r="C718">
        <v>131.24930000000001</v>
      </c>
      <c r="D718">
        <f>STANDARDIZE(Table1[Weight(Pounds)], $H$2, $K$2)</f>
        <v>0.35760216711746345</v>
      </c>
    </row>
    <row r="719" spans="1:4" x14ac:dyDescent="0.25">
      <c r="A719">
        <v>718</v>
      </c>
      <c r="B719">
        <v>66.039320000000004</v>
      </c>
      <c r="C719">
        <v>127.2422</v>
      </c>
      <c r="D719">
        <f>STANDARDIZE(Table1[Weight(Pounds)], $H$2, $K$2)</f>
        <v>1.3959653962090013E-2</v>
      </c>
    </row>
    <row r="720" spans="1:4" x14ac:dyDescent="0.25">
      <c r="A720">
        <v>719</v>
      </c>
      <c r="B720">
        <v>69.264229999999998</v>
      </c>
      <c r="C720">
        <v>122.45229999999999</v>
      </c>
      <c r="D720">
        <f>STANDARDIZE(Table1[Weight(Pounds)], $H$2, $K$2)</f>
        <v>-0.39681454028385366</v>
      </c>
    </row>
    <row r="721" spans="1:4" x14ac:dyDescent="0.25">
      <c r="A721">
        <v>720</v>
      </c>
      <c r="B721">
        <v>66.613510000000005</v>
      </c>
      <c r="C721">
        <v>115.2431</v>
      </c>
      <c r="D721">
        <f>STANDARDIZE(Table1[Weight(Pounds)], $H$2, $K$2)</f>
        <v>-1.0150640488660481</v>
      </c>
    </row>
    <row r="722" spans="1:4" x14ac:dyDescent="0.25">
      <c r="A722">
        <v>721</v>
      </c>
      <c r="B722">
        <v>68.117379999999997</v>
      </c>
      <c r="C722">
        <v>126.9532</v>
      </c>
      <c r="D722">
        <f>STANDARDIZE(Table1[Weight(Pounds)], $H$2, $K$2)</f>
        <v>-1.0824525694495355E-2</v>
      </c>
    </row>
    <row r="723" spans="1:4" x14ac:dyDescent="0.25">
      <c r="A723">
        <v>722</v>
      </c>
      <c r="B723">
        <v>69.730590000000007</v>
      </c>
      <c r="C723">
        <v>143.44390000000001</v>
      </c>
      <c r="D723">
        <f>STANDARDIZE(Table1[Weight(Pounds)], $H$2, $K$2)</f>
        <v>1.4033916385368219</v>
      </c>
    </row>
    <row r="724" spans="1:4" x14ac:dyDescent="0.25">
      <c r="A724">
        <v>723</v>
      </c>
      <c r="B724">
        <v>64.020420000000001</v>
      </c>
      <c r="C724">
        <v>125.377</v>
      </c>
      <c r="D724">
        <f>STANDARDIZE(Table1[Weight(Pounds)], $H$2, $K$2)</f>
        <v>-0.14599692699106856</v>
      </c>
    </row>
    <row r="725" spans="1:4" x14ac:dyDescent="0.25">
      <c r="A725">
        <v>724</v>
      </c>
      <c r="B725">
        <v>66.237530000000007</v>
      </c>
      <c r="C725">
        <v>109.0095</v>
      </c>
      <c r="D725">
        <f>STANDARDIZE(Table1[Weight(Pounds)], $H$2, $K$2)</f>
        <v>-1.5496476554656662</v>
      </c>
    </row>
    <row r="726" spans="1:4" x14ac:dyDescent="0.25">
      <c r="A726">
        <v>725</v>
      </c>
      <c r="B726">
        <v>72.467609999999993</v>
      </c>
      <c r="C726">
        <v>139.24109999999999</v>
      </c>
      <c r="D726">
        <f>STANDARDIZE(Table1[Weight(Pounds)], $H$2, $K$2)</f>
        <v>1.0429662051088044</v>
      </c>
    </row>
    <row r="727" spans="1:4" x14ac:dyDescent="0.25">
      <c r="A727">
        <v>726</v>
      </c>
      <c r="B727">
        <v>66.219380000000001</v>
      </c>
      <c r="C727">
        <v>102.182</v>
      </c>
      <c r="D727">
        <f>STANDARDIZE(Table1[Weight(Pounds)], $H$2, $K$2)</f>
        <v>-2.1351631800516033</v>
      </c>
    </row>
    <row r="728" spans="1:4" x14ac:dyDescent="0.25">
      <c r="A728">
        <v>727</v>
      </c>
      <c r="B728">
        <v>71.297799999999995</v>
      </c>
      <c r="C728">
        <v>144.38980000000001</v>
      </c>
      <c r="D728">
        <f>STANDARDIZE(Table1[Weight(Pounds)], $H$2, $K$2)</f>
        <v>1.4845105158280463</v>
      </c>
    </row>
    <row r="729" spans="1:4" x14ac:dyDescent="0.25">
      <c r="A729">
        <v>728</v>
      </c>
      <c r="B729">
        <v>63.125500000000002</v>
      </c>
      <c r="C729">
        <v>83.085269999999994</v>
      </c>
      <c r="D729">
        <f>STANDARDIZE(Table1[Weight(Pounds)], $H$2, $K$2)</f>
        <v>-3.7728683259799811</v>
      </c>
    </row>
    <row r="730" spans="1:4" x14ac:dyDescent="0.25">
      <c r="A730">
        <v>729</v>
      </c>
      <c r="B730">
        <v>70.930340000000001</v>
      </c>
      <c r="C730">
        <v>145.3938</v>
      </c>
      <c r="D730">
        <f>STANDARDIZE(Table1[Weight(Pounds)], $H$2, $K$2)</f>
        <v>1.5706119565727221</v>
      </c>
    </row>
    <row r="731" spans="1:4" x14ac:dyDescent="0.25">
      <c r="A731">
        <v>730</v>
      </c>
      <c r="B731">
        <v>68.254890000000003</v>
      </c>
      <c r="C731">
        <v>134.92670000000001</v>
      </c>
      <c r="D731">
        <f>STANDARDIZE(Table1[Weight(Pounds)], $H$2, $K$2)</f>
        <v>0.6729701334466216</v>
      </c>
    </row>
    <row r="732" spans="1:4" x14ac:dyDescent="0.25">
      <c r="A732">
        <v>731</v>
      </c>
      <c r="B732">
        <v>64.780140000000003</v>
      </c>
      <c r="C732">
        <v>134.678</v>
      </c>
      <c r="D732">
        <f>STANDARDIZE(Table1[Weight(Pounds)], $H$2, $K$2)</f>
        <v>0.6516420175968185</v>
      </c>
    </row>
    <row r="733" spans="1:4" x14ac:dyDescent="0.25">
      <c r="A733">
        <v>732</v>
      </c>
      <c r="B733">
        <v>65.429820000000007</v>
      </c>
      <c r="C733">
        <v>111.49630000000001</v>
      </c>
      <c r="D733">
        <f>STANDARDIZE(Table1[Weight(Pounds)], $H$2, $K$2)</f>
        <v>-1.3363836486490703</v>
      </c>
    </row>
    <row r="734" spans="1:4" x14ac:dyDescent="0.25">
      <c r="A734">
        <v>733</v>
      </c>
      <c r="B734">
        <v>68.913610000000006</v>
      </c>
      <c r="C734">
        <v>119.79510000000001</v>
      </c>
      <c r="D734">
        <f>STANDARDIZE(Table1[Weight(Pounds)], $H$2, $K$2)</f>
        <v>-0.62469177967305101</v>
      </c>
    </row>
    <row r="735" spans="1:4" x14ac:dyDescent="0.25">
      <c r="A735">
        <v>734</v>
      </c>
      <c r="B735">
        <v>64.969369999999998</v>
      </c>
      <c r="C735">
        <v>95.704260000000005</v>
      </c>
      <c r="D735">
        <f>STANDARDIZE(Table1[Weight(Pounds)], $H$2, $K$2)</f>
        <v>-2.6906838441645733</v>
      </c>
    </row>
    <row r="736" spans="1:4" x14ac:dyDescent="0.25">
      <c r="A736">
        <v>735</v>
      </c>
      <c r="B736">
        <v>66.152370000000005</v>
      </c>
      <c r="C736">
        <v>117.15900000000001</v>
      </c>
      <c r="D736">
        <f>STANDARDIZE(Table1[Weight(Pounds)], $H$2, $K$2)</f>
        <v>-0.85075951667209704</v>
      </c>
    </row>
    <row r="737" spans="1:4" x14ac:dyDescent="0.25">
      <c r="A737">
        <v>736</v>
      </c>
      <c r="B737">
        <v>65.983860000000007</v>
      </c>
      <c r="C737">
        <v>127.23560000000001</v>
      </c>
      <c r="D737">
        <f>STANDARDIZE(Table1[Weight(Pounds)], $H$2, $K$2)</f>
        <v>1.3393648475123724E-2</v>
      </c>
    </row>
    <row r="738" spans="1:4" x14ac:dyDescent="0.25">
      <c r="A738">
        <v>737</v>
      </c>
      <c r="B738">
        <v>69.243499999999997</v>
      </c>
      <c r="C738">
        <v>144.9205</v>
      </c>
      <c r="D738">
        <f>STANDARDIZE(Table1[Weight(Pounds)], $H$2, $K$2)</f>
        <v>1.5300225024846195</v>
      </c>
    </row>
    <row r="739" spans="1:4" x14ac:dyDescent="0.25">
      <c r="A739">
        <v>738</v>
      </c>
      <c r="B739">
        <v>68.319820000000007</v>
      </c>
      <c r="C739">
        <v>122.8464</v>
      </c>
      <c r="D739">
        <f>STANDARDIZE(Table1[Weight(Pounds)], $H$2, $K$2)</f>
        <v>-0.36301715203935375</v>
      </c>
    </row>
    <row r="740" spans="1:4" x14ac:dyDescent="0.25">
      <c r="A740">
        <v>739</v>
      </c>
      <c r="B740">
        <v>70.116069999999993</v>
      </c>
      <c r="C740">
        <v>134.19</v>
      </c>
      <c r="D740">
        <f>STANDARDIZE(Table1[Weight(Pounds)], $H$2, $K$2)</f>
        <v>0.60979191492410711</v>
      </c>
    </row>
    <row r="741" spans="1:4" x14ac:dyDescent="0.25">
      <c r="A741">
        <v>740</v>
      </c>
      <c r="B741">
        <v>68.635210000000001</v>
      </c>
      <c r="C741">
        <v>124.9776</v>
      </c>
      <c r="D741">
        <f>STANDARDIZE(Table1[Weight(Pounds)], $H$2, $K$2)</f>
        <v>-0.1802488347932836</v>
      </c>
    </row>
    <row r="742" spans="1:4" x14ac:dyDescent="0.25">
      <c r="A742">
        <v>741</v>
      </c>
      <c r="B742">
        <v>67.742890000000003</v>
      </c>
      <c r="C742">
        <v>135.8441</v>
      </c>
      <c r="D742">
        <f>STANDARDIZE(Table1[Weight(Pounds)], $H$2, $K$2)</f>
        <v>0.75164489613503327</v>
      </c>
    </row>
    <row r="743" spans="1:4" x14ac:dyDescent="0.25">
      <c r="A743">
        <v>742</v>
      </c>
      <c r="B743">
        <v>64.586410000000001</v>
      </c>
      <c r="C743">
        <v>120.8222</v>
      </c>
      <c r="D743">
        <f>STANDARDIZE(Table1[Weight(Pounds)], $H$2, $K$2)</f>
        <v>-0.53660931972399062</v>
      </c>
    </row>
    <row r="744" spans="1:4" x14ac:dyDescent="0.25">
      <c r="A744">
        <v>743</v>
      </c>
      <c r="B744">
        <v>64.661649999999995</v>
      </c>
      <c r="C744">
        <v>125.01739999999999</v>
      </c>
      <c r="D744">
        <f>STANDARDIZE(Table1[Weight(Pounds)], $H$2, $K$2)</f>
        <v>-0.1768356501900584</v>
      </c>
    </row>
    <row r="745" spans="1:4" x14ac:dyDescent="0.25">
      <c r="A745">
        <v>744</v>
      </c>
      <c r="B745">
        <v>65.907709999999994</v>
      </c>
      <c r="C745">
        <v>133.54740000000001</v>
      </c>
      <c r="D745">
        <f>STANDARDIZE(Table1[Weight(Pounds)], $H$2, $K$2)</f>
        <v>0.55468356251123052</v>
      </c>
    </row>
    <row r="746" spans="1:4" x14ac:dyDescent="0.25">
      <c r="A746">
        <v>745</v>
      </c>
      <c r="B746">
        <v>65.776489999999995</v>
      </c>
      <c r="C746">
        <v>124.5583</v>
      </c>
      <c r="D746">
        <f>STANDARDIZE(Table1[Weight(Pounds)], $H$2, $K$2)</f>
        <v>-0.21620733489711061</v>
      </c>
    </row>
    <row r="747" spans="1:4" x14ac:dyDescent="0.25">
      <c r="A747">
        <v>746</v>
      </c>
      <c r="B747">
        <v>67.150599999999997</v>
      </c>
      <c r="C747">
        <v>135.9691</v>
      </c>
      <c r="D747">
        <f>STANDARDIZE(Table1[Weight(Pounds)], $H$2, $K$2)</f>
        <v>0.76236469702455978</v>
      </c>
    </row>
    <row r="748" spans="1:4" x14ac:dyDescent="0.25">
      <c r="A748">
        <v>747</v>
      </c>
      <c r="B748">
        <v>72.243390000000005</v>
      </c>
      <c r="C748">
        <v>143.57380000000001</v>
      </c>
      <c r="D748">
        <f>STANDARDIZE(Table1[Weight(Pounds)], $H$2, $K$2)</f>
        <v>1.4145316556212171</v>
      </c>
    </row>
    <row r="749" spans="1:4" x14ac:dyDescent="0.25">
      <c r="A749">
        <v>748</v>
      </c>
      <c r="B749">
        <v>68.731989999999996</v>
      </c>
      <c r="C749">
        <v>130.57249999999999</v>
      </c>
      <c r="D749">
        <f>STANDARDIZE(Table1[Weight(Pounds)], $H$2, $K$2)</f>
        <v>0.29956087718120999</v>
      </c>
    </row>
    <row r="750" spans="1:4" x14ac:dyDescent="0.25">
      <c r="A750">
        <v>749</v>
      </c>
      <c r="B750">
        <v>67.570189999999997</v>
      </c>
      <c r="C750">
        <v>127.19199999999999</v>
      </c>
      <c r="D750">
        <f>STANDARDIZE(Table1[Weight(Pounds)], $H$2, $K$2)</f>
        <v>9.6545819248558505E-3</v>
      </c>
    </row>
    <row r="751" spans="1:4" x14ac:dyDescent="0.25">
      <c r="A751">
        <v>750</v>
      </c>
      <c r="B751">
        <v>70.362340000000003</v>
      </c>
      <c r="C751">
        <v>141.2372</v>
      </c>
      <c r="D751">
        <f>STANDARDIZE(Table1[Weight(Pounds)], $H$2, $K$2)</f>
        <v>1.2141485615534759</v>
      </c>
    </row>
    <row r="752" spans="1:4" x14ac:dyDescent="0.25">
      <c r="A752">
        <v>751</v>
      </c>
      <c r="B752">
        <v>63.622329999999998</v>
      </c>
      <c r="C752">
        <v>107.42359999999999</v>
      </c>
      <c r="D752">
        <f>STANDARDIZE(Table1[Weight(Pounds)], $H$2, $K$2)</f>
        <v>-1.6856519133112675</v>
      </c>
    </row>
    <row r="753" spans="1:4" x14ac:dyDescent="0.25">
      <c r="A753">
        <v>752</v>
      </c>
      <c r="B753">
        <v>66.20711</v>
      </c>
      <c r="C753">
        <v>122.32340000000001</v>
      </c>
      <c r="D753">
        <f>STANDARDIZE(Table1[Weight(Pounds)], $H$2, $K$2)</f>
        <v>-0.40786879896113226</v>
      </c>
    </row>
    <row r="754" spans="1:4" x14ac:dyDescent="0.25">
      <c r="A754">
        <v>753</v>
      </c>
      <c r="B754">
        <v>66.221140000000005</v>
      </c>
      <c r="C754">
        <v>111.60550000000001</v>
      </c>
      <c r="D754">
        <f>STANDARDIZE(Table1[Weight(Pounds)], $H$2, $K$2)</f>
        <v>-1.3270188305919799</v>
      </c>
    </row>
    <row r="755" spans="1:4" x14ac:dyDescent="0.25">
      <c r="A755">
        <v>754</v>
      </c>
      <c r="B755">
        <v>70.072199999999995</v>
      </c>
      <c r="C755">
        <v>137.89150000000001</v>
      </c>
      <c r="D755">
        <f>STANDARDIZE(Table1[Weight(Pounds)], $H$2, $K$2)</f>
        <v>0.92722665886476641</v>
      </c>
    </row>
    <row r="756" spans="1:4" x14ac:dyDescent="0.25">
      <c r="A756">
        <v>755</v>
      </c>
      <c r="B756">
        <v>69.656300000000002</v>
      </c>
      <c r="C756">
        <v>142.8742</v>
      </c>
      <c r="D756">
        <f>STANDARDIZE(Table1[Weight(Pounds)], $H$2, $K$2)</f>
        <v>1.3545350740027149</v>
      </c>
    </row>
    <row r="757" spans="1:4" x14ac:dyDescent="0.25">
      <c r="A757">
        <v>756</v>
      </c>
      <c r="B757">
        <v>66.250429999999994</v>
      </c>
      <c r="C757">
        <v>114.4349</v>
      </c>
      <c r="D757">
        <f>STANDARDIZE(Table1[Weight(Pounds)], $H$2, $K$2)</f>
        <v>-1.0843739934973706</v>
      </c>
    </row>
    <row r="758" spans="1:4" x14ac:dyDescent="0.25">
      <c r="A758">
        <v>757</v>
      </c>
      <c r="B758">
        <v>68.070400000000006</v>
      </c>
      <c r="C758">
        <v>128.27359999999999</v>
      </c>
      <c r="D758">
        <f>STANDARDIZE(Table1[Weight(Pounds)], $H$2, $K$2)</f>
        <v>0.10241087506175019</v>
      </c>
    </row>
    <row r="759" spans="1:4" x14ac:dyDescent="0.25">
      <c r="A759">
        <v>758</v>
      </c>
      <c r="B759">
        <v>67.148079999999993</v>
      </c>
      <c r="C759">
        <v>134.57249999999999</v>
      </c>
      <c r="D759">
        <f>STANDARDIZE(Table1[Weight(Pounds)], $H$2, $K$2)</f>
        <v>0.64259450564605758</v>
      </c>
    </row>
    <row r="760" spans="1:4" x14ac:dyDescent="0.25">
      <c r="A760">
        <v>759</v>
      </c>
      <c r="B760">
        <v>68.766090000000005</v>
      </c>
      <c r="C760">
        <v>140.10339999999999</v>
      </c>
      <c r="D760">
        <f>STANDARDIZE(Table1[Weight(Pounds)], $H$2, $K$2)</f>
        <v>1.1169156795651143</v>
      </c>
    </row>
    <row r="761" spans="1:4" x14ac:dyDescent="0.25">
      <c r="A761">
        <v>760</v>
      </c>
      <c r="B761">
        <v>68.120750000000001</v>
      </c>
      <c r="C761">
        <v>121.977</v>
      </c>
      <c r="D761">
        <f>STANDARDIZE(Table1[Weight(Pounds)], $H$2, $K$2)</f>
        <v>-0.43757551118618832</v>
      </c>
    </row>
    <row r="762" spans="1:4" x14ac:dyDescent="0.25">
      <c r="A762">
        <v>761</v>
      </c>
      <c r="B762">
        <v>65.729870000000005</v>
      </c>
      <c r="C762">
        <v>111.4248</v>
      </c>
      <c r="D762">
        <f>STANDARDIZE(Table1[Weight(Pounds)], $H$2, $K$2)</f>
        <v>-1.3425153747578795</v>
      </c>
    </row>
    <row r="763" spans="1:4" x14ac:dyDescent="0.25">
      <c r="A763">
        <v>762</v>
      </c>
      <c r="B763">
        <v>69.174390000000002</v>
      </c>
      <c r="C763">
        <v>135.07560000000001</v>
      </c>
      <c r="D763">
        <f>STANDARDIZE(Table1[Weight(Pounds)], $H$2, $K$2)</f>
        <v>0.6857395602662254</v>
      </c>
    </row>
    <row r="764" spans="1:4" x14ac:dyDescent="0.25">
      <c r="A764">
        <v>763</v>
      </c>
      <c r="B764">
        <v>70.363510000000005</v>
      </c>
      <c r="C764">
        <v>132.98259999999999</v>
      </c>
      <c r="D764">
        <f>STANDARDIZE(Table1[Weight(Pounds)], $H$2, $K$2)</f>
        <v>0.50624721417199237</v>
      </c>
    </row>
    <row r="765" spans="1:4" x14ac:dyDescent="0.25">
      <c r="A765">
        <v>764</v>
      </c>
      <c r="B765">
        <v>70.785570000000007</v>
      </c>
      <c r="C765">
        <v>117.75660000000001</v>
      </c>
      <c r="D765">
        <f>STANDARDIZE(Table1[Weight(Pounds)], $H$2, $K$2)</f>
        <v>-0.79951029257944883</v>
      </c>
    </row>
    <row r="766" spans="1:4" x14ac:dyDescent="0.25">
      <c r="A766">
        <v>765</v>
      </c>
      <c r="B766">
        <v>70.880830000000003</v>
      </c>
      <c r="C766">
        <v>134.98769999999999</v>
      </c>
      <c r="D766">
        <f>STANDARDIZE(Table1[Weight(Pounds)], $H$2, $K$2)</f>
        <v>0.67820139628070875</v>
      </c>
    </row>
    <row r="767" spans="1:4" x14ac:dyDescent="0.25">
      <c r="A767">
        <v>766</v>
      </c>
      <c r="B767">
        <v>66.621480000000005</v>
      </c>
      <c r="C767">
        <v>151.6121</v>
      </c>
      <c r="D767">
        <f>STANDARDIZE(Table1[Weight(Pounds)], $H$2, $K$2)</f>
        <v>2.1038834595434626</v>
      </c>
    </row>
    <row r="768" spans="1:4" x14ac:dyDescent="0.25">
      <c r="A768">
        <v>767</v>
      </c>
      <c r="B768">
        <v>69.982900000000001</v>
      </c>
      <c r="C768">
        <v>128.92869999999999</v>
      </c>
      <c r="D768">
        <f>STANDARDIZE(Table1[Weight(Pounds)], $H$2, $K$2)</f>
        <v>0.15859120756358097</v>
      </c>
    </row>
    <row r="769" spans="1:4" x14ac:dyDescent="0.25">
      <c r="A769">
        <v>768</v>
      </c>
      <c r="B769">
        <v>66.928659999999994</v>
      </c>
      <c r="C769">
        <v>120.1575</v>
      </c>
      <c r="D769">
        <f>STANDARDIZE(Table1[Weight(Pounds)], $H$2, $K$2)</f>
        <v>-0.59361293293413631</v>
      </c>
    </row>
    <row r="770" spans="1:4" x14ac:dyDescent="0.25">
      <c r="A770">
        <v>769</v>
      </c>
      <c r="B770">
        <v>71.458060000000003</v>
      </c>
      <c r="C770">
        <v>125.6007</v>
      </c>
      <c r="D770">
        <f>STANDARDIZE(Table1[Weight(Pounds)], $H$2, $K$2)</f>
        <v>-0.12681277131917126</v>
      </c>
    </row>
    <row r="771" spans="1:4" x14ac:dyDescent="0.25">
      <c r="A771">
        <v>770</v>
      </c>
      <c r="B771">
        <v>69.663439999999994</v>
      </c>
      <c r="C771">
        <v>127.8292</v>
      </c>
      <c r="D771">
        <f>STANDARDIZE(Table1[Weight(Pounds)], $H$2, $K$2)</f>
        <v>6.4299838939306686E-2</v>
      </c>
    </row>
    <row r="772" spans="1:4" x14ac:dyDescent="0.25">
      <c r="A772">
        <v>771</v>
      </c>
      <c r="B772">
        <v>69.309430000000006</v>
      </c>
      <c r="C772">
        <v>136.1354</v>
      </c>
      <c r="D772">
        <f>STANDARDIZE(Table1[Weight(Pounds)], $H$2, $K$2)</f>
        <v>0.77662632012798638</v>
      </c>
    </row>
    <row r="773" spans="1:4" x14ac:dyDescent="0.25">
      <c r="A773">
        <v>772</v>
      </c>
      <c r="B773">
        <v>66.597750000000005</v>
      </c>
      <c r="C773">
        <v>116.2841</v>
      </c>
      <c r="D773">
        <f>STANDARDIZE(Table1[Weight(Pounds)], $H$2, $K$2)</f>
        <v>-0.92578954705807182</v>
      </c>
    </row>
    <row r="774" spans="1:4" x14ac:dyDescent="0.25">
      <c r="A774">
        <v>773</v>
      </c>
      <c r="B774">
        <v>64.202089999999998</v>
      </c>
      <c r="C774">
        <v>127.07769999999999</v>
      </c>
      <c r="D774">
        <f>STANDARDIZE(Table1[Weight(Pounds)], $H$2, $K$2)</f>
        <v>-1.4760400852717676E-4</v>
      </c>
    </row>
    <row r="775" spans="1:4" x14ac:dyDescent="0.25">
      <c r="A775">
        <v>774</v>
      </c>
      <c r="B775">
        <v>68.230509999999995</v>
      </c>
      <c r="C775">
        <v>125.7165</v>
      </c>
      <c r="D775">
        <f>STANDARDIZE(Table1[Weight(Pounds)], $H$2, $K$2)</f>
        <v>-0.11688194777511453</v>
      </c>
    </row>
    <row r="776" spans="1:4" x14ac:dyDescent="0.25">
      <c r="A776">
        <v>775</v>
      </c>
      <c r="B776">
        <v>70.090209999999999</v>
      </c>
      <c r="C776">
        <v>121.0749</v>
      </c>
      <c r="D776">
        <f>STANDARDIZE(Table1[Weight(Pounds)], $H$2, $K$2)</f>
        <v>-0.51493817024572341</v>
      </c>
    </row>
    <row r="777" spans="1:4" x14ac:dyDescent="0.25">
      <c r="A777">
        <v>776</v>
      </c>
      <c r="B777">
        <v>70.975499999999997</v>
      </c>
      <c r="C777">
        <v>122.73820000000001</v>
      </c>
      <c r="D777">
        <f>STANDARDIZE(Table1[Weight(Pounds)], $H$2, $K$2)</f>
        <v>-0.37229621168932758</v>
      </c>
    </row>
    <row r="778" spans="1:4" x14ac:dyDescent="0.25">
      <c r="A778">
        <v>777</v>
      </c>
      <c r="B778">
        <v>64.931340000000006</v>
      </c>
      <c r="C778">
        <v>119.4545</v>
      </c>
      <c r="D778">
        <f>STANDARDIZE(Table1[Weight(Pounds)], $H$2, $K$2)</f>
        <v>-0.65390109313683353</v>
      </c>
    </row>
    <row r="779" spans="1:4" x14ac:dyDescent="0.25">
      <c r="A779">
        <v>778</v>
      </c>
      <c r="B779">
        <v>66.901060000000001</v>
      </c>
      <c r="C779">
        <v>132.90479999999999</v>
      </c>
      <c r="D779">
        <f>STANDARDIZE(Table1[Weight(Pounds)], $H$2, $K$2)</f>
        <v>0.49957521009835132</v>
      </c>
    </row>
    <row r="780" spans="1:4" x14ac:dyDescent="0.25">
      <c r="A780">
        <v>779</v>
      </c>
      <c r="B780">
        <v>69.198030000000003</v>
      </c>
      <c r="C780">
        <v>132.86869999999999</v>
      </c>
      <c r="D780">
        <f>STANDARDIZE(Table1[Weight(Pounds)], $H$2, $K$2)</f>
        <v>0.49647933160145569</v>
      </c>
    </row>
    <row r="781" spans="1:4" x14ac:dyDescent="0.25">
      <c r="A781">
        <v>780</v>
      </c>
      <c r="B781">
        <v>68.414900000000003</v>
      </c>
      <c r="C781">
        <v>124.3486</v>
      </c>
      <c r="D781">
        <f>STANDARDIZE(Table1[Weight(Pounds)], $H$2, $K$2)</f>
        <v>-0.23419087286938009</v>
      </c>
    </row>
    <row r="782" spans="1:4" x14ac:dyDescent="0.25">
      <c r="A782">
        <v>781</v>
      </c>
      <c r="B782">
        <v>66.316299999999998</v>
      </c>
      <c r="C782">
        <v>132.21979999999999</v>
      </c>
      <c r="D782">
        <f>STANDARDIZE(Table1[Weight(Pounds)], $H$2, $K$2)</f>
        <v>0.44083070122374601</v>
      </c>
    </row>
    <row r="783" spans="1:4" x14ac:dyDescent="0.25">
      <c r="A783">
        <v>782</v>
      </c>
      <c r="B783">
        <v>72.13467</v>
      </c>
      <c r="C783">
        <v>142.804</v>
      </c>
      <c r="D783">
        <f>STANDARDIZE(Table1[Weight(Pounds)], $H$2, $K$2)</f>
        <v>1.348514833823157</v>
      </c>
    </row>
    <row r="784" spans="1:4" x14ac:dyDescent="0.25">
      <c r="A784">
        <v>783</v>
      </c>
      <c r="B784">
        <v>65.746129999999994</v>
      </c>
      <c r="C784">
        <v>129.60499999999999</v>
      </c>
      <c r="D784">
        <f>STANDARDIZE(Table1[Weight(Pounds)], $H$2, $K$2)</f>
        <v>0.21658961829627491</v>
      </c>
    </row>
    <row r="785" spans="1:4" x14ac:dyDescent="0.25">
      <c r="A785">
        <v>784</v>
      </c>
      <c r="B785">
        <v>69.966769999999997</v>
      </c>
      <c r="C785">
        <v>128.5326</v>
      </c>
      <c r="D785">
        <f>STANDARDIZE(Table1[Weight(Pounds)], $H$2, $K$2)</f>
        <v>0.12462230250485032</v>
      </c>
    </row>
    <row r="786" spans="1:4" x14ac:dyDescent="0.25">
      <c r="A786">
        <v>785</v>
      </c>
      <c r="B786">
        <v>65.114170000000001</v>
      </c>
      <c r="C786">
        <v>112.9919</v>
      </c>
      <c r="D786">
        <f>STANDARDIZE(Table1[Weight(Pounds)], $H$2, $K$2)</f>
        <v>-1.208123374966064</v>
      </c>
    </row>
    <row r="787" spans="1:4" x14ac:dyDescent="0.25">
      <c r="A787">
        <v>786</v>
      </c>
      <c r="B787">
        <v>67.432940000000002</v>
      </c>
      <c r="C787">
        <v>122.0795</v>
      </c>
      <c r="D787">
        <f>STANDARDIZE(Table1[Weight(Pounds)], $H$2, $K$2)</f>
        <v>-0.42878527445677728</v>
      </c>
    </row>
    <row r="788" spans="1:4" x14ac:dyDescent="0.25">
      <c r="A788">
        <v>787</v>
      </c>
      <c r="B788">
        <v>66.397850000000005</v>
      </c>
      <c r="C788">
        <v>118.396</v>
      </c>
      <c r="D788">
        <f>STANDARDIZE(Table1[Weight(Pounds)], $H$2, $K$2)</f>
        <v>-0.74467636706934337</v>
      </c>
    </row>
    <row r="789" spans="1:4" x14ac:dyDescent="0.25">
      <c r="A789">
        <v>788</v>
      </c>
      <c r="B789">
        <v>67.187690000000003</v>
      </c>
      <c r="C789">
        <v>130.12989999999999</v>
      </c>
      <c r="D789">
        <f>STANDARDIZE(Table1[Weight(Pounds)], $H$2, $K$2)</f>
        <v>0.26160420619157471</v>
      </c>
    </row>
    <row r="790" spans="1:4" x14ac:dyDescent="0.25">
      <c r="A790">
        <v>789</v>
      </c>
      <c r="B790">
        <v>67.685969999999998</v>
      </c>
      <c r="C790">
        <v>111.6824</v>
      </c>
      <c r="D790">
        <f>STANDARDIZE(Table1[Weight(Pounds)], $H$2, $K$2)</f>
        <v>-1.3204240090847437</v>
      </c>
    </row>
    <row r="791" spans="1:4" x14ac:dyDescent="0.25">
      <c r="A791">
        <v>790</v>
      </c>
      <c r="B791">
        <v>67.774690000000007</v>
      </c>
      <c r="C791">
        <v>142.24520000000001</v>
      </c>
      <c r="D791">
        <f>STANDARDIZE(Table1[Weight(Pounds)], $H$2, $K$2)</f>
        <v>1.3005930359266185</v>
      </c>
    </row>
    <row r="792" spans="1:4" x14ac:dyDescent="0.25">
      <c r="A792">
        <v>791</v>
      </c>
      <c r="B792">
        <v>63.629370000000002</v>
      </c>
      <c r="C792">
        <v>122.6049</v>
      </c>
      <c r="D792">
        <f>STANDARDIZE(Table1[Weight(Pounds)], $H$2, $K$2)</f>
        <v>-0.38372780735791912</v>
      </c>
    </row>
    <row r="793" spans="1:4" x14ac:dyDescent="0.25">
      <c r="A793">
        <v>792</v>
      </c>
      <c r="B793">
        <v>66.447000000000003</v>
      </c>
      <c r="C793">
        <v>122.8198</v>
      </c>
      <c r="D793">
        <f>STANDARDIZE(Table1[Weight(Pounds)], $H$2, $K$2)</f>
        <v>-0.36529832566864517</v>
      </c>
    </row>
    <row r="794" spans="1:4" x14ac:dyDescent="0.25">
      <c r="A794">
        <v>793</v>
      </c>
      <c r="B794">
        <v>71.923299999999998</v>
      </c>
      <c r="C794">
        <v>119.1123</v>
      </c>
      <c r="D794">
        <f>STANDARDIZE(Table1[Weight(Pounds)], $H$2, $K$2)</f>
        <v>-0.68324762005200046</v>
      </c>
    </row>
    <row r="795" spans="1:4" x14ac:dyDescent="0.25">
      <c r="A795">
        <v>794</v>
      </c>
      <c r="B795">
        <v>67.922139999999999</v>
      </c>
      <c r="C795">
        <v>139.43350000000001</v>
      </c>
      <c r="D795">
        <f>STANDARDIZE(Table1[Weight(Pounds)], $H$2, $K$2)</f>
        <v>1.0594661226379654</v>
      </c>
    </row>
    <row r="796" spans="1:4" x14ac:dyDescent="0.25">
      <c r="A796">
        <v>795</v>
      </c>
      <c r="B796">
        <v>68.011430000000004</v>
      </c>
      <c r="C796">
        <v>141.33529999999999</v>
      </c>
      <c r="D796">
        <f>STANDARDIZE(Table1[Weight(Pounds)], $H$2, $K$2)</f>
        <v>1.2225614612915754</v>
      </c>
    </row>
    <row r="797" spans="1:4" x14ac:dyDescent="0.25">
      <c r="A797">
        <v>796</v>
      </c>
      <c r="B797">
        <v>67.765240000000006</v>
      </c>
      <c r="C797">
        <v>119.78700000000001</v>
      </c>
      <c r="D797">
        <f>STANDARDIZE(Table1[Weight(Pounds)], $H$2, $K$2)</f>
        <v>-0.62538642277069223</v>
      </c>
    </row>
    <row r="798" spans="1:4" x14ac:dyDescent="0.25">
      <c r="A798">
        <v>797</v>
      </c>
      <c r="B798">
        <v>69.197909999999993</v>
      </c>
      <c r="C798">
        <v>136.32599999999999</v>
      </c>
      <c r="D798">
        <f>STANDARDIZE(Table1[Weight(Pounds)], $H$2, $K$2)</f>
        <v>0.79297187252433543</v>
      </c>
    </row>
    <row r="799" spans="1:4" x14ac:dyDescent="0.25">
      <c r="A799">
        <v>798</v>
      </c>
      <c r="B799">
        <v>67.001090000000005</v>
      </c>
      <c r="C799">
        <v>118.40989999999999</v>
      </c>
      <c r="D799">
        <f>STANDARDIZE(Table1[Weight(Pounds)], $H$2, $K$2)</f>
        <v>-0.74348432521042873</v>
      </c>
    </row>
    <row r="800" spans="1:4" x14ac:dyDescent="0.25">
      <c r="A800">
        <v>799</v>
      </c>
      <c r="B800">
        <v>67.096590000000006</v>
      </c>
      <c r="C800">
        <v>137.69200000000001</v>
      </c>
      <c r="D800">
        <f>STANDARDIZE(Table1[Weight(Pounds)], $H$2, $K$2)</f>
        <v>0.91011785664508205</v>
      </c>
    </row>
    <row r="801" spans="1:4" x14ac:dyDescent="0.25">
      <c r="A801">
        <v>800</v>
      </c>
      <c r="B801">
        <v>69.851439999999997</v>
      </c>
      <c r="C801">
        <v>129.078</v>
      </c>
      <c r="D801">
        <f>STANDARDIZE(Table1[Weight(Pounds)], $H$2, $K$2)</f>
        <v>0.17139493774603234</v>
      </c>
    </row>
    <row r="802" spans="1:4" x14ac:dyDescent="0.25">
      <c r="A802">
        <v>801</v>
      </c>
      <c r="B802">
        <v>67.427819999999997</v>
      </c>
      <c r="C802">
        <v>123.46420000000001</v>
      </c>
      <c r="D802">
        <f>STANDARDIZE(Table1[Weight(Pounds)], $H$2, $K$2)</f>
        <v>-0.31003560812295783</v>
      </c>
    </row>
    <row r="803" spans="1:4" x14ac:dyDescent="0.25">
      <c r="A803">
        <v>802</v>
      </c>
      <c r="B803">
        <v>68.110399999999998</v>
      </c>
      <c r="C803">
        <v>115.4311</v>
      </c>
      <c r="D803">
        <f>STANDARDIZE(Table1[Weight(Pounds)], $H$2, $K$2)</f>
        <v>-0.99894146832820008</v>
      </c>
    </row>
    <row r="804" spans="1:4" x14ac:dyDescent="0.25">
      <c r="A804">
        <v>803</v>
      </c>
      <c r="B804">
        <v>68.294330000000002</v>
      </c>
      <c r="C804">
        <v>129.93100000000001</v>
      </c>
      <c r="D804">
        <f>STANDARDIZE(Table1[Weight(Pounds)], $H$2, $K$2)</f>
        <v>0.24454685901616185</v>
      </c>
    </row>
    <row r="805" spans="1:4" x14ac:dyDescent="0.25">
      <c r="A805">
        <v>804</v>
      </c>
      <c r="B805">
        <v>69.451759999999993</v>
      </c>
      <c r="C805">
        <v>135.9563</v>
      </c>
      <c r="D805">
        <f>STANDARDIZE(Table1[Weight(Pounds)], $H$2, $K$2)</f>
        <v>0.76126698941347237</v>
      </c>
    </row>
    <row r="806" spans="1:4" x14ac:dyDescent="0.25">
      <c r="A806">
        <v>805</v>
      </c>
      <c r="B806">
        <v>69.082189999999997</v>
      </c>
      <c r="C806">
        <v>127.8134</v>
      </c>
      <c r="D806">
        <f>STANDARDIZE(Table1[Weight(Pounds)], $H$2, $K$2)</f>
        <v>6.2944856106870645E-2</v>
      </c>
    </row>
    <row r="807" spans="1:4" x14ac:dyDescent="0.25">
      <c r="A807">
        <v>806</v>
      </c>
      <c r="B807">
        <v>70.917529999999999</v>
      </c>
      <c r="C807">
        <v>139.10140000000001</v>
      </c>
      <c r="D807">
        <f>STANDARDIZE(Table1[Weight(Pounds)], $H$2, $K$2)</f>
        <v>1.0309857556346715</v>
      </c>
    </row>
    <row r="808" spans="1:4" x14ac:dyDescent="0.25">
      <c r="A808">
        <v>807</v>
      </c>
      <c r="B808">
        <v>64.205659999999995</v>
      </c>
      <c r="C808">
        <v>109.2132</v>
      </c>
      <c r="D808">
        <f>STANDARDIZE(Table1[Weight(Pounds)], $H$2, $K$2)</f>
        <v>-1.532178667936094</v>
      </c>
    </row>
    <row r="809" spans="1:4" x14ac:dyDescent="0.25">
      <c r="A809">
        <v>808</v>
      </c>
      <c r="B809">
        <v>71.103149999999999</v>
      </c>
      <c r="C809">
        <v>124.61539999999999</v>
      </c>
      <c r="D809">
        <f>STANDARDIZE(Table1[Weight(Pounds)], $H$2, $K$2)</f>
        <v>-0.21131052985077567</v>
      </c>
    </row>
    <row r="810" spans="1:4" x14ac:dyDescent="0.25">
      <c r="A810">
        <v>809</v>
      </c>
      <c r="B810">
        <v>72.085229999999996</v>
      </c>
      <c r="C810">
        <v>136.221</v>
      </c>
      <c r="D810">
        <f>STANDARDIZE(Table1[Weight(Pounds)], $H$2, $K$2)</f>
        <v>0.78396723977713401</v>
      </c>
    </row>
    <row r="811" spans="1:4" x14ac:dyDescent="0.25">
      <c r="A811">
        <v>810</v>
      </c>
      <c r="B811">
        <v>66.15119</v>
      </c>
      <c r="C811">
        <v>120.4722</v>
      </c>
      <c r="D811">
        <f>STANDARDIZE(Table1[Weight(Pounds)], $H$2, $K$2)</f>
        <v>-0.56662476221466429</v>
      </c>
    </row>
    <row r="812" spans="1:4" x14ac:dyDescent="0.25">
      <c r="A812">
        <v>811</v>
      </c>
      <c r="B812">
        <v>67.528980000000004</v>
      </c>
      <c r="C812">
        <v>116.16589999999999</v>
      </c>
      <c r="D812">
        <f>STANDARDIZE(Table1[Weight(Pounds)], $H$2, $K$2)</f>
        <v>-0.93592619077920824</v>
      </c>
    </row>
    <row r="813" spans="1:4" x14ac:dyDescent="0.25">
      <c r="A813">
        <v>812</v>
      </c>
      <c r="B813">
        <v>67.17586</v>
      </c>
      <c r="C813">
        <v>115.5093</v>
      </c>
      <c r="D813">
        <f>STANDARDIZE(Table1[Weight(Pounds)], $H$2, $K$2)</f>
        <v>-0.99223516089171271</v>
      </c>
    </row>
    <row r="814" spans="1:4" x14ac:dyDescent="0.25">
      <c r="A814">
        <v>813</v>
      </c>
      <c r="B814">
        <v>72.929550000000006</v>
      </c>
      <c r="C814">
        <v>141.99610000000001</v>
      </c>
      <c r="D814">
        <f>STANDARDIZE(Table1[Weight(Pounds)], $H$2, $K$2)</f>
        <v>1.2792306167139702</v>
      </c>
    </row>
    <row r="815" spans="1:4" x14ac:dyDescent="0.25">
      <c r="A815">
        <v>814</v>
      </c>
      <c r="B815">
        <v>65.541120000000006</v>
      </c>
      <c r="C815">
        <v>135.48689999999999</v>
      </c>
      <c r="D815">
        <f>STANDARDIZE(Table1[Weight(Pounds)], $H$2, $K$2)</f>
        <v>0.72101199311312181</v>
      </c>
    </row>
    <row r="816" spans="1:4" x14ac:dyDescent="0.25">
      <c r="A816">
        <v>815</v>
      </c>
      <c r="B816">
        <v>69.084869999999995</v>
      </c>
      <c r="C816">
        <v>135.13050000000001</v>
      </c>
      <c r="D816">
        <f>STANDARDIZE(Table1[Weight(Pounds)], $H$2, $K$2)</f>
        <v>0.69044769681690565</v>
      </c>
    </row>
    <row r="817" spans="1:4" x14ac:dyDescent="0.25">
      <c r="A817">
        <v>816</v>
      </c>
      <c r="B817">
        <v>65.289910000000006</v>
      </c>
      <c r="C817">
        <v>108.24939999999999</v>
      </c>
      <c r="D817">
        <f>STANDARDIZE(Table1[Weight(Pounds)], $H$2, $K$2)</f>
        <v>-1.6148326207146997</v>
      </c>
    </row>
    <row r="818" spans="1:4" x14ac:dyDescent="0.25">
      <c r="A818">
        <v>817</v>
      </c>
      <c r="B818">
        <v>68.534469999999999</v>
      </c>
      <c r="C818">
        <v>125.1277</v>
      </c>
      <c r="D818">
        <f>STANDARDIZE(Table1[Weight(Pounds)], $H$2, $K$2)</f>
        <v>-0.16737649788513942</v>
      </c>
    </row>
    <row r="819" spans="1:4" x14ac:dyDescent="0.25">
      <c r="A819">
        <v>818</v>
      </c>
      <c r="B819">
        <v>71.328019999999995</v>
      </c>
      <c r="C819">
        <v>142.8947</v>
      </c>
      <c r="D819">
        <f>STANDARDIZE(Table1[Weight(Pounds)], $H$2, $K$2)</f>
        <v>1.3562931213485971</v>
      </c>
    </row>
    <row r="820" spans="1:4" x14ac:dyDescent="0.25">
      <c r="A820">
        <v>819</v>
      </c>
      <c r="B820">
        <v>66.880949999999999</v>
      </c>
      <c r="C820">
        <v>128.2978</v>
      </c>
      <c r="D820">
        <f>STANDARDIZE(Table1[Weight(Pounds)], $H$2, $K$2)</f>
        <v>0.10448622851396315</v>
      </c>
    </row>
    <row r="821" spans="1:4" x14ac:dyDescent="0.25">
      <c r="A821">
        <v>820</v>
      </c>
      <c r="B821">
        <v>67.911959999999993</v>
      </c>
      <c r="C821">
        <v>128.268</v>
      </c>
      <c r="D821">
        <f>STANDARDIZE(Table1[Weight(Pounds)], $H$2, $K$2)</f>
        <v>0.10193062798190052</v>
      </c>
    </row>
    <row r="822" spans="1:4" x14ac:dyDescent="0.25">
      <c r="A822">
        <v>821</v>
      </c>
      <c r="B822">
        <v>67.002380000000002</v>
      </c>
      <c r="C822">
        <v>103.5665</v>
      </c>
      <c r="D822">
        <f>STANDARDIZE(Table1[Weight(Pounds)], $H$2, $K$2)</f>
        <v>-2.0164306653992075</v>
      </c>
    </row>
    <row r="823" spans="1:4" x14ac:dyDescent="0.25">
      <c r="A823">
        <v>822</v>
      </c>
      <c r="B823">
        <v>68.275840000000002</v>
      </c>
      <c r="C823">
        <v>156.1069</v>
      </c>
      <c r="D823">
        <f>STANDARDIZE(Table1[Weight(Pounds)], $H$2, $K$2)</f>
        <v>2.4893503478494119</v>
      </c>
    </row>
    <row r="824" spans="1:4" x14ac:dyDescent="0.25">
      <c r="A824">
        <v>823</v>
      </c>
      <c r="B824">
        <v>66.202759999999998</v>
      </c>
      <c r="C824">
        <v>104.9661</v>
      </c>
      <c r="D824">
        <f>STANDARDIZE(Table1[Weight(Pounds)], $H$2, $K$2)</f>
        <v>-1.8964031987993579</v>
      </c>
    </row>
    <row r="825" spans="1:4" x14ac:dyDescent="0.25">
      <c r="A825">
        <v>824</v>
      </c>
      <c r="B825">
        <v>64.242140000000006</v>
      </c>
      <c r="C825">
        <v>121.6365</v>
      </c>
      <c r="D825">
        <f>STANDARDIZE(Table1[Weight(Pounds)], $H$2, $K$2)</f>
        <v>-0.46677624880925894</v>
      </c>
    </row>
    <row r="826" spans="1:4" x14ac:dyDescent="0.25">
      <c r="A826">
        <v>825</v>
      </c>
      <c r="B826">
        <v>67.437380000000005</v>
      </c>
      <c r="C826">
        <v>132.00659999999999</v>
      </c>
      <c r="D826">
        <f>STANDARDIZE(Table1[Weight(Pounds)], $H$2, $K$2)</f>
        <v>0.42254700882656959</v>
      </c>
    </row>
    <row r="827" spans="1:4" x14ac:dyDescent="0.25">
      <c r="A827">
        <v>826</v>
      </c>
      <c r="B827">
        <v>64.500810000000001</v>
      </c>
      <c r="C827">
        <v>118.4079</v>
      </c>
      <c r="D827">
        <f>STANDARDIZE(Table1[Weight(Pounds)], $H$2, $K$2)</f>
        <v>-0.74365584202466073</v>
      </c>
    </row>
    <row r="828" spans="1:4" x14ac:dyDescent="0.25">
      <c r="A828">
        <v>827</v>
      </c>
      <c r="B828">
        <v>68.896069999999995</v>
      </c>
      <c r="C828">
        <v>135.38980000000001</v>
      </c>
      <c r="D828">
        <f>STANDARDIZE(Table1[Weight(Pounds)], $H$2, $K$2)</f>
        <v>0.71268485178213914</v>
      </c>
    </row>
    <row r="829" spans="1:4" x14ac:dyDescent="0.25">
      <c r="A829">
        <v>828</v>
      </c>
      <c r="B829">
        <v>70.329080000000005</v>
      </c>
      <c r="C829">
        <v>140.66329999999999</v>
      </c>
      <c r="D829">
        <f>STANDARDIZE(Table1[Weight(Pounds)], $H$2, $K$2)</f>
        <v>1.1649318117094813</v>
      </c>
    </row>
    <row r="830" spans="1:4" x14ac:dyDescent="0.25">
      <c r="A830">
        <v>829</v>
      </c>
      <c r="B830">
        <v>64.317419999999998</v>
      </c>
      <c r="C830">
        <v>111.6703</v>
      </c>
      <c r="D830">
        <f>STANDARDIZE(Table1[Weight(Pounds)], $H$2, $K$2)</f>
        <v>-1.3214616858108501</v>
      </c>
    </row>
    <row r="831" spans="1:4" x14ac:dyDescent="0.25">
      <c r="A831">
        <v>830</v>
      </c>
      <c r="B831">
        <v>67.112530000000007</v>
      </c>
      <c r="C831">
        <v>128.03280000000001</v>
      </c>
      <c r="D831">
        <f>STANDARDIZE(Table1[Weight(Pounds)], $H$2, $K$2)</f>
        <v>8.1760250628168177E-2</v>
      </c>
    </row>
    <row r="832" spans="1:4" x14ac:dyDescent="0.25">
      <c r="A832">
        <v>831</v>
      </c>
      <c r="B832">
        <v>68.012060000000005</v>
      </c>
      <c r="C832">
        <v>130.47370000000001</v>
      </c>
      <c r="D832">
        <f>STANDARDIZE(Table1[Weight(Pounds)], $H$2, $K$2)</f>
        <v>0.29108794655812975</v>
      </c>
    </row>
    <row r="833" spans="1:4" x14ac:dyDescent="0.25">
      <c r="A833">
        <v>832</v>
      </c>
      <c r="B833">
        <v>68.252669999999995</v>
      </c>
      <c r="C833">
        <v>128.21270000000001</v>
      </c>
      <c r="D833">
        <f>STANDARDIZE(Table1[Weight(Pounds)], $H$2, $K$2)</f>
        <v>9.7188188068374995E-2</v>
      </c>
    </row>
    <row r="834" spans="1:4" x14ac:dyDescent="0.25">
      <c r="A834">
        <v>833</v>
      </c>
      <c r="B834">
        <v>67.768730000000005</v>
      </c>
      <c r="C834">
        <v>142.8202</v>
      </c>
      <c r="D834">
        <f>STANDARDIZE(Table1[Weight(Pounds)], $H$2, $K$2)</f>
        <v>1.3499041200184394</v>
      </c>
    </row>
    <row r="835" spans="1:4" x14ac:dyDescent="0.25">
      <c r="A835">
        <v>834</v>
      </c>
      <c r="B835">
        <v>67.442909999999998</v>
      </c>
      <c r="C835">
        <v>123.0804</v>
      </c>
      <c r="D835">
        <f>STANDARDIZE(Table1[Weight(Pounds)], $H$2, $K$2)</f>
        <v>-0.34294968477416066</v>
      </c>
    </row>
    <row r="836" spans="1:4" x14ac:dyDescent="0.25">
      <c r="A836">
        <v>835</v>
      </c>
      <c r="B836">
        <v>65.735810000000001</v>
      </c>
      <c r="C836">
        <v>117.8771</v>
      </c>
      <c r="D836">
        <f>STANDARDIZE(Table1[Weight(Pounds)], $H$2, $K$2)</f>
        <v>-0.78917640452194593</v>
      </c>
    </row>
    <row r="837" spans="1:4" x14ac:dyDescent="0.25">
      <c r="A837">
        <v>836</v>
      </c>
      <c r="B837">
        <v>69.643720000000002</v>
      </c>
      <c r="C837">
        <v>130.92740000000001</v>
      </c>
      <c r="D837">
        <f>STANDARDIZE(Table1[Weight(Pounds)], $H$2, $K$2)</f>
        <v>0.32999653586675487</v>
      </c>
    </row>
    <row r="838" spans="1:4" x14ac:dyDescent="0.25">
      <c r="A838">
        <v>837</v>
      </c>
      <c r="B838">
        <v>71.928179999999998</v>
      </c>
      <c r="C838">
        <v>129.17349999999999</v>
      </c>
      <c r="D838">
        <f>STANDARDIZE(Table1[Weight(Pounds)], $H$2, $K$2)</f>
        <v>0.17958486562562948</v>
      </c>
    </row>
    <row r="839" spans="1:4" x14ac:dyDescent="0.25">
      <c r="A839">
        <v>838</v>
      </c>
      <c r="B839">
        <v>69.394350000000003</v>
      </c>
      <c r="C839">
        <v>144.57839999999999</v>
      </c>
      <c r="D839">
        <f>STANDARDIZE(Table1[Weight(Pounds)], $H$2, $K$2)</f>
        <v>1.5006845514101621</v>
      </c>
    </row>
    <row r="840" spans="1:4" x14ac:dyDescent="0.25">
      <c r="A840">
        <v>839</v>
      </c>
      <c r="B840">
        <v>67.147170000000003</v>
      </c>
      <c r="C840">
        <v>115.8635</v>
      </c>
      <c r="D840">
        <f>STANDARDIZE(Table1[Weight(Pounds)], $H$2, $K$2)</f>
        <v>-0.96185953309114991</v>
      </c>
    </row>
    <row r="841" spans="1:4" x14ac:dyDescent="0.25">
      <c r="A841">
        <v>840</v>
      </c>
      <c r="B841">
        <v>69.146900000000002</v>
      </c>
      <c r="C841">
        <v>116.5322</v>
      </c>
      <c r="D841">
        <f>STANDARDIZE(Table1[Weight(Pounds)], $H$2, $K$2)</f>
        <v>-0.90451288625253901</v>
      </c>
    </row>
    <row r="842" spans="1:4" x14ac:dyDescent="0.25">
      <c r="A842">
        <v>841</v>
      </c>
      <c r="B842">
        <v>66.905940000000001</v>
      </c>
      <c r="C842">
        <v>141.99469999999999</v>
      </c>
      <c r="D842">
        <f>STANDARDIZE(Table1[Weight(Pounds)], $H$2, $K$2)</f>
        <v>1.2791105549440061</v>
      </c>
    </row>
    <row r="843" spans="1:4" x14ac:dyDescent="0.25">
      <c r="A843">
        <v>842</v>
      </c>
      <c r="B843">
        <v>67.837999999999994</v>
      </c>
      <c r="C843">
        <v>132.13040000000001</v>
      </c>
      <c r="D843">
        <f>STANDARDIZE(Table1[Weight(Pounds)], $H$2, $K$2)</f>
        <v>0.43316389962755808</v>
      </c>
    </row>
    <row r="844" spans="1:4" x14ac:dyDescent="0.25">
      <c r="A844">
        <v>843</v>
      </c>
      <c r="B844">
        <v>68.096140000000005</v>
      </c>
      <c r="C844">
        <v>135.26070000000001</v>
      </c>
      <c r="D844">
        <f>STANDARDIZE(Table1[Weight(Pounds)], $H$2, $K$2)</f>
        <v>0.70161344142343662</v>
      </c>
    </row>
    <row r="845" spans="1:4" x14ac:dyDescent="0.25">
      <c r="A845">
        <v>844</v>
      </c>
      <c r="B845">
        <v>66.140929999999997</v>
      </c>
      <c r="C845">
        <v>127.0684</v>
      </c>
      <c r="D845">
        <f>STANDARDIZE(Table1[Weight(Pounds)], $H$2, $K$2)</f>
        <v>-9.4515719470761208E-4</v>
      </c>
    </row>
    <row r="846" spans="1:4" x14ac:dyDescent="0.25">
      <c r="A846">
        <v>845</v>
      </c>
      <c r="B846">
        <v>71.16386</v>
      </c>
      <c r="C846">
        <v>129.84399999999999</v>
      </c>
      <c r="D846">
        <f>STANDARDIZE(Table1[Weight(Pounds)], $H$2, $K$2)</f>
        <v>0.23708587759704991</v>
      </c>
    </row>
    <row r="847" spans="1:4" x14ac:dyDescent="0.25">
      <c r="A847">
        <v>846</v>
      </c>
      <c r="B847">
        <v>67.557569999999998</v>
      </c>
      <c r="C847">
        <v>134.50659999999999</v>
      </c>
      <c r="D847">
        <f>STANDARDIZE(Table1[Weight(Pounds)], $H$2, $K$2)</f>
        <v>0.63694302661709934</v>
      </c>
    </row>
    <row r="848" spans="1:4" x14ac:dyDescent="0.25">
      <c r="A848">
        <v>847</v>
      </c>
      <c r="B848">
        <v>70.012789999999995</v>
      </c>
      <c r="C848">
        <v>121.3609</v>
      </c>
      <c r="D848">
        <f>STANDARDIZE(Table1[Weight(Pounds)], $H$2, $K$2)</f>
        <v>-0.49041126581048672</v>
      </c>
    </row>
    <row r="849" spans="1:4" x14ac:dyDescent="0.25">
      <c r="A849">
        <v>848</v>
      </c>
      <c r="B849">
        <v>72.564310000000006</v>
      </c>
      <c r="C849">
        <v>143.14859999999999</v>
      </c>
      <c r="D849">
        <f>STANDARDIZE(Table1[Weight(Pounds)], $H$2, $K$2)</f>
        <v>1.3780671809154024</v>
      </c>
    </row>
    <row r="850" spans="1:4" x14ac:dyDescent="0.25">
      <c r="A850">
        <v>849</v>
      </c>
      <c r="B850">
        <v>66.602239999999995</v>
      </c>
      <c r="C850">
        <v>124.7741</v>
      </c>
      <c r="D850">
        <f>STANDARDIZE(Table1[Weight(Pounds)], $H$2, $K$2)</f>
        <v>-0.19770067064143196</v>
      </c>
    </row>
    <row r="851" spans="1:4" x14ac:dyDescent="0.25">
      <c r="A851">
        <v>850</v>
      </c>
      <c r="B851">
        <v>68.518020000000007</v>
      </c>
      <c r="C851">
        <v>120.1546</v>
      </c>
      <c r="D851">
        <f>STANDARDIZE(Table1[Weight(Pounds)], $H$2, $K$2)</f>
        <v>-0.59386163231477307</v>
      </c>
    </row>
    <row r="852" spans="1:4" x14ac:dyDescent="0.25">
      <c r="A852">
        <v>851</v>
      </c>
      <c r="B852">
        <v>66.346379999999996</v>
      </c>
      <c r="C852">
        <v>139.41630000000001</v>
      </c>
      <c r="D852">
        <f>STANDARDIZE(Table1[Weight(Pounds)], $H$2, $K$2)</f>
        <v>1.0579910780355661</v>
      </c>
    </row>
    <row r="853" spans="1:4" x14ac:dyDescent="0.25">
      <c r="A853">
        <v>852</v>
      </c>
      <c r="B853">
        <v>69.026920000000004</v>
      </c>
      <c r="C853">
        <v>131.67429999999999</v>
      </c>
      <c r="D853">
        <f>STANDARDIZE(Table1[Weight(Pounds)], $H$2, $K$2)</f>
        <v>0.39404949014185203</v>
      </c>
    </row>
    <row r="854" spans="1:4" x14ac:dyDescent="0.25">
      <c r="A854">
        <v>853</v>
      </c>
      <c r="B854">
        <v>69.124459999999999</v>
      </c>
      <c r="C854">
        <v>131.07</v>
      </c>
      <c r="D854">
        <f>STANDARDIZE(Table1[Weight(Pounds)], $H$2, $K$2)</f>
        <v>0.34222568472152565</v>
      </c>
    </row>
    <row r="855" spans="1:4" x14ac:dyDescent="0.25">
      <c r="A855">
        <v>854</v>
      </c>
      <c r="B855">
        <v>68.245779999999996</v>
      </c>
      <c r="C855">
        <v>129.8914</v>
      </c>
      <c r="D855">
        <f>STANDARDIZE(Table1[Weight(Pounds)], $H$2, $K$2)</f>
        <v>0.24115082609435923</v>
      </c>
    </row>
    <row r="856" spans="1:4" x14ac:dyDescent="0.25">
      <c r="A856">
        <v>855</v>
      </c>
      <c r="B856">
        <v>68.486900000000006</v>
      </c>
      <c r="C856">
        <v>123.34399999999999</v>
      </c>
      <c r="D856">
        <f>STANDARDIZE(Table1[Weight(Pounds)], $H$2, $K$2)</f>
        <v>-0.32034376865832748</v>
      </c>
    </row>
    <row r="857" spans="1:4" x14ac:dyDescent="0.25">
      <c r="A857">
        <v>856</v>
      </c>
      <c r="B857">
        <v>70.682609999999997</v>
      </c>
      <c r="C857">
        <v>137.53139999999999</v>
      </c>
      <c r="D857">
        <f>STANDARDIZE(Table1[Weight(Pounds)], $H$2, $K$2)</f>
        <v>0.89634505646221707</v>
      </c>
    </row>
    <row r="858" spans="1:4" x14ac:dyDescent="0.25">
      <c r="A858">
        <v>857</v>
      </c>
      <c r="B858">
        <v>70.359690000000001</v>
      </c>
      <c r="C858">
        <v>136.8886</v>
      </c>
      <c r="D858">
        <f>STANDARDIZE(Table1[Weight(Pounds)], $H$2, $K$2)</f>
        <v>0.84121955236791657</v>
      </c>
    </row>
    <row r="859" spans="1:4" x14ac:dyDescent="0.25">
      <c r="A859">
        <v>858</v>
      </c>
      <c r="B859">
        <v>67.624009999999998</v>
      </c>
      <c r="C859">
        <v>118.4024</v>
      </c>
      <c r="D859">
        <f>STANDARDIZE(Table1[Weight(Pounds)], $H$2, $K$2)</f>
        <v>-0.74412751326379967</v>
      </c>
    </row>
    <row r="860" spans="1:4" x14ac:dyDescent="0.25">
      <c r="A860">
        <v>859</v>
      </c>
      <c r="B860">
        <v>69.446299999999994</v>
      </c>
      <c r="C860">
        <v>116.2441</v>
      </c>
      <c r="D860">
        <f>STANDARDIZE(Table1[Weight(Pounds)], $H$2, $K$2)</f>
        <v>-0.92921988334271965</v>
      </c>
    </row>
    <row r="861" spans="1:4" x14ac:dyDescent="0.25">
      <c r="A861">
        <v>860</v>
      </c>
      <c r="B861">
        <v>67.924859999999995</v>
      </c>
      <c r="C861">
        <v>124.8433</v>
      </c>
      <c r="D861">
        <f>STANDARDIZE(Table1[Weight(Pounds)], $H$2, $K$2)</f>
        <v>-0.19176618886899052</v>
      </c>
    </row>
    <row r="862" spans="1:4" x14ac:dyDescent="0.25">
      <c r="A862">
        <v>861</v>
      </c>
      <c r="B862">
        <v>68.393469999999994</v>
      </c>
      <c r="C862">
        <v>120.98090000000001</v>
      </c>
      <c r="D862">
        <f>STANDARDIZE(Table1[Weight(Pounds)], $H$2, $K$2)</f>
        <v>-0.52299946051464685</v>
      </c>
    </row>
    <row r="863" spans="1:4" x14ac:dyDescent="0.25">
      <c r="A863">
        <v>862</v>
      </c>
      <c r="B863">
        <v>66.318119999999993</v>
      </c>
      <c r="C863">
        <v>105.1208</v>
      </c>
      <c r="D863">
        <f>STANDARDIZE(Table1[Weight(Pounds)], $H$2, $K$2)</f>
        <v>-1.8831363732184796</v>
      </c>
    </row>
    <row r="864" spans="1:4" x14ac:dyDescent="0.25">
      <c r="A864">
        <v>863</v>
      </c>
      <c r="B864">
        <v>71.228819999999999</v>
      </c>
      <c r="C864">
        <v>145.43770000000001</v>
      </c>
      <c r="D864">
        <f>STANDARDIZE(Table1[Weight(Pounds)], $H$2, $K$2)</f>
        <v>1.5743767506451245</v>
      </c>
    </row>
    <row r="865" spans="1:4" x14ac:dyDescent="0.25">
      <c r="A865">
        <v>864</v>
      </c>
      <c r="B865">
        <v>65.291690000000003</v>
      </c>
      <c r="C865">
        <v>108.19119999999999</v>
      </c>
      <c r="D865">
        <f>STANDARDIZE(Table1[Weight(Pounds)], $H$2, $K$2)</f>
        <v>-1.6198237600088632</v>
      </c>
    </row>
    <row r="866" spans="1:4" x14ac:dyDescent="0.25">
      <c r="A866">
        <v>865</v>
      </c>
      <c r="B866">
        <v>66.002870000000001</v>
      </c>
      <c r="C866">
        <v>130.37780000000001</v>
      </c>
      <c r="D866">
        <f>STANDARDIZE(Table1[Weight(Pounds)], $H$2, $K$2)</f>
        <v>0.28286371531568499</v>
      </c>
    </row>
    <row r="867" spans="1:4" x14ac:dyDescent="0.25">
      <c r="A867">
        <v>866</v>
      </c>
      <c r="B867">
        <v>67.617750000000001</v>
      </c>
      <c r="C867">
        <v>117.5157</v>
      </c>
      <c r="D867">
        <f>STANDARDIZE(Table1[Weight(Pounds)], $H$2, $K$2)</f>
        <v>-0.82016949285374519</v>
      </c>
    </row>
    <row r="868" spans="1:4" x14ac:dyDescent="0.25">
      <c r="A868">
        <v>867</v>
      </c>
      <c r="B868">
        <v>69.102760000000004</v>
      </c>
      <c r="C868">
        <v>135.87620000000001</v>
      </c>
      <c r="D868">
        <f>STANDARDIZE(Table1[Weight(Pounds)], $H$2, $K$2)</f>
        <v>0.75439774100346491</v>
      </c>
    </row>
    <row r="869" spans="1:4" x14ac:dyDescent="0.25">
      <c r="A869">
        <v>868</v>
      </c>
      <c r="B869">
        <v>68.997429999999994</v>
      </c>
      <c r="C869">
        <v>127.51260000000001</v>
      </c>
      <c r="D869">
        <f>STANDARDIZE(Table1[Weight(Pounds)], $H$2, $K$2)</f>
        <v>3.714872724631451E-2</v>
      </c>
    </row>
    <row r="870" spans="1:4" x14ac:dyDescent="0.25">
      <c r="A870">
        <v>869</v>
      </c>
      <c r="B870">
        <v>69.075310000000002</v>
      </c>
      <c r="C870">
        <v>151.3998</v>
      </c>
      <c r="D870">
        <f>STANDARDIZE(Table1[Weight(Pounds)], $H$2, $K$2)</f>
        <v>2.085676949712691</v>
      </c>
    </row>
    <row r="871" spans="1:4" x14ac:dyDescent="0.25">
      <c r="A871">
        <v>870</v>
      </c>
      <c r="B871">
        <v>68.340860000000006</v>
      </c>
      <c r="C871">
        <v>112.4799</v>
      </c>
      <c r="D871">
        <f>STANDARDIZE(Table1[Weight(Pounds)], $H$2, $K$2)</f>
        <v>-1.2520316794095647</v>
      </c>
    </row>
    <row r="872" spans="1:4" x14ac:dyDescent="0.25">
      <c r="A872">
        <v>871</v>
      </c>
      <c r="B872">
        <v>71.681960000000004</v>
      </c>
      <c r="C872">
        <v>156.75540000000001</v>
      </c>
      <c r="D872">
        <f>STANDARDIZE(Table1[Weight(Pounds)], $H$2, $K$2)</f>
        <v>2.5449646748642762</v>
      </c>
    </row>
    <row r="873" spans="1:4" x14ac:dyDescent="0.25">
      <c r="A873">
        <v>872</v>
      </c>
      <c r="B873">
        <v>68.77664</v>
      </c>
      <c r="C873">
        <v>138.2098</v>
      </c>
      <c r="D873">
        <f>STANDARDIZE(Table1[Weight(Pounds)], $H$2, $K$2)</f>
        <v>0.95452355984985604</v>
      </c>
    </row>
    <row r="874" spans="1:4" x14ac:dyDescent="0.25">
      <c r="A874">
        <v>873</v>
      </c>
      <c r="B874">
        <v>66.181910000000002</v>
      </c>
      <c r="C874">
        <v>109.5685</v>
      </c>
      <c r="D874">
        <f>STANDARDIZE(Table1[Weight(Pounds)], $H$2, $K$2)</f>
        <v>-1.5017087058877041</v>
      </c>
    </row>
    <row r="875" spans="1:4" x14ac:dyDescent="0.25">
      <c r="A875">
        <v>874</v>
      </c>
      <c r="B875">
        <v>72.370919999999998</v>
      </c>
      <c r="C875">
        <v>139.9742</v>
      </c>
      <c r="D875">
        <f>STANDARDIZE(Table1[Weight(Pounds)], $H$2, $K$2)</f>
        <v>1.1058356933656999</v>
      </c>
    </row>
    <row r="876" spans="1:4" x14ac:dyDescent="0.25">
      <c r="A876">
        <v>875</v>
      </c>
      <c r="B876">
        <v>66.851550000000003</v>
      </c>
      <c r="C876">
        <v>124.5873</v>
      </c>
      <c r="D876">
        <f>STANDARDIZE(Table1[Weight(Pounds)], $H$2, $K$2)</f>
        <v>-0.21372034109074078</v>
      </c>
    </row>
    <row r="877" spans="1:4" x14ac:dyDescent="0.25">
      <c r="A877">
        <v>876</v>
      </c>
      <c r="B877">
        <v>65.756879999999995</v>
      </c>
      <c r="C877">
        <v>130.50229999999999</v>
      </c>
      <c r="D877">
        <f>STANDARDIZE(Table1[Weight(Pounds)], $H$2, $K$2)</f>
        <v>0.29354063700165195</v>
      </c>
    </row>
    <row r="878" spans="1:4" x14ac:dyDescent="0.25">
      <c r="A878">
        <v>877</v>
      </c>
      <c r="B878">
        <v>69.692449999999994</v>
      </c>
      <c r="C878">
        <v>151.07830000000001</v>
      </c>
      <c r="D878">
        <f>STANDARDIZE(Table1[Weight(Pounds)], $H$2, $K$2)</f>
        <v>2.0581056218248301</v>
      </c>
    </row>
    <row r="879" spans="1:4" x14ac:dyDescent="0.25">
      <c r="A879">
        <v>878</v>
      </c>
      <c r="B879">
        <v>66.279150000000001</v>
      </c>
      <c r="C879">
        <v>108.7722</v>
      </c>
      <c r="D879">
        <f>STANDARDIZE(Table1[Weight(Pounds)], $H$2, $K$2)</f>
        <v>-1.5699981254743438</v>
      </c>
    </row>
    <row r="880" spans="1:4" x14ac:dyDescent="0.25">
      <c r="A880">
        <v>879</v>
      </c>
      <c r="B880">
        <v>66.477519999999998</v>
      </c>
      <c r="C880">
        <v>105.9927</v>
      </c>
      <c r="D880">
        <f>STANDARDIZE(Table1[Weight(Pounds)], $H$2, $K$2)</f>
        <v>-1.8083636180538547</v>
      </c>
    </row>
    <row r="881" spans="1:4" x14ac:dyDescent="0.25">
      <c r="A881">
        <v>880</v>
      </c>
      <c r="B881">
        <v>68.719120000000004</v>
      </c>
      <c r="C881">
        <v>143.43010000000001</v>
      </c>
      <c r="D881">
        <f>STANDARDIZE(Table1[Weight(Pounds)], $H$2, $K$2)</f>
        <v>1.402208172518618</v>
      </c>
    </row>
    <row r="882" spans="1:4" x14ac:dyDescent="0.25">
      <c r="A882">
        <v>881</v>
      </c>
      <c r="B882">
        <v>68.292439999999999</v>
      </c>
      <c r="C882">
        <v>114.74339999999999</v>
      </c>
      <c r="D882">
        <f>STANDARDIZE(Table1[Weight(Pounds)], $H$2, $K$2)</f>
        <v>-1.0579175249020196</v>
      </c>
    </row>
    <row r="883" spans="1:4" x14ac:dyDescent="0.25">
      <c r="A883">
        <v>882</v>
      </c>
      <c r="B883">
        <v>67.666960000000003</v>
      </c>
      <c r="C883">
        <v>123.7736</v>
      </c>
      <c r="D883">
        <f>STANDARDIZE(Table1[Weight(Pounds)], $H$2, $K$2)</f>
        <v>-0.28350195696120217</v>
      </c>
    </row>
    <row r="884" spans="1:4" x14ac:dyDescent="0.25">
      <c r="A884">
        <v>883</v>
      </c>
      <c r="B884">
        <v>71.298850000000002</v>
      </c>
      <c r="C884">
        <v>139.4769</v>
      </c>
      <c r="D884">
        <f>STANDARDIZE(Table1[Weight(Pounds)], $H$2, $K$2)</f>
        <v>1.0631880375068081</v>
      </c>
    </row>
    <row r="885" spans="1:4" x14ac:dyDescent="0.25">
      <c r="A885">
        <v>884</v>
      </c>
      <c r="B885">
        <v>67.073689999999999</v>
      </c>
      <c r="C885">
        <v>115.8201</v>
      </c>
      <c r="D885">
        <f>STANDARDIZE(Table1[Weight(Pounds)], $H$2, $K$2)</f>
        <v>-0.96558144795999401</v>
      </c>
    </row>
    <row r="886" spans="1:4" x14ac:dyDescent="0.25">
      <c r="A886">
        <v>885</v>
      </c>
      <c r="B886">
        <v>70.680480000000003</v>
      </c>
      <c r="C886">
        <v>146.56819999999999</v>
      </c>
      <c r="D886">
        <f>STANDARDIZE(Table1[Weight(Pounds)], $H$2, $K$2)</f>
        <v>1.6713266298900007</v>
      </c>
    </row>
    <row r="887" spans="1:4" x14ac:dyDescent="0.25">
      <c r="A887">
        <v>886</v>
      </c>
      <c r="B887">
        <v>71.401139999999998</v>
      </c>
      <c r="C887">
        <v>153.99930000000001</v>
      </c>
      <c r="D887">
        <f>STANDARDIZE(Table1[Weight(Pounds)], $H$2, $K$2)</f>
        <v>2.3086059290112844</v>
      </c>
    </row>
    <row r="888" spans="1:4" x14ac:dyDescent="0.25">
      <c r="A888">
        <v>887</v>
      </c>
      <c r="B888">
        <v>71.003919999999994</v>
      </c>
      <c r="C888">
        <v>137.5899</v>
      </c>
      <c r="D888">
        <f>STANDARDIZE(Table1[Weight(Pounds)], $H$2, $K$2)</f>
        <v>0.90136192327851627</v>
      </c>
    </row>
    <row r="889" spans="1:4" x14ac:dyDescent="0.25">
      <c r="A889">
        <v>888</v>
      </c>
      <c r="B889">
        <v>66.279899999999998</v>
      </c>
      <c r="C889">
        <v>125.92870000000001</v>
      </c>
      <c r="D889">
        <f>STANDARDIZE(Table1[Weight(Pounds)], $H$2, $K$2)</f>
        <v>-9.8684013785053509E-2</v>
      </c>
    </row>
    <row r="890" spans="1:4" x14ac:dyDescent="0.25">
      <c r="A890">
        <v>889</v>
      </c>
      <c r="B890">
        <v>68.053830000000005</v>
      </c>
      <c r="C890">
        <v>139.69390000000001</v>
      </c>
      <c r="D890">
        <f>STANDARDIZE(Table1[Weight(Pounds)], $H$2, $K$2)</f>
        <v>1.0817976118510273</v>
      </c>
    </row>
    <row r="891" spans="1:4" x14ac:dyDescent="0.25">
      <c r="A891">
        <v>890</v>
      </c>
      <c r="B891">
        <v>64.163460000000001</v>
      </c>
      <c r="C891">
        <v>126.35850000000001</v>
      </c>
      <c r="D891">
        <f>STANDARDIZE(Table1[Weight(Pounds)], $H$2, $K$2)</f>
        <v>-6.182505040650562E-2</v>
      </c>
    </row>
    <row r="892" spans="1:4" x14ac:dyDescent="0.25">
      <c r="A892">
        <v>891</v>
      </c>
      <c r="B892">
        <v>66.879660000000001</v>
      </c>
      <c r="C892">
        <v>113.9307</v>
      </c>
      <c r="D892">
        <f>STANDARDIZE(Table1[Weight(Pounds)], $H$2, $K$2)</f>
        <v>-1.1276133823653645</v>
      </c>
    </row>
    <row r="893" spans="1:4" x14ac:dyDescent="0.25">
      <c r="A893">
        <v>892</v>
      </c>
      <c r="B893">
        <v>70.529679999999999</v>
      </c>
      <c r="C893">
        <v>129.76050000000001</v>
      </c>
      <c r="D893">
        <f>STANDARDIZE(Table1[Weight(Pounds)], $H$2, $K$2)</f>
        <v>0.22992505060284738</v>
      </c>
    </row>
    <row r="894" spans="1:4" x14ac:dyDescent="0.25">
      <c r="A894">
        <v>893</v>
      </c>
      <c r="B894">
        <v>65.455950000000001</v>
      </c>
      <c r="C894">
        <v>116.1925</v>
      </c>
      <c r="D894">
        <f>STANDARDIZE(Table1[Weight(Pounds)], $H$2, $K$2)</f>
        <v>-0.93364501714991677</v>
      </c>
    </row>
    <row r="895" spans="1:4" x14ac:dyDescent="0.25">
      <c r="A895">
        <v>894</v>
      </c>
      <c r="B895">
        <v>69.113309999999998</v>
      </c>
      <c r="C895">
        <v>139.1294</v>
      </c>
      <c r="D895">
        <f>STANDARDIZE(Table1[Weight(Pounds)], $H$2, $K$2)</f>
        <v>1.0333869910339248</v>
      </c>
    </row>
    <row r="896" spans="1:4" x14ac:dyDescent="0.25">
      <c r="A896">
        <v>895</v>
      </c>
      <c r="B896">
        <v>67.942210000000003</v>
      </c>
      <c r="C896">
        <v>126.9815</v>
      </c>
      <c r="D896">
        <f>STANDARDIZE(Table1[Weight(Pounds)], $H$2, $K$2)</f>
        <v>-8.3975627731064251E-3</v>
      </c>
    </row>
    <row r="897" spans="1:4" x14ac:dyDescent="0.25">
      <c r="A897">
        <v>896</v>
      </c>
      <c r="B897">
        <v>67.213200000000001</v>
      </c>
      <c r="C897">
        <v>125.8352</v>
      </c>
      <c r="D897">
        <f>STANDARDIZE(Table1[Weight(Pounds)], $H$2, $K$2)</f>
        <v>-0.10670242485041984</v>
      </c>
    </row>
    <row r="898" spans="1:4" x14ac:dyDescent="0.25">
      <c r="A898">
        <v>897</v>
      </c>
      <c r="B898">
        <v>67.637200000000007</v>
      </c>
      <c r="C898">
        <v>113.524</v>
      </c>
      <c r="D898">
        <f>STANDARDIZE(Table1[Weight(Pounds)], $H$2, $K$2)</f>
        <v>-1.1624913265395278</v>
      </c>
    </row>
    <row r="899" spans="1:4" x14ac:dyDescent="0.25">
      <c r="A899">
        <v>898</v>
      </c>
      <c r="B899">
        <v>70.093649999999997</v>
      </c>
      <c r="C899">
        <v>123.2372</v>
      </c>
      <c r="D899">
        <f>STANDARDIZE(Table1[Weight(Pounds)], $H$2, $K$2)</f>
        <v>-0.32950276653833827</v>
      </c>
    </row>
    <row r="900" spans="1:4" x14ac:dyDescent="0.25">
      <c r="A900">
        <v>899</v>
      </c>
      <c r="B900">
        <v>64.413539999999998</v>
      </c>
      <c r="C900">
        <v>123.05540000000001</v>
      </c>
      <c r="D900">
        <f>STANDARDIZE(Table1[Weight(Pounds)], $H$2, $K$2)</f>
        <v>-0.34509364495206524</v>
      </c>
    </row>
    <row r="901" spans="1:4" x14ac:dyDescent="0.25">
      <c r="A901">
        <v>900</v>
      </c>
      <c r="B901">
        <v>69.776979999999995</v>
      </c>
      <c r="C901">
        <v>128.13300000000001</v>
      </c>
      <c r="D901">
        <f>STANDARDIZE(Table1[Weight(Pounds)], $H$2, $K$2)</f>
        <v>9.0353243021212684E-2</v>
      </c>
    </row>
    <row r="902" spans="1:4" x14ac:dyDescent="0.25">
      <c r="A902">
        <v>901</v>
      </c>
      <c r="B902">
        <v>66.581810000000004</v>
      </c>
      <c r="C902">
        <v>127.9357</v>
      </c>
      <c r="D902">
        <f>STANDARDIZE(Table1[Weight(Pounds)], $H$2, $K$2)</f>
        <v>7.3433109297182983E-2</v>
      </c>
    </row>
    <row r="903" spans="1:4" x14ac:dyDescent="0.25">
      <c r="A903">
        <v>902</v>
      </c>
      <c r="B903">
        <v>68.149950000000004</v>
      </c>
      <c r="C903">
        <v>110.4678</v>
      </c>
      <c r="D903">
        <f>STANDARDIZE(Table1[Weight(Pounds)], $H$2, $K$2)</f>
        <v>-1.4245861703680949</v>
      </c>
    </row>
    <row r="904" spans="1:4" x14ac:dyDescent="0.25">
      <c r="A904">
        <v>903</v>
      </c>
      <c r="B904">
        <v>66.181650000000005</v>
      </c>
      <c r="C904">
        <v>127.93640000000001</v>
      </c>
      <c r="D904">
        <f>STANDARDIZE(Table1[Weight(Pounds)], $H$2, $K$2)</f>
        <v>7.3493140182165115E-2</v>
      </c>
    </row>
    <row r="905" spans="1:4" x14ac:dyDescent="0.25">
      <c r="A905">
        <v>904</v>
      </c>
      <c r="B905">
        <v>66.794120000000007</v>
      </c>
      <c r="C905">
        <v>118.1678</v>
      </c>
      <c r="D905">
        <f>STANDARDIZE(Table1[Weight(Pounds)], $H$2, $K$2)</f>
        <v>-0.76424643557326311</v>
      </c>
    </row>
    <row r="906" spans="1:4" x14ac:dyDescent="0.25">
      <c r="A906">
        <v>905</v>
      </c>
      <c r="B906">
        <v>67.165700000000001</v>
      </c>
      <c r="C906">
        <v>129.7243</v>
      </c>
      <c r="D906">
        <f>STANDARDIZE(Table1[Weight(Pounds)], $H$2, $K$2)</f>
        <v>0.22682059626523982</v>
      </c>
    </row>
    <row r="907" spans="1:4" x14ac:dyDescent="0.25">
      <c r="A907">
        <v>906</v>
      </c>
      <c r="B907">
        <v>68.019040000000004</v>
      </c>
      <c r="C907">
        <v>130.60939999999999</v>
      </c>
      <c r="D907">
        <f>STANDARDIZE(Table1[Weight(Pounds)], $H$2, $K$2)</f>
        <v>0.30272536240379849</v>
      </c>
    </row>
    <row r="908" spans="1:4" x14ac:dyDescent="0.25">
      <c r="A908">
        <v>907</v>
      </c>
      <c r="B908">
        <v>66.958370000000002</v>
      </c>
      <c r="C908">
        <v>105.0414</v>
      </c>
      <c r="D908">
        <f>STANDARDIZE(Table1[Weight(Pounds)], $H$2, $K$2)</f>
        <v>-1.8899455907435074</v>
      </c>
    </row>
    <row r="909" spans="1:4" x14ac:dyDescent="0.25">
      <c r="A909">
        <v>908</v>
      </c>
      <c r="B909">
        <v>68.703969999999998</v>
      </c>
      <c r="C909">
        <v>122.62990000000001</v>
      </c>
      <c r="D909">
        <f>STANDARDIZE(Table1[Weight(Pounds)], $H$2, $K$2)</f>
        <v>-0.38158384718001337</v>
      </c>
    </row>
    <row r="910" spans="1:4" x14ac:dyDescent="0.25">
      <c r="A910">
        <v>909</v>
      </c>
      <c r="B910">
        <v>69.680570000000003</v>
      </c>
      <c r="C910">
        <v>138.32589999999999</v>
      </c>
      <c r="D910">
        <f>STANDARDIZE(Table1[Weight(Pounds)], $H$2, $K$2)</f>
        <v>0.96448011091604735</v>
      </c>
    </row>
    <row r="911" spans="1:4" x14ac:dyDescent="0.25">
      <c r="A911">
        <v>910</v>
      </c>
      <c r="B911">
        <v>66.527929999999998</v>
      </c>
      <c r="C911">
        <v>107.7381</v>
      </c>
      <c r="D911">
        <f>STANDARDIZE(Table1[Weight(Pounds)], $H$2, $K$2)</f>
        <v>-1.6586808942732181</v>
      </c>
    </row>
    <row r="912" spans="1:4" x14ac:dyDescent="0.25">
      <c r="A912">
        <v>911</v>
      </c>
      <c r="B912">
        <v>66.469809999999995</v>
      </c>
      <c r="C912">
        <v>141.4417</v>
      </c>
      <c r="D912">
        <f>STANDARDIZE(Table1[Weight(Pounds)], $H$2, $K$2)</f>
        <v>1.2316861558087411</v>
      </c>
    </row>
    <row r="913" spans="1:4" x14ac:dyDescent="0.25">
      <c r="A913">
        <v>912</v>
      </c>
      <c r="B913">
        <v>71.446430000000007</v>
      </c>
      <c r="C913">
        <v>153.69659999999999</v>
      </c>
      <c r="D913">
        <f>STANDARDIZE(Table1[Weight(Pounds)], $H$2, $K$2)</f>
        <v>2.2826468591772056</v>
      </c>
    </row>
    <row r="914" spans="1:4" x14ac:dyDescent="0.25">
      <c r="A914">
        <v>913</v>
      </c>
      <c r="B914">
        <v>66.626480000000001</v>
      </c>
      <c r="C914">
        <v>134.55510000000001</v>
      </c>
      <c r="D914">
        <f>STANDARDIZE(Table1[Weight(Pounds)], $H$2, $K$2)</f>
        <v>0.64110230936223722</v>
      </c>
    </row>
    <row r="915" spans="1:4" x14ac:dyDescent="0.25">
      <c r="A915">
        <v>914</v>
      </c>
      <c r="B915">
        <v>64.010149999999996</v>
      </c>
      <c r="C915">
        <v>109.6593</v>
      </c>
      <c r="D915">
        <f>STANDARDIZE(Table1[Weight(Pounds)], $H$2, $K$2)</f>
        <v>-1.4939218425215519</v>
      </c>
    </row>
    <row r="916" spans="1:4" x14ac:dyDescent="0.25">
      <c r="A916">
        <v>915</v>
      </c>
      <c r="B916">
        <v>65.033119999999997</v>
      </c>
      <c r="C916">
        <v>117.2029</v>
      </c>
      <c r="D916">
        <f>STANDARDIZE(Table1[Weight(Pounds)], $H$2, $K$2)</f>
        <v>-0.84699472259969588</v>
      </c>
    </row>
    <row r="917" spans="1:4" x14ac:dyDescent="0.25">
      <c r="A917">
        <v>916</v>
      </c>
      <c r="B917">
        <v>66.77216</v>
      </c>
      <c r="C917">
        <v>124.2843</v>
      </c>
      <c r="D917">
        <f>STANDARDIZE(Table1[Weight(Pounds)], $H$2, $K$2)</f>
        <v>-0.23970513844695276</v>
      </c>
    </row>
    <row r="918" spans="1:4" x14ac:dyDescent="0.25">
      <c r="A918">
        <v>917</v>
      </c>
      <c r="B918">
        <v>68.919319999999999</v>
      </c>
      <c r="C918">
        <v>125.2193</v>
      </c>
      <c r="D918">
        <f>STANDARDIZE(Table1[Weight(Pounds)], $H$2, $K$2)</f>
        <v>-0.15952102779329444</v>
      </c>
    </row>
    <row r="919" spans="1:4" x14ac:dyDescent="0.25">
      <c r="A919">
        <v>918</v>
      </c>
      <c r="B919">
        <v>71.229259999999996</v>
      </c>
      <c r="C919">
        <v>133.22559999999999</v>
      </c>
      <c r="D919">
        <f>STANDARDIZE(Table1[Weight(Pounds)], $H$2, $K$2)</f>
        <v>0.52708650710123139</v>
      </c>
    </row>
    <row r="920" spans="1:4" x14ac:dyDescent="0.25">
      <c r="A920">
        <v>919</v>
      </c>
      <c r="B920">
        <v>71.103319999999997</v>
      </c>
      <c r="C920">
        <v>122.60420000000001</v>
      </c>
      <c r="D920">
        <f>STANDARDIZE(Table1[Weight(Pounds)], $H$2, $K$2)</f>
        <v>-0.38378783824290003</v>
      </c>
    </row>
    <row r="921" spans="1:4" x14ac:dyDescent="0.25">
      <c r="A921">
        <v>920</v>
      </c>
      <c r="B921">
        <v>69.806989999999999</v>
      </c>
      <c r="C921">
        <v>134.86519999999999</v>
      </c>
      <c r="D921">
        <f>STANDARDIZE(Table1[Weight(Pounds)], $H$2, $K$2)</f>
        <v>0.66769599140897251</v>
      </c>
    </row>
    <row r="922" spans="1:4" x14ac:dyDescent="0.25">
      <c r="A922">
        <v>921</v>
      </c>
      <c r="B922">
        <v>67.091269999999994</v>
      </c>
      <c r="C922">
        <v>111.45059999999999</v>
      </c>
      <c r="D922">
        <f>STANDARDIZE(Table1[Weight(Pounds)], $H$2, $K$2)</f>
        <v>-1.340302807854282</v>
      </c>
    </row>
    <row r="923" spans="1:4" x14ac:dyDescent="0.25">
      <c r="A923">
        <v>922</v>
      </c>
      <c r="B923">
        <v>67.279579999999996</v>
      </c>
      <c r="C923">
        <v>116.8458</v>
      </c>
      <c r="D923">
        <f>STANDARDIZE(Table1[Weight(Pounds)], $H$2, $K$2)</f>
        <v>-0.87761904978089544</v>
      </c>
    </row>
    <row r="924" spans="1:4" x14ac:dyDescent="0.25">
      <c r="A924">
        <v>923</v>
      </c>
      <c r="B924">
        <v>71.865930000000006</v>
      </c>
      <c r="C924">
        <v>143.15270000000001</v>
      </c>
      <c r="D924">
        <f>STANDARDIZE(Table1[Weight(Pounds)], $H$2, $K$2)</f>
        <v>1.3784187903845806</v>
      </c>
    </row>
    <row r="925" spans="1:4" x14ac:dyDescent="0.25">
      <c r="A925">
        <v>924</v>
      </c>
      <c r="B925">
        <v>67.201970000000003</v>
      </c>
      <c r="C925">
        <v>99.923829999999995</v>
      </c>
      <c r="D925">
        <f>STANDARDIZE(Table1[Weight(Pounds)], $H$2, $K$2)</f>
        <v>-2.3288202422492201</v>
      </c>
    </row>
    <row r="926" spans="1:4" x14ac:dyDescent="0.25">
      <c r="A926">
        <v>925</v>
      </c>
      <c r="B926">
        <v>68.441079999999999</v>
      </c>
      <c r="C926">
        <v>127.92319999999999</v>
      </c>
      <c r="D926">
        <f>STANDARDIZE(Table1[Weight(Pounds)], $H$2, $K$2)</f>
        <v>7.2361129208230096E-2</v>
      </c>
    </row>
    <row r="927" spans="1:4" x14ac:dyDescent="0.25">
      <c r="A927">
        <v>926</v>
      </c>
      <c r="B927">
        <v>67.202780000000004</v>
      </c>
      <c r="C927">
        <v>136.65799999999999</v>
      </c>
      <c r="D927">
        <f>STANDARDIZE(Table1[Weight(Pounds)], $H$2, $K$2)</f>
        <v>0.82144366368691724</v>
      </c>
    </row>
    <row r="928" spans="1:4" x14ac:dyDescent="0.25">
      <c r="A928">
        <v>927</v>
      </c>
      <c r="B928">
        <v>69.365880000000004</v>
      </c>
      <c r="C928">
        <v>145.3947</v>
      </c>
      <c r="D928">
        <f>STANDARDIZE(Table1[Weight(Pounds)], $H$2, $K$2)</f>
        <v>1.5706891391391269</v>
      </c>
    </row>
    <row r="929" spans="1:4" x14ac:dyDescent="0.25">
      <c r="A929">
        <v>928</v>
      </c>
      <c r="B929">
        <v>69.041600000000003</v>
      </c>
      <c r="C929">
        <v>126.6818</v>
      </c>
      <c r="D929">
        <f>STANDARDIZE(Table1[Weight(Pounds)], $H$2, $K$2)</f>
        <v>-3.4099357385835256E-2</v>
      </c>
    </row>
    <row r="930" spans="1:4" x14ac:dyDescent="0.25">
      <c r="A930">
        <v>929</v>
      </c>
      <c r="B930">
        <v>65.905600000000007</v>
      </c>
      <c r="C930">
        <v>128.19829999999999</v>
      </c>
      <c r="D930">
        <f>STANDARDIZE(Table1[Weight(Pounds)], $H$2, $K$2)</f>
        <v>9.595326700589954E-2</v>
      </c>
    </row>
    <row r="931" spans="1:4" x14ac:dyDescent="0.25">
      <c r="A931">
        <v>930</v>
      </c>
      <c r="B931">
        <v>66.447659999999999</v>
      </c>
      <c r="C931">
        <v>122.83280000000001</v>
      </c>
      <c r="D931">
        <f>STANDARDIZE(Table1[Weight(Pounds)], $H$2, $K$2)</f>
        <v>-0.36418346637613397</v>
      </c>
    </row>
    <row r="932" spans="1:4" x14ac:dyDescent="0.25">
      <c r="A932">
        <v>931</v>
      </c>
      <c r="B932">
        <v>66.080089999999998</v>
      </c>
      <c r="C932">
        <v>133.25710000000001</v>
      </c>
      <c r="D932">
        <f>STANDARDIZE(Table1[Weight(Pounds)], $H$2, $K$2)</f>
        <v>0.52978789692539396</v>
      </c>
    </row>
    <row r="933" spans="1:4" x14ac:dyDescent="0.25">
      <c r="A933">
        <v>932</v>
      </c>
      <c r="B933">
        <v>69.353669999999994</v>
      </c>
      <c r="C933">
        <v>116.7606</v>
      </c>
      <c r="D933">
        <f>STANDARDIZE(Table1[Weight(Pounds)], $H$2, $K$2)</f>
        <v>-0.88492566606719669</v>
      </c>
    </row>
    <row r="934" spans="1:4" x14ac:dyDescent="0.25">
      <c r="A934">
        <v>933</v>
      </c>
      <c r="B934">
        <v>70.833590000000001</v>
      </c>
      <c r="C934">
        <v>144.0455</v>
      </c>
      <c r="D934">
        <f>STANDARDIZE(Table1[Weight(Pounds)], $H$2, $K$2)</f>
        <v>1.4549838962579342</v>
      </c>
    </row>
    <row r="935" spans="1:4" x14ac:dyDescent="0.25">
      <c r="A935">
        <v>934</v>
      </c>
      <c r="B935">
        <v>67.664000000000001</v>
      </c>
      <c r="C935">
        <v>132.5153</v>
      </c>
      <c r="D935">
        <f>STANDARDIZE(Table1[Weight(Pounds)], $H$2, $K$2)</f>
        <v>0.46617231052658697</v>
      </c>
    </row>
    <row r="936" spans="1:4" x14ac:dyDescent="0.25">
      <c r="A936">
        <v>935</v>
      </c>
      <c r="B936">
        <v>65.309659999999994</v>
      </c>
      <c r="C936">
        <v>123.9832</v>
      </c>
      <c r="D936">
        <f>STANDARDIZE(Table1[Weight(Pounds)], $H$2, $K$2)</f>
        <v>-0.26552699482964459</v>
      </c>
    </row>
    <row r="937" spans="1:4" x14ac:dyDescent="0.25">
      <c r="A937">
        <v>936</v>
      </c>
      <c r="B937">
        <v>66.668170000000003</v>
      </c>
      <c r="C937">
        <v>113.14230000000001</v>
      </c>
      <c r="D937">
        <f>STANDARDIZE(Table1[Weight(Pounds)], $H$2, $K$2)</f>
        <v>-1.1952253105357855</v>
      </c>
    </row>
    <row r="938" spans="1:4" x14ac:dyDescent="0.25">
      <c r="A938">
        <v>937</v>
      </c>
      <c r="B938">
        <v>66.93271</v>
      </c>
      <c r="C938">
        <v>123.9512</v>
      </c>
      <c r="D938">
        <f>STANDARDIZE(Table1[Weight(Pounds)], $H$2, $K$2)</f>
        <v>-0.26827126385736311</v>
      </c>
    </row>
    <row r="939" spans="1:4" x14ac:dyDescent="0.25">
      <c r="A939">
        <v>938</v>
      </c>
      <c r="B939">
        <v>67.739379999999997</v>
      </c>
      <c r="C939">
        <v>133.9787</v>
      </c>
      <c r="D939">
        <f>STANDARDIZE(Table1[Weight(Pounds)], $H$2, $K$2)</f>
        <v>0.59167116350045212</v>
      </c>
    </row>
    <row r="940" spans="1:4" x14ac:dyDescent="0.25">
      <c r="A940">
        <v>939</v>
      </c>
      <c r="B940">
        <v>64.27722</v>
      </c>
      <c r="C940">
        <v>128.15190000000001</v>
      </c>
      <c r="D940">
        <f>STANDARDIZE(Table1[Weight(Pounds)], $H$2, $K$2)</f>
        <v>9.1974076915709274E-2</v>
      </c>
    </row>
    <row r="941" spans="1:4" x14ac:dyDescent="0.25">
      <c r="A941">
        <v>940</v>
      </c>
      <c r="B941">
        <v>66.834419999999994</v>
      </c>
      <c r="C941">
        <v>121.2878</v>
      </c>
      <c r="D941">
        <f>STANDARDIZE(Table1[Weight(Pounds)], $H$2, $K$2)</f>
        <v>-0.49668020537068153</v>
      </c>
    </row>
    <row r="942" spans="1:4" x14ac:dyDescent="0.25">
      <c r="A942">
        <v>941</v>
      </c>
      <c r="B942">
        <v>65.897279999999995</v>
      </c>
      <c r="C942">
        <v>122.7107</v>
      </c>
      <c r="D942">
        <f>STANDARDIZE(Table1[Weight(Pounds)], $H$2, $K$2)</f>
        <v>-0.37465456788502371</v>
      </c>
    </row>
    <row r="943" spans="1:4" x14ac:dyDescent="0.25">
      <c r="A943">
        <v>942</v>
      </c>
      <c r="B943">
        <v>67.656400000000005</v>
      </c>
      <c r="C943">
        <v>125.4136</v>
      </c>
      <c r="D943">
        <f>STANDARDIZE(Table1[Weight(Pounds)], $H$2, $K$2)</f>
        <v>-0.1428581692906146</v>
      </c>
    </row>
    <row r="944" spans="1:4" x14ac:dyDescent="0.25">
      <c r="A944">
        <v>943</v>
      </c>
      <c r="B944">
        <v>68.689660000000003</v>
      </c>
      <c r="C944">
        <v>124.87609999999999</v>
      </c>
      <c r="D944">
        <f>STANDARDIZE(Table1[Weight(Pounds)], $H$2, $K$2)</f>
        <v>-0.18895331311557922</v>
      </c>
    </row>
    <row r="945" spans="1:4" x14ac:dyDescent="0.25">
      <c r="A945">
        <v>944</v>
      </c>
      <c r="B945">
        <v>66.080029999999994</v>
      </c>
      <c r="C945">
        <v>116.5903</v>
      </c>
      <c r="D945">
        <f>STANDARDIZE(Table1[Weight(Pounds)], $H$2, $K$2)</f>
        <v>-0.8995303227990874</v>
      </c>
    </row>
    <row r="946" spans="1:4" x14ac:dyDescent="0.25">
      <c r="A946">
        <v>945</v>
      </c>
      <c r="B946">
        <v>66.913439999999994</v>
      </c>
      <c r="C946">
        <v>129.88900000000001</v>
      </c>
      <c r="D946">
        <f>STANDARDIZE(Table1[Weight(Pounds)], $H$2, $K$2)</f>
        <v>0.24094500591728082</v>
      </c>
    </row>
    <row r="947" spans="1:4" x14ac:dyDescent="0.25">
      <c r="A947">
        <v>946</v>
      </c>
      <c r="B947">
        <v>69.483919999999998</v>
      </c>
      <c r="C947">
        <v>123.889</v>
      </c>
      <c r="D947">
        <f>STANDARDIZE(Table1[Weight(Pounds)], $H$2, $K$2)</f>
        <v>-0.27360543677999183</v>
      </c>
    </row>
    <row r="948" spans="1:4" x14ac:dyDescent="0.25">
      <c r="A948">
        <v>947</v>
      </c>
      <c r="B948">
        <v>68.600009999999997</v>
      </c>
      <c r="C948">
        <v>137.65710000000001</v>
      </c>
      <c r="D948">
        <f>STANDARDIZE(Table1[Weight(Pounds)], $H$2, $K$2)</f>
        <v>0.90712488823672688</v>
      </c>
    </row>
    <row r="949" spans="1:4" x14ac:dyDescent="0.25">
      <c r="A949">
        <v>948</v>
      </c>
      <c r="B949">
        <v>69.212249999999997</v>
      </c>
      <c r="C949">
        <v>130.88050000000001</v>
      </c>
      <c r="D949">
        <f>STANDARDIZE(Table1[Weight(Pounds)], $H$2, $K$2)</f>
        <v>0.32597446657300511</v>
      </c>
    </row>
    <row r="950" spans="1:4" x14ac:dyDescent="0.25">
      <c r="A950">
        <v>949</v>
      </c>
      <c r="B950">
        <v>67.633420000000001</v>
      </c>
      <c r="C950">
        <v>141.97059999999999</v>
      </c>
      <c r="D950">
        <f>STANDARDIZE(Table1[Weight(Pounds)], $H$2, $K$2)</f>
        <v>1.277043777332505</v>
      </c>
    </row>
    <row r="951" spans="1:4" x14ac:dyDescent="0.25">
      <c r="A951">
        <v>950</v>
      </c>
      <c r="B951">
        <v>65.734049999999996</v>
      </c>
      <c r="C951">
        <v>125.7334</v>
      </c>
      <c r="D951">
        <f>STANDARDIZE(Table1[Weight(Pounds)], $H$2, $K$2)</f>
        <v>-0.11543263069484996</v>
      </c>
    </row>
    <row r="952" spans="1:4" x14ac:dyDescent="0.25">
      <c r="A952">
        <v>951</v>
      </c>
      <c r="B952">
        <v>66.099469999999997</v>
      </c>
      <c r="C952">
        <v>104.41079999999999</v>
      </c>
      <c r="D952">
        <f>STANDARDIZE(Table1[Weight(Pounds)], $H$2, $K$2)</f>
        <v>-1.9440248422709907</v>
      </c>
    </row>
    <row r="953" spans="1:4" x14ac:dyDescent="0.25">
      <c r="A953">
        <v>952</v>
      </c>
      <c r="B953">
        <v>67.652929999999998</v>
      </c>
      <c r="C953">
        <v>117.0685</v>
      </c>
      <c r="D953">
        <f>STANDARDIZE(Table1[Weight(Pounds)], $H$2, $K$2)</f>
        <v>-0.85852065251611476</v>
      </c>
    </row>
    <row r="954" spans="1:4" x14ac:dyDescent="0.25">
      <c r="A954">
        <v>953</v>
      </c>
      <c r="B954">
        <v>67.596190000000007</v>
      </c>
      <c r="C954">
        <v>131.76689999999999</v>
      </c>
      <c r="D954">
        <f>STANDARDIZE(Table1[Weight(Pounds)], $H$2, $K$2)</f>
        <v>0.40199071864081365</v>
      </c>
    </row>
    <row r="955" spans="1:4" x14ac:dyDescent="0.25">
      <c r="A955">
        <v>954</v>
      </c>
      <c r="B955">
        <v>69.578590000000005</v>
      </c>
      <c r="C955">
        <v>125.4738</v>
      </c>
      <c r="D955">
        <f>STANDARDIZE(Table1[Weight(Pounds)], $H$2, $K$2)</f>
        <v>-0.13769551318221909</v>
      </c>
    </row>
    <row r="956" spans="1:4" x14ac:dyDescent="0.25">
      <c r="A956">
        <v>955</v>
      </c>
      <c r="B956">
        <v>66.088790000000003</v>
      </c>
      <c r="C956">
        <v>129.57339999999999</v>
      </c>
      <c r="D956">
        <f>STANDARDIZE(Table1[Weight(Pounds)], $H$2, $K$2)</f>
        <v>0.21387965263140282</v>
      </c>
    </row>
    <row r="957" spans="1:4" x14ac:dyDescent="0.25">
      <c r="A957">
        <v>956</v>
      </c>
      <c r="B957">
        <v>70.080259999999996</v>
      </c>
      <c r="C957">
        <v>130.1053</v>
      </c>
      <c r="D957">
        <f>STANDARDIZE(Table1[Weight(Pounds)], $H$2, $K$2)</f>
        <v>0.25949454937651656</v>
      </c>
    </row>
    <row r="958" spans="1:4" x14ac:dyDescent="0.25">
      <c r="A958">
        <v>957</v>
      </c>
      <c r="B958">
        <v>65.009559999999993</v>
      </c>
      <c r="C958">
        <v>131.93049999999999</v>
      </c>
      <c r="D958">
        <f>STANDARDIZE(Table1[Weight(Pounds)], $H$2, $K$2)</f>
        <v>0.41602079404502612</v>
      </c>
    </row>
    <row r="959" spans="1:4" x14ac:dyDescent="0.25">
      <c r="A959">
        <v>958</v>
      </c>
      <c r="B959">
        <v>69.164640000000006</v>
      </c>
      <c r="C959">
        <v>142.46449999999999</v>
      </c>
      <c r="D959">
        <f>STANDARDIZE(Table1[Weight(Pounds)], $H$2, $K$2)</f>
        <v>1.3193998546072017</v>
      </c>
    </row>
    <row r="960" spans="1:4" x14ac:dyDescent="0.25">
      <c r="A960">
        <v>959</v>
      </c>
      <c r="B960">
        <v>69.612759999999994</v>
      </c>
      <c r="C960">
        <v>127.6431</v>
      </c>
      <c r="D960">
        <f>STANDARDIZE(Table1[Weight(Pounds)], $H$2, $K$2)</f>
        <v>4.8340199374979978E-2</v>
      </c>
    </row>
    <row r="961" spans="1:4" x14ac:dyDescent="0.25">
      <c r="A961">
        <v>960</v>
      </c>
      <c r="B961">
        <v>71.483670000000004</v>
      </c>
      <c r="C961">
        <v>153.31530000000001</v>
      </c>
      <c r="D961">
        <f>STANDARDIZE(Table1[Weight(Pounds)], $H$2, $K$2)</f>
        <v>2.2499471785437954</v>
      </c>
    </row>
    <row r="962" spans="1:4" x14ac:dyDescent="0.25">
      <c r="A962">
        <v>961</v>
      </c>
      <c r="B962">
        <v>69.474130000000002</v>
      </c>
      <c r="C962">
        <v>126.76090000000001</v>
      </c>
      <c r="D962">
        <f>STANDARDIZE(Table1[Weight(Pounds)], $H$2, $K$2)</f>
        <v>-2.7315867382941943E-2</v>
      </c>
    </row>
    <row r="963" spans="1:4" x14ac:dyDescent="0.25">
      <c r="A963">
        <v>962</v>
      </c>
      <c r="B963">
        <v>69.002700000000004</v>
      </c>
      <c r="C963">
        <v>114.0258</v>
      </c>
      <c r="D963">
        <f>STANDARDIZE(Table1[Weight(Pounds)], $H$2, $K$2)</f>
        <v>-1.1194577578486125</v>
      </c>
    </row>
    <row r="964" spans="1:4" x14ac:dyDescent="0.25">
      <c r="A964">
        <v>963</v>
      </c>
      <c r="B964">
        <v>69.558099999999996</v>
      </c>
      <c r="C964">
        <v>133.9684</v>
      </c>
      <c r="D964">
        <f>STANDARDIZE(Table1[Weight(Pounds)], $H$2, $K$2)</f>
        <v>0.59078785190715499</v>
      </c>
    </row>
    <row r="965" spans="1:4" x14ac:dyDescent="0.25">
      <c r="A965">
        <v>964</v>
      </c>
      <c r="B965">
        <v>68.637460000000004</v>
      </c>
      <c r="C965">
        <v>127.5869</v>
      </c>
      <c r="D965">
        <f>STANDARDIZE(Table1[Weight(Pounds)], $H$2, $K$2)</f>
        <v>4.3520576895048527E-2</v>
      </c>
    </row>
    <row r="966" spans="1:4" x14ac:dyDescent="0.25">
      <c r="A966">
        <v>965</v>
      </c>
      <c r="B966">
        <v>67.202619999999996</v>
      </c>
      <c r="C966">
        <v>126.4859</v>
      </c>
      <c r="D966">
        <f>STANDARDIZE(Table1[Weight(Pounds)], $H$2, $K$2)</f>
        <v>-5.0899429339900708E-2</v>
      </c>
    </row>
    <row r="967" spans="1:4" x14ac:dyDescent="0.25">
      <c r="A967">
        <v>966</v>
      </c>
      <c r="B967">
        <v>66.076139999999995</v>
      </c>
      <c r="C967">
        <v>120.7651</v>
      </c>
      <c r="D967">
        <f>STANDARDIZE(Table1[Weight(Pounds)], $H$2, $K$2)</f>
        <v>-0.54150612477032556</v>
      </c>
    </row>
    <row r="968" spans="1:4" x14ac:dyDescent="0.25">
      <c r="A968">
        <v>967</v>
      </c>
      <c r="B968">
        <v>66.183419999999998</v>
      </c>
      <c r="C968">
        <v>126.64790000000001</v>
      </c>
      <c r="D968">
        <f>STANDARDIZE(Table1[Weight(Pounds)], $H$2, $K$2)</f>
        <v>-3.7006567387073849E-2</v>
      </c>
    </row>
    <row r="969" spans="1:4" x14ac:dyDescent="0.25">
      <c r="A969">
        <v>968</v>
      </c>
      <c r="B969">
        <v>70.807779999999994</v>
      </c>
      <c r="C969">
        <v>133.07470000000001</v>
      </c>
      <c r="D969">
        <f>STANDARDIZE(Table1[Weight(Pounds)], $H$2, $K$2)</f>
        <v>0.51414556346739682</v>
      </c>
    </row>
    <row r="970" spans="1:4" x14ac:dyDescent="0.25">
      <c r="A970">
        <v>969</v>
      </c>
      <c r="B970">
        <v>67.158000000000001</v>
      </c>
      <c r="C970">
        <v>125.9649</v>
      </c>
      <c r="D970">
        <f>STANDARDIZE(Table1[Weight(Pounds)], $H$2, $K$2)</f>
        <v>-9.5579559447447171E-2</v>
      </c>
    </row>
    <row r="971" spans="1:4" x14ac:dyDescent="0.25">
      <c r="A971">
        <v>970</v>
      </c>
      <c r="B971">
        <v>65.297300000000007</v>
      </c>
      <c r="C971">
        <v>121.3206</v>
      </c>
      <c r="D971">
        <f>STANDARDIZE(Table1[Weight(Pounds)], $H$2, $K$2)</f>
        <v>-0.49386732961727026</v>
      </c>
    </row>
    <row r="972" spans="1:4" x14ac:dyDescent="0.25">
      <c r="A972">
        <v>971</v>
      </c>
      <c r="B972">
        <v>69.234939999999995</v>
      </c>
      <c r="C972">
        <v>129.7824</v>
      </c>
      <c r="D972">
        <f>STANDARDIZE(Table1[Weight(Pounds)], $H$2, $K$2)</f>
        <v>0.23180315971869139</v>
      </c>
    </row>
    <row r="973" spans="1:4" x14ac:dyDescent="0.25">
      <c r="A973">
        <v>972</v>
      </c>
      <c r="B973">
        <v>68.907679999999999</v>
      </c>
      <c r="C973">
        <v>130.0549</v>
      </c>
      <c r="D973">
        <f>STANDARDIZE(Table1[Weight(Pounds)], $H$2, $K$2)</f>
        <v>0.2551723256578598</v>
      </c>
    </row>
    <row r="974" spans="1:4" x14ac:dyDescent="0.25">
      <c r="A974">
        <v>973</v>
      </c>
      <c r="B974">
        <v>72.347800000000007</v>
      </c>
      <c r="C974">
        <v>123.40049999999999</v>
      </c>
      <c r="D974">
        <f>STANDARDIZE(Table1[Weight(Pounds)], $H$2, $K$2)</f>
        <v>-0.31549841865626155</v>
      </c>
    </row>
    <row r="975" spans="1:4" x14ac:dyDescent="0.25">
      <c r="A975">
        <v>974</v>
      </c>
      <c r="B975">
        <v>68.295569999999998</v>
      </c>
      <c r="C975">
        <v>137.2791</v>
      </c>
      <c r="D975">
        <f>STANDARDIZE(Table1[Weight(Pounds)], $H$2, $K$2)</f>
        <v>0.87470821034679758</v>
      </c>
    </row>
    <row r="976" spans="1:4" x14ac:dyDescent="0.25">
      <c r="A976">
        <v>975</v>
      </c>
      <c r="B976">
        <v>68.347350000000006</v>
      </c>
      <c r="C976">
        <v>127.75539999999999</v>
      </c>
      <c r="D976">
        <f>STANDARDIZE(Table1[Weight(Pounds)], $H$2, $K$2)</f>
        <v>5.797086849412976E-2</v>
      </c>
    </row>
    <row r="977" spans="1:4" x14ac:dyDescent="0.25">
      <c r="A977">
        <v>976</v>
      </c>
      <c r="B977">
        <v>67.464759999999998</v>
      </c>
      <c r="C977">
        <v>133.68530000000001</v>
      </c>
      <c r="D977">
        <f>STANDARDIZE(Table1[Weight(Pounds)], $H$2, $K$2)</f>
        <v>0.56650964685255623</v>
      </c>
    </row>
    <row r="978" spans="1:4" x14ac:dyDescent="0.25">
      <c r="A978">
        <v>977</v>
      </c>
      <c r="B978">
        <v>68.868030000000005</v>
      </c>
      <c r="C978">
        <v>113.92749999999999</v>
      </c>
      <c r="D978">
        <f>STANDARDIZE(Table1[Weight(Pounds)], $H$2, $K$2)</f>
        <v>-1.1278878092681368</v>
      </c>
    </row>
    <row r="979" spans="1:4" x14ac:dyDescent="0.25">
      <c r="A979">
        <v>978</v>
      </c>
      <c r="B979">
        <v>66.624709999999993</v>
      </c>
      <c r="C979">
        <v>135.61680000000001</v>
      </c>
      <c r="D979">
        <f>STANDARDIZE(Table1[Weight(Pounds)], $H$2, $K$2)</f>
        <v>0.73215201019751952</v>
      </c>
    </row>
    <row r="980" spans="1:4" x14ac:dyDescent="0.25">
      <c r="A980">
        <v>979</v>
      </c>
      <c r="B980">
        <v>64.771929999999998</v>
      </c>
      <c r="C980">
        <v>122.6005</v>
      </c>
      <c r="D980">
        <f>STANDARDIZE(Table1[Weight(Pounds)], $H$2, $K$2)</f>
        <v>-0.38410514434923082</v>
      </c>
    </row>
    <row r="981" spans="1:4" x14ac:dyDescent="0.25">
      <c r="A981">
        <v>980</v>
      </c>
      <c r="B981">
        <v>67.706469999999996</v>
      </c>
      <c r="C981">
        <v>118.9472</v>
      </c>
      <c r="D981">
        <f>STANDARDIZE(Table1[Weight(Pounds)], $H$2, $K$2)</f>
        <v>-0.69740633306688793</v>
      </c>
    </row>
    <row r="982" spans="1:4" x14ac:dyDescent="0.25">
      <c r="A982">
        <v>981</v>
      </c>
      <c r="B982">
        <v>72.992000000000004</v>
      </c>
      <c r="C982">
        <v>134.27029999999999</v>
      </c>
      <c r="D982">
        <f>STANDARDIZE(Table1[Weight(Pounds)], $H$2, $K$2)</f>
        <v>0.61667831501553849</v>
      </c>
    </row>
    <row r="983" spans="1:4" x14ac:dyDescent="0.25">
      <c r="A983">
        <v>982</v>
      </c>
      <c r="B983">
        <v>70.951939999999993</v>
      </c>
      <c r="C983">
        <v>124.2747</v>
      </c>
      <c r="D983">
        <f>STANDARDIZE(Table1[Weight(Pounds)], $H$2, $K$2)</f>
        <v>-0.2405284191552689</v>
      </c>
    </row>
    <row r="984" spans="1:4" x14ac:dyDescent="0.25">
      <c r="A984">
        <v>983</v>
      </c>
      <c r="B984">
        <v>67.956770000000006</v>
      </c>
      <c r="C984">
        <v>130.69810000000001</v>
      </c>
      <c r="D984">
        <f>STANDARDIZE(Table1[Weight(Pounds)], $H$2, $K$2)</f>
        <v>0.31033213311500796</v>
      </c>
    </row>
    <row r="985" spans="1:4" x14ac:dyDescent="0.25">
      <c r="A985">
        <v>984</v>
      </c>
      <c r="B985">
        <v>67.209590000000006</v>
      </c>
      <c r="C985">
        <v>124.6797</v>
      </c>
      <c r="D985">
        <f>STANDARDIZE(Table1[Weight(Pounds)], $H$2, $K$2)</f>
        <v>-0.20579626427320299</v>
      </c>
    </row>
    <row r="986" spans="1:4" x14ac:dyDescent="0.25">
      <c r="A986">
        <v>985</v>
      </c>
      <c r="B986">
        <v>66.369590000000002</v>
      </c>
      <c r="C986">
        <v>129.0839</v>
      </c>
      <c r="D986">
        <f>STANDARDIZE(Table1[Weight(Pounds)], $H$2, $K$2)</f>
        <v>0.17190091234801774</v>
      </c>
    </row>
    <row r="987" spans="1:4" x14ac:dyDescent="0.25">
      <c r="A987">
        <v>986</v>
      </c>
      <c r="B987">
        <v>67.638959999999997</v>
      </c>
      <c r="C987">
        <v>121.9456</v>
      </c>
      <c r="D987">
        <f>STANDARDIZE(Table1[Weight(Pounds)], $H$2, $K$2)</f>
        <v>-0.44026832516963776</v>
      </c>
    </row>
    <row r="988" spans="1:4" x14ac:dyDescent="0.25">
      <c r="A988">
        <v>987</v>
      </c>
      <c r="B988">
        <v>69.744439999999997</v>
      </c>
      <c r="C988">
        <v>126.2689</v>
      </c>
      <c r="D988">
        <f>STANDARDIZE(Table1[Weight(Pounds)], $H$2, $K$2)</f>
        <v>-6.9509003684118581E-2</v>
      </c>
    </row>
    <row r="989" spans="1:4" x14ac:dyDescent="0.25">
      <c r="A989">
        <v>988</v>
      </c>
      <c r="B989">
        <v>68.175319999999999</v>
      </c>
      <c r="C989">
        <v>134.6122</v>
      </c>
      <c r="D989">
        <f>STANDARDIZE(Table1[Weight(Pounds)], $H$2, $K$2)</f>
        <v>0.64599911440857216</v>
      </c>
    </row>
    <row r="990" spans="1:4" x14ac:dyDescent="0.25">
      <c r="A990">
        <v>989</v>
      </c>
      <c r="B990">
        <v>66.897109999999998</v>
      </c>
      <c r="C990">
        <v>131.8476</v>
      </c>
      <c r="D990">
        <f>STANDARDIZE(Table1[Weight(Pounds)], $H$2, $K$2)</f>
        <v>0.40891142209509257</v>
      </c>
    </row>
    <row r="991" spans="1:4" x14ac:dyDescent="0.25">
      <c r="A991">
        <v>990</v>
      </c>
      <c r="B991">
        <v>67.496600000000001</v>
      </c>
      <c r="C991">
        <v>103.58280000000001</v>
      </c>
      <c r="D991">
        <f>STANDARDIZE(Table1[Weight(Pounds)], $H$2, $K$2)</f>
        <v>-2.015032803363213</v>
      </c>
    </row>
    <row r="992" spans="1:4" x14ac:dyDescent="0.25">
      <c r="A992">
        <v>991</v>
      </c>
      <c r="B992">
        <v>66.515690000000006</v>
      </c>
      <c r="C992">
        <v>116.3925</v>
      </c>
      <c r="D992">
        <f>STANDARDIZE(Table1[Weight(Pounds)], $H$2, $K$2)</f>
        <v>-0.91649333572667413</v>
      </c>
    </row>
    <row r="993" spans="1:4" x14ac:dyDescent="0.25">
      <c r="A993">
        <v>992</v>
      </c>
      <c r="B993">
        <v>66.883319999999998</v>
      </c>
      <c r="C993">
        <v>123.5095</v>
      </c>
      <c r="D993">
        <f>STANDARDIZE(Table1[Weight(Pounds)], $H$2, $K$2)</f>
        <v>-0.30615075228059369</v>
      </c>
    </row>
    <row r="994" spans="1:4" x14ac:dyDescent="0.25">
      <c r="A994">
        <v>993</v>
      </c>
      <c r="B994">
        <v>69.727699999999999</v>
      </c>
      <c r="C994">
        <v>150.33949999999999</v>
      </c>
      <c r="D994">
        <f>STANDARDIZE(Table1[Weight(Pounds)], $H$2, $K$2)</f>
        <v>1.9947473106473703</v>
      </c>
    </row>
    <row r="995" spans="1:4" x14ac:dyDescent="0.25">
      <c r="A995">
        <v>994</v>
      </c>
      <c r="B995">
        <v>69.783450000000002</v>
      </c>
      <c r="C995">
        <v>135.24369999999999</v>
      </c>
      <c r="D995">
        <f>STANDARDIZE(Table1[Weight(Pounds)], $H$2, $K$2)</f>
        <v>0.70015554850245898</v>
      </c>
    </row>
    <row r="996" spans="1:4" x14ac:dyDescent="0.25">
      <c r="A996">
        <v>995</v>
      </c>
      <c r="B996">
        <v>65.400459999999995</v>
      </c>
      <c r="C996">
        <v>112.4584</v>
      </c>
      <c r="D996">
        <f>STANDARDIZE(Table1[Weight(Pounds)], $H$2, $K$2)</f>
        <v>-1.2538754851625635</v>
      </c>
    </row>
    <row r="997" spans="1:4" x14ac:dyDescent="0.25">
      <c r="A997">
        <v>996</v>
      </c>
      <c r="B997">
        <v>67.998310000000004</v>
      </c>
      <c r="C997">
        <v>137.48609999999999</v>
      </c>
      <c r="D997">
        <f>STANDARDIZE(Table1[Weight(Pounds)], $H$2, $K$2)</f>
        <v>0.89246020061985287</v>
      </c>
    </row>
    <row r="998" spans="1:4" x14ac:dyDescent="0.25">
      <c r="A998">
        <v>997</v>
      </c>
      <c r="B998">
        <v>72.255809999999997</v>
      </c>
      <c r="C998">
        <v>132.7902</v>
      </c>
      <c r="D998">
        <f>STANDARDIZE(Table1[Weight(Pounds)], $H$2, $K$2)</f>
        <v>0.48974729664283384</v>
      </c>
    </row>
    <row r="999" spans="1:4" x14ac:dyDescent="0.25">
      <c r="A999">
        <v>998</v>
      </c>
      <c r="B999">
        <v>70.79562</v>
      </c>
      <c r="C999">
        <v>126.0286</v>
      </c>
      <c r="D999">
        <f>STANDARDIZE(Table1[Weight(Pounds)], $H$2, $K$2)</f>
        <v>-9.0116748914144715E-2</v>
      </c>
    </row>
    <row r="1000" spans="1:4" x14ac:dyDescent="0.25">
      <c r="A1000">
        <v>999</v>
      </c>
      <c r="B1000">
        <v>65.187860000000001</v>
      </c>
      <c r="C1000">
        <v>141.35910000000001</v>
      </c>
      <c r="D1000">
        <f>STANDARDIZE(Table1[Weight(Pounds)], $H$2, $K$2)</f>
        <v>1.2246025113809431</v>
      </c>
    </row>
    <row r="1001" spans="1:4" x14ac:dyDescent="0.25">
      <c r="A1001">
        <v>1000</v>
      </c>
      <c r="B1001">
        <v>67.712299999999999</v>
      </c>
      <c r="C1001">
        <v>135.90649999999999</v>
      </c>
      <c r="D1001">
        <f>STANDARDIZE(Table1[Weight(Pounds)], $H$2, $K$2)</f>
        <v>0.75699622073908457</v>
      </c>
    </row>
    <row r="1002" spans="1:4" x14ac:dyDescent="0.25">
      <c r="A1002">
        <v>1001</v>
      </c>
      <c r="B1002">
        <v>70.051460000000006</v>
      </c>
      <c r="C1002">
        <v>134.66550000000001</v>
      </c>
      <c r="D1002">
        <f>STANDARDIZE(Table1[Weight(Pounds)], $H$2, $K$2)</f>
        <v>0.65057003750786691</v>
      </c>
    </row>
    <row r="1003" spans="1:4" x14ac:dyDescent="0.25">
      <c r="A1003">
        <v>1002</v>
      </c>
      <c r="B1003">
        <v>67.304969999999997</v>
      </c>
      <c r="C1003">
        <v>122.0232</v>
      </c>
      <c r="D1003">
        <f>STANDARDIZE(Table1[Weight(Pounds)], $H$2, $K$2)</f>
        <v>-0.43361347277741941</v>
      </c>
    </row>
    <row r="1004" spans="1:4" x14ac:dyDescent="0.25">
      <c r="A1004">
        <v>1003</v>
      </c>
      <c r="B1004">
        <v>66.398129999999995</v>
      </c>
      <c r="C1004">
        <v>128.3502</v>
      </c>
      <c r="D1004">
        <f>STANDARDIZE(Table1[Weight(Pounds)], $H$2, $K$2)</f>
        <v>0.10897996904685316</v>
      </c>
    </row>
    <row r="1005" spans="1:4" x14ac:dyDescent="0.25">
      <c r="A1005">
        <v>1004</v>
      </c>
      <c r="B1005">
        <v>69.736369999999994</v>
      </c>
      <c r="C1005">
        <v>130.6354</v>
      </c>
      <c r="D1005">
        <f>STANDARDIZE(Table1[Weight(Pounds)], $H$2, $K$2)</f>
        <v>0.3049550809888209</v>
      </c>
    </row>
    <row r="1006" spans="1:4" x14ac:dyDescent="0.25">
      <c r="A1006">
        <v>1005</v>
      </c>
      <c r="B1006">
        <v>68.716589999999997</v>
      </c>
      <c r="C1006">
        <v>131.71700000000001</v>
      </c>
      <c r="D1006">
        <f>STANDARDIZE(Table1[Weight(Pounds)], $H$2, $K$2)</f>
        <v>0.39771137412571644</v>
      </c>
    </row>
    <row r="1007" spans="1:4" x14ac:dyDescent="0.25">
      <c r="A1007">
        <v>1006</v>
      </c>
      <c r="B1007">
        <v>63.884369999999997</v>
      </c>
      <c r="C1007">
        <v>108.61320000000001</v>
      </c>
      <c r="D1007">
        <f>STANDARDIZE(Table1[Weight(Pounds)], $H$2, $K$2)</f>
        <v>-1.5836337122058208</v>
      </c>
    </row>
    <row r="1008" spans="1:4" x14ac:dyDescent="0.25">
      <c r="A1008">
        <v>1007</v>
      </c>
      <c r="B1008">
        <v>68.408510000000007</v>
      </c>
      <c r="C1008">
        <v>114.5673</v>
      </c>
      <c r="D1008">
        <f>STANDARDIZE(Table1[Weight(Pounds)], $H$2, $K$2)</f>
        <v>-1.0730195803951836</v>
      </c>
    </row>
    <row r="1009" spans="1:4" x14ac:dyDescent="0.25">
      <c r="A1009">
        <v>1008</v>
      </c>
      <c r="B1009">
        <v>67.932509999999994</v>
      </c>
      <c r="C1009">
        <v>133.5136</v>
      </c>
      <c r="D1009">
        <f>STANDARDIZE(Table1[Weight(Pounds)], $H$2, $K$2)</f>
        <v>0.55178492835070136</v>
      </c>
    </row>
    <row r="1010" spans="1:4" x14ac:dyDescent="0.25">
      <c r="A1010">
        <v>1009</v>
      </c>
      <c r="B1010">
        <v>70.696740000000005</v>
      </c>
      <c r="C1010">
        <v>135.86410000000001</v>
      </c>
      <c r="D1010">
        <f>STANDARDIZE(Table1[Weight(Pounds)], $H$2, $K$2)</f>
        <v>0.75336006427735835</v>
      </c>
    </row>
    <row r="1011" spans="1:4" x14ac:dyDescent="0.25">
      <c r="A1011">
        <v>1010</v>
      </c>
      <c r="B1011">
        <v>68.950829999999996</v>
      </c>
      <c r="C1011">
        <v>148.10929999999999</v>
      </c>
      <c r="D1011">
        <f>STANDARDIZE(Table1[Weight(Pounds)], $H$2, $K$2)</f>
        <v>1.8034889110967949</v>
      </c>
    </row>
    <row r="1012" spans="1:4" x14ac:dyDescent="0.25">
      <c r="A1012">
        <v>1011</v>
      </c>
      <c r="B1012">
        <v>66.494569999999996</v>
      </c>
      <c r="C1012">
        <v>123.5179</v>
      </c>
      <c r="D1012">
        <f>STANDARDIZE(Table1[Weight(Pounds)], $H$2, $K$2)</f>
        <v>-0.30543038166081793</v>
      </c>
    </row>
    <row r="1013" spans="1:4" x14ac:dyDescent="0.25">
      <c r="A1013">
        <v>1012</v>
      </c>
      <c r="B1013">
        <v>68.593689999999995</v>
      </c>
      <c r="C1013">
        <v>120.84059999999999</v>
      </c>
      <c r="D1013">
        <f>STANDARDIZE(Table1[Weight(Pounds)], $H$2, $K$2)</f>
        <v>-0.53503136503305226</v>
      </c>
    </row>
    <row r="1014" spans="1:4" x14ac:dyDescent="0.25">
      <c r="A1014">
        <v>1013</v>
      </c>
      <c r="B1014">
        <v>66.264420000000001</v>
      </c>
      <c r="C1014">
        <v>116.2666</v>
      </c>
      <c r="D1014">
        <f>STANDARDIZE(Table1[Weight(Pounds)], $H$2, $K$2)</f>
        <v>-0.9272903191826054</v>
      </c>
    </row>
    <row r="1015" spans="1:4" x14ac:dyDescent="0.25">
      <c r="A1015">
        <v>1014</v>
      </c>
      <c r="B1015">
        <v>69.586560000000006</v>
      </c>
      <c r="C1015">
        <v>123.8986</v>
      </c>
      <c r="D1015">
        <f>STANDARDIZE(Table1[Weight(Pounds)], $H$2, $K$2)</f>
        <v>-0.27278215607167566</v>
      </c>
    </row>
    <row r="1016" spans="1:4" x14ac:dyDescent="0.25">
      <c r="A1016">
        <v>1015</v>
      </c>
      <c r="B1016">
        <v>67.35651</v>
      </c>
      <c r="C1016">
        <v>119.32</v>
      </c>
      <c r="D1016">
        <f>STANDARDIZE(Table1[Weight(Pounds)], $H$2, $K$2)</f>
        <v>-0.66543559889396431</v>
      </c>
    </row>
    <row r="1017" spans="1:4" x14ac:dyDescent="0.25">
      <c r="A1017">
        <v>1016</v>
      </c>
      <c r="B1017">
        <v>69.687269999999998</v>
      </c>
      <c r="C1017">
        <v>119.4097</v>
      </c>
      <c r="D1017">
        <f>STANDARDIZE(Table1[Weight(Pounds)], $H$2, $K$2)</f>
        <v>-0.65774306977563934</v>
      </c>
    </row>
    <row r="1018" spans="1:4" x14ac:dyDescent="0.25">
      <c r="A1018">
        <v>1017</v>
      </c>
      <c r="B1018">
        <v>68.440460000000002</v>
      </c>
      <c r="C1018">
        <v>124.5933</v>
      </c>
      <c r="D1018">
        <f>STANDARDIZE(Table1[Weight(Pounds)], $H$2, $K$2)</f>
        <v>-0.21320579064804349</v>
      </c>
    </row>
    <row r="1019" spans="1:4" x14ac:dyDescent="0.25">
      <c r="A1019">
        <v>1018</v>
      </c>
      <c r="B1019">
        <v>68.479730000000004</v>
      </c>
      <c r="C1019">
        <v>130.8802</v>
      </c>
      <c r="D1019">
        <f>STANDARDIZE(Table1[Weight(Pounds)], $H$2, $K$2)</f>
        <v>0.32594873905086935</v>
      </c>
    </row>
    <row r="1020" spans="1:4" x14ac:dyDescent="0.25">
      <c r="A1020">
        <v>1019</v>
      </c>
      <c r="B1020">
        <v>65.454629999999995</v>
      </c>
      <c r="C1020">
        <v>118.2058</v>
      </c>
      <c r="D1020">
        <f>STANDARDIZE(Table1[Weight(Pounds)], $H$2, $K$2)</f>
        <v>-0.76098761610284726</v>
      </c>
    </row>
    <row r="1021" spans="1:4" x14ac:dyDescent="0.25">
      <c r="A1021">
        <v>1020</v>
      </c>
      <c r="B1021">
        <v>66.808499999999995</v>
      </c>
      <c r="C1021">
        <v>109.6357</v>
      </c>
      <c r="D1021">
        <f>STANDARDIZE(Table1[Weight(Pounds)], $H$2, $K$2)</f>
        <v>-1.4959457409294947</v>
      </c>
    </row>
    <row r="1022" spans="1:4" x14ac:dyDescent="0.25">
      <c r="A1022">
        <v>1021</v>
      </c>
      <c r="B1022">
        <v>70.052120000000002</v>
      </c>
      <c r="C1022">
        <v>140.22980000000001</v>
      </c>
      <c r="D1022">
        <f>STANDARDIZE(Table1[Weight(Pounds)], $H$2, $K$2)</f>
        <v>1.1277555422246051</v>
      </c>
    </row>
    <row r="1023" spans="1:4" x14ac:dyDescent="0.25">
      <c r="A1023">
        <v>1022</v>
      </c>
      <c r="B1023">
        <v>67.435580000000002</v>
      </c>
      <c r="C1023">
        <v>121.57640000000001</v>
      </c>
      <c r="D1023">
        <f>STANDARDIZE(Table1[Weight(Pounds)], $H$2, $K$2)</f>
        <v>-0.47193032907694255</v>
      </c>
    </row>
    <row r="1024" spans="1:4" x14ac:dyDescent="0.25">
      <c r="A1024">
        <v>1023</v>
      </c>
      <c r="B1024">
        <v>66.543059999999997</v>
      </c>
      <c r="C1024">
        <v>98.302620000000005</v>
      </c>
      <c r="D1024">
        <f>STANDARDIZE(Table1[Weight(Pounds)], $H$2, $K$2)</f>
        <v>-2.4678526294500931</v>
      </c>
    </row>
    <row r="1025" spans="1:4" x14ac:dyDescent="0.25">
      <c r="A1025">
        <v>1024</v>
      </c>
      <c r="B1025">
        <v>67.323530000000005</v>
      </c>
      <c r="C1025">
        <v>117.6173</v>
      </c>
      <c r="D1025">
        <f>STANDARDIZE(Table1[Weight(Pounds)], $H$2, $K$2)</f>
        <v>-0.81145643869073769</v>
      </c>
    </row>
    <row r="1026" spans="1:4" x14ac:dyDescent="0.25">
      <c r="A1026">
        <v>1025</v>
      </c>
      <c r="B1026">
        <v>67.972499999999997</v>
      </c>
      <c r="C1026">
        <v>136.5104</v>
      </c>
      <c r="D1026">
        <f>STANDARDIZE(Table1[Weight(Pounds)], $H$2, $K$2)</f>
        <v>0.8087857227965658</v>
      </c>
    </row>
    <row r="1027" spans="1:4" x14ac:dyDescent="0.25">
      <c r="A1027">
        <v>1026</v>
      </c>
      <c r="B1027">
        <v>69.038579999999996</v>
      </c>
      <c r="C1027">
        <v>148.97909999999999</v>
      </c>
      <c r="D1027">
        <f>STANDARDIZE(Table1[Weight(Pounds)], $H$2, $K$2)</f>
        <v>1.8780815736064758</v>
      </c>
    </row>
    <row r="1028" spans="1:4" x14ac:dyDescent="0.25">
      <c r="A1028">
        <v>1027</v>
      </c>
      <c r="B1028">
        <v>67.69453</v>
      </c>
      <c r="C1028">
        <v>123.9665</v>
      </c>
      <c r="D1028">
        <f>STANDARDIZE(Table1[Weight(Pounds)], $H$2, $K$2)</f>
        <v>-0.26695916022848537</v>
      </c>
    </row>
    <row r="1029" spans="1:4" x14ac:dyDescent="0.25">
      <c r="A1029">
        <v>1028</v>
      </c>
      <c r="B1029">
        <v>69.305080000000004</v>
      </c>
      <c r="C1029">
        <v>133.59569999999999</v>
      </c>
      <c r="D1029">
        <f>STANDARDIZE(Table1[Weight(Pounds)], $H$2, $K$2)</f>
        <v>0.55882569357494205</v>
      </c>
    </row>
    <row r="1030" spans="1:4" x14ac:dyDescent="0.25">
      <c r="A1030">
        <v>1029</v>
      </c>
      <c r="B1030">
        <v>65.396429999999995</v>
      </c>
      <c r="C1030">
        <v>117.2334</v>
      </c>
      <c r="D1030">
        <f>STANDARDIZE(Table1[Weight(Pounds)], $H$2, $K$2)</f>
        <v>-0.8443790911826512</v>
      </c>
    </row>
    <row r="1031" spans="1:4" x14ac:dyDescent="0.25">
      <c r="A1031">
        <v>1030</v>
      </c>
      <c r="B1031">
        <v>68.356380000000001</v>
      </c>
      <c r="C1031">
        <v>123.5943</v>
      </c>
      <c r="D1031">
        <f>STANDARDIZE(Table1[Weight(Pounds)], $H$2, $K$2)</f>
        <v>-0.29887843935713876</v>
      </c>
    </row>
    <row r="1032" spans="1:4" x14ac:dyDescent="0.25">
      <c r="A1032">
        <v>1031</v>
      </c>
      <c r="B1032">
        <v>65.368880000000004</v>
      </c>
      <c r="C1032">
        <v>117.76739999999999</v>
      </c>
      <c r="D1032">
        <f>STANDARDIZE(Table1[Weight(Pounds)], $H$2, $K$2)</f>
        <v>-0.79858410178259476</v>
      </c>
    </row>
    <row r="1033" spans="1:4" x14ac:dyDescent="0.25">
      <c r="A1033">
        <v>1032</v>
      </c>
      <c r="B1033">
        <v>68.364990000000006</v>
      </c>
      <c r="C1033">
        <v>137.2321</v>
      </c>
      <c r="D1033">
        <f>STANDARDIZE(Table1[Weight(Pounds)], $H$2, $K$2)</f>
        <v>0.87067756521233586</v>
      </c>
    </row>
    <row r="1034" spans="1:4" x14ac:dyDescent="0.25">
      <c r="A1034">
        <v>1033</v>
      </c>
      <c r="B1034">
        <v>71.157020000000003</v>
      </c>
      <c r="C1034">
        <v>129.1996</v>
      </c>
      <c r="D1034">
        <f>STANDARDIZE(Table1[Weight(Pounds)], $H$2, $K$2)</f>
        <v>0.18182316005136379</v>
      </c>
    </row>
    <row r="1035" spans="1:4" x14ac:dyDescent="0.25">
      <c r="A1035">
        <v>1034</v>
      </c>
      <c r="B1035">
        <v>69.255319999999998</v>
      </c>
      <c r="C1035">
        <v>142.4032</v>
      </c>
      <c r="D1035">
        <f>STANDARDIZE(Table1[Weight(Pounds)], $H$2, $K$2)</f>
        <v>1.3141428642509789</v>
      </c>
    </row>
    <row r="1036" spans="1:4" x14ac:dyDescent="0.25">
      <c r="A1036">
        <v>1035</v>
      </c>
      <c r="B1036">
        <v>66.698400000000007</v>
      </c>
      <c r="C1036">
        <v>128.4838</v>
      </c>
      <c r="D1036">
        <f>STANDARDIZE(Table1[Weight(Pounds)], $H$2, $K$2)</f>
        <v>0.12043729223757918</v>
      </c>
    </row>
    <row r="1037" spans="1:4" x14ac:dyDescent="0.25">
      <c r="A1037">
        <v>1036</v>
      </c>
      <c r="B1037">
        <v>69.175479999999993</v>
      </c>
      <c r="C1037">
        <v>115.3008</v>
      </c>
      <c r="D1037">
        <f>STANDARDIZE(Table1[Weight(Pounds)], $H$2, $K$2)</f>
        <v>-1.0101157887754431</v>
      </c>
    </row>
    <row r="1038" spans="1:4" x14ac:dyDescent="0.25">
      <c r="A1038">
        <v>1037</v>
      </c>
      <c r="B1038">
        <v>68.31559</v>
      </c>
      <c r="C1038">
        <v>119.5309</v>
      </c>
      <c r="D1038">
        <f>STANDARDIZE(Table1[Weight(Pounds)], $H$2, $K$2)</f>
        <v>-0.64734915083315436</v>
      </c>
    </row>
    <row r="1039" spans="1:4" x14ac:dyDescent="0.25">
      <c r="A1039">
        <v>1038</v>
      </c>
      <c r="B1039">
        <v>67.816159999999996</v>
      </c>
      <c r="C1039">
        <v>121.72239999999999</v>
      </c>
      <c r="D1039">
        <f>STANDARDIZE(Table1[Weight(Pounds)], $H$2, $K$2)</f>
        <v>-0.45940960163797678</v>
      </c>
    </row>
    <row r="1040" spans="1:4" x14ac:dyDescent="0.25">
      <c r="A1040">
        <v>1039</v>
      </c>
      <c r="B1040">
        <v>68.561229999999995</v>
      </c>
      <c r="C1040">
        <v>142.8442</v>
      </c>
      <c r="D1040">
        <f>STANDARDIZE(Table1[Weight(Pounds)], $H$2, $K$2)</f>
        <v>1.3519623217892285</v>
      </c>
    </row>
    <row r="1041" spans="1:4" x14ac:dyDescent="0.25">
      <c r="A1041">
        <v>1040</v>
      </c>
      <c r="B1041">
        <v>66.230850000000004</v>
      </c>
      <c r="C1041">
        <v>110.11709999999999</v>
      </c>
      <c r="D1041">
        <f>STANDARDIZE(Table1[Weight(Pounds)], $H$2, $K$2)</f>
        <v>-1.4546616437437507</v>
      </c>
    </row>
    <row r="1042" spans="1:4" x14ac:dyDescent="0.25">
      <c r="A1042">
        <v>1041</v>
      </c>
      <c r="B1042">
        <v>68.950990000000004</v>
      </c>
      <c r="C1042">
        <v>122.0958</v>
      </c>
      <c r="D1042">
        <f>STANDARDIZE(Table1[Weight(Pounds)], $H$2, $K$2)</f>
        <v>-0.42738741242078293</v>
      </c>
    </row>
    <row r="1043" spans="1:4" x14ac:dyDescent="0.25">
      <c r="A1043">
        <v>1042</v>
      </c>
      <c r="B1043">
        <v>67.867609999999999</v>
      </c>
      <c r="C1043">
        <v>124.8188</v>
      </c>
      <c r="D1043">
        <f>STANDARDIZE(Table1[Weight(Pounds)], $H$2, $K$2)</f>
        <v>-0.19386726984333799</v>
      </c>
    </row>
    <row r="1044" spans="1:4" x14ac:dyDescent="0.25">
      <c r="A1044">
        <v>1043</v>
      </c>
      <c r="B1044">
        <v>68.05498</v>
      </c>
      <c r="C1044">
        <v>119.3169</v>
      </c>
      <c r="D1044">
        <f>STANDARDIZE(Table1[Weight(Pounds)], $H$2, $K$2)</f>
        <v>-0.66570144995602354</v>
      </c>
    </row>
    <row r="1045" spans="1:4" x14ac:dyDescent="0.25">
      <c r="A1045">
        <v>1044</v>
      </c>
      <c r="B1045">
        <v>67.739859999999993</v>
      </c>
      <c r="C1045">
        <v>132.4571</v>
      </c>
      <c r="D1045">
        <f>STANDARDIZE(Table1[Weight(Pounds)], $H$2, $K$2)</f>
        <v>0.46118117123242347</v>
      </c>
    </row>
    <row r="1046" spans="1:4" x14ac:dyDescent="0.25">
      <c r="A1046">
        <v>1045</v>
      </c>
      <c r="B1046">
        <v>69.836410000000001</v>
      </c>
      <c r="C1046">
        <v>133.0316</v>
      </c>
      <c r="D1046">
        <f>STANDARDIZE(Table1[Weight(Pounds)], $H$2, $K$2)</f>
        <v>0.5104493761206873</v>
      </c>
    </row>
    <row r="1047" spans="1:4" x14ac:dyDescent="0.25">
      <c r="A1047">
        <v>1046</v>
      </c>
      <c r="B1047">
        <v>70.685739999999996</v>
      </c>
      <c r="C1047">
        <v>160.88310000000001</v>
      </c>
      <c r="D1047">
        <f>STANDARDIZE(Table1[Weight(Pounds)], $H$2, $K$2)</f>
        <v>2.8989496519178646</v>
      </c>
    </row>
    <row r="1048" spans="1:4" x14ac:dyDescent="0.25">
      <c r="A1048">
        <v>1047</v>
      </c>
      <c r="B1048">
        <v>64.543850000000006</v>
      </c>
      <c r="C1048">
        <v>119.127</v>
      </c>
      <c r="D1048">
        <f>STANDARDIZE(Table1[Weight(Pounds)], $H$2, $K$2)</f>
        <v>-0.68198697146739296</v>
      </c>
    </row>
    <row r="1049" spans="1:4" x14ac:dyDescent="0.25">
      <c r="A1049">
        <v>1048</v>
      </c>
      <c r="B1049">
        <v>67.931120000000007</v>
      </c>
      <c r="C1049">
        <v>138.51599999999999</v>
      </c>
      <c r="D1049">
        <f>STANDARDIZE(Table1[Weight(Pounds)], $H$2, $K$2)</f>
        <v>0.98078278410883935</v>
      </c>
    </row>
    <row r="1050" spans="1:4" x14ac:dyDescent="0.25">
      <c r="A1050">
        <v>1049</v>
      </c>
      <c r="B1050">
        <v>67.772909999999996</v>
      </c>
      <c r="C1050">
        <v>124.8232</v>
      </c>
      <c r="D1050">
        <f>STANDARDIZE(Table1[Weight(Pounds)], $H$2, $K$2)</f>
        <v>-0.19348993285202631</v>
      </c>
    </row>
    <row r="1051" spans="1:4" x14ac:dyDescent="0.25">
      <c r="A1051">
        <v>1050</v>
      </c>
      <c r="B1051">
        <v>69.413120000000006</v>
      </c>
      <c r="C1051">
        <v>135.9744</v>
      </c>
      <c r="D1051">
        <f>STANDARDIZE(Table1[Weight(Pounds)], $H$2, $K$2)</f>
        <v>0.76281921658227614</v>
      </c>
    </row>
    <row r="1052" spans="1:4" x14ac:dyDescent="0.25">
      <c r="A1052">
        <v>1051</v>
      </c>
      <c r="B1052">
        <v>67.772130000000004</v>
      </c>
      <c r="C1052">
        <v>116.22539999999999</v>
      </c>
      <c r="D1052">
        <f>STANDARDIZE(Table1[Weight(Pounds)], $H$2, $K$2)</f>
        <v>-0.9308235655557936</v>
      </c>
    </row>
    <row r="1053" spans="1:4" x14ac:dyDescent="0.25">
      <c r="A1053">
        <v>1052</v>
      </c>
      <c r="B1053">
        <v>67.79965</v>
      </c>
      <c r="C1053">
        <v>139.2002</v>
      </c>
      <c r="D1053">
        <f>STANDARDIZE(Table1[Weight(Pounds)], $H$2, $K$2)</f>
        <v>1.039458686257752</v>
      </c>
    </row>
    <row r="1054" spans="1:4" x14ac:dyDescent="0.25">
      <c r="A1054">
        <v>1053</v>
      </c>
      <c r="B1054">
        <v>67.983130000000003</v>
      </c>
      <c r="C1054">
        <v>137.983</v>
      </c>
      <c r="D1054">
        <f>STANDARDIZE(Table1[Weight(Pounds)], $H$2, $K$2)</f>
        <v>0.93507355311589946</v>
      </c>
    </row>
    <row r="1055" spans="1:4" x14ac:dyDescent="0.25">
      <c r="A1055">
        <v>1054</v>
      </c>
      <c r="B1055">
        <v>69.979830000000007</v>
      </c>
      <c r="C1055">
        <v>144.50839999999999</v>
      </c>
      <c r="D1055">
        <f>STANDARDIZE(Table1[Weight(Pounds)], $H$2, $K$2)</f>
        <v>1.4946814629120277</v>
      </c>
    </row>
    <row r="1056" spans="1:4" x14ac:dyDescent="0.25">
      <c r="A1056">
        <v>1055</v>
      </c>
      <c r="B1056">
        <v>63.832610000000003</v>
      </c>
      <c r="C1056">
        <v>109.1938</v>
      </c>
      <c r="D1056">
        <f>STANDARDIZE(Table1[Weight(Pounds)], $H$2, $K$2)</f>
        <v>-1.533842381034149</v>
      </c>
    </row>
    <row r="1057" spans="1:4" x14ac:dyDescent="0.25">
      <c r="A1057">
        <v>1056</v>
      </c>
      <c r="B1057">
        <v>65.572119999999998</v>
      </c>
      <c r="C1057">
        <v>127.22799999999999</v>
      </c>
      <c r="D1057">
        <f>STANDARDIZE(Table1[Weight(Pounds)], $H$2, $K$2)</f>
        <v>1.2741884581039595E-2</v>
      </c>
    </row>
    <row r="1058" spans="1:4" x14ac:dyDescent="0.25">
      <c r="A1058">
        <v>1057</v>
      </c>
      <c r="B1058">
        <v>69.343069999999997</v>
      </c>
      <c r="C1058">
        <v>124.5517</v>
      </c>
      <c r="D1058">
        <f>STANDARDIZE(Table1[Weight(Pounds)], $H$2, $K$2)</f>
        <v>-0.21677334038407814</v>
      </c>
    </row>
    <row r="1059" spans="1:4" x14ac:dyDescent="0.25">
      <c r="A1059">
        <v>1058</v>
      </c>
      <c r="B1059">
        <v>67.28398</v>
      </c>
      <c r="C1059">
        <v>114.926</v>
      </c>
      <c r="D1059">
        <f>STANDARDIZE(Table1[Weight(Pounds)], $H$2, $K$2)</f>
        <v>-1.0422580397625987</v>
      </c>
    </row>
    <row r="1060" spans="1:4" x14ac:dyDescent="0.25">
      <c r="A1060">
        <v>1059</v>
      </c>
      <c r="B1060">
        <v>68.743499999999997</v>
      </c>
      <c r="C1060">
        <v>132.5027</v>
      </c>
      <c r="D1060">
        <f>STANDARDIZE(Table1[Weight(Pounds)], $H$2, $K$2)</f>
        <v>0.46509175459692337</v>
      </c>
    </row>
    <row r="1061" spans="1:4" x14ac:dyDescent="0.25">
      <c r="A1061">
        <v>1060</v>
      </c>
      <c r="B1061">
        <v>69.031120000000001</v>
      </c>
      <c r="C1061">
        <v>125.3892</v>
      </c>
      <c r="D1061">
        <f>STANDARDIZE(Table1[Weight(Pounds)], $H$2, $K$2)</f>
        <v>-0.14495067442425016</v>
      </c>
    </row>
    <row r="1062" spans="1:4" x14ac:dyDescent="0.25">
      <c r="A1062">
        <v>1061</v>
      </c>
      <c r="B1062">
        <v>69.644260000000003</v>
      </c>
      <c r="C1062">
        <v>128.49879999999999</v>
      </c>
      <c r="D1062">
        <f>STANDARDIZE(Table1[Weight(Pounds)], $H$2, $K$2)</f>
        <v>0.12172366834432119</v>
      </c>
    </row>
    <row r="1063" spans="1:4" x14ac:dyDescent="0.25">
      <c r="A1063">
        <v>1062</v>
      </c>
      <c r="B1063">
        <v>66.700519999999997</v>
      </c>
      <c r="C1063">
        <v>117.7319</v>
      </c>
      <c r="D1063">
        <f>STANDARDIZE(Table1[Weight(Pounds)], $H$2, $K$2)</f>
        <v>-0.8016285252352201</v>
      </c>
    </row>
    <row r="1064" spans="1:4" x14ac:dyDescent="0.25">
      <c r="A1064">
        <v>1063</v>
      </c>
      <c r="B1064">
        <v>67.914299999999997</v>
      </c>
      <c r="C1064">
        <v>112.95310000000001</v>
      </c>
      <c r="D1064">
        <f>STANDARDIZE(Table1[Weight(Pounds)], $H$2, $K$2)</f>
        <v>-1.2114508011621727</v>
      </c>
    </row>
    <row r="1065" spans="1:4" x14ac:dyDescent="0.25">
      <c r="A1065">
        <v>1064</v>
      </c>
      <c r="B1065">
        <v>64.368489999999994</v>
      </c>
      <c r="C1065">
        <v>126.1835</v>
      </c>
      <c r="D1065">
        <f>STANDARDIZE(Table1[Weight(Pounds)], $H$2, $K$2)</f>
        <v>-7.6832771651843684E-2</v>
      </c>
    </row>
    <row r="1066" spans="1:4" x14ac:dyDescent="0.25">
      <c r="A1066">
        <v>1065</v>
      </c>
      <c r="B1066">
        <v>65.875069999999994</v>
      </c>
      <c r="C1066">
        <v>118.79340000000001</v>
      </c>
      <c r="D1066">
        <f>STANDARDIZE(Table1[Weight(Pounds)], $H$2, $K$2)</f>
        <v>-0.71059597608136038</v>
      </c>
    </row>
    <row r="1067" spans="1:4" x14ac:dyDescent="0.25">
      <c r="A1067">
        <v>1066</v>
      </c>
      <c r="B1067">
        <v>67.074269999999999</v>
      </c>
      <c r="C1067">
        <v>125.4388</v>
      </c>
      <c r="D1067">
        <f>STANDARDIZE(Table1[Weight(Pounds)], $H$2, $K$2)</f>
        <v>-0.14069705743128622</v>
      </c>
    </row>
    <row r="1068" spans="1:4" x14ac:dyDescent="0.25">
      <c r="A1068">
        <v>1067</v>
      </c>
      <c r="B1068">
        <v>69.34545</v>
      </c>
      <c r="C1068">
        <v>124.9451</v>
      </c>
      <c r="D1068">
        <f>STANDARDIZE(Table1[Weight(Pounds)], $H$2, $K$2)</f>
        <v>-0.18303598302456039</v>
      </c>
    </row>
    <row r="1069" spans="1:4" x14ac:dyDescent="0.25">
      <c r="A1069">
        <v>1068</v>
      </c>
      <c r="B1069">
        <v>69.832120000000003</v>
      </c>
      <c r="C1069">
        <v>145.51390000000001</v>
      </c>
      <c r="D1069">
        <f>STANDARDIZE(Table1[Weight(Pounds)], $H$2, $K$2)</f>
        <v>1.58091154126738</v>
      </c>
    </row>
    <row r="1070" spans="1:4" x14ac:dyDescent="0.25">
      <c r="A1070">
        <v>1069</v>
      </c>
      <c r="B1070">
        <v>66.102450000000005</v>
      </c>
      <c r="C1070">
        <v>116.78360000000001</v>
      </c>
      <c r="D1070">
        <f>STANDARDIZE(Table1[Weight(Pounds)], $H$2, $K$2)</f>
        <v>-0.88295322270352294</v>
      </c>
    </row>
    <row r="1071" spans="1:4" x14ac:dyDescent="0.25">
      <c r="A1071">
        <v>1070</v>
      </c>
      <c r="B1071">
        <v>69.262050000000002</v>
      </c>
      <c r="C1071">
        <v>132.52160000000001</v>
      </c>
      <c r="D1071">
        <f>STANDARDIZE(Table1[Weight(Pounds)], $H$2, $K$2)</f>
        <v>0.46671258849142</v>
      </c>
    </row>
    <row r="1072" spans="1:4" x14ac:dyDescent="0.25">
      <c r="A1072">
        <v>1071</v>
      </c>
      <c r="B1072">
        <v>68.335250000000002</v>
      </c>
      <c r="C1072">
        <v>114.8933</v>
      </c>
      <c r="D1072">
        <f>STANDARDIZE(Table1[Weight(Pounds)], $H$2, $K$2)</f>
        <v>-1.0450623396752992</v>
      </c>
    </row>
    <row r="1073" spans="1:4" x14ac:dyDescent="0.25">
      <c r="A1073">
        <v>1072</v>
      </c>
      <c r="B1073">
        <v>69.380170000000007</v>
      </c>
      <c r="C1073">
        <v>122.85939999999999</v>
      </c>
      <c r="D1073">
        <f>STANDARDIZE(Table1[Weight(Pounds)], $H$2, $K$2)</f>
        <v>-0.36190229274684377</v>
      </c>
    </row>
    <row r="1074" spans="1:4" x14ac:dyDescent="0.25">
      <c r="A1074">
        <v>1073</v>
      </c>
      <c r="B1074">
        <v>69.128870000000006</v>
      </c>
      <c r="C1074">
        <v>130.57820000000001</v>
      </c>
      <c r="D1074">
        <f>STANDARDIZE(Table1[Weight(Pounds)], $H$2, $K$2)</f>
        <v>0.30004970010177401</v>
      </c>
    </row>
    <row r="1075" spans="1:4" x14ac:dyDescent="0.25">
      <c r="A1075">
        <v>1074</v>
      </c>
      <c r="B1075">
        <v>68.446579999999997</v>
      </c>
      <c r="C1075">
        <v>119.1058</v>
      </c>
      <c r="D1075">
        <f>STANDARDIZE(Table1[Weight(Pounds)], $H$2, $K$2)</f>
        <v>-0.68380504969825606</v>
      </c>
    </row>
    <row r="1076" spans="1:4" x14ac:dyDescent="0.25">
      <c r="A1076">
        <v>1075</v>
      </c>
      <c r="B1076">
        <v>66.345420000000004</v>
      </c>
      <c r="C1076">
        <v>133.82040000000001</v>
      </c>
      <c r="D1076">
        <f>STANDARDIZE(Table1[Weight(Pounds)], $H$2, $K$2)</f>
        <v>0.57809560765395596</v>
      </c>
    </row>
    <row r="1077" spans="1:4" x14ac:dyDescent="0.25">
      <c r="A1077">
        <v>1076</v>
      </c>
      <c r="B1077">
        <v>70.032749999999993</v>
      </c>
      <c r="C1077">
        <v>128.5779</v>
      </c>
      <c r="D1077">
        <f>STANDARDIZE(Table1[Weight(Pounds)], $H$2, $K$2)</f>
        <v>0.12850715834721449</v>
      </c>
    </row>
    <row r="1078" spans="1:4" x14ac:dyDescent="0.25">
      <c r="A1078">
        <v>1077</v>
      </c>
      <c r="B1078">
        <v>70.165229999999994</v>
      </c>
      <c r="C1078">
        <v>139.0179</v>
      </c>
      <c r="D1078">
        <f>STANDARDIZE(Table1[Weight(Pounds)], $H$2, $K$2)</f>
        <v>1.0238249286404666</v>
      </c>
    </row>
    <row r="1079" spans="1:4" x14ac:dyDescent="0.25">
      <c r="A1079">
        <v>1078</v>
      </c>
      <c r="B1079">
        <v>68.183239999999998</v>
      </c>
      <c r="C1079">
        <v>101.2876</v>
      </c>
      <c r="D1079">
        <f>STANDARDIZE(Table1[Weight(Pounds)], $H$2, $K$2)</f>
        <v>-2.2118654993763434</v>
      </c>
    </row>
    <row r="1080" spans="1:4" x14ac:dyDescent="0.25">
      <c r="A1080">
        <v>1079</v>
      </c>
      <c r="B1080">
        <v>70.123779999999996</v>
      </c>
      <c r="C1080">
        <v>140.958</v>
      </c>
      <c r="D1080">
        <f>STANDARDIZE(Table1[Weight(Pounds)], $H$2, $K$2)</f>
        <v>1.1902048142866295</v>
      </c>
    </row>
    <row r="1081" spans="1:4" x14ac:dyDescent="0.25">
      <c r="A1081">
        <v>1080</v>
      </c>
      <c r="B1081">
        <v>68.429599999999994</v>
      </c>
      <c r="C1081">
        <v>134.6146</v>
      </c>
      <c r="D1081">
        <f>STANDARDIZE(Table1[Weight(Pounds)], $H$2, $K$2)</f>
        <v>0.64620493458565054</v>
      </c>
    </row>
    <row r="1082" spans="1:4" x14ac:dyDescent="0.25">
      <c r="A1082">
        <v>1081</v>
      </c>
      <c r="B1082">
        <v>66.43974</v>
      </c>
      <c r="C1082">
        <v>129.94820000000001</v>
      </c>
      <c r="D1082">
        <f>STANDARDIZE(Table1[Weight(Pounds)], $H$2, $K$2)</f>
        <v>0.24602190361856091</v>
      </c>
    </row>
    <row r="1083" spans="1:4" x14ac:dyDescent="0.25">
      <c r="A1083">
        <v>1082</v>
      </c>
      <c r="B1083">
        <v>71.727029999999999</v>
      </c>
      <c r="C1083">
        <v>139.06399999999999</v>
      </c>
      <c r="D1083">
        <f>STANDARDIZE(Table1[Weight(Pounds)], $H$2, $K$2)</f>
        <v>1.0277783912085237</v>
      </c>
    </row>
    <row r="1084" spans="1:4" x14ac:dyDescent="0.25">
      <c r="A1084">
        <v>1083</v>
      </c>
      <c r="B1084">
        <v>70.723870000000005</v>
      </c>
      <c r="C1084">
        <v>135.1996</v>
      </c>
      <c r="D1084">
        <f>STANDARDIZE(Table1[Weight(Pounds)], $H$2, $K$2)</f>
        <v>0.69637360274863525</v>
      </c>
    </row>
    <row r="1085" spans="1:4" x14ac:dyDescent="0.25">
      <c r="A1085">
        <v>1084</v>
      </c>
      <c r="B1085">
        <v>68.090220000000002</v>
      </c>
      <c r="C1085">
        <v>129.68199999999999</v>
      </c>
      <c r="D1085">
        <f>STANDARDIZE(Table1[Weight(Pounds)], $H$2, $K$2)</f>
        <v>0.22319301564422306</v>
      </c>
    </row>
    <row r="1086" spans="1:4" x14ac:dyDescent="0.25">
      <c r="A1086">
        <v>1085</v>
      </c>
      <c r="B1086">
        <v>70.129760000000005</v>
      </c>
      <c r="C1086">
        <v>129.1395</v>
      </c>
      <c r="D1086">
        <f>STANDARDIZE(Table1[Weight(Pounds)], $H$2, $K$2)</f>
        <v>0.17666907978367896</v>
      </c>
    </row>
    <row r="1087" spans="1:4" x14ac:dyDescent="0.25">
      <c r="A1087">
        <v>1086</v>
      </c>
      <c r="B1087">
        <v>66.053929999999994</v>
      </c>
      <c r="C1087">
        <v>129.0051</v>
      </c>
      <c r="D1087">
        <f>STANDARDIZE(Table1[Weight(Pounds)], $H$2, $K$2)</f>
        <v>0.16514314986726014</v>
      </c>
    </row>
    <row r="1088" spans="1:4" x14ac:dyDescent="0.25">
      <c r="A1088">
        <v>1087</v>
      </c>
      <c r="B1088">
        <v>69.770589999999999</v>
      </c>
      <c r="C1088">
        <v>112.73569999999999</v>
      </c>
      <c r="D1088">
        <f>STANDARDIZE(Table1[Weight(Pounds)], $H$2, $K$2)</f>
        <v>-1.2300946788692382</v>
      </c>
    </row>
    <row r="1089" spans="1:4" x14ac:dyDescent="0.25">
      <c r="A1089">
        <v>1088</v>
      </c>
      <c r="B1089">
        <v>68.158159999999995</v>
      </c>
      <c r="C1089">
        <v>126.1123</v>
      </c>
      <c r="D1089">
        <f>STANDARDIZE(Table1[Weight(Pounds)], $H$2, $K$2)</f>
        <v>-8.2938770238517145E-2</v>
      </c>
    </row>
    <row r="1090" spans="1:4" x14ac:dyDescent="0.25">
      <c r="A1090">
        <v>1089</v>
      </c>
      <c r="B1090">
        <v>69.913719999999998</v>
      </c>
      <c r="C1090">
        <v>118.3724</v>
      </c>
      <c r="D1090">
        <f>STANDARDIZE(Table1[Weight(Pounds)], $H$2, $K$2)</f>
        <v>-0.74670026547728618</v>
      </c>
    </row>
    <row r="1091" spans="1:4" x14ac:dyDescent="0.25">
      <c r="A1091">
        <v>1090</v>
      </c>
      <c r="B1091">
        <v>65.344610000000003</v>
      </c>
      <c r="C1091">
        <v>122.9731</v>
      </c>
      <c r="D1091">
        <f>STANDARDIZE(Table1[Weight(Pounds)], $H$2, $K$2)</f>
        <v>-0.35215156185772978</v>
      </c>
    </row>
    <row r="1092" spans="1:4" x14ac:dyDescent="0.25">
      <c r="A1092">
        <v>1091</v>
      </c>
      <c r="B1092">
        <v>68.356210000000004</v>
      </c>
      <c r="C1092">
        <v>130.3663</v>
      </c>
      <c r="D1092">
        <f>STANDARDIZE(Table1[Weight(Pounds)], $H$2, $K$2)</f>
        <v>0.28187749363384751</v>
      </c>
    </row>
    <row r="1093" spans="1:4" x14ac:dyDescent="0.25">
      <c r="A1093">
        <v>1092</v>
      </c>
      <c r="B1093">
        <v>64.505849999999995</v>
      </c>
      <c r="C1093">
        <v>114.226</v>
      </c>
      <c r="D1093">
        <f>STANDARDIZE(Table1[Weight(Pounds)], $H$2, $K$2)</f>
        <v>-1.1022889247439471</v>
      </c>
    </row>
    <row r="1094" spans="1:4" x14ac:dyDescent="0.25">
      <c r="A1094">
        <v>1093</v>
      </c>
      <c r="B1094">
        <v>67.954909999999998</v>
      </c>
      <c r="C1094">
        <v>115.7854</v>
      </c>
      <c r="D1094">
        <f>STANDARDIZE(Table1[Weight(Pounds)], $H$2, $K$2)</f>
        <v>-0.9685572646869266</v>
      </c>
    </row>
    <row r="1095" spans="1:4" x14ac:dyDescent="0.25">
      <c r="A1095">
        <v>1094</v>
      </c>
      <c r="B1095">
        <v>68.576210000000003</v>
      </c>
      <c r="C1095">
        <v>137.95259999999999</v>
      </c>
      <c r="D1095">
        <f>STANDARDIZE(Table1[Weight(Pounds)], $H$2, $K$2)</f>
        <v>0.93246649753956534</v>
      </c>
    </row>
    <row r="1096" spans="1:4" x14ac:dyDescent="0.25">
      <c r="A1096">
        <v>1095</v>
      </c>
      <c r="B1096">
        <v>68.122569999999996</v>
      </c>
      <c r="C1096">
        <v>112.2435</v>
      </c>
      <c r="D1096">
        <f>STANDARDIZE(Table1[Weight(Pounds)], $H$2, $K$2)</f>
        <v>-1.2723049668518374</v>
      </c>
    </row>
    <row r="1097" spans="1:4" x14ac:dyDescent="0.25">
      <c r="A1097">
        <v>1096</v>
      </c>
      <c r="B1097">
        <v>68.775829999999999</v>
      </c>
      <c r="C1097">
        <v>137.23699999999999</v>
      </c>
      <c r="D1097">
        <f>STANDARDIZE(Table1[Weight(Pounds)], $H$2, $K$2)</f>
        <v>0.87109778140720462</v>
      </c>
    </row>
    <row r="1098" spans="1:4" x14ac:dyDescent="0.25">
      <c r="A1098">
        <v>1097</v>
      </c>
      <c r="B1098">
        <v>67.925929999999994</v>
      </c>
      <c r="C1098">
        <v>124.9418</v>
      </c>
      <c r="D1098">
        <f>STANDARDIZE(Table1[Weight(Pounds)], $H$2, $K$2)</f>
        <v>-0.18331898576804354</v>
      </c>
    </row>
    <row r="1099" spans="1:4" x14ac:dyDescent="0.25">
      <c r="A1099">
        <v>1098</v>
      </c>
      <c r="B1099">
        <v>69.148399999999995</v>
      </c>
      <c r="C1099">
        <v>135.09610000000001</v>
      </c>
      <c r="D1099">
        <f>STANDARDIZE(Table1[Weight(Pounds)], $H$2, $K$2)</f>
        <v>0.68749760761210754</v>
      </c>
    </row>
    <row r="1100" spans="1:4" x14ac:dyDescent="0.25">
      <c r="A1100">
        <v>1099</v>
      </c>
      <c r="B1100">
        <v>63.205390000000001</v>
      </c>
      <c r="C1100">
        <v>114.4199</v>
      </c>
      <c r="D1100">
        <f>STANDARDIZE(Table1[Weight(Pounds)], $H$2, $K$2)</f>
        <v>-1.0856603696041138</v>
      </c>
    </row>
    <row r="1101" spans="1:4" x14ac:dyDescent="0.25">
      <c r="A1101">
        <v>1100</v>
      </c>
      <c r="B1101">
        <v>69.244200000000006</v>
      </c>
      <c r="C1101">
        <v>122.1823</v>
      </c>
      <c r="D1101">
        <f>STANDARDIZE(Table1[Weight(Pounds)], $H$2, $K$2)</f>
        <v>-0.41996931020523054</v>
      </c>
    </row>
    <row r="1102" spans="1:4" x14ac:dyDescent="0.25">
      <c r="A1102">
        <v>1101</v>
      </c>
      <c r="B1102">
        <v>65.886449999999996</v>
      </c>
      <c r="C1102">
        <v>129.375</v>
      </c>
      <c r="D1102">
        <f>STANDARDIZE(Table1[Weight(Pounds)], $H$2, $K$2)</f>
        <v>0.19686518465954703</v>
      </c>
    </row>
    <row r="1103" spans="1:4" x14ac:dyDescent="0.25">
      <c r="A1103">
        <v>1102</v>
      </c>
      <c r="B1103">
        <v>67.851860000000002</v>
      </c>
      <c r="C1103">
        <v>129.94479999999999</v>
      </c>
      <c r="D1103">
        <f>STANDARDIZE(Table1[Weight(Pounds)], $H$2, $K$2)</f>
        <v>0.24573032503436343</v>
      </c>
    </row>
    <row r="1104" spans="1:4" x14ac:dyDescent="0.25">
      <c r="A1104">
        <v>1103</v>
      </c>
      <c r="B1104">
        <v>65.574179999999998</v>
      </c>
      <c r="C1104">
        <v>140.45570000000001</v>
      </c>
      <c r="D1104">
        <f>STANDARDIZE(Table1[Weight(Pounds)], $H$2, $K$2)</f>
        <v>1.147128366392157</v>
      </c>
    </row>
    <row r="1105" spans="1:4" x14ac:dyDescent="0.25">
      <c r="A1105">
        <v>1104</v>
      </c>
      <c r="B1105">
        <v>66.708190000000002</v>
      </c>
      <c r="C1105">
        <v>120.8977</v>
      </c>
      <c r="D1105">
        <f>STANDARDIZE(Table1[Weight(Pounds)], $H$2, $K$2)</f>
        <v>-0.5301345599867161</v>
      </c>
    </row>
    <row r="1106" spans="1:4" x14ac:dyDescent="0.25">
      <c r="A1106">
        <v>1105</v>
      </c>
      <c r="B1106">
        <v>69.171999999999997</v>
      </c>
      <c r="C1106">
        <v>129.15899999999999</v>
      </c>
      <c r="D1106">
        <f>STANDARDIZE(Table1[Weight(Pounds)], $H$2, $K$2)</f>
        <v>0.17834136872244455</v>
      </c>
    </row>
    <row r="1107" spans="1:4" x14ac:dyDescent="0.25">
      <c r="A1107">
        <v>1106</v>
      </c>
      <c r="B1107">
        <v>69.235929999999996</v>
      </c>
      <c r="C1107">
        <v>137.1397</v>
      </c>
      <c r="D1107">
        <f>STANDARDIZE(Table1[Weight(Pounds)], $H$2, $K$2)</f>
        <v>0.86275348839479804</v>
      </c>
    </row>
    <row r="1108" spans="1:4" x14ac:dyDescent="0.25">
      <c r="A1108">
        <v>1107</v>
      </c>
      <c r="B1108">
        <v>67.572320000000005</v>
      </c>
      <c r="C1108">
        <v>145.2218</v>
      </c>
      <c r="D1108">
        <f>STANDARDIZE(Table1[Weight(Pounds)], $H$2, $K$2)</f>
        <v>1.5558615105487341</v>
      </c>
    </row>
    <row r="1109" spans="1:4" x14ac:dyDescent="0.25">
      <c r="A1109">
        <v>1108</v>
      </c>
      <c r="B1109">
        <v>69.505179999999996</v>
      </c>
      <c r="C1109">
        <v>140.09559999999999</v>
      </c>
      <c r="D1109">
        <f>STANDARDIZE(Table1[Weight(Pounds)], $H$2, $K$2)</f>
        <v>1.1162467639896076</v>
      </c>
    </row>
    <row r="1110" spans="1:4" x14ac:dyDescent="0.25">
      <c r="A1110">
        <v>1109</v>
      </c>
      <c r="B1110">
        <v>70.602879999999999</v>
      </c>
      <c r="C1110">
        <v>124.12</v>
      </c>
      <c r="D1110">
        <f>STANDARDIZE(Table1[Weight(Pounds)], $H$2, $K$2)</f>
        <v>-0.25379524473614612</v>
      </c>
    </row>
    <row r="1111" spans="1:4" x14ac:dyDescent="0.25">
      <c r="A1111">
        <v>1110</v>
      </c>
      <c r="B1111">
        <v>66.541520000000006</v>
      </c>
      <c r="C1111">
        <v>135.6875</v>
      </c>
      <c r="D1111">
        <f>STANDARDIZE(Table1[Weight(Pounds)], $H$2, $K$2)</f>
        <v>0.73821512958063473</v>
      </c>
    </row>
    <row r="1112" spans="1:4" x14ac:dyDescent="0.25">
      <c r="A1112">
        <v>1111</v>
      </c>
      <c r="B1112">
        <v>69.114940000000004</v>
      </c>
      <c r="C1112">
        <v>127.756</v>
      </c>
      <c r="D1112">
        <f>STANDARDIZE(Table1[Weight(Pounds)], $H$2, $K$2)</f>
        <v>5.8022323538399978E-2</v>
      </c>
    </row>
    <row r="1113" spans="1:4" x14ac:dyDescent="0.25">
      <c r="A1113">
        <v>1112</v>
      </c>
      <c r="B1113">
        <v>69.950999999999993</v>
      </c>
      <c r="C1113">
        <v>144.04750000000001</v>
      </c>
      <c r="D1113">
        <f>STANDARDIZE(Table1[Weight(Pounds)], $H$2, $K$2)</f>
        <v>1.4551554130721673</v>
      </c>
    </row>
    <row r="1114" spans="1:4" x14ac:dyDescent="0.25">
      <c r="A1114">
        <v>1113</v>
      </c>
      <c r="B1114">
        <v>67.703469999999996</v>
      </c>
      <c r="C1114">
        <v>131.9333</v>
      </c>
      <c r="D1114">
        <f>STANDARDIZE(Table1[Weight(Pounds)], $H$2, $K$2)</f>
        <v>0.41626091758495221</v>
      </c>
    </row>
    <row r="1115" spans="1:4" x14ac:dyDescent="0.25">
      <c r="A1115">
        <v>1114</v>
      </c>
      <c r="B1115">
        <v>69.190280000000001</v>
      </c>
      <c r="C1115">
        <v>135.52629999999999</v>
      </c>
      <c r="D1115">
        <f>STANDARDIZE(Table1[Weight(Pounds)], $H$2, $K$2)</f>
        <v>0.72439087435350069</v>
      </c>
    </row>
    <row r="1116" spans="1:4" x14ac:dyDescent="0.25">
      <c r="A1116">
        <v>1115</v>
      </c>
      <c r="B1116">
        <v>67.804699999999997</v>
      </c>
      <c r="C1116">
        <v>151.3579</v>
      </c>
      <c r="D1116">
        <f>STANDARDIZE(Table1[Weight(Pounds)], $H$2, $K$2)</f>
        <v>2.0820836724545217</v>
      </c>
    </row>
    <row r="1117" spans="1:4" x14ac:dyDescent="0.25">
      <c r="A1117">
        <v>1116</v>
      </c>
      <c r="B1117">
        <v>67.625320000000002</v>
      </c>
      <c r="C1117">
        <v>124.7073</v>
      </c>
      <c r="D1117">
        <f>STANDARDIZE(Table1[Weight(Pounds)], $H$2, $K$2)</f>
        <v>-0.20342933223679496</v>
      </c>
    </row>
    <row r="1118" spans="1:4" x14ac:dyDescent="0.25">
      <c r="A1118">
        <v>1117</v>
      </c>
      <c r="B1118">
        <v>70.368979999999993</v>
      </c>
      <c r="C1118">
        <v>135.274</v>
      </c>
      <c r="D1118">
        <f>STANDARDIZE(Table1[Weight(Pounds)], $H$2, $K$2)</f>
        <v>0.7027540282380812</v>
      </c>
    </row>
    <row r="1119" spans="1:4" x14ac:dyDescent="0.25">
      <c r="A1119">
        <v>1118</v>
      </c>
      <c r="B1119">
        <v>71.025949999999995</v>
      </c>
      <c r="C1119">
        <v>136.53880000000001</v>
      </c>
      <c r="D1119">
        <f>STANDARDIZE(Table1[Weight(Pounds)], $H$2, $K$2)</f>
        <v>0.8112212615586667</v>
      </c>
    </row>
    <row r="1120" spans="1:4" x14ac:dyDescent="0.25">
      <c r="A1120">
        <v>1119</v>
      </c>
      <c r="B1120">
        <v>69.845200000000006</v>
      </c>
      <c r="C1120">
        <v>137.87780000000001</v>
      </c>
      <c r="D1120">
        <f>STANDARDIZE(Table1[Weight(Pounds)], $H$2, $K$2)</f>
        <v>0.92605176868727423</v>
      </c>
    </row>
    <row r="1121" spans="1:4" x14ac:dyDescent="0.25">
      <c r="A1121">
        <v>1120</v>
      </c>
      <c r="B1121">
        <v>67.086380000000005</v>
      </c>
      <c r="C1121">
        <v>114.20659999999999</v>
      </c>
      <c r="D1121">
        <f>STANDARDIZE(Table1[Weight(Pounds)], $H$2, $K$2)</f>
        <v>-1.1039526378420021</v>
      </c>
    </row>
    <row r="1122" spans="1:4" x14ac:dyDescent="0.25">
      <c r="A1122">
        <v>1121</v>
      </c>
      <c r="B1122">
        <v>68.620130000000003</v>
      </c>
      <c r="C1122">
        <v>141.58439999999999</v>
      </c>
      <c r="D1122">
        <f>STANDARDIZE(Table1[Weight(Pounds)], $H$2, $K$2)</f>
        <v>1.2439238805042236</v>
      </c>
    </row>
    <row r="1123" spans="1:4" x14ac:dyDescent="0.25">
      <c r="A1123">
        <v>1122</v>
      </c>
      <c r="B1123">
        <v>64.372749999999996</v>
      </c>
      <c r="C1123">
        <v>111.09690000000001</v>
      </c>
      <c r="D1123">
        <f>STANDARDIZE(Table1[Weight(Pounds)], $H$2, $K$2)</f>
        <v>-1.3706355564512853</v>
      </c>
    </row>
    <row r="1124" spans="1:4" x14ac:dyDescent="0.25">
      <c r="A1124">
        <v>1123</v>
      </c>
      <c r="B1124">
        <v>65.935230000000004</v>
      </c>
      <c r="C1124">
        <v>126.38679999999999</v>
      </c>
      <c r="D1124">
        <f>STANDARDIZE(Table1[Weight(Pounds)], $H$2, $K$2)</f>
        <v>-5.9398087485117913E-2</v>
      </c>
    </row>
    <row r="1125" spans="1:4" x14ac:dyDescent="0.25">
      <c r="A1125">
        <v>1124</v>
      </c>
      <c r="B1125">
        <v>65.242850000000004</v>
      </c>
      <c r="C1125">
        <v>132.88849999999999</v>
      </c>
      <c r="D1125">
        <f>STANDARDIZE(Table1[Weight(Pounds)], $H$2, $K$2)</f>
        <v>0.49817734806235697</v>
      </c>
    </row>
    <row r="1126" spans="1:4" x14ac:dyDescent="0.25">
      <c r="A1126">
        <v>1125</v>
      </c>
      <c r="B1126">
        <v>70.514809999999997</v>
      </c>
      <c r="C1126">
        <v>144.79040000000001</v>
      </c>
      <c r="D1126">
        <f>STANDARDIZE(Table1[Weight(Pounds)], $H$2, $K$2)</f>
        <v>1.5188653337188005</v>
      </c>
    </row>
    <row r="1127" spans="1:4" x14ac:dyDescent="0.25">
      <c r="A1127">
        <v>1126</v>
      </c>
      <c r="B1127">
        <v>66.611289999999997</v>
      </c>
      <c r="C1127">
        <v>108.38590000000001</v>
      </c>
      <c r="D1127">
        <f>STANDARDIZE(Table1[Weight(Pounds)], $H$2, $K$2)</f>
        <v>-1.6031265981433358</v>
      </c>
    </row>
    <row r="1128" spans="1:4" x14ac:dyDescent="0.25">
      <c r="A1128">
        <v>1127</v>
      </c>
      <c r="B1128">
        <v>67.133939999999996</v>
      </c>
      <c r="C1128">
        <v>124.1348</v>
      </c>
      <c r="D1128">
        <f>STANDARDIZE(Table1[Weight(Pounds)], $H$2, $K$2)</f>
        <v>-0.25252602031082672</v>
      </c>
    </row>
    <row r="1129" spans="1:4" x14ac:dyDescent="0.25">
      <c r="A1129">
        <v>1128</v>
      </c>
      <c r="B1129">
        <v>66.776340000000005</v>
      </c>
      <c r="C1129">
        <v>129.4462</v>
      </c>
      <c r="D1129">
        <f>STANDARDIZE(Table1[Weight(Pounds)], $H$2, $K$2)</f>
        <v>0.20297118324622171</v>
      </c>
    </row>
    <row r="1130" spans="1:4" x14ac:dyDescent="0.25">
      <c r="A1130">
        <v>1129</v>
      </c>
      <c r="B1130">
        <v>67.693849999999998</v>
      </c>
      <c r="C1130">
        <v>131.3339</v>
      </c>
      <c r="D1130">
        <f>STANDARDIZE(Table1[Weight(Pounds)], $H$2, $K$2)</f>
        <v>0.36485732835949453</v>
      </c>
    </row>
    <row r="1131" spans="1:4" x14ac:dyDescent="0.25">
      <c r="A1131">
        <v>1130</v>
      </c>
      <c r="B1131">
        <v>67.828090000000003</v>
      </c>
      <c r="C1131">
        <v>111.64109999999999</v>
      </c>
      <c r="D1131">
        <f>STANDARDIZE(Table1[Weight(Pounds)], $H$2, $K$2)</f>
        <v>-1.3239658312986438</v>
      </c>
    </row>
    <row r="1132" spans="1:4" x14ac:dyDescent="0.25">
      <c r="A1132">
        <v>1131</v>
      </c>
      <c r="B1132">
        <v>66.632540000000006</v>
      </c>
      <c r="C1132">
        <v>111.6422</v>
      </c>
      <c r="D1132">
        <f>STANDARDIZE(Table1[Weight(Pounds)], $H$2, $K$2)</f>
        <v>-1.3238714970508152</v>
      </c>
    </row>
    <row r="1133" spans="1:4" x14ac:dyDescent="0.25">
      <c r="A1133">
        <v>1132</v>
      </c>
      <c r="B1133">
        <v>67.622290000000007</v>
      </c>
      <c r="C1133">
        <v>140.31780000000001</v>
      </c>
      <c r="D1133">
        <f>STANDARDIZE(Table1[Weight(Pounds)], $H$2, $K$2)</f>
        <v>1.1353022820508312</v>
      </c>
    </row>
    <row r="1134" spans="1:4" x14ac:dyDescent="0.25">
      <c r="A1134">
        <v>1133</v>
      </c>
      <c r="B1134">
        <v>69.66798</v>
      </c>
      <c r="C1134">
        <v>125.5286</v>
      </c>
      <c r="D1134">
        <f>STANDARDIZE(Table1[Weight(Pounds)], $H$2, $K$2)</f>
        <v>-0.13299595247225068</v>
      </c>
    </row>
    <row r="1135" spans="1:4" x14ac:dyDescent="0.25">
      <c r="A1135">
        <v>1134</v>
      </c>
      <c r="B1135">
        <v>62.750390000000003</v>
      </c>
      <c r="C1135">
        <v>114.49</v>
      </c>
      <c r="D1135">
        <f>STANDARDIZE(Table1[Weight(Pounds)], $H$2, $K$2)</f>
        <v>-1.0796487052652677</v>
      </c>
    </row>
    <row r="1136" spans="1:4" x14ac:dyDescent="0.25">
      <c r="A1136">
        <v>1135</v>
      </c>
      <c r="B1136">
        <v>64.538780000000003</v>
      </c>
      <c r="C1136">
        <v>113.998</v>
      </c>
      <c r="D1136">
        <f>STANDARDIZE(Table1[Weight(Pounds)], $H$2, $K$2)</f>
        <v>-1.1218418415664431</v>
      </c>
    </row>
    <row r="1137" spans="1:4" x14ac:dyDescent="0.25">
      <c r="A1137">
        <v>1136</v>
      </c>
      <c r="B1137">
        <v>68.019289999999998</v>
      </c>
      <c r="C1137">
        <v>117.1931</v>
      </c>
      <c r="D1137">
        <f>STANDARDIZE(Table1[Weight(Pounds)], $H$2, $K$2)</f>
        <v>-0.84783515498943463</v>
      </c>
    </row>
    <row r="1138" spans="1:4" x14ac:dyDescent="0.25">
      <c r="A1138">
        <v>1137</v>
      </c>
      <c r="B1138">
        <v>66.385509999999996</v>
      </c>
      <c r="C1138">
        <v>138.31559999999999</v>
      </c>
      <c r="D1138">
        <f>STANDARDIZE(Table1[Weight(Pounds)], $H$2, $K$2)</f>
        <v>0.96359679932275022</v>
      </c>
    </row>
    <row r="1139" spans="1:4" x14ac:dyDescent="0.25">
      <c r="A1139">
        <v>1138</v>
      </c>
      <c r="B1139">
        <v>70.187240000000003</v>
      </c>
      <c r="C1139">
        <v>122.3712</v>
      </c>
      <c r="D1139">
        <f>STANDARDIZE(Table1[Weight(Pounds)], $H$2, $K$2)</f>
        <v>-0.40376954710097773</v>
      </c>
    </row>
    <row r="1140" spans="1:4" x14ac:dyDescent="0.25">
      <c r="A1140">
        <v>1139</v>
      </c>
      <c r="B1140">
        <v>64.646000000000001</v>
      </c>
      <c r="C1140">
        <v>132.94309999999999</v>
      </c>
      <c r="D1140">
        <f>STANDARDIZE(Table1[Weight(Pounds)], $H$2, $K$2)</f>
        <v>0.50285975709090158</v>
      </c>
    </row>
    <row r="1141" spans="1:4" x14ac:dyDescent="0.25">
      <c r="A1141">
        <v>1140</v>
      </c>
      <c r="B1141">
        <v>67.488190000000003</v>
      </c>
      <c r="C1141">
        <v>124.0449</v>
      </c>
      <c r="D1141">
        <f>STANDARDIZE(Table1[Weight(Pounds)], $H$2, $K$2)</f>
        <v>-0.2602357011105742</v>
      </c>
    </row>
    <row r="1142" spans="1:4" x14ac:dyDescent="0.25">
      <c r="A1142">
        <v>1141</v>
      </c>
      <c r="B1142">
        <v>72.018069999999994</v>
      </c>
      <c r="C1142">
        <v>144.1591</v>
      </c>
      <c r="D1142">
        <f>STANDARDIZE(Table1[Weight(Pounds)], $H$2, $K$2)</f>
        <v>1.4647260513063352</v>
      </c>
    </row>
    <row r="1143" spans="1:4" x14ac:dyDescent="0.25">
      <c r="A1143">
        <v>1142</v>
      </c>
      <c r="B1143">
        <v>66.613560000000007</v>
      </c>
      <c r="C1143">
        <v>115.4581</v>
      </c>
      <c r="D1143">
        <f>STANDARDIZE(Table1[Weight(Pounds)], $H$2, $K$2)</f>
        <v>-0.99662599133606233</v>
      </c>
    </row>
    <row r="1144" spans="1:4" x14ac:dyDescent="0.25">
      <c r="A1144">
        <v>1143</v>
      </c>
      <c r="B1144">
        <v>65.818029999999993</v>
      </c>
      <c r="C1144">
        <v>116.5192</v>
      </c>
      <c r="D1144">
        <f>STANDARDIZE(Table1[Weight(Pounds)], $H$2, $K$2)</f>
        <v>-0.90562774554505021</v>
      </c>
    </row>
    <row r="1145" spans="1:4" x14ac:dyDescent="0.25">
      <c r="A1145">
        <v>1144</v>
      </c>
      <c r="B1145">
        <v>71.161850000000001</v>
      </c>
      <c r="C1145">
        <v>139.6139</v>
      </c>
      <c r="D1145">
        <f>STANDARDIZE(Table1[Weight(Pounds)], $H$2, $K$2)</f>
        <v>1.0749369392817292</v>
      </c>
    </row>
    <row r="1146" spans="1:4" x14ac:dyDescent="0.25">
      <c r="A1146">
        <v>1145</v>
      </c>
      <c r="B1146">
        <v>68.519769999999994</v>
      </c>
      <c r="C1146">
        <v>133.2364</v>
      </c>
      <c r="D1146">
        <f>STANDARDIZE(Table1[Weight(Pounds)], $H$2, $K$2)</f>
        <v>0.52801269789808791</v>
      </c>
    </row>
    <row r="1147" spans="1:4" x14ac:dyDescent="0.25">
      <c r="A1147">
        <v>1146</v>
      </c>
      <c r="B1147">
        <v>64.960880000000003</v>
      </c>
      <c r="C1147">
        <v>120.02500000000001</v>
      </c>
      <c r="D1147">
        <f>STANDARDIZE(Table1[Weight(Pounds)], $H$2, $K$2)</f>
        <v>-0.60497592187703375</v>
      </c>
    </row>
    <row r="1148" spans="1:4" x14ac:dyDescent="0.25">
      <c r="A1148">
        <v>1147</v>
      </c>
      <c r="B1148">
        <v>66.882679999999993</v>
      </c>
      <c r="C1148">
        <v>123.11109999999999</v>
      </c>
      <c r="D1148">
        <f>STANDARDIZE(Table1[Weight(Pounds)], $H$2, $K$2)</f>
        <v>-0.34031690167569328</v>
      </c>
    </row>
    <row r="1149" spans="1:4" x14ac:dyDescent="0.25">
      <c r="A1149">
        <v>1148</v>
      </c>
      <c r="B1149">
        <v>70.353099999999998</v>
      </c>
      <c r="C1149">
        <v>132.84620000000001</v>
      </c>
      <c r="D1149">
        <f>STANDARDIZE(Table1[Weight(Pounds)], $H$2, $K$2)</f>
        <v>0.49454976744134266</v>
      </c>
    </row>
    <row r="1150" spans="1:4" x14ac:dyDescent="0.25">
      <c r="A1150">
        <v>1149</v>
      </c>
      <c r="B1150">
        <v>67.717439999999996</v>
      </c>
      <c r="C1150">
        <v>120.9359</v>
      </c>
      <c r="D1150">
        <f>STANDARDIZE(Table1[Weight(Pounds)], $H$2, $K$2)</f>
        <v>-0.52685858883487657</v>
      </c>
    </row>
    <row r="1151" spans="1:4" x14ac:dyDescent="0.25">
      <c r="A1151">
        <v>1150</v>
      </c>
      <c r="B1151">
        <v>66.033330000000007</v>
      </c>
      <c r="C1151">
        <v>129.77019999999999</v>
      </c>
      <c r="D1151">
        <f>STANDARDIZE(Table1[Weight(Pounds)], $H$2, $K$2)</f>
        <v>0.230756907151873</v>
      </c>
    </row>
    <row r="1152" spans="1:4" x14ac:dyDescent="0.25">
      <c r="A1152">
        <v>1151</v>
      </c>
      <c r="B1152">
        <v>68.982600000000005</v>
      </c>
      <c r="C1152">
        <v>136.9118</v>
      </c>
      <c r="D1152">
        <f>STANDARDIZE(Table1[Weight(Pounds)], $H$2, $K$2)</f>
        <v>0.84320914741301289</v>
      </c>
    </row>
    <row r="1153" spans="1:4" x14ac:dyDescent="0.25">
      <c r="A1153">
        <v>1152</v>
      </c>
      <c r="B1153">
        <v>68.602369999999993</v>
      </c>
      <c r="C1153">
        <v>131.12100000000001</v>
      </c>
      <c r="D1153">
        <f>STANDARDIZE(Table1[Weight(Pounds)], $H$2, $K$2)</f>
        <v>0.3465993634844538</v>
      </c>
    </row>
    <row r="1154" spans="1:4" x14ac:dyDescent="0.25">
      <c r="A1154">
        <v>1153</v>
      </c>
      <c r="B1154">
        <v>66.840800000000002</v>
      </c>
      <c r="C1154">
        <v>133.48400000000001</v>
      </c>
      <c r="D1154">
        <f>STANDARDIZE(Table1[Weight(Pounds)], $H$2, $K$2)</f>
        <v>0.54924647950006256</v>
      </c>
    </row>
    <row r="1155" spans="1:4" x14ac:dyDescent="0.25">
      <c r="A1155">
        <v>1154</v>
      </c>
      <c r="B1155">
        <v>68.036590000000004</v>
      </c>
      <c r="C1155">
        <v>136.3871</v>
      </c>
      <c r="D1155">
        <f>STANDARDIZE(Table1[Weight(Pounds)], $H$2, $K$2)</f>
        <v>0.79821171119913681</v>
      </c>
    </row>
    <row r="1156" spans="1:4" x14ac:dyDescent="0.25">
      <c r="A1156">
        <v>1155</v>
      </c>
      <c r="B1156">
        <v>64.795860000000005</v>
      </c>
      <c r="C1156">
        <v>131.45590000000001</v>
      </c>
      <c r="D1156">
        <f>STANDARDIZE(Table1[Weight(Pounds)], $H$2, $K$2)</f>
        <v>0.37531985402767359</v>
      </c>
    </row>
    <row r="1157" spans="1:4" x14ac:dyDescent="0.25">
      <c r="A1157">
        <v>1156</v>
      </c>
      <c r="B1157">
        <v>70.551259999999999</v>
      </c>
      <c r="C1157">
        <v>126.1986</v>
      </c>
      <c r="D1157">
        <f>STANDARDIZE(Table1[Weight(Pounds)], $H$2, $K$2)</f>
        <v>-7.5537819704388554E-2</v>
      </c>
    </row>
    <row r="1158" spans="1:4" x14ac:dyDescent="0.25">
      <c r="A1158">
        <v>1157</v>
      </c>
      <c r="B1158">
        <v>68.281660000000002</v>
      </c>
      <c r="C1158">
        <v>115.04600000000001</v>
      </c>
      <c r="D1158">
        <f>STANDARDIZE(Table1[Weight(Pounds)], $H$2, $K$2)</f>
        <v>-1.0319670309086528</v>
      </c>
    </row>
    <row r="1159" spans="1:4" x14ac:dyDescent="0.25">
      <c r="A1159">
        <v>1158</v>
      </c>
      <c r="B1159">
        <v>68.775739999999999</v>
      </c>
      <c r="C1159">
        <v>130.31780000000001</v>
      </c>
      <c r="D1159">
        <f>STANDARDIZE(Table1[Weight(Pounds)], $H$2, $K$2)</f>
        <v>0.27771821088871207</v>
      </c>
    </row>
    <row r="1160" spans="1:4" x14ac:dyDescent="0.25">
      <c r="A1160">
        <v>1159</v>
      </c>
      <c r="B1160">
        <v>67.093149999999994</v>
      </c>
      <c r="C1160">
        <v>131.69540000000001</v>
      </c>
      <c r="D1160">
        <f>STANDARDIZE(Table1[Weight(Pounds)], $H$2, $K$2)</f>
        <v>0.39585899253200568</v>
      </c>
    </row>
    <row r="1161" spans="1:4" x14ac:dyDescent="0.25">
      <c r="A1161">
        <v>1160</v>
      </c>
      <c r="B1161">
        <v>70.143029999999996</v>
      </c>
      <c r="C1161">
        <v>135.65190000000001</v>
      </c>
      <c r="D1161">
        <f>STANDARDIZE(Table1[Weight(Pounds)], $H$2, $K$2)</f>
        <v>0.7351621302872986</v>
      </c>
    </row>
    <row r="1162" spans="1:4" x14ac:dyDescent="0.25">
      <c r="A1162">
        <v>1161</v>
      </c>
      <c r="B1162">
        <v>65.468329999999995</v>
      </c>
      <c r="C1162">
        <v>120.30289999999999</v>
      </c>
      <c r="D1162">
        <f>STANDARDIZE(Table1[Weight(Pounds)], $H$2, $K$2)</f>
        <v>-0.58114366053943955</v>
      </c>
    </row>
    <row r="1163" spans="1:4" x14ac:dyDescent="0.25">
      <c r="A1163">
        <v>1162</v>
      </c>
      <c r="B1163">
        <v>69.022750000000002</v>
      </c>
      <c r="C1163">
        <v>129.14420000000001</v>
      </c>
      <c r="D1163">
        <f>STANDARDIZE(Table1[Weight(Pounds)], $H$2, $K$2)</f>
        <v>0.17707214429712637</v>
      </c>
    </row>
    <row r="1164" spans="1:4" x14ac:dyDescent="0.25">
      <c r="A1164">
        <v>1163</v>
      </c>
      <c r="B1164">
        <v>74.248990000000006</v>
      </c>
      <c r="C1164">
        <v>150.2167</v>
      </c>
      <c r="D1164">
        <f>STANDARDIZE(Table1[Weight(Pounds)], $H$2, $K$2)</f>
        <v>1.9842161782535011</v>
      </c>
    </row>
    <row r="1165" spans="1:4" x14ac:dyDescent="0.25">
      <c r="A1165">
        <v>1164</v>
      </c>
      <c r="B1165">
        <v>64.085750000000004</v>
      </c>
      <c r="C1165">
        <v>120.2076</v>
      </c>
      <c r="D1165">
        <f>STANDARDIZE(Table1[Weight(Pounds)], $H$2, $K$2)</f>
        <v>-0.58931643673761402</v>
      </c>
    </row>
    <row r="1166" spans="1:4" x14ac:dyDescent="0.25">
      <c r="A1166">
        <v>1165</v>
      </c>
      <c r="B1166">
        <v>67.579769999999996</v>
      </c>
      <c r="C1166">
        <v>132.15299999999999</v>
      </c>
      <c r="D1166">
        <f>STANDARDIZE(Table1[Weight(Pounds)], $H$2, $K$2)</f>
        <v>0.43510203962838301</v>
      </c>
    </row>
    <row r="1167" spans="1:4" x14ac:dyDescent="0.25">
      <c r="A1167">
        <v>1166</v>
      </c>
      <c r="B1167">
        <v>69.193950000000001</v>
      </c>
      <c r="C1167">
        <v>132.12469999999999</v>
      </c>
      <c r="D1167">
        <f>STANDARDIZE(Table1[Weight(Pounds)], $H$2, $K$2)</f>
        <v>0.43267507670699407</v>
      </c>
    </row>
    <row r="1168" spans="1:4" x14ac:dyDescent="0.25">
      <c r="A1168">
        <v>1167</v>
      </c>
      <c r="B1168">
        <v>64.486149999999995</v>
      </c>
      <c r="C1168">
        <v>119.5029</v>
      </c>
      <c r="D1168">
        <f>STANDARDIZE(Table1[Weight(Pounds)], $H$2, $K$2)</f>
        <v>-0.64975038623240877</v>
      </c>
    </row>
    <row r="1169" spans="1:4" x14ac:dyDescent="0.25">
      <c r="A1169">
        <v>1168</v>
      </c>
      <c r="B1169">
        <v>68.758880000000005</v>
      </c>
      <c r="C1169">
        <v>136.7629</v>
      </c>
      <c r="D1169">
        <f>STANDARDIZE(Table1[Weight(Pounds)], $H$2, $K$2)</f>
        <v>0.83043972059340909</v>
      </c>
    </row>
    <row r="1170" spans="1:4" x14ac:dyDescent="0.25">
      <c r="A1170">
        <v>1169</v>
      </c>
      <c r="B1170">
        <v>68.451840000000004</v>
      </c>
      <c r="C1170">
        <v>147.78460000000001</v>
      </c>
      <c r="D1170">
        <f>STANDARDIZE(Table1[Weight(Pounds)], $H$2, $K$2)</f>
        <v>1.7756431563061628</v>
      </c>
    </row>
    <row r="1171" spans="1:4" x14ac:dyDescent="0.25">
      <c r="A1171">
        <v>1170</v>
      </c>
      <c r="B1171">
        <v>66.442049999999995</v>
      </c>
      <c r="C1171">
        <v>145.5992</v>
      </c>
      <c r="D1171">
        <f>STANDARDIZE(Table1[Weight(Pounds)], $H$2, $K$2)</f>
        <v>1.5882267333943918</v>
      </c>
    </row>
    <row r="1172" spans="1:4" x14ac:dyDescent="0.25">
      <c r="A1172">
        <v>1171</v>
      </c>
      <c r="B1172">
        <v>70.175600000000003</v>
      </c>
      <c r="C1172">
        <v>124.9662</v>
      </c>
      <c r="D1172">
        <f>STANDARDIZE(Table1[Weight(Pounds)], $H$2, $K$2)</f>
        <v>-0.18122648063440797</v>
      </c>
    </row>
    <row r="1173" spans="1:4" x14ac:dyDescent="0.25">
      <c r="A1173">
        <v>1172</v>
      </c>
      <c r="B1173">
        <v>67.138599999999997</v>
      </c>
      <c r="C1173">
        <v>127.902</v>
      </c>
      <c r="D1173">
        <f>STANDARDIZE(Table1[Weight(Pounds)], $H$2, $K$2)</f>
        <v>7.0543050977366989E-2</v>
      </c>
    </row>
    <row r="1174" spans="1:4" x14ac:dyDescent="0.25">
      <c r="A1174">
        <v>1173</v>
      </c>
      <c r="B1174">
        <v>66.915480000000002</v>
      </c>
      <c r="C1174">
        <v>125.9147</v>
      </c>
      <c r="D1174">
        <f>STANDARDIZE(Table1[Weight(Pounds)], $H$2, $K$2)</f>
        <v>-9.9884631484681338E-2</v>
      </c>
    </row>
    <row r="1175" spans="1:4" x14ac:dyDescent="0.25">
      <c r="A1175">
        <v>1174</v>
      </c>
      <c r="B1175">
        <v>68.633570000000006</v>
      </c>
      <c r="C1175">
        <v>109.68210000000001</v>
      </c>
      <c r="D1175">
        <f>STANDARDIZE(Table1[Weight(Pounds)], $H$2, $K$2)</f>
        <v>-1.4919665508393019</v>
      </c>
    </row>
    <row r="1176" spans="1:4" x14ac:dyDescent="0.25">
      <c r="A1176">
        <v>1175</v>
      </c>
      <c r="B1176">
        <v>66.956969999999998</v>
      </c>
      <c r="C1176">
        <v>107.77330000000001</v>
      </c>
      <c r="D1176">
        <f>STANDARDIZE(Table1[Weight(Pounds)], $H$2, $K$2)</f>
        <v>-1.6556621983427271</v>
      </c>
    </row>
    <row r="1177" spans="1:4" x14ac:dyDescent="0.25">
      <c r="A1177">
        <v>1176</v>
      </c>
      <c r="B1177">
        <v>69.973510000000005</v>
      </c>
      <c r="C1177">
        <v>134.10990000000001</v>
      </c>
      <c r="D1177">
        <f>STANDARDIZE(Table1[Weight(Pounds)], $H$2, $K$2)</f>
        <v>0.60292266651409965</v>
      </c>
    </row>
    <row r="1178" spans="1:4" x14ac:dyDescent="0.25">
      <c r="A1178">
        <v>1177</v>
      </c>
      <c r="B1178">
        <v>66.92568</v>
      </c>
      <c r="C1178">
        <v>134.90100000000001</v>
      </c>
      <c r="D1178">
        <f>STANDARDIZE(Table1[Weight(Pounds)], $H$2, $K$2)</f>
        <v>0.67076614238373489</v>
      </c>
    </row>
    <row r="1179" spans="1:4" x14ac:dyDescent="0.25">
      <c r="A1179">
        <v>1178</v>
      </c>
      <c r="B1179">
        <v>68.763469999999998</v>
      </c>
      <c r="C1179">
        <v>139.63640000000001</v>
      </c>
      <c r="D1179">
        <f>STANDARDIZE(Table1[Weight(Pounds)], $H$2, $K$2)</f>
        <v>1.0768665034418448</v>
      </c>
    </row>
    <row r="1180" spans="1:4" x14ac:dyDescent="0.25">
      <c r="A1180">
        <v>1179</v>
      </c>
      <c r="B1180">
        <v>67.40692</v>
      </c>
      <c r="C1180">
        <v>127.0273</v>
      </c>
      <c r="D1180">
        <f>STANDARDIZE(Table1[Weight(Pounds)], $H$2, $K$2)</f>
        <v>-4.4698277271839329E-3</v>
      </c>
    </row>
    <row r="1181" spans="1:4" x14ac:dyDescent="0.25">
      <c r="A1181">
        <v>1180</v>
      </c>
      <c r="B1181">
        <v>65.74615</v>
      </c>
      <c r="C1181">
        <v>134.77170000000001</v>
      </c>
      <c r="D1181">
        <f>STANDARDIZE(Table1[Weight(Pounds)], $H$2, $K$2)</f>
        <v>0.65967758034360868</v>
      </c>
    </row>
    <row r="1182" spans="1:4" x14ac:dyDescent="0.25">
      <c r="A1182">
        <v>1181</v>
      </c>
      <c r="B1182">
        <v>65.883570000000006</v>
      </c>
      <c r="C1182">
        <v>99.971239999999995</v>
      </c>
      <c r="D1182">
        <f>STANDARDIZE(Table1[Weight(Pounds)], $H$2, $K$2)</f>
        <v>-2.3247544361678405</v>
      </c>
    </row>
    <row r="1183" spans="1:4" x14ac:dyDescent="0.25">
      <c r="A1183">
        <v>1182</v>
      </c>
      <c r="B1183">
        <v>66.776229999999998</v>
      </c>
      <c r="C1183">
        <v>129.4522</v>
      </c>
      <c r="D1183">
        <f>STANDARDIZE(Table1[Weight(Pounds)], $H$2, $K$2)</f>
        <v>0.20348573368891901</v>
      </c>
    </row>
    <row r="1184" spans="1:4" x14ac:dyDescent="0.25">
      <c r="A1184">
        <v>1183</v>
      </c>
      <c r="B1184">
        <v>66.962199999999996</v>
      </c>
      <c r="C1184">
        <v>129.35919999999999</v>
      </c>
      <c r="D1184">
        <f>STANDARDIZE(Table1[Weight(Pounds)], $H$2, $K$2)</f>
        <v>0.19551020182710979</v>
      </c>
    </row>
    <row r="1185" spans="1:4" x14ac:dyDescent="0.25">
      <c r="A1185">
        <v>1184</v>
      </c>
      <c r="B1185">
        <v>63.466419999999999</v>
      </c>
      <c r="C1185">
        <v>103.65940000000001</v>
      </c>
      <c r="D1185">
        <f>STANDARDIZE(Table1[Weight(Pounds)], $H$2, $K$2)</f>
        <v>-2.0084637093781113</v>
      </c>
    </row>
    <row r="1186" spans="1:4" x14ac:dyDescent="0.25">
      <c r="A1186">
        <v>1185</v>
      </c>
      <c r="B1186">
        <v>68.352239999999995</v>
      </c>
      <c r="C1186">
        <v>115.73269999999999</v>
      </c>
      <c r="D1186">
        <f>STANDARDIZE(Table1[Weight(Pounds)], $H$2, $K$2)</f>
        <v>-0.97307673274195117</v>
      </c>
    </row>
    <row r="1187" spans="1:4" x14ac:dyDescent="0.25">
      <c r="A1187">
        <v>1186</v>
      </c>
      <c r="B1187">
        <v>64.431470000000004</v>
      </c>
      <c r="C1187">
        <v>104.8874</v>
      </c>
      <c r="D1187">
        <f>STANDARDIZE(Table1[Weight(Pounds)], $H$2, $K$2)</f>
        <v>-1.9031523854394037</v>
      </c>
    </row>
    <row r="1188" spans="1:4" x14ac:dyDescent="0.25">
      <c r="A1188">
        <v>1187</v>
      </c>
      <c r="B1188">
        <v>63.521749999999997</v>
      </c>
      <c r="C1188">
        <v>131.00540000000001</v>
      </c>
      <c r="D1188">
        <f>STANDARDIZE(Table1[Weight(Pounds)], $H$2, $K$2)</f>
        <v>0.33668569162181966</v>
      </c>
    </row>
    <row r="1189" spans="1:4" x14ac:dyDescent="0.25">
      <c r="A1189">
        <v>1188</v>
      </c>
      <c r="B1189">
        <v>66.861959999999996</v>
      </c>
      <c r="C1189">
        <v>129.07089999999999</v>
      </c>
      <c r="D1189">
        <f>STANDARDIZE(Table1[Weight(Pounds)], $H$2, $K$2)</f>
        <v>0.17078605305550654</v>
      </c>
    </row>
    <row r="1190" spans="1:4" x14ac:dyDescent="0.25">
      <c r="A1190">
        <v>1189</v>
      </c>
      <c r="B1190">
        <v>65.536510000000007</v>
      </c>
      <c r="C1190">
        <v>102.54940000000001</v>
      </c>
      <c r="D1190">
        <f>STANDARDIZE(Table1[Weight(Pounds)], $H$2, $K$2)</f>
        <v>-2.1036555412771065</v>
      </c>
    </row>
    <row r="1191" spans="1:4" x14ac:dyDescent="0.25">
      <c r="A1191">
        <v>1190</v>
      </c>
      <c r="B1191">
        <v>71.823059999999998</v>
      </c>
      <c r="C1191">
        <v>133.22569999999999</v>
      </c>
      <c r="D1191">
        <f>STANDARDIZE(Table1[Weight(Pounds)], $H$2, $K$2)</f>
        <v>0.52709508294194329</v>
      </c>
    </row>
    <row r="1192" spans="1:4" x14ac:dyDescent="0.25">
      <c r="A1192">
        <v>1191</v>
      </c>
      <c r="B1192">
        <v>68.865380000000002</v>
      </c>
      <c r="C1192">
        <v>146.30080000000001</v>
      </c>
      <c r="D1192">
        <f>STANDARDIZE(Table1[Weight(Pounds)], $H$2, $K$2)</f>
        <v>1.6483948318271273</v>
      </c>
    </row>
    <row r="1193" spans="1:4" x14ac:dyDescent="0.25">
      <c r="A1193">
        <v>1192</v>
      </c>
      <c r="B1193">
        <v>70.792069999999995</v>
      </c>
      <c r="C1193">
        <v>140.8125</v>
      </c>
      <c r="D1193">
        <f>STANDARDIZE(Table1[Weight(Pounds)], $H$2, $K$2)</f>
        <v>1.1777269660512206</v>
      </c>
    </row>
    <row r="1194" spans="1:4" x14ac:dyDescent="0.25">
      <c r="A1194">
        <v>1193</v>
      </c>
      <c r="B1194">
        <v>69.021389999999997</v>
      </c>
      <c r="C1194">
        <v>132.46180000000001</v>
      </c>
      <c r="D1194">
        <f>STANDARDIZE(Table1[Weight(Pounds)], $H$2, $K$2)</f>
        <v>0.46158423574587087</v>
      </c>
    </row>
    <row r="1195" spans="1:4" x14ac:dyDescent="0.25">
      <c r="A1195">
        <v>1194</v>
      </c>
      <c r="B1195">
        <v>67.352699999999999</v>
      </c>
      <c r="C1195">
        <v>118.8437</v>
      </c>
      <c r="D1195">
        <f>STANDARDIZE(Table1[Weight(Pounds)], $H$2, $K$2)</f>
        <v>-0.70628232820341552</v>
      </c>
    </row>
    <row r="1196" spans="1:4" x14ac:dyDescent="0.25">
      <c r="A1196">
        <v>1195</v>
      </c>
      <c r="B1196">
        <v>66.329400000000007</v>
      </c>
      <c r="C1196">
        <v>133.4495</v>
      </c>
      <c r="D1196">
        <f>STANDARDIZE(Table1[Weight(Pounds)], $H$2, $K$2)</f>
        <v>0.54628781445455243</v>
      </c>
    </row>
    <row r="1197" spans="1:4" x14ac:dyDescent="0.25">
      <c r="A1197">
        <v>1196</v>
      </c>
      <c r="B1197">
        <v>67.757919999999999</v>
      </c>
      <c r="C1197">
        <v>134.88200000000001</v>
      </c>
      <c r="D1197">
        <f>STANDARDIZE(Table1[Weight(Pounds)], $H$2, $K$2)</f>
        <v>0.66913673264852647</v>
      </c>
    </row>
    <row r="1198" spans="1:4" x14ac:dyDescent="0.25">
      <c r="A1198">
        <v>1197</v>
      </c>
      <c r="B1198">
        <v>68.647959999999998</v>
      </c>
      <c r="C1198">
        <v>129.6789</v>
      </c>
      <c r="D1198">
        <f>STANDARDIZE(Table1[Weight(Pounds)], $H$2, $K$2)</f>
        <v>0.22292716458216372</v>
      </c>
    </row>
    <row r="1199" spans="1:4" x14ac:dyDescent="0.25">
      <c r="A1199">
        <v>1198</v>
      </c>
      <c r="B1199">
        <v>68.187839999999994</v>
      </c>
      <c r="C1199">
        <v>136.73179999999999</v>
      </c>
      <c r="D1199">
        <f>STANDARDIZE(Table1[Weight(Pounds)], $H$2, $K$2)</f>
        <v>0.82777263413209412</v>
      </c>
    </row>
    <row r="1200" spans="1:4" x14ac:dyDescent="0.25">
      <c r="A1200">
        <v>1199</v>
      </c>
      <c r="B1200">
        <v>71.539779999999993</v>
      </c>
      <c r="C1200">
        <v>133.99809999999999</v>
      </c>
      <c r="D1200">
        <f>STANDARDIZE(Table1[Weight(Pounds)], $H$2, $K$2)</f>
        <v>0.59333487659850581</v>
      </c>
    </row>
    <row r="1201" spans="1:4" x14ac:dyDescent="0.25">
      <c r="A1201">
        <v>1200</v>
      </c>
      <c r="B1201">
        <v>68.589590000000001</v>
      </c>
      <c r="C1201">
        <v>128.13239999999999</v>
      </c>
      <c r="D1201">
        <f>STANDARDIZE(Table1[Weight(Pounds)], $H$2, $K$2)</f>
        <v>9.0301787976941245E-2</v>
      </c>
    </row>
    <row r="1202" spans="1:4" x14ac:dyDescent="0.25">
      <c r="A1202">
        <v>1201</v>
      </c>
      <c r="B1202">
        <v>71.339590000000001</v>
      </c>
      <c r="C1202">
        <v>130.2482</v>
      </c>
      <c r="D1202">
        <f>STANDARDIZE(Table1[Weight(Pounds)], $H$2, $K$2)</f>
        <v>0.27174942575342304</v>
      </c>
    </row>
    <row r="1203" spans="1:4" x14ac:dyDescent="0.25">
      <c r="A1203">
        <v>1202</v>
      </c>
      <c r="B1203">
        <v>67.187569999999994</v>
      </c>
      <c r="C1203">
        <v>130.29339999999999</v>
      </c>
      <c r="D1203">
        <f>STANDARDIZE(Table1[Weight(Pounds)], $H$2, $K$2)</f>
        <v>0.27562570575507528</v>
      </c>
    </row>
    <row r="1204" spans="1:4" x14ac:dyDescent="0.25">
      <c r="A1204">
        <v>1203</v>
      </c>
      <c r="B1204">
        <v>67.700329999999994</v>
      </c>
      <c r="C1204">
        <v>128.32079999999999</v>
      </c>
      <c r="D1204">
        <f>STANDARDIZE(Table1[Weight(Pounds)], $H$2, $K$2)</f>
        <v>0.1064586718776357</v>
      </c>
    </row>
    <row r="1205" spans="1:4" x14ac:dyDescent="0.25">
      <c r="A1205">
        <v>1204</v>
      </c>
      <c r="B1205">
        <v>64.130480000000006</v>
      </c>
      <c r="C1205">
        <v>134.05009999999999</v>
      </c>
      <c r="D1205">
        <f>STANDARDIZE(Table1[Weight(Pounds)], $H$2, $K$2)</f>
        <v>0.59779431376854819</v>
      </c>
    </row>
    <row r="1206" spans="1:4" x14ac:dyDescent="0.25">
      <c r="A1206">
        <v>1205</v>
      </c>
      <c r="B1206">
        <v>69.900869999999998</v>
      </c>
      <c r="C1206">
        <v>140.58080000000001</v>
      </c>
      <c r="D1206">
        <f>STANDARDIZE(Table1[Weight(Pounds)], $H$2, $K$2)</f>
        <v>1.1578567431223954</v>
      </c>
    </row>
    <row r="1207" spans="1:4" x14ac:dyDescent="0.25">
      <c r="A1207">
        <v>1206</v>
      </c>
      <c r="B1207">
        <v>66.720439999999996</v>
      </c>
      <c r="C1207">
        <v>115.1936</v>
      </c>
      <c r="D1207">
        <f>STANDARDIZE(Table1[Weight(Pounds)], $H$2, $K$2)</f>
        <v>-1.0193090900183002</v>
      </c>
    </row>
    <row r="1208" spans="1:4" x14ac:dyDescent="0.25">
      <c r="A1208">
        <v>1207</v>
      </c>
      <c r="B1208">
        <v>69.353200000000001</v>
      </c>
      <c r="C1208">
        <v>135.84450000000001</v>
      </c>
      <c r="D1208">
        <f>STANDARDIZE(Table1[Weight(Pounds)], $H$2, $K$2)</f>
        <v>0.75167919949788087</v>
      </c>
    </row>
    <row r="1209" spans="1:4" x14ac:dyDescent="0.25">
      <c r="A1209">
        <v>1208</v>
      </c>
      <c r="B1209">
        <v>69.707880000000003</v>
      </c>
      <c r="C1209">
        <v>142.85079999999999</v>
      </c>
      <c r="D1209">
        <f>STANDARDIZE(Table1[Weight(Pounds)], $H$2, $K$2)</f>
        <v>1.3525283272761948</v>
      </c>
    </row>
    <row r="1210" spans="1:4" x14ac:dyDescent="0.25">
      <c r="A1210">
        <v>1209</v>
      </c>
      <c r="B1210">
        <v>67.737549999999999</v>
      </c>
      <c r="C1210">
        <v>143.09309999999999</v>
      </c>
      <c r="D1210">
        <f>STANDARDIZE(Table1[Weight(Pounds)], $H$2, $K$2)</f>
        <v>1.3733075893204529</v>
      </c>
    </row>
    <row r="1211" spans="1:4" x14ac:dyDescent="0.25">
      <c r="A1211">
        <v>1210</v>
      </c>
      <c r="B1211">
        <v>68.168790000000001</v>
      </c>
      <c r="C1211">
        <v>114.95189999999999</v>
      </c>
      <c r="D1211">
        <f>STANDARDIZE(Table1[Weight(Pounds)], $H$2, $K$2)</f>
        <v>-1.0400368970182894</v>
      </c>
    </row>
    <row r="1212" spans="1:4" x14ac:dyDescent="0.25">
      <c r="A1212">
        <v>1211</v>
      </c>
      <c r="B1212">
        <v>71.946969999999993</v>
      </c>
      <c r="C1212">
        <v>149.42609999999999</v>
      </c>
      <c r="D1212">
        <f>STANDARDIZE(Table1[Weight(Pounds)], $H$2, $K$2)</f>
        <v>1.9164155815874229</v>
      </c>
    </row>
    <row r="1213" spans="1:4" x14ac:dyDescent="0.25">
      <c r="A1213">
        <v>1212</v>
      </c>
      <c r="B1213">
        <v>67.374809999999997</v>
      </c>
      <c r="C1213">
        <v>132.0558</v>
      </c>
      <c r="D1213">
        <f>STANDARDIZE(Table1[Weight(Pounds)], $H$2, $K$2)</f>
        <v>0.42676632245668833</v>
      </c>
    </row>
    <row r="1214" spans="1:4" x14ac:dyDescent="0.25">
      <c r="A1214">
        <v>1213</v>
      </c>
      <c r="B1214">
        <v>65.340389999999999</v>
      </c>
      <c r="C1214">
        <v>127.01739999999999</v>
      </c>
      <c r="D1214">
        <f>STANDARDIZE(Table1[Weight(Pounds)], $H$2, $K$2)</f>
        <v>-5.3188359576345854E-3</v>
      </c>
    </row>
    <row r="1215" spans="1:4" x14ac:dyDescent="0.25">
      <c r="A1215">
        <v>1214</v>
      </c>
      <c r="B1215">
        <v>65.637680000000003</v>
      </c>
      <c r="C1215">
        <v>103.36150000000001</v>
      </c>
      <c r="D1215">
        <f>STANDARDIZE(Table1[Weight(Pounds)], $H$2, $K$2)</f>
        <v>-2.0340111388580309</v>
      </c>
    </row>
    <row r="1216" spans="1:4" x14ac:dyDescent="0.25">
      <c r="A1216">
        <v>1215</v>
      </c>
      <c r="B1216">
        <v>68.915589999999995</v>
      </c>
      <c r="C1216">
        <v>125.3216</v>
      </c>
      <c r="D1216">
        <f>STANDARDIZE(Table1[Weight(Pounds)], $H$2, $K$2)</f>
        <v>-0.15074794274530598</v>
      </c>
    </row>
    <row r="1217" spans="1:4" x14ac:dyDescent="0.25">
      <c r="A1217">
        <v>1216</v>
      </c>
      <c r="B1217">
        <v>65.445710000000005</v>
      </c>
      <c r="C1217">
        <v>130.64230000000001</v>
      </c>
      <c r="D1217">
        <f>STANDARDIZE(Table1[Weight(Pounds)], $H$2, $K$2)</f>
        <v>0.30554681399792288</v>
      </c>
    </row>
    <row r="1218" spans="1:4" x14ac:dyDescent="0.25">
      <c r="A1218">
        <v>1217</v>
      </c>
      <c r="B1218">
        <v>68.117260000000002</v>
      </c>
      <c r="C1218">
        <v>124.36620000000001</v>
      </c>
      <c r="D1218">
        <f>STANDARDIZE(Table1[Weight(Pounds)], $H$2, $K$2)</f>
        <v>-0.23268152490413463</v>
      </c>
    </row>
    <row r="1219" spans="1:4" x14ac:dyDescent="0.25">
      <c r="A1219">
        <v>1218</v>
      </c>
      <c r="B1219">
        <v>69.522840000000002</v>
      </c>
      <c r="C1219">
        <v>140.6019</v>
      </c>
      <c r="D1219">
        <f>STANDARDIZE(Table1[Weight(Pounds)], $H$2, $K$2)</f>
        <v>1.1596662455125466</v>
      </c>
    </row>
    <row r="1220" spans="1:4" x14ac:dyDescent="0.25">
      <c r="A1220">
        <v>1219</v>
      </c>
      <c r="B1220">
        <v>69.402019999999993</v>
      </c>
      <c r="C1220">
        <v>124.229</v>
      </c>
      <c r="D1220">
        <f>STANDARDIZE(Table1[Weight(Pounds)], $H$2, $K$2)</f>
        <v>-0.24444757836047951</v>
      </c>
    </row>
    <row r="1221" spans="1:4" x14ac:dyDescent="0.25">
      <c r="A1221">
        <v>1220</v>
      </c>
      <c r="B1221">
        <v>70.008030000000005</v>
      </c>
      <c r="C1221">
        <v>132.96420000000001</v>
      </c>
      <c r="D1221">
        <f>STANDARDIZE(Table1[Weight(Pounds)], $H$2, $K$2)</f>
        <v>0.50466925948105523</v>
      </c>
    </row>
    <row r="1222" spans="1:4" x14ac:dyDescent="0.25">
      <c r="A1222">
        <v>1221</v>
      </c>
      <c r="B1222">
        <v>68.598169999999996</v>
      </c>
      <c r="C1222">
        <v>130.20670000000001</v>
      </c>
      <c r="D1222">
        <f>STANDARDIZE(Table1[Weight(Pounds)], $H$2, $K$2)</f>
        <v>0.26819045185810153</v>
      </c>
    </row>
    <row r="1223" spans="1:4" x14ac:dyDescent="0.25">
      <c r="A1223">
        <v>1222</v>
      </c>
      <c r="B1223">
        <v>64.765079999999998</v>
      </c>
      <c r="C1223">
        <v>106.6241</v>
      </c>
      <c r="D1223">
        <f>STANDARDIZE(Table1[Weight(Pounds)], $H$2, $K$2)</f>
        <v>-1.7542157598006785</v>
      </c>
    </row>
    <row r="1224" spans="1:4" x14ac:dyDescent="0.25">
      <c r="A1224">
        <v>1223</v>
      </c>
      <c r="B1224">
        <v>67.528049999999993</v>
      </c>
      <c r="C1224">
        <v>108.9888</v>
      </c>
      <c r="D1224">
        <f>STANDARDIZE(Table1[Weight(Pounds)], $H$2, $K$2)</f>
        <v>-1.5514228544929722</v>
      </c>
    </row>
    <row r="1225" spans="1:4" x14ac:dyDescent="0.25">
      <c r="A1225">
        <v>1224</v>
      </c>
      <c r="B1225">
        <v>66.719740000000002</v>
      </c>
      <c r="C1225">
        <v>109.9473</v>
      </c>
      <c r="D1225">
        <f>STANDARDIZE(Table1[Weight(Pounds)], $H$2, $K$2)</f>
        <v>-1.4692234212720832</v>
      </c>
    </row>
    <row r="1226" spans="1:4" x14ac:dyDescent="0.25">
      <c r="A1226">
        <v>1225</v>
      </c>
      <c r="B1226">
        <v>67.948080000000004</v>
      </c>
      <c r="C1226">
        <v>124.363</v>
      </c>
      <c r="D1226">
        <f>STANDARDIZE(Table1[Weight(Pounds)], $H$2, $K$2)</f>
        <v>-0.23295595180690706</v>
      </c>
    </row>
    <row r="1227" spans="1:4" x14ac:dyDescent="0.25">
      <c r="A1227">
        <v>1226</v>
      </c>
      <c r="B1227">
        <v>69.096819999999994</v>
      </c>
      <c r="C1227">
        <v>131.50210000000001</v>
      </c>
      <c r="D1227">
        <f>STANDARDIZE(Table1[Weight(Pounds)], $H$2, $K$2)</f>
        <v>0.3792818924364425</v>
      </c>
    </row>
    <row r="1228" spans="1:4" x14ac:dyDescent="0.25">
      <c r="A1228">
        <v>1227</v>
      </c>
      <c r="B1228">
        <v>70.047240000000002</v>
      </c>
      <c r="C1228">
        <v>137.4264</v>
      </c>
      <c r="D1228">
        <f>STANDARDIZE(Table1[Weight(Pounds)], $H$2, $K$2)</f>
        <v>0.88734042371501565</v>
      </c>
    </row>
    <row r="1229" spans="1:4" x14ac:dyDescent="0.25">
      <c r="A1229">
        <v>1228</v>
      </c>
      <c r="B1229">
        <v>67.920969999999997</v>
      </c>
      <c r="C1229">
        <v>116.0228</v>
      </c>
      <c r="D1229">
        <f>STANDARDIZE(Table1[Weight(Pounds)], $H$2, $K$2)</f>
        <v>-0.9481982188375373</v>
      </c>
    </row>
    <row r="1230" spans="1:4" x14ac:dyDescent="0.25">
      <c r="A1230">
        <v>1229</v>
      </c>
      <c r="B1230">
        <v>67.991349999999997</v>
      </c>
      <c r="C1230">
        <v>117.9061</v>
      </c>
      <c r="D1230">
        <f>STANDARDIZE(Table1[Weight(Pounds)], $H$2, $K$2)</f>
        <v>-0.78668941071557608</v>
      </c>
    </row>
    <row r="1231" spans="1:4" x14ac:dyDescent="0.25">
      <c r="A1231">
        <v>1230</v>
      </c>
      <c r="B1231">
        <v>68.920230000000004</v>
      </c>
      <c r="C1231">
        <v>116.7259</v>
      </c>
      <c r="D1231">
        <f>STANDARDIZE(Table1[Weight(Pounds)], $H$2, $K$2)</f>
        <v>-0.88790148279412939</v>
      </c>
    </row>
    <row r="1232" spans="1:4" x14ac:dyDescent="0.25">
      <c r="A1232">
        <v>1231</v>
      </c>
      <c r="B1232">
        <v>66.751490000000004</v>
      </c>
      <c r="C1232">
        <v>115.4633</v>
      </c>
      <c r="D1232">
        <f>STANDARDIZE(Table1[Weight(Pounds)], $H$2, $K$2)</f>
        <v>-0.99618004761905776</v>
      </c>
    </row>
    <row r="1233" spans="1:4" x14ac:dyDescent="0.25">
      <c r="A1233">
        <v>1232</v>
      </c>
      <c r="B1233">
        <v>68.071520000000007</v>
      </c>
      <c r="C1233">
        <v>129.9734</v>
      </c>
      <c r="D1233">
        <f>STANDARDIZE(Table1[Weight(Pounds)], $H$2, $K$2)</f>
        <v>0.24818301547788807</v>
      </c>
    </row>
    <row r="1234" spans="1:4" x14ac:dyDescent="0.25">
      <c r="A1234">
        <v>1233</v>
      </c>
      <c r="B1234">
        <v>68.759609999999995</v>
      </c>
      <c r="C1234">
        <v>148.9128</v>
      </c>
      <c r="D1234">
        <f>STANDARDIZE(Table1[Weight(Pounds)], $H$2, $K$2)</f>
        <v>1.8723957912146725</v>
      </c>
    </row>
    <row r="1235" spans="1:4" x14ac:dyDescent="0.25">
      <c r="A1235">
        <v>1234</v>
      </c>
      <c r="B1235">
        <v>70.930480000000003</v>
      </c>
      <c r="C1235">
        <v>126.0818</v>
      </c>
      <c r="D1235">
        <f>STANDARDIZE(Table1[Weight(Pounds)], $H$2, $K$2)</f>
        <v>-8.5554401655561912E-2</v>
      </c>
    </row>
    <row r="1236" spans="1:4" x14ac:dyDescent="0.25">
      <c r="A1236">
        <v>1235</v>
      </c>
      <c r="B1236">
        <v>68.298730000000006</v>
      </c>
      <c r="C1236">
        <v>115.4952</v>
      </c>
      <c r="D1236">
        <f>STANDARDIZE(Table1[Weight(Pounds)], $H$2, $K$2)</f>
        <v>-0.99344435443205126</v>
      </c>
    </row>
    <row r="1237" spans="1:4" x14ac:dyDescent="0.25">
      <c r="A1237">
        <v>1236</v>
      </c>
      <c r="B1237">
        <v>69.253159999999994</v>
      </c>
      <c r="C1237">
        <v>158.7833</v>
      </c>
      <c r="D1237">
        <f>STANDARDIZE(Table1[Weight(Pounds)], $H$2, $K$2)</f>
        <v>2.7188741486552415</v>
      </c>
    </row>
    <row r="1238" spans="1:4" x14ac:dyDescent="0.25">
      <c r="A1238">
        <v>1237</v>
      </c>
      <c r="B1238">
        <v>68.393270000000001</v>
      </c>
      <c r="C1238">
        <v>141.2064</v>
      </c>
      <c r="D1238">
        <f>STANDARDIZE(Table1[Weight(Pounds)], $H$2, $K$2)</f>
        <v>1.2115072026142968</v>
      </c>
    </row>
    <row r="1239" spans="1:4" x14ac:dyDescent="0.25">
      <c r="A1239">
        <v>1238</v>
      </c>
      <c r="B1239">
        <v>68.480069999999998</v>
      </c>
      <c r="C1239">
        <v>129.83799999999999</v>
      </c>
      <c r="D1239">
        <f>STANDARDIZE(Table1[Weight(Pounds)], $H$2, $K$2)</f>
        <v>0.23657132715435261</v>
      </c>
    </row>
    <row r="1240" spans="1:4" x14ac:dyDescent="0.25">
      <c r="A1240">
        <v>1239</v>
      </c>
      <c r="B1240">
        <v>69.472859999999997</v>
      </c>
      <c r="C1240">
        <v>137.06819999999999</v>
      </c>
      <c r="D1240">
        <f>STANDARDIZE(Table1[Weight(Pounds)], $H$2, $K$2)</f>
        <v>0.85662176228598763</v>
      </c>
    </row>
    <row r="1241" spans="1:4" x14ac:dyDescent="0.25">
      <c r="A1241">
        <v>1240</v>
      </c>
      <c r="B1241">
        <v>66.330029999999994</v>
      </c>
      <c r="C1241">
        <v>123.2428</v>
      </c>
      <c r="D1241">
        <f>STANDARDIZE(Table1[Weight(Pounds)], $H$2, $K$2)</f>
        <v>-0.32902251945848737</v>
      </c>
    </row>
    <row r="1242" spans="1:4" x14ac:dyDescent="0.25">
      <c r="A1242">
        <v>1241</v>
      </c>
      <c r="B1242">
        <v>66.886790000000005</v>
      </c>
      <c r="C1242">
        <v>117.96510000000001</v>
      </c>
      <c r="D1242">
        <f>STANDARDIZE(Table1[Weight(Pounds)], $H$2, $K$2)</f>
        <v>-0.7816296646957186</v>
      </c>
    </row>
    <row r="1243" spans="1:4" x14ac:dyDescent="0.25">
      <c r="A1243">
        <v>1242</v>
      </c>
      <c r="B1243">
        <v>65.200909999999993</v>
      </c>
      <c r="C1243">
        <v>102.49979999999999</v>
      </c>
      <c r="D1243">
        <f>STANDARDIZE(Table1[Weight(Pounds)], $H$2, $K$2)</f>
        <v>-2.1079091582700715</v>
      </c>
    </row>
    <row r="1244" spans="1:4" x14ac:dyDescent="0.25">
      <c r="A1244">
        <v>1243</v>
      </c>
      <c r="B1244">
        <v>68.372730000000004</v>
      </c>
      <c r="C1244">
        <v>130.63380000000001</v>
      </c>
      <c r="D1244">
        <f>STANDARDIZE(Table1[Weight(Pounds)], $H$2, $K$2)</f>
        <v>0.30481786753743528</v>
      </c>
    </row>
    <row r="1245" spans="1:4" x14ac:dyDescent="0.25">
      <c r="A1245">
        <v>1244</v>
      </c>
      <c r="B1245">
        <v>67.106009999999998</v>
      </c>
      <c r="C1245">
        <v>144.6224</v>
      </c>
      <c r="D1245">
        <f>STANDARDIZE(Table1[Weight(Pounds)], $H$2, $K$2)</f>
        <v>1.5044579213232763</v>
      </c>
    </row>
    <row r="1246" spans="1:4" x14ac:dyDescent="0.25">
      <c r="A1246">
        <v>1245</v>
      </c>
      <c r="B1246">
        <v>62.642420000000001</v>
      </c>
      <c r="C1246">
        <v>100.1982</v>
      </c>
      <c r="D1246">
        <f>STANDARDIZE(Table1[Weight(Pounds)], $H$2, $K$2)</f>
        <v>-2.3052907080887444</v>
      </c>
    </row>
    <row r="1247" spans="1:4" x14ac:dyDescent="0.25">
      <c r="A1247">
        <v>1246</v>
      </c>
      <c r="B1247">
        <v>69.069059999999993</v>
      </c>
      <c r="C1247">
        <v>120.2937</v>
      </c>
      <c r="D1247">
        <f>STANDARDIZE(Table1[Weight(Pounds)], $H$2, $K$2)</f>
        <v>-0.58193263788490801</v>
      </c>
    </row>
    <row r="1248" spans="1:4" x14ac:dyDescent="0.25">
      <c r="A1248">
        <v>1247</v>
      </c>
      <c r="B1248">
        <v>71.157269999999997</v>
      </c>
      <c r="C1248">
        <v>144.3108</v>
      </c>
      <c r="D1248">
        <f>STANDARDIZE(Table1[Weight(Pounds)], $H$2, $K$2)</f>
        <v>1.4777356016658649</v>
      </c>
    </row>
    <row r="1249" spans="1:4" x14ac:dyDescent="0.25">
      <c r="A1249">
        <v>1248</v>
      </c>
      <c r="B1249">
        <v>68.933239999999998</v>
      </c>
      <c r="C1249">
        <v>114.8805</v>
      </c>
      <c r="D1249">
        <f>STANDARDIZE(Table1[Weight(Pounds)], $H$2, $K$2)</f>
        <v>-1.0461600472863866</v>
      </c>
    </row>
    <row r="1250" spans="1:4" x14ac:dyDescent="0.25">
      <c r="A1250">
        <v>1249</v>
      </c>
      <c r="B1250">
        <v>68.106859999999998</v>
      </c>
      <c r="C1250">
        <v>141.53280000000001</v>
      </c>
      <c r="D1250">
        <f>STANDARDIZE(Table1[Weight(Pounds)], $H$2, $K$2)</f>
        <v>1.2394987466970289</v>
      </c>
    </row>
    <row r="1251" spans="1:4" x14ac:dyDescent="0.25">
      <c r="A1251">
        <v>1250</v>
      </c>
      <c r="B1251">
        <v>64.457650000000001</v>
      </c>
      <c r="C1251">
        <v>114.69629999999999</v>
      </c>
      <c r="D1251">
        <f>STANDARDIZE(Table1[Weight(Pounds)], $H$2, $K$2)</f>
        <v>-1.0619567458771932</v>
      </c>
    </row>
    <row r="1252" spans="1:4" x14ac:dyDescent="0.25">
      <c r="A1252">
        <v>1251</v>
      </c>
      <c r="B1252">
        <v>65.967359999999999</v>
      </c>
      <c r="C1252">
        <v>121.66070000000001</v>
      </c>
      <c r="D1252">
        <f>STANDARDIZE(Table1[Weight(Pounds)], $H$2, $K$2)</f>
        <v>-0.46470089535704601</v>
      </c>
    </row>
    <row r="1253" spans="1:4" x14ac:dyDescent="0.25">
      <c r="A1253">
        <v>1252</v>
      </c>
      <c r="B1253">
        <v>68.730379999999997</v>
      </c>
      <c r="C1253">
        <v>119.3241</v>
      </c>
      <c r="D1253">
        <f>STANDARDIZE(Table1[Weight(Pounds)], $H$2, $K$2)</f>
        <v>-0.66508398942478708</v>
      </c>
    </row>
    <row r="1254" spans="1:4" x14ac:dyDescent="0.25">
      <c r="A1254">
        <v>1253</v>
      </c>
      <c r="B1254">
        <v>70.535640000000001</v>
      </c>
      <c r="C1254">
        <v>135.20599999999999</v>
      </c>
      <c r="D1254">
        <f>STANDARDIZE(Table1[Weight(Pounds)], $H$2, $K$2)</f>
        <v>0.69692245655417773</v>
      </c>
    </row>
    <row r="1255" spans="1:4" x14ac:dyDescent="0.25">
      <c r="A1255">
        <v>1254</v>
      </c>
      <c r="B1255">
        <v>67.407110000000003</v>
      </c>
      <c r="C1255">
        <v>115.9409</v>
      </c>
      <c r="D1255">
        <f>STANDARDIZE(Table1[Weight(Pounds)], $H$2, $K$2)</f>
        <v>-0.95522183238035541</v>
      </c>
    </row>
    <row r="1256" spans="1:4" x14ac:dyDescent="0.25">
      <c r="A1256">
        <v>1255</v>
      </c>
      <c r="B1256">
        <v>66.11309</v>
      </c>
      <c r="C1256">
        <v>123.2264</v>
      </c>
      <c r="D1256">
        <f>STANDARDIZE(Table1[Weight(Pounds)], $H$2, $K$2)</f>
        <v>-0.33042895733519362</v>
      </c>
    </row>
    <row r="1257" spans="1:4" x14ac:dyDescent="0.25">
      <c r="A1257">
        <v>1256</v>
      </c>
      <c r="B1257">
        <v>69.474329999999995</v>
      </c>
      <c r="C1257">
        <v>133.06190000000001</v>
      </c>
      <c r="D1257">
        <f>STANDARDIZE(Table1[Weight(Pounds)], $H$2, $K$2)</f>
        <v>0.51304785585630941</v>
      </c>
    </row>
    <row r="1258" spans="1:4" x14ac:dyDescent="0.25">
      <c r="A1258">
        <v>1257</v>
      </c>
      <c r="B1258">
        <v>70.954759999999993</v>
      </c>
      <c r="C1258">
        <v>136.3442</v>
      </c>
      <c r="D1258">
        <f>STANDARDIZE(Table1[Weight(Pounds)], $H$2, $K$2)</f>
        <v>0.7945326755338511</v>
      </c>
    </row>
    <row r="1259" spans="1:4" x14ac:dyDescent="0.25">
      <c r="A1259">
        <v>1258</v>
      </c>
      <c r="B1259">
        <v>65.567149999999998</v>
      </c>
      <c r="C1259">
        <v>124.1401</v>
      </c>
      <c r="D1259">
        <f>STANDARDIZE(Table1[Weight(Pounds)], $H$2, $K$2)</f>
        <v>-0.25207150075311036</v>
      </c>
    </row>
    <row r="1260" spans="1:4" x14ac:dyDescent="0.25">
      <c r="A1260">
        <v>1259</v>
      </c>
      <c r="B1260">
        <v>65.492429999999999</v>
      </c>
      <c r="C1260">
        <v>116.2944</v>
      </c>
      <c r="D1260">
        <f>STANDARDIZE(Table1[Weight(Pounds)], $H$2, $K$2)</f>
        <v>-0.9249062354647748</v>
      </c>
    </row>
    <row r="1261" spans="1:4" x14ac:dyDescent="0.25">
      <c r="A1261">
        <v>1260</v>
      </c>
      <c r="B1261">
        <v>68.893420000000006</v>
      </c>
      <c r="C1261">
        <v>133.1669</v>
      </c>
      <c r="D1261">
        <f>STANDARDIZE(Table1[Weight(Pounds)], $H$2, $K$2)</f>
        <v>0.52205248860351083</v>
      </c>
    </row>
    <row r="1262" spans="1:4" x14ac:dyDescent="0.25">
      <c r="A1262">
        <v>1261</v>
      </c>
      <c r="B1262">
        <v>67.597549999999998</v>
      </c>
      <c r="C1262">
        <v>137.941</v>
      </c>
      <c r="D1262">
        <f>STANDARDIZE(Table1[Weight(Pounds)], $H$2, $K$2)</f>
        <v>0.9314717000170184</v>
      </c>
    </row>
    <row r="1263" spans="1:4" x14ac:dyDescent="0.25">
      <c r="A1263">
        <v>1262</v>
      </c>
      <c r="B1263">
        <v>66.172399999999996</v>
      </c>
      <c r="C1263">
        <v>133.31729999999999</v>
      </c>
      <c r="D1263">
        <f>STANDARDIZE(Table1[Weight(Pounds)], $H$2, $K$2)</f>
        <v>0.53495055303378825</v>
      </c>
    </row>
    <row r="1264" spans="1:4" x14ac:dyDescent="0.25">
      <c r="A1264">
        <v>1263</v>
      </c>
      <c r="B1264">
        <v>68.703710000000001</v>
      </c>
      <c r="C1264">
        <v>114.22190000000001</v>
      </c>
      <c r="D1264">
        <f>STANDARDIZE(Table1[Weight(Pounds)], $H$2, $K$2)</f>
        <v>-1.1026405342131231</v>
      </c>
    </row>
    <row r="1265" spans="1:4" x14ac:dyDescent="0.25">
      <c r="A1265">
        <v>1264</v>
      </c>
      <c r="B1265">
        <v>65.476510000000005</v>
      </c>
      <c r="C1265">
        <v>137.6516</v>
      </c>
      <c r="D1265">
        <f>STANDARDIZE(Table1[Weight(Pounds)], $H$2, $K$2)</f>
        <v>0.90665321699758661</v>
      </c>
    </row>
    <row r="1266" spans="1:4" x14ac:dyDescent="0.25">
      <c r="A1266">
        <v>1265</v>
      </c>
      <c r="B1266">
        <v>67.726039999999998</v>
      </c>
      <c r="C1266">
        <v>131.53749999999999</v>
      </c>
      <c r="D1266">
        <f>STANDARDIZE(Table1[Weight(Pounds)], $H$2, $K$2)</f>
        <v>0.38231774004835478</v>
      </c>
    </row>
    <row r="1267" spans="1:4" x14ac:dyDescent="0.25">
      <c r="A1267">
        <v>1266</v>
      </c>
      <c r="B1267">
        <v>70.022019999999998</v>
      </c>
      <c r="C1267">
        <v>137.22210000000001</v>
      </c>
      <c r="D1267">
        <f>STANDARDIZE(Table1[Weight(Pounds)], $H$2, $K$2)</f>
        <v>0.86981998114117454</v>
      </c>
    </row>
    <row r="1268" spans="1:4" x14ac:dyDescent="0.25">
      <c r="A1268">
        <v>1267</v>
      </c>
      <c r="B1268">
        <v>69.721069999999997</v>
      </c>
      <c r="C1268">
        <v>135.13310000000001</v>
      </c>
      <c r="D1268">
        <f>STANDARDIZE(Table1[Weight(Pounds)], $H$2, $K$2)</f>
        <v>0.69067066867540794</v>
      </c>
    </row>
    <row r="1269" spans="1:4" x14ac:dyDescent="0.25">
      <c r="A1269">
        <v>1268</v>
      </c>
      <c r="B1269">
        <v>67.909540000000007</v>
      </c>
      <c r="C1269">
        <v>113.92570000000001</v>
      </c>
      <c r="D1269">
        <f>STANDARDIZE(Table1[Weight(Pounds)], $H$2, $K$2)</f>
        <v>-1.128042174400945</v>
      </c>
    </row>
    <row r="1270" spans="1:4" x14ac:dyDescent="0.25">
      <c r="A1270">
        <v>1269</v>
      </c>
      <c r="B1270">
        <v>65.613060000000004</v>
      </c>
      <c r="C1270">
        <v>132.5883</v>
      </c>
      <c r="D1270">
        <f>STANDARDIZE(Table1[Weight(Pounds)], $H$2, $K$2)</f>
        <v>0.4724326742460711</v>
      </c>
    </row>
    <row r="1271" spans="1:4" x14ac:dyDescent="0.25">
      <c r="A1271">
        <v>1270</v>
      </c>
      <c r="B1271">
        <v>71.406310000000005</v>
      </c>
      <c r="C1271">
        <v>133.5753</v>
      </c>
      <c r="D1271">
        <f>STANDARDIZE(Table1[Weight(Pounds)], $H$2, $K$2)</f>
        <v>0.55707622206977181</v>
      </c>
    </row>
    <row r="1272" spans="1:4" x14ac:dyDescent="0.25">
      <c r="A1272">
        <v>1271</v>
      </c>
      <c r="B1272">
        <v>66.27843</v>
      </c>
      <c r="C1272">
        <v>106.77930000000001</v>
      </c>
      <c r="D1272">
        <f>STANDARDIZE(Table1[Weight(Pounds)], $H$2, $K$2)</f>
        <v>-1.7409060550162418</v>
      </c>
    </row>
    <row r="1273" spans="1:4" x14ac:dyDescent="0.25">
      <c r="A1273">
        <v>1272</v>
      </c>
      <c r="B1273">
        <v>65.027600000000007</v>
      </c>
      <c r="C1273">
        <v>95.184659999999994</v>
      </c>
      <c r="D1273">
        <f>STANDARDIZE(Table1[Weight(Pounds)], $H$2, $K$2)</f>
        <v>-2.7352439125021579</v>
      </c>
    </row>
    <row r="1274" spans="1:4" x14ac:dyDescent="0.25">
      <c r="A1274">
        <v>1273</v>
      </c>
      <c r="B1274">
        <v>65.689220000000006</v>
      </c>
      <c r="C1274">
        <v>114.2675</v>
      </c>
      <c r="D1274">
        <f>STANDARDIZE(Table1[Weight(Pounds)], $H$2, $K$2)</f>
        <v>-1.0987299508486246</v>
      </c>
    </row>
    <row r="1275" spans="1:4" x14ac:dyDescent="0.25">
      <c r="A1275">
        <v>1274</v>
      </c>
      <c r="B1275">
        <v>66.857429999999994</v>
      </c>
      <c r="C1275">
        <v>126.4804</v>
      </c>
      <c r="D1275">
        <f>STANDARDIZE(Table1[Weight(Pounds)], $H$2, $K$2)</f>
        <v>-5.1371100579039687E-2</v>
      </c>
    </row>
    <row r="1276" spans="1:4" x14ac:dyDescent="0.25">
      <c r="A1276">
        <v>1275</v>
      </c>
      <c r="B1276">
        <v>68.23</v>
      </c>
      <c r="C1276">
        <v>126.70869999999999</v>
      </c>
      <c r="D1276">
        <f>STANDARDIZE(Table1[Weight(Pounds)], $H$2, $K$2)</f>
        <v>-3.179245623440935E-2</v>
      </c>
    </row>
    <row r="1277" spans="1:4" x14ac:dyDescent="0.25">
      <c r="A1277">
        <v>1276</v>
      </c>
      <c r="B1277">
        <v>66.120360000000005</v>
      </c>
      <c r="C1277">
        <v>110.9096</v>
      </c>
      <c r="D1277">
        <f>STANDARDIZE(Table1[Weight(Pounds)], $H$2, $K$2)</f>
        <v>-1.3866981061041526</v>
      </c>
    </row>
    <row r="1278" spans="1:4" x14ac:dyDescent="0.25">
      <c r="A1278">
        <v>1277</v>
      </c>
      <c r="B1278">
        <v>71.325909999999993</v>
      </c>
      <c r="C1278">
        <v>132.36779999999999</v>
      </c>
      <c r="D1278">
        <f>STANDARDIZE(Table1[Weight(Pounds)], $H$2, $K$2)</f>
        <v>0.45352294547694505</v>
      </c>
    </row>
    <row r="1279" spans="1:4" x14ac:dyDescent="0.25">
      <c r="A1279">
        <v>1278</v>
      </c>
      <c r="B1279">
        <v>70.207499999999996</v>
      </c>
      <c r="C1279">
        <v>133.7174</v>
      </c>
      <c r="D1279">
        <f>STANDARDIZE(Table1[Weight(Pounds)], $H$2, $K$2)</f>
        <v>0.56926249172098542</v>
      </c>
    </row>
    <row r="1280" spans="1:4" x14ac:dyDescent="0.25">
      <c r="A1280">
        <v>1279</v>
      </c>
      <c r="B1280">
        <v>71.036190000000005</v>
      </c>
      <c r="C1280">
        <v>144.01249999999999</v>
      </c>
      <c r="D1280">
        <f>STANDARDIZE(Table1[Weight(Pounds)], $H$2, $K$2)</f>
        <v>1.4521538688230977</v>
      </c>
    </row>
    <row r="1281" spans="1:4" x14ac:dyDescent="0.25">
      <c r="A1281">
        <v>1280</v>
      </c>
      <c r="B1281">
        <v>68.185280000000006</v>
      </c>
      <c r="C1281">
        <v>129.90979999999999</v>
      </c>
      <c r="D1281">
        <f>STANDARDIZE(Table1[Weight(Pounds)], $H$2, $K$2)</f>
        <v>0.24272878078529631</v>
      </c>
    </row>
    <row r="1282" spans="1:4" x14ac:dyDescent="0.25">
      <c r="A1282">
        <v>1281</v>
      </c>
      <c r="B1282">
        <v>68.991950000000003</v>
      </c>
      <c r="C1282">
        <v>106.5697</v>
      </c>
      <c r="D1282">
        <f>STANDARDIZE(Table1[Weight(Pounds)], $H$2, $K$2)</f>
        <v>-1.7588810171478007</v>
      </c>
    </row>
    <row r="1283" spans="1:4" x14ac:dyDescent="0.25">
      <c r="A1283">
        <v>1282</v>
      </c>
      <c r="B1283">
        <v>67.957449999999994</v>
      </c>
      <c r="C1283">
        <v>121.94329999999999</v>
      </c>
      <c r="D1283">
        <f>STANDARDIZE(Table1[Weight(Pounds)], $H$2, $K$2)</f>
        <v>-0.44046556950600552</v>
      </c>
    </row>
    <row r="1284" spans="1:4" x14ac:dyDescent="0.25">
      <c r="A1284">
        <v>1283</v>
      </c>
      <c r="B1284">
        <v>69.499709999999993</v>
      </c>
      <c r="C1284">
        <v>118.1623</v>
      </c>
      <c r="D1284">
        <f>STANDARDIZE(Table1[Weight(Pounds)], $H$2, $K$2)</f>
        <v>-0.76471810681240204</v>
      </c>
    </row>
    <row r="1285" spans="1:4" x14ac:dyDescent="0.25">
      <c r="A1285">
        <v>1284</v>
      </c>
      <c r="B1285">
        <v>67.125380000000007</v>
      </c>
      <c r="C1285">
        <v>106.6739</v>
      </c>
      <c r="D1285">
        <f>STANDARDIZE(Table1[Weight(Pounds)], $H$2, $K$2)</f>
        <v>-1.7499449911262908</v>
      </c>
    </row>
    <row r="1286" spans="1:4" x14ac:dyDescent="0.25">
      <c r="A1286">
        <v>1285</v>
      </c>
      <c r="B1286">
        <v>67.756780000000006</v>
      </c>
      <c r="C1286">
        <v>128.44399999999999</v>
      </c>
      <c r="D1286">
        <f>STANDARDIZE(Table1[Weight(Pounds)], $H$2, $K$2)</f>
        <v>0.11702410763435275</v>
      </c>
    </row>
    <row r="1287" spans="1:4" x14ac:dyDescent="0.25">
      <c r="A1287">
        <v>1286</v>
      </c>
      <c r="B1287">
        <v>67.679580000000001</v>
      </c>
      <c r="C1287">
        <v>127.45950000000001</v>
      </c>
      <c r="D1287">
        <f>STANDARDIZE(Table1[Weight(Pounds)], $H$2, $K$2)</f>
        <v>3.2594955828443607E-2</v>
      </c>
    </row>
    <row r="1288" spans="1:4" x14ac:dyDescent="0.25">
      <c r="A1288">
        <v>1287</v>
      </c>
      <c r="B1288">
        <v>64.719840000000005</v>
      </c>
      <c r="C1288">
        <v>102.93</v>
      </c>
      <c r="D1288">
        <f>STANDARDIZE(Table1[Weight(Pounds)], $H$2, $K$2)</f>
        <v>-2.0710158915286763</v>
      </c>
    </row>
    <row r="1289" spans="1:4" x14ac:dyDescent="0.25">
      <c r="A1289">
        <v>1288</v>
      </c>
      <c r="B1289">
        <v>69.728729999999999</v>
      </c>
      <c r="C1289">
        <v>127.82989999999999</v>
      </c>
      <c r="D1289">
        <f>STANDARDIZE(Table1[Weight(Pounds)], $H$2, $K$2)</f>
        <v>6.4359869824287583E-2</v>
      </c>
    </row>
    <row r="1290" spans="1:4" x14ac:dyDescent="0.25">
      <c r="A1290">
        <v>1289</v>
      </c>
      <c r="B1290">
        <v>68.502340000000004</v>
      </c>
      <c r="C1290">
        <v>139.7868</v>
      </c>
      <c r="D1290">
        <f>STANDARDIZE(Table1[Weight(Pounds)], $H$2, $K$2)</f>
        <v>1.0897645678721222</v>
      </c>
    </row>
    <row r="1291" spans="1:4" x14ac:dyDescent="0.25">
      <c r="A1291">
        <v>1290</v>
      </c>
      <c r="B1291">
        <v>70.564459999999997</v>
      </c>
      <c r="C1291">
        <v>133.28129999999999</v>
      </c>
      <c r="D1291">
        <f>STANDARDIZE(Table1[Weight(Pounds)], $H$2, $K$2)</f>
        <v>0.53186325037760451</v>
      </c>
    </row>
    <row r="1292" spans="1:4" x14ac:dyDescent="0.25">
      <c r="A1292">
        <v>1291</v>
      </c>
      <c r="B1292">
        <v>66.587149999999994</v>
      </c>
      <c r="C1292">
        <v>120.2949</v>
      </c>
      <c r="D1292">
        <f>STANDARDIZE(Table1[Weight(Pounds)], $H$2, $K$2)</f>
        <v>-0.58182972779636888</v>
      </c>
    </row>
    <row r="1293" spans="1:4" x14ac:dyDescent="0.25">
      <c r="A1293">
        <v>1292</v>
      </c>
      <c r="B1293">
        <v>63.802019999999999</v>
      </c>
      <c r="C1293">
        <v>102.40470000000001</v>
      </c>
      <c r="D1293">
        <f>STANDARDIZE(Table1[Weight(Pounds)], $H$2, $K$2)</f>
        <v>-2.1160647827868226</v>
      </c>
    </row>
    <row r="1294" spans="1:4" x14ac:dyDescent="0.25">
      <c r="A1294">
        <v>1293</v>
      </c>
      <c r="B1294">
        <v>66.388360000000006</v>
      </c>
      <c r="C1294">
        <v>134.2056</v>
      </c>
      <c r="D1294">
        <f>STANDARDIZE(Table1[Weight(Pounds)], $H$2, $K$2)</f>
        <v>0.61112974607512061</v>
      </c>
    </row>
    <row r="1295" spans="1:4" x14ac:dyDescent="0.25">
      <c r="A1295">
        <v>1294</v>
      </c>
      <c r="B1295">
        <v>66.789500000000004</v>
      </c>
      <c r="C1295">
        <v>121.4804</v>
      </c>
      <c r="D1295">
        <f>STANDARDIZE(Table1[Weight(Pounds)], $H$2, $K$2)</f>
        <v>-0.4801631361600992</v>
      </c>
    </row>
    <row r="1296" spans="1:4" x14ac:dyDescent="0.25">
      <c r="A1296">
        <v>1295</v>
      </c>
      <c r="B1296">
        <v>66.990030000000004</v>
      </c>
      <c r="C1296">
        <v>108.2574</v>
      </c>
      <c r="D1296">
        <f>STANDARDIZE(Table1[Weight(Pounds)], $H$2, $K$2)</f>
        <v>-1.6141465534577693</v>
      </c>
    </row>
    <row r="1297" spans="1:4" x14ac:dyDescent="0.25">
      <c r="A1297">
        <v>1296</v>
      </c>
      <c r="B1297">
        <v>72.619979999999998</v>
      </c>
      <c r="C1297">
        <v>145.84690000000001</v>
      </c>
      <c r="D1297">
        <f>STANDARDIZE(Table1[Weight(Pounds)], $H$2, $K$2)</f>
        <v>1.6094690908370783</v>
      </c>
    </row>
    <row r="1298" spans="1:4" x14ac:dyDescent="0.25">
      <c r="A1298">
        <v>1297</v>
      </c>
      <c r="B1298">
        <v>67.806010000000001</v>
      </c>
      <c r="C1298">
        <v>114.9258</v>
      </c>
      <c r="D1298">
        <f>STANDARDIZE(Table1[Weight(Pounds)], $H$2, $K$2)</f>
        <v>-1.0422751914440225</v>
      </c>
    </row>
    <row r="1299" spans="1:4" x14ac:dyDescent="0.25">
      <c r="A1299">
        <v>1298</v>
      </c>
      <c r="B1299">
        <v>68.639129999999994</v>
      </c>
      <c r="C1299">
        <v>124.67570000000001</v>
      </c>
      <c r="D1299">
        <f>STANDARDIZE(Table1[Weight(Pounds)], $H$2, $K$2)</f>
        <v>-0.20613929790166705</v>
      </c>
    </row>
    <row r="1300" spans="1:4" x14ac:dyDescent="0.25">
      <c r="A1300">
        <v>1299</v>
      </c>
      <c r="B1300">
        <v>65.818029999999993</v>
      </c>
      <c r="C1300">
        <v>113.619</v>
      </c>
      <c r="D1300">
        <f>STANDARDIZE(Table1[Weight(Pounds)], $H$2, $K$2)</f>
        <v>-1.1543442778634878</v>
      </c>
    </row>
    <row r="1301" spans="1:4" x14ac:dyDescent="0.25">
      <c r="A1301">
        <v>1300</v>
      </c>
      <c r="B1301">
        <v>66.575500000000005</v>
      </c>
      <c r="C1301">
        <v>126.2651</v>
      </c>
      <c r="D1301">
        <f>STANDARDIZE(Table1[Weight(Pounds)], $H$2, $K$2)</f>
        <v>-6.983488563116004E-2</v>
      </c>
    </row>
    <row r="1302" spans="1:4" x14ac:dyDescent="0.25">
      <c r="A1302">
        <v>1301</v>
      </c>
      <c r="B1302">
        <v>66.400670000000005</v>
      </c>
      <c r="C1302">
        <v>124.0382</v>
      </c>
      <c r="D1302">
        <f>STANDARDIZE(Table1[Weight(Pounds)], $H$2, $K$2)</f>
        <v>-0.26081028243825238</v>
      </c>
    </row>
    <row r="1303" spans="1:4" x14ac:dyDescent="0.25">
      <c r="A1303">
        <v>1302</v>
      </c>
      <c r="B1303">
        <v>66.759919999999994</v>
      </c>
      <c r="C1303">
        <v>120.554</v>
      </c>
      <c r="D1303">
        <f>STANDARDIZE(Table1[Weight(Pounds)], $H$2, $K$2)</f>
        <v>-0.55960972451255797</v>
      </c>
    </row>
    <row r="1304" spans="1:4" x14ac:dyDescent="0.25">
      <c r="A1304">
        <v>1303</v>
      </c>
      <c r="B1304">
        <v>69.024749999999997</v>
      </c>
      <c r="C1304">
        <v>124.4235</v>
      </c>
      <c r="D1304">
        <f>STANDARDIZE(Table1[Weight(Pounds)], $H$2, $K$2)</f>
        <v>-0.22776756817637586</v>
      </c>
    </row>
    <row r="1305" spans="1:4" x14ac:dyDescent="0.25">
      <c r="A1305">
        <v>1304</v>
      </c>
      <c r="B1305">
        <v>70.249020000000002</v>
      </c>
      <c r="C1305">
        <v>130.17259999999999</v>
      </c>
      <c r="D1305">
        <f>STANDARDIZE(Table1[Weight(Pounds)], $H$2, $K$2)</f>
        <v>0.26526609017543668</v>
      </c>
    </row>
    <row r="1306" spans="1:4" x14ac:dyDescent="0.25">
      <c r="A1306">
        <v>1305</v>
      </c>
      <c r="B1306">
        <v>70.183080000000004</v>
      </c>
      <c r="C1306">
        <v>137.27330000000001</v>
      </c>
      <c r="D1306">
        <f>STANDARDIZE(Table1[Weight(Pounds)], $H$2, $K$2)</f>
        <v>0.87421081158552405</v>
      </c>
    </row>
    <row r="1307" spans="1:4" x14ac:dyDescent="0.25">
      <c r="A1307">
        <v>1306</v>
      </c>
      <c r="B1307">
        <v>67.635090000000005</v>
      </c>
      <c r="C1307">
        <v>126.9051</v>
      </c>
      <c r="D1307">
        <f>STANDARDIZE(Table1[Weight(Pounds)], $H$2, $K$2)</f>
        <v>-1.4949505076784369E-2</v>
      </c>
    </row>
    <row r="1308" spans="1:4" x14ac:dyDescent="0.25">
      <c r="A1308">
        <v>1307</v>
      </c>
      <c r="B1308">
        <v>66.435469999999995</v>
      </c>
      <c r="C1308">
        <v>118.2885</v>
      </c>
      <c r="D1308">
        <f>STANDARDIZE(Table1[Weight(Pounds)], $H$2, $K$2)</f>
        <v>-0.75389539583433629</v>
      </c>
    </row>
    <row r="1309" spans="1:4" x14ac:dyDescent="0.25">
      <c r="A1309">
        <v>1308</v>
      </c>
      <c r="B1309">
        <v>67.505589999999998</v>
      </c>
      <c r="C1309">
        <v>119.68170000000001</v>
      </c>
      <c r="D1309">
        <f>STANDARDIZE(Table1[Weight(Pounds)], $H$2, $K$2)</f>
        <v>-0.63441678304002924</v>
      </c>
    </row>
    <row r="1310" spans="1:4" x14ac:dyDescent="0.25">
      <c r="A1310">
        <v>1309</v>
      </c>
      <c r="B1310">
        <v>68.195589999999996</v>
      </c>
      <c r="C1310">
        <v>134.33199999999999</v>
      </c>
      <c r="D1310">
        <f>STANDARDIZE(Table1[Weight(Pounds)], $H$2, $K$2)</f>
        <v>0.62196960873460894</v>
      </c>
    </row>
    <row r="1311" spans="1:4" x14ac:dyDescent="0.25">
      <c r="A1311">
        <v>1310</v>
      </c>
      <c r="B1311">
        <v>66.322929999999999</v>
      </c>
      <c r="C1311">
        <v>120.0364</v>
      </c>
      <c r="D1311">
        <f>STANDARDIZE(Table1[Weight(Pounds)], $H$2, $K$2)</f>
        <v>-0.60399827603590939</v>
      </c>
    </row>
    <row r="1312" spans="1:4" x14ac:dyDescent="0.25">
      <c r="A1312">
        <v>1311</v>
      </c>
      <c r="B1312">
        <v>70.336730000000003</v>
      </c>
      <c r="C1312">
        <v>140.2713</v>
      </c>
      <c r="D1312">
        <f>STANDARDIZE(Table1[Weight(Pounds)], $H$2, $K$2)</f>
        <v>1.1313145161199265</v>
      </c>
    </row>
    <row r="1313" spans="1:4" x14ac:dyDescent="0.25">
      <c r="A1313">
        <v>1312</v>
      </c>
      <c r="B1313">
        <v>67.976600000000005</v>
      </c>
      <c r="C1313">
        <v>139.4025</v>
      </c>
      <c r="D1313">
        <f>STANDARDIZE(Table1[Weight(Pounds)], $H$2, $K$2)</f>
        <v>1.0568076120173622</v>
      </c>
    </row>
    <row r="1314" spans="1:4" x14ac:dyDescent="0.25">
      <c r="A1314">
        <v>1313</v>
      </c>
      <c r="B1314">
        <v>66.074510000000004</v>
      </c>
      <c r="C1314">
        <v>105.1086</v>
      </c>
      <c r="D1314">
        <f>STANDARDIZE(Table1[Weight(Pounds)], $H$2, $K$2)</f>
        <v>-1.8841826257852978</v>
      </c>
    </row>
    <row r="1315" spans="1:4" x14ac:dyDescent="0.25">
      <c r="A1315">
        <v>1314</v>
      </c>
      <c r="B1315">
        <v>68.001180000000005</v>
      </c>
      <c r="C1315">
        <v>140.3289</v>
      </c>
      <c r="D1315">
        <f>STANDARDIZE(Table1[Weight(Pounds)], $H$2, $K$2)</f>
        <v>1.1362542003698211</v>
      </c>
    </row>
    <row r="1316" spans="1:4" x14ac:dyDescent="0.25">
      <c r="A1316">
        <v>1315</v>
      </c>
      <c r="B1316">
        <v>65.484970000000004</v>
      </c>
      <c r="C1316">
        <v>139.76910000000001</v>
      </c>
      <c r="D1316">
        <f>STANDARDIZE(Table1[Weight(Pounds)], $H$2, $K$2)</f>
        <v>1.088246644066166</v>
      </c>
    </row>
    <row r="1317" spans="1:4" x14ac:dyDescent="0.25">
      <c r="A1317">
        <v>1316</v>
      </c>
      <c r="B1317">
        <v>66.995320000000007</v>
      </c>
      <c r="C1317">
        <v>118.4896</v>
      </c>
      <c r="D1317">
        <f>STANDARDIZE(Table1[Weight(Pounds)], $H$2, $K$2)</f>
        <v>-0.73664938016326642</v>
      </c>
    </row>
    <row r="1318" spans="1:4" x14ac:dyDescent="0.25">
      <c r="A1318">
        <v>1317</v>
      </c>
      <c r="B1318">
        <v>69.89331</v>
      </c>
      <c r="C1318">
        <v>121.8301</v>
      </c>
      <c r="D1318">
        <f>STANDARDIZE(Table1[Weight(Pounds)], $H$2, $K$2)</f>
        <v>-0.45017342119156001</v>
      </c>
    </row>
    <row r="1319" spans="1:4" x14ac:dyDescent="0.25">
      <c r="A1319">
        <v>1318</v>
      </c>
      <c r="B1319">
        <v>68.032290000000003</v>
      </c>
      <c r="C1319">
        <v>130.34819999999999</v>
      </c>
      <c r="D1319">
        <f>STANDARDIZE(Table1[Weight(Pounds)], $H$2, $K$2)</f>
        <v>0.28032526646504374</v>
      </c>
    </row>
    <row r="1320" spans="1:4" x14ac:dyDescent="0.25">
      <c r="A1320">
        <v>1319</v>
      </c>
      <c r="B1320">
        <v>70.009889999999999</v>
      </c>
      <c r="C1320">
        <v>138.22139999999999</v>
      </c>
      <c r="D1320">
        <f>STANDARDIZE(Table1[Weight(Pounds)], $H$2, $K$2)</f>
        <v>0.95551835737240309</v>
      </c>
    </row>
    <row r="1321" spans="1:4" x14ac:dyDescent="0.25">
      <c r="A1321">
        <v>1320</v>
      </c>
      <c r="B1321">
        <v>66.91337</v>
      </c>
      <c r="C1321">
        <v>119.9847</v>
      </c>
      <c r="D1321">
        <f>STANDARDIZE(Table1[Weight(Pounds)], $H$2, $K$2)</f>
        <v>-0.60843198568381729</v>
      </c>
    </row>
    <row r="1322" spans="1:4" x14ac:dyDescent="0.25">
      <c r="A1322">
        <v>1321</v>
      </c>
      <c r="B1322">
        <v>71.431010000000001</v>
      </c>
      <c r="C1322">
        <v>141.5275</v>
      </c>
      <c r="D1322">
        <f>STANDARDIZE(Table1[Weight(Pounds)], $H$2, $K$2)</f>
        <v>1.2390442271393125</v>
      </c>
    </row>
    <row r="1323" spans="1:4" x14ac:dyDescent="0.25">
      <c r="A1323">
        <v>1322</v>
      </c>
      <c r="B1323">
        <v>64.423860000000005</v>
      </c>
      <c r="C1323">
        <v>128.0746</v>
      </c>
      <c r="D1323">
        <f>STANDARDIZE(Table1[Weight(Pounds)], $H$2, $K$2)</f>
        <v>8.5344952045625394E-2</v>
      </c>
    </row>
    <row r="1324" spans="1:4" x14ac:dyDescent="0.25">
      <c r="A1324">
        <v>1323</v>
      </c>
      <c r="B1324">
        <v>68.632540000000006</v>
      </c>
      <c r="C1324">
        <v>122.6639</v>
      </c>
      <c r="D1324">
        <f>STANDARDIZE(Table1[Weight(Pounds)], $H$2, $K$2)</f>
        <v>-0.37866806133806286</v>
      </c>
    </row>
    <row r="1325" spans="1:4" x14ac:dyDescent="0.25">
      <c r="A1325">
        <v>1324</v>
      </c>
      <c r="B1325">
        <v>70.148079999999993</v>
      </c>
      <c r="C1325">
        <v>135.58410000000001</v>
      </c>
      <c r="D1325">
        <f>STANDARDIZE(Table1[Weight(Pounds)], $H$2, $K$2)</f>
        <v>0.72934771028481893</v>
      </c>
    </row>
    <row r="1326" spans="1:4" x14ac:dyDescent="0.25">
      <c r="A1326">
        <v>1325</v>
      </c>
      <c r="B1326">
        <v>69.946280000000002</v>
      </c>
      <c r="C1326">
        <v>158.79929999999999</v>
      </c>
      <c r="D1326">
        <f>STANDARDIZE(Table1[Weight(Pounds)], $H$2, $K$2)</f>
        <v>2.7202462831691001</v>
      </c>
    </row>
    <row r="1327" spans="1:4" x14ac:dyDescent="0.25">
      <c r="A1327">
        <v>1326</v>
      </c>
      <c r="B1327">
        <v>66.408079999999998</v>
      </c>
      <c r="C1327">
        <v>103.19710000000001</v>
      </c>
      <c r="D1327">
        <f>STANDARDIZE(Table1[Weight(Pounds)], $H$2, $K$2)</f>
        <v>-2.048109820987936</v>
      </c>
    </row>
    <row r="1328" spans="1:4" x14ac:dyDescent="0.25">
      <c r="A1328">
        <v>1327</v>
      </c>
      <c r="B1328">
        <v>65.271609999999995</v>
      </c>
      <c r="C1328">
        <v>122.9332</v>
      </c>
      <c r="D1328">
        <f>STANDARDIZE(Table1[Weight(Pounds)], $H$2, $K$2)</f>
        <v>-0.35557332230166688</v>
      </c>
    </row>
    <row r="1329" spans="1:4" x14ac:dyDescent="0.25">
      <c r="A1329">
        <v>1328</v>
      </c>
      <c r="B1329">
        <v>67.027959999999993</v>
      </c>
      <c r="C1329">
        <v>119.343</v>
      </c>
      <c r="D1329">
        <f>STANDARDIZE(Table1[Weight(Pounds)], $H$2, $K$2)</f>
        <v>-0.66346315553029045</v>
      </c>
    </row>
    <row r="1330" spans="1:4" x14ac:dyDescent="0.25">
      <c r="A1330">
        <v>1329</v>
      </c>
      <c r="B1330">
        <v>66.332999999999998</v>
      </c>
      <c r="C1330">
        <v>139.57220000000001</v>
      </c>
      <c r="D1330">
        <f>STANDARDIZE(Table1[Weight(Pounds)], $H$2, $K$2)</f>
        <v>1.0713608137049839</v>
      </c>
    </row>
    <row r="1331" spans="1:4" x14ac:dyDescent="0.25">
      <c r="A1331">
        <v>1330</v>
      </c>
      <c r="B1331">
        <v>70.053219999999996</v>
      </c>
      <c r="C1331">
        <v>124.11450000000001</v>
      </c>
      <c r="D1331">
        <f>STANDARDIZE(Table1[Weight(Pounds)], $H$2, $K$2)</f>
        <v>-0.25426691597528511</v>
      </c>
    </row>
    <row r="1332" spans="1:4" x14ac:dyDescent="0.25">
      <c r="A1332">
        <v>1331</v>
      </c>
      <c r="B1332">
        <v>71.49315</v>
      </c>
      <c r="C1332">
        <v>132.54830000000001</v>
      </c>
      <c r="D1332">
        <f>STANDARDIZE(Table1[Weight(Pounds)], $H$2, $K$2)</f>
        <v>0.46900233796142327</v>
      </c>
    </row>
    <row r="1333" spans="1:4" x14ac:dyDescent="0.25">
      <c r="A1333">
        <v>1332</v>
      </c>
      <c r="B1333">
        <v>67.119110000000006</v>
      </c>
      <c r="C1333">
        <v>116.0712</v>
      </c>
      <c r="D1333">
        <f>STANDARDIZE(Table1[Weight(Pounds)], $H$2, $K$2)</f>
        <v>-0.94404751193311254</v>
      </c>
    </row>
    <row r="1334" spans="1:4" x14ac:dyDescent="0.25">
      <c r="A1334">
        <v>1333</v>
      </c>
      <c r="B1334">
        <v>72.521150000000006</v>
      </c>
      <c r="C1334">
        <v>162.87370000000001</v>
      </c>
      <c r="D1334">
        <f>STANDARDIZE(Table1[Weight(Pounds)], $H$2, $K$2)</f>
        <v>3.0696603371233961</v>
      </c>
    </row>
    <row r="1335" spans="1:4" x14ac:dyDescent="0.25">
      <c r="A1335">
        <v>1334</v>
      </c>
      <c r="B1335">
        <v>68.599450000000004</v>
      </c>
      <c r="C1335">
        <v>131.13939999999999</v>
      </c>
      <c r="D1335">
        <f>STANDARDIZE(Table1[Weight(Pounds)], $H$2, $K$2)</f>
        <v>0.34817731817539088</v>
      </c>
    </row>
    <row r="1336" spans="1:4" x14ac:dyDescent="0.25">
      <c r="A1336">
        <v>1335</v>
      </c>
      <c r="B1336">
        <v>66.722020000000001</v>
      </c>
      <c r="C1336">
        <v>124.8745</v>
      </c>
      <c r="D1336">
        <f>STANDARDIZE(Table1[Weight(Pounds)], $H$2, $K$2)</f>
        <v>-0.18909052656696484</v>
      </c>
    </row>
    <row r="1337" spans="1:4" x14ac:dyDescent="0.25">
      <c r="A1337">
        <v>1336</v>
      </c>
      <c r="B1337">
        <v>68.331630000000004</v>
      </c>
      <c r="C1337">
        <v>123.738</v>
      </c>
      <c r="D1337">
        <f>STANDARDIZE(Table1[Weight(Pounds)], $H$2, $K$2)</f>
        <v>-0.28655495625453953</v>
      </c>
    </row>
    <row r="1338" spans="1:4" x14ac:dyDescent="0.25">
      <c r="A1338">
        <v>1337</v>
      </c>
      <c r="B1338">
        <v>66.528040000000004</v>
      </c>
      <c r="C1338">
        <v>119.0115</v>
      </c>
      <c r="D1338">
        <f>STANDARDIZE(Table1[Weight(Pounds)], $H$2, $K$2)</f>
        <v>-0.6918920674893152</v>
      </c>
    </row>
    <row r="1339" spans="1:4" x14ac:dyDescent="0.25">
      <c r="A1339">
        <v>1338</v>
      </c>
      <c r="B1339">
        <v>69.808409999999995</v>
      </c>
      <c r="C1339">
        <v>135.4606</v>
      </c>
      <c r="D1339">
        <f>STANDARDIZE(Table1[Weight(Pounds)], $H$2, $K$2)</f>
        <v>0.71875654700596614</v>
      </c>
    </row>
    <row r="1340" spans="1:4" x14ac:dyDescent="0.25">
      <c r="A1340">
        <v>1339</v>
      </c>
      <c r="B1340">
        <v>70.188550000000006</v>
      </c>
      <c r="C1340">
        <v>139.65629999999999</v>
      </c>
      <c r="D1340">
        <f>STANDARDIZE(Table1[Weight(Pounds)], $H$2, $K$2)</f>
        <v>1.0785730957434554</v>
      </c>
    </row>
    <row r="1341" spans="1:4" x14ac:dyDescent="0.25">
      <c r="A1341">
        <v>1340</v>
      </c>
      <c r="B1341">
        <v>67.706460000000007</v>
      </c>
      <c r="C1341">
        <v>120.3449</v>
      </c>
      <c r="D1341">
        <f>STANDARDIZE(Table1[Weight(Pounds)], $H$2, $K$2)</f>
        <v>-0.5775418074405585</v>
      </c>
    </row>
    <row r="1342" spans="1:4" x14ac:dyDescent="0.25">
      <c r="A1342">
        <v>1341</v>
      </c>
      <c r="B1342">
        <v>66.735519999999994</v>
      </c>
      <c r="C1342">
        <v>113.04040000000001</v>
      </c>
      <c r="D1342">
        <f>STANDARDIZE(Table1[Weight(Pounds)], $H$2, $K$2)</f>
        <v>-1.2039640922209276</v>
      </c>
    </row>
    <row r="1343" spans="1:4" x14ac:dyDescent="0.25">
      <c r="A1343">
        <v>1342</v>
      </c>
      <c r="B1343">
        <v>68.375889999999998</v>
      </c>
      <c r="C1343">
        <v>115.658</v>
      </c>
      <c r="D1343">
        <f>STANDARDIZE(Table1[Weight(Pounds)], $H$2, $K$2)</f>
        <v>-0.9794828857535316</v>
      </c>
    </row>
    <row r="1344" spans="1:4" x14ac:dyDescent="0.25">
      <c r="A1344">
        <v>1343</v>
      </c>
      <c r="B1344">
        <v>68.140079999999998</v>
      </c>
      <c r="C1344">
        <v>128.62819999999999</v>
      </c>
      <c r="D1344">
        <f>STANDARDIZE(Table1[Weight(Pounds)], $H$2, $K$2)</f>
        <v>0.13282080622515935</v>
      </c>
    </row>
    <row r="1345" spans="1:4" x14ac:dyDescent="0.25">
      <c r="A1345">
        <v>1344</v>
      </c>
      <c r="B1345">
        <v>65.332689999999999</v>
      </c>
      <c r="C1345">
        <v>96.523849999999996</v>
      </c>
      <c r="D1345">
        <f>STANDARDIZE(Table1[Weight(Pounds)], $H$2, $K$2)</f>
        <v>-2.6203971112761981</v>
      </c>
    </row>
    <row r="1346" spans="1:4" x14ac:dyDescent="0.25">
      <c r="A1346">
        <v>1345</v>
      </c>
      <c r="B1346">
        <v>68.276340000000005</v>
      </c>
      <c r="C1346">
        <v>122.6695</v>
      </c>
      <c r="D1346">
        <f>STANDARDIZE(Table1[Weight(Pounds)], $H$2, $K$2)</f>
        <v>-0.37818781425821196</v>
      </c>
    </row>
    <row r="1347" spans="1:4" x14ac:dyDescent="0.25">
      <c r="A1347">
        <v>1346</v>
      </c>
      <c r="B1347">
        <v>69.177670000000006</v>
      </c>
      <c r="C1347">
        <v>129.39680000000001</v>
      </c>
      <c r="D1347">
        <f>STANDARDIZE(Table1[Weight(Pounds)], $H$2, $K$2)</f>
        <v>0.19873471793468159</v>
      </c>
    </row>
    <row r="1348" spans="1:4" x14ac:dyDescent="0.25">
      <c r="A1348">
        <v>1347</v>
      </c>
      <c r="B1348">
        <v>66.479190000000003</v>
      </c>
      <c r="C1348">
        <v>128.84219999999999</v>
      </c>
      <c r="D1348">
        <f>STANDARDIZE(Table1[Weight(Pounds)], $H$2, $K$2)</f>
        <v>0.15117310534802858</v>
      </c>
    </row>
    <row r="1349" spans="1:4" x14ac:dyDescent="0.25">
      <c r="A1349">
        <v>1348</v>
      </c>
      <c r="B1349">
        <v>66.27731</v>
      </c>
      <c r="C1349">
        <v>133.08529999999999</v>
      </c>
      <c r="D1349">
        <f>STANDARDIZE(Table1[Weight(Pounds)], $H$2, $K$2)</f>
        <v>0.5150546025828272</v>
      </c>
    </row>
    <row r="1350" spans="1:4" x14ac:dyDescent="0.25">
      <c r="A1350">
        <v>1349</v>
      </c>
      <c r="B1350">
        <v>67.802109999999999</v>
      </c>
      <c r="C1350">
        <v>130.12479999999999</v>
      </c>
      <c r="D1350">
        <f>STANDARDIZE(Table1[Weight(Pounds)], $H$2, $K$2)</f>
        <v>0.26116683831528215</v>
      </c>
    </row>
    <row r="1351" spans="1:4" x14ac:dyDescent="0.25">
      <c r="A1351">
        <v>1350</v>
      </c>
      <c r="B1351">
        <v>72.666129999999995</v>
      </c>
      <c r="C1351">
        <v>138.9119</v>
      </c>
      <c r="D1351">
        <f>STANDARDIZE(Table1[Weight(Pounds)], $H$2, $K$2)</f>
        <v>1.0147345374861485</v>
      </c>
    </row>
    <row r="1352" spans="1:4" x14ac:dyDescent="0.25">
      <c r="A1352">
        <v>1351</v>
      </c>
      <c r="B1352">
        <v>70.621110000000002</v>
      </c>
      <c r="C1352">
        <v>138.92519999999999</v>
      </c>
      <c r="D1352">
        <f>STANDARDIZE(Table1[Weight(Pounds)], $H$2, $K$2)</f>
        <v>1.0158751243007931</v>
      </c>
    </row>
    <row r="1353" spans="1:4" x14ac:dyDescent="0.25">
      <c r="A1353">
        <v>1352</v>
      </c>
      <c r="B1353">
        <v>67.451310000000007</v>
      </c>
      <c r="C1353">
        <v>105.9085</v>
      </c>
      <c r="D1353">
        <f>STANDARDIZE(Table1[Weight(Pounds)], $H$2, $K$2)</f>
        <v>-1.8155844759330393</v>
      </c>
    </row>
    <row r="1354" spans="1:4" x14ac:dyDescent="0.25">
      <c r="A1354">
        <v>1353</v>
      </c>
      <c r="B1354">
        <v>68.51925</v>
      </c>
      <c r="C1354">
        <v>135.4393</v>
      </c>
      <c r="D1354">
        <f>STANDARDIZE(Table1[Weight(Pounds)], $H$2, $K$2)</f>
        <v>0.71692989293439113</v>
      </c>
    </row>
    <row r="1355" spans="1:4" x14ac:dyDescent="0.25">
      <c r="A1355">
        <v>1354</v>
      </c>
      <c r="B1355">
        <v>72.058530000000005</v>
      </c>
      <c r="C1355">
        <v>147.31290000000001</v>
      </c>
      <c r="D1355">
        <f>STANDARDIZE(Table1[Weight(Pounds)], $H$2, $K$2)</f>
        <v>1.7351909156694456</v>
      </c>
    </row>
    <row r="1356" spans="1:4" x14ac:dyDescent="0.25">
      <c r="A1356">
        <v>1355</v>
      </c>
      <c r="B1356">
        <v>64.71472</v>
      </c>
      <c r="C1356">
        <v>108.7636</v>
      </c>
      <c r="D1356">
        <f>STANDARDIZE(Table1[Weight(Pounds)], $H$2, $K$2)</f>
        <v>-1.5707356477755434</v>
      </c>
    </row>
    <row r="1357" spans="1:4" x14ac:dyDescent="0.25">
      <c r="A1357">
        <v>1356</v>
      </c>
      <c r="B1357">
        <v>66.490539999999996</v>
      </c>
      <c r="C1357">
        <v>128.96250000000001</v>
      </c>
      <c r="D1357">
        <f>STANDARDIZE(Table1[Weight(Pounds)], $H$2, $K$2)</f>
        <v>0.1614898417241101</v>
      </c>
    </row>
    <row r="1358" spans="1:4" x14ac:dyDescent="0.25">
      <c r="A1358">
        <v>1357</v>
      </c>
      <c r="B1358">
        <v>71.915099999999995</v>
      </c>
      <c r="C1358">
        <v>147.7867</v>
      </c>
      <c r="D1358">
        <f>STANDARDIZE(Table1[Weight(Pounds)], $H$2, $K$2)</f>
        <v>1.7758232489611054</v>
      </c>
    </row>
    <row r="1359" spans="1:4" x14ac:dyDescent="0.25">
      <c r="A1359">
        <v>1358</v>
      </c>
      <c r="B1359">
        <v>68.379320000000007</v>
      </c>
      <c r="C1359">
        <v>128.57159999999999</v>
      </c>
      <c r="D1359">
        <f>STANDARDIZE(Table1[Weight(Pounds)], $H$2, $K$2)</f>
        <v>0.12796688038238149</v>
      </c>
    </row>
    <row r="1360" spans="1:4" x14ac:dyDescent="0.25">
      <c r="A1360">
        <v>1359</v>
      </c>
      <c r="B1360">
        <v>69.442080000000004</v>
      </c>
      <c r="C1360">
        <v>127.4285</v>
      </c>
      <c r="D1360">
        <f>STANDARDIZE(Table1[Weight(Pounds)], $H$2, $K$2)</f>
        <v>2.9936445207840532E-2</v>
      </c>
    </row>
    <row r="1361" spans="1:4" x14ac:dyDescent="0.25">
      <c r="A1361">
        <v>1360</v>
      </c>
      <c r="B1361">
        <v>65.677880000000002</v>
      </c>
      <c r="C1361">
        <v>128.91229999999999</v>
      </c>
      <c r="D1361">
        <f>STANDARDIZE(Table1[Weight(Pounds)], $H$2, $K$2)</f>
        <v>0.15718476968687473</v>
      </c>
    </row>
    <row r="1362" spans="1:4" x14ac:dyDescent="0.25">
      <c r="A1362">
        <v>1361</v>
      </c>
      <c r="B1362">
        <v>67.979439999999997</v>
      </c>
      <c r="C1362">
        <v>123.3621</v>
      </c>
      <c r="D1362">
        <f>STANDARDIZE(Table1[Weight(Pounds)], $H$2, $K$2)</f>
        <v>-0.31879154148952371</v>
      </c>
    </row>
    <row r="1363" spans="1:4" x14ac:dyDescent="0.25">
      <c r="A1363">
        <v>1362</v>
      </c>
      <c r="B1363">
        <v>68.187020000000004</v>
      </c>
      <c r="C1363">
        <v>122.0501</v>
      </c>
      <c r="D1363">
        <f>STANDARDIZE(Table1[Weight(Pounds)], $H$2, $K$2)</f>
        <v>-0.43130657162599351</v>
      </c>
    </row>
    <row r="1364" spans="1:4" x14ac:dyDescent="0.25">
      <c r="A1364">
        <v>1363</v>
      </c>
      <c r="B1364">
        <v>67.967659999999995</v>
      </c>
      <c r="C1364">
        <v>159.6644</v>
      </c>
      <c r="D1364">
        <f>STANDARDIZE(Table1[Weight(Pounds)], $H$2, $K$2)</f>
        <v>2.7944358811653358</v>
      </c>
    </row>
    <row r="1365" spans="1:4" x14ac:dyDescent="0.25">
      <c r="A1365">
        <v>1364</v>
      </c>
      <c r="B1365">
        <v>67.694180000000003</v>
      </c>
      <c r="C1365">
        <v>121.5022</v>
      </c>
      <c r="D1365">
        <f>STANDARDIZE(Table1[Weight(Pounds)], $H$2, $K$2)</f>
        <v>-0.47829360288496586</v>
      </c>
    </row>
    <row r="1366" spans="1:4" x14ac:dyDescent="0.25">
      <c r="A1366">
        <v>1365</v>
      </c>
      <c r="B1366">
        <v>66.85727</v>
      </c>
      <c r="C1366">
        <v>124.3686</v>
      </c>
      <c r="D1366">
        <f>STANDARDIZE(Table1[Weight(Pounds)], $H$2, $K$2)</f>
        <v>-0.2324757047270562</v>
      </c>
    </row>
    <row r="1367" spans="1:4" x14ac:dyDescent="0.25">
      <c r="A1367">
        <v>1366</v>
      </c>
      <c r="B1367">
        <v>68.504230000000007</v>
      </c>
      <c r="C1367">
        <v>130.5608</v>
      </c>
      <c r="D1367">
        <f>STANDARDIZE(Table1[Weight(Pounds)], $H$2, $K$2)</f>
        <v>0.29855750381795115</v>
      </c>
    </row>
    <row r="1368" spans="1:4" x14ac:dyDescent="0.25">
      <c r="A1368">
        <v>1367</v>
      </c>
      <c r="B1368">
        <v>66.468919999999997</v>
      </c>
      <c r="C1368">
        <v>117.77809999999999</v>
      </c>
      <c r="D1368">
        <f>STANDARDIZE(Table1[Weight(Pounds)], $H$2, $K$2)</f>
        <v>-0.79766648682645125</v>
      </c>
    </row>
    <row r="1369" spans="1:4" x14ac:dyDescent="0.25">
      <c r="A1369">
        <v>1368</v>
      </c>
      <c r="B1369">
        <v>70.536090000000002</v>
      </c>
      <c r="C1369">
        <v>147.1473</v>
      </c>
      <c r="D1369">
        <f>STANDARDIZE(Table1[Weight(Pounds)], $H$2, $K$2)</f>
        <v>1.7209893234510001</v>
      </c>
    </row>
    <row r="1370" spans="1:4" x14ac:dyDescent="0.25">
      <c r="A1370">
        <v>1369</v>
      </c>
      <c r="B1370">
        <v>68.60163</v>
      </c>
      <c r="C1370">
        <v>128.65119999999999</v>
      </c>
      <c r="D1370">
        <f>STANDARDIZE(Table1[Weight(Pounds)], $H$2, $K$2)</f>
        <v>0.13479324958883188</v>
      </c>
    </row>
    <row r="1371" spans="1:4" x14ac:dyDescent="0.25">
      <c r="A1371">
        <v>1370</v>
      </c>
      <c r="B1371">
        <v>67.137119999999996</v>
      </c>
      <c r="C1371">
        <v>115.6854</v>
      </c>
      <c r="D1371">
        <f>STANDARDIZE(Table1[Weight(Pounds)], $H$2, $K$2)</f>
        <v>-0.97713310539854736</v>
      </c>
    </row>
    <row r="1372" spans="1:4" x14ac:dyDescent="0.25">
      <c r="A1372">
        <v>1371</v>
      </c>
      <c r="B1372">
        <v>63.825740000000003</v>
      </c>
      <c r="C1372">
        <v>104.102</v>
      </c>
      <c r="D1372">
        <f>STANDARDIZE(Table1[Weight(Pounds)], $H$2, $K$2)</f>
        <v>-1.9705070383884762</v>
      </c>
    </row>
    <row r="1373" spans="1:4" x14ac:dyDescent="0.25">
      <c r="A1373">
        <v>1372</v>
      </c>
      <c r="B1373">
        <v>67.394130000000004</v>
      </c>
      <c r="C1373">
        <v>122.4406</v>
      </c>
      <c r="D1373">
        <f>STANDARDIZE(Table1[Weight(Pounds)], $H$2, $K$2)</f>
        <v>-0.3978179136471125</v>
      </c>
    </row>
    <row r="1374" spans="1:4" x14ac:dyDescent="0.25">
      <c r="A1374">
        <v>1373</v>
      </c>
      <c r="B1374">
        <v>71.313100000000006</v>
      </c>
      <c r="C1374">
        <v>124.6131</v>
      </c>
      <c r="D1374">
        <f>STANDARDIZE(Table1[Weight(Pounds)], $H$2, $K$2)</f>
        <v>-0.2115077741871422</v>
      </c>
    </row>
    <row r="1375" spans="1:4" x14ac:dyDescent="0.25">
      <c r="A1375">
        <v>1374</v>
      </c>
      <c r="B1375">
        <v>67.980029999999999</v>
      </c>
      <c r="C1375">
        <v>100.4089</v>
      </c>
      <c r="D1375">
        <f>STANDARDIZE(Table1[Weight(Pounds)], $H$2, $K$2)</f>
        <v>-2.2872214117093583</v>
      </c>
    </row>
    <row r="1376" spans="1:4" x14ac:dyDescent="0.25">
      <c r="A1376">
        <v>1375</v>
      </c>
      <c r="B1376">
        <v>67.803700000000006</v>
      </c>
      <c r="C1376">
        <v>131.8038</v>
      </c>
      <c r="D1376">
        <f>STANDARDIZE(Table1[Weight(Pounds)], $H$2, $K$2)</f>
        <v>0.40515520386340209</v>
      </c>
    </row>
    <row r="1377" spans="1:4" x14ac:dyDescent="0.25">
      <c r="A1377">
        <v>1376</v>
      </c>
      <c r="B1377">
        <v>71.055840000000003</v>
      </c>
      <c r="C1377">
        <v>134.75749999999999</v>
      </c>
      <c r="D1377">
        <f>STANDARDIZE(Table1[Weight(Pounds)], $H$2, $K$2)</f>
        <v>0.65845981096255701</v>
      </c>
    </row>
    <row r="1378" spans="1:4" x14ac:dyDescent="0.25">
      <c r="A1378">
        <v>1377</v>
      </c>
      <c r="B1378">
        <v>70.6785</v>
      </c>
      <c r="C1378">
        <v>148.55160000000001</v>
      </c>
      <c r="D1378">
        <f>STANDARDIZE(Table1[Weight(Pounds)], $H$2, $K$2)</f>
        <v>1.841419854564297</v>
      </c>
    </row>
    <row r="1379" spans="1:4" x14ac:dyDescent="0.25">
      <c r="A1379">
        <v>1378</v>
      </c>
      <c r="B1379">
        <v>69.454539999999994</v>
      </c>
      <c r="C1379">
        <v>151.34350000000001</v>
      </c>
      <c r="D1379">
        <f>STANDARDIZE(Table1[Weight(Pounds)], $H$2, $K$2)</f>
        <v>2.0808487513920486</v>
      </c>
    </row>
    <row r="1380" spans="1:4" x14ac:dyDescent="0.25">
      <c r="A1380">
        <v>1379</v>
      </c>
      <c r="B1380">
        <v>67.754040000000003</v>
      </c>
      <c r="C1380">
        <v>121.4032</v>
      </c>
      <c r="D1380">
        <f>STANDARDIZE(Table1[Weight(Pounds)], $H$2, $K$2)</f>
        <v>-0.48678368518947118</v>
      </c>
    </row>
    <row r="1381" spans="1:4" x14ac:dyDescent="0.25">
      <c r="A1381">
        <v>1380</v>
      </c>
      <c r="B1381">
        <v>66.377589999999998</v>
      </c>
      <c r="C1381">
        <v>132.71379999999999</v>
      </c>
      <c r="D1381">
        <f>STANDARDIZE(Table1[Weight(Pounds)], $H$2, $K$2)</f>
        <v>0.48319535433915467</v>
      </c>
    </row>
    <row r="1382" spans="1:4" x14ac:dyDescent="0.25">
      <c r="A1382">
        <v>1381</v>
      </c>
      <c r="B1382">
        <v>66.90907</v>
      </c>
      <c r="C1382">
        <v>118.12430000000001</v>
      </c>
      <c r="D1382">
        <f>STANDARDIZE(Table1[Weight(Pounds)], $H$2, $K$2)</f>
        <v>-0.76797692628281777</v>
      </c>
    </row>
    <row r="1383" spans="1:4" x14ac:dyDescent="0.25">
      <c r="A1383">
        <v>1382</v>
      </c>
      <c r="B1383">
        <v>67.360219999999998</v>
      </c>
      <c r="C1383">
        <v>120.41200000000001</v>
      </c>
      <c r="D1383">
        <f>STANDARDIZE(Table1[Weight(Pounds)], $H$2, $K$2)</f>
        <v>-0.57178741832305979</v>
      </c>
    </row>
    <row r="1384" spans="1:4" x14ac:dyDescent="0.25">
      <c r="A1384">
        <v>1383</v>
      </c>
      <c r="B1384">
        <v>70.035589999999999</v>
      </c>
      <c r="C1384">
        <v>141.44579999999999</v>
      </c>
      <c r="D1384">
        <f>STANDARDIZE(Table1[Weight(Pounds)], $H$2, $K$2)</f>
        <v>1.2320377652779169</v>
      </c>
    </row>
    <row r="1385" spans="1:4" x14ac:dyDescent="0.25">
      <c r="A1385">
        <v>1384</v>
      </c>
      <c r="B1385">
        <v>74.194879999999998</v>
      </c>
      <c r="C1385">
        <v>129.05969999999999</v>
      </c>
      <c r="D1385">
        <f>STANDARDIZE(Table1[Weight(Pounds)], $H$2, $K$2)</f>
        <v>0.16982555889580475</v>
      </c>
    </row>
    <row r="1386" spans="1:4" x14ac:dyDescent="0.25">
      <c r="A1386">
        <v>1385</v>
      </c>
      <c r="B1386">
        <v>68.441919999999996</v>
      </c>
      <c r="C1386">
        <v>129.31209999999999</v>
      </c>
      <c r="D1386">
        <f>STANDARDIZE(Table1[Weight(Pounds)], $H$2, $K$2)</f>
        <v>0.19147098085193617</v>
      </c>
    </row>
    <row r="1387" spans="1:4" x14ac:dyDescent="0.25">
      <c r="A1387">
        <v>1386</v>
      </c>
      <c r="B1387">
        <v>68.864649999999997</v>
      </c>
      <c r="C1387">
        <v>148.57159999999999</v>
      </c>
      <c r="D1387">
        <f>STANDARDIZE(Table1[Weight(Pounds)], $H$2, $K$2)</f>
        <v>1.8431350227066197</v>
      </c>
    </row>
    <row r="1388" spans="1:4" x14ac:dyDescent="0.25">
      <c r="A1388">
        <v>1387</v>
      </c>
      <c r="B1388">
        <v>66.41874</v>
      </c>
      <c r="C1388">
        <v>112.319</v>
      </c>
      <c r="D1388">
        <f>STANDARDIZE(Table1[Weight(Pounds)], $H$2, $K$2)</f>
        <v>-1.2658302071145631</v>
      </c>
    </row>
    <row r="1389" spans="1:4" x14ac:dyDescent="0.25">
      <c r="A1389">
        <v>1388</v>
      </c>
      <c r="B1389">
        <v>68.582149999999999</v>
      </c>
      <c r="C1389">
        <v>130.0932</v>
      </c>
      <c r="D1389">
        <f>STANDARDIZE(Table1[Weight(Pounds)], $H$2, $K$2)</f>
        <v>0.25845687265041006</v>
      </c>
    </row>
    <row r="1390" spans="1:4" x14ac:dyDescent="0.25">
      <c r="A1390">
        <v>1389</v>
      </c>
      <c r="B1390">
        <v>69.015289999999993</v>
      </c>
      <c r="C1390">
        <v>123.1712</v>
      </c>
      <c r="D1390">
        <f>STANDARDIZE(Table1[Weight(Pounds)], $H$2, $K$2)</f>
        <v>-0.33516282140800846</v>
      </c>
    </row>
    <row r="1391" spans="1:4" x14ac:dyDescent="0.25">
      <c r="A1391">
        <v>1390</v>
      </c>
      <c r="B1391">
        <v>64.127520000000004</v>
      </c>
      <c r="C1391">
        <v>99.360579999999999</v>
      </c>
      <c r="D1391">
        <f>STANDARDIZE(Table1[Weight(Pounds)], $H$2, $K$2)</f>
        <v>-2.3771236650574261</v>
      </c>
    </row>
    <row r="1392" spans="1:4" x14ac:dyDescent="0.25">
      <c r="A1392">
        <v>1391</v>
      </c>
      <c r="B1392">
        <v>72.588239999999999</v>
      </c>
      <c r="C1392">
        <v>139.1404</v>
      </c>
      <c r="D1392">
        <f>STANDARDIZE(Table1[Weight(Pounds)], $H$2, $K$2)</f>
        <v>1.0343303335122027</v>
      </c>
    </row>
    <row r="1393" spans="1:4" x14ac:dyDescent="0.25">
      <c r="A1393">
        <v>1392</v>
      </c>
      <c r="B1393">
        <v>69.538449999999997</v>
      </c>
      <c r="C1393">
        <v>131.97710000000001</v>
      </c>
      <c r="D1393">
        <f>STANDARDIZE(Table1[Weight(Pounds)], $H$2, $K$2)</f>
        <v>0.42001713581664263</v>
      </c>
    </row>
    <row r="1394" spans="1:4" x14ac:dyDescent="0.25">
      <c r="A1394">
        <v>1393</v>
      </c>
      <c r="B1394">
        <v>69.322550000000007</v>
      </c>
      <c r="C1394">
        <v>127.7025</v>
      </c>
      <c r="D1394">
        <f>STANDARDIZE(Table1[Weight(Pounds)], $H$2, $K$2)</f>
        <v>5.343424875768267E-2</v>
      </c>
    </row>
    <row r="1395" spans="1:4" x14ac:dyDescent="0.25">
      <c r="A1395">
        <v>1394</v>
      </c>
      <c r="B1395">
        <v>67.261170000000007</v>
      </c>
      <c r="C1395">
        <v>136.8449</v>
      </c>
      <c r="D1395">
        <f>STANDARDIZE(Table1[Weight(Pounds)], $H$2, $K$2)</f>
        <v>0.83747190997693799</v>
      </c>
    </row>
    <row r="1396" spans="1:4" x14ac:dyDescent="0.25">
      <c r="A1396">
        <v>1395</v>
      </c>
      <c r="B1396">
        <v>68.808899999999994</v>
      </c>
      <c r="C1396">
        <v>126.49160000000001</v>
      </c>
      <c r="D1396">
        <f>STANDARDIZE(Table1[Weight(Pounds)], $H$2, $K$2)</f>
        <v>-5.0410606419337915E-2</v>
      </c>
    </row>
    <row r="1397" spans="1:4" x14ac:dyDescent="0.25">
      <c r="A1397">
        <v>1396</v>
      </c>
      <c r="B1397">
        <v>65.833330000000004</v>
      </c>
      <c r="C1397">
        <v>111.18470000000001</v>
      </c>
      <c r="D1397">
        <f>STANDARDIZE(Table1[Weight(Pounds)], $H$2, $K$2)</f>
        <v>-1.3631059683064819</v>
      </c>
    </row>
    <row r="1398" spans="1:4" x14ac:dyDescent="0.25">
      <c r="A1398">
        <v>1397</v>
      </c>
      <c r="B1398">
        <v>69.14631</v>
      </c>
      <c r="C1398">
        <v>128.52549999999999</v>
      </c>
      <c r="D1398">
        <f>STANDARDIZE(Table1[Weight(Pounds)], $H$2, $K$2)</f>
        <v>0.1240134178143245</v>
      </c>
    </row>
    <row r="1399" spans="1:4" x14ac:dyDescent="0.25">
      <c r="A1399">
        <v>1398</v>
      </c>
      <c r="B1399">
        <v>66.764359999999996</v>
      </c>
      <c r="C1399">
        <v>123.14190000000001</v>
      </c>
      <c r="D1399">
        <f>STANDARDIZE(Table1[Weight(Pounds)], $H$2, $K$2)</f>
        <v>-0.33767554273651279</v>
      </c>
    </row>
    <row r="1400" spans="1:4" x14ac:dyDescent="0.25">
      <c r="A1400">
        <v>1399</v>
      </c>
      <c r="B1400">
        <v>68.10866</v>
      </c>
      <c r="C1400">
        <v>141.374</v>
      </c>
      <c r="D1400">
        <f>STANDARDIZE(Table1[Weight(Pounds)], $H$2, $K$2)</f>
        <v>1.2258803116469732</v>
      </c>
    </row>
    <row r="1401" spans="1:4" x14ac:dyDescent="0.25">
      <c r="A1401">
        <v>1400</v>
      </c>
      <c r="B1401">
        <v>66.525790000000001</v>
      </c>
      <c r="C1401">
        <v>127.01779999999999</v>
      </c>
      <c r="D1401">
        <f>STANDARDIZE(Table1[Weight(Pounds)], $H$2, $K$2)</f>
        <v>-5.2845325947881803E-3</v>
      </c>
    </row>
    <row r="1402" spans="1:4" x14ac:dyDescent="0.25">
      <c r="A1402">
        <v>1401</v>
      </c>
      <c r="B1402">
        <v>66.722669999999994</v>
      </c>
      <c r="C1402">
        <v>118.0513</v>
      </c>
      <c r="D1402">
        <f>STANDARDIZE(Table1[Weight(Pounds)], $H$2, $K$2)</f>
        <v>-0.7742372900023019</v>
      </c>
    </row>
    <row r="1403" spans="1:4" x14ac:dyDescent="0.25">
      <c r="A1403">
        <v>1402</v>
      </c>
      <c r="B1403">
        <v>66.668469999999999</v>
      </c>
      <c r="C1403">
        <v>115.3536</v>
      </c>
      <c r="D1403">
        <f>STANDARDIZE(Table1[Weight(Pounds)], $H$2, $K$2)</f>
        <v>-1.0055877448797066</v>
      </c>
    </row>
    <row r="1404" spans="1:4" x14ac:dyDescent="0.25">
      <c r="A1404">
        <v>1403</v>
      </c>
      <c r="B1404">
        <v>66.138080000000002</v>
      </c>
      <c r="C1404">
        <v>136.92750000000001</v>
      </c>
      <c r="D1404">
        <f>STANDARDIZE(Table1[Weight(Pounds)], $H$2, $K$2)</f>
        <v>0.84455555440473828</v>
      </c>
    </row>
    <row r="1405" spans="1:4" x14ac:dyDescent="0.25">
      <c r="A1405">
        <v>1404</v>
      </c>
      <c r="B1405">
        <v>68.041690000000003</v>
      </c>
      <c r="C1405">
        <v>126.5685</v>
      </c>
      <c r="D1405">
        <f>STANDARDIZE(Table1[Weight(Pounds)], $H$2, $K$2)</f>
        <v>-4.3815784912101662E-2</v>
      </c>
    </row>
    <row r="1406" spans="1:4" x14ac:dyDescent="0.25">
      <c r="A1406">
        <v>1405</v>
      </c>
      <c r="B1406">
        <v>67.370320000000007</v>
      </c>
      <c r="C1406">
        <v>129.21600000000001</v>
      </c>
      <c r="D1406">
        <f>STANDARDIZE(Table1[Weight(Pounds)], $H$2, $K$2)</f>
        <v>0.18322959792807003</v>
      </c>
    </row>
    <row r="1407" spans="1:4" x14ac:dyDescent="0.25">
      <c r="A1407">
        <v>1406</v>
      </c>
      <c r="B1407">
        <v>68.379270000000005</v>
      </c>
      <c r="C1407">
        <v>142.1694</v>
      </c>
      <c r="D1407">
        <f>STANDARDIZE(Table1[Weight(Pounds)], $H$2, $K$2)</f>
        <v>1.2940925486672084</v>
      </c>
    </row>
    <row r="1408" spans="1:4" x14ac:dyDescent="0.25">
      <c r="A1408">
        <v>1407</v>
      </c>
      <c r="B1408">
        <v>68.642610000000005</v>
      </c>
      <c r="C1408">
        <v>136.578</v>
      </c>
      <c r="D1408">
        <f>STANDARDIZE(Table1[Weight(Pounds)], $H$2, $K$2)</f>
        <v>0.81458299111762167</v>
      </c>
    </row>
    <row r="1409" spans="1:4" x14ac:dyDescent="0.25">
      <c r="A1409">
        <v>1408</v>
      </c>
      <c r="B1409">
        <v>67.065669999999997</v>
      </c>
      <c r="C1409">
        <v>121.962</v>
      </c>
      <c r="D1409">
        <f>STANDARDIZE(Table1[Weight(Pounds)], $H$2, $K$2)</f>
        <v>-0.43886188729293152</v>
      </c>
    </row>
    <row r="1410" spans="1:4" x14ac:dyDescent="0.25">
      <c r="A1410">
        <v>1409</v>
      </c>
      <c r="B1410">
        <v>69.29222</v>
      </c>
      <c r="C1410">
        <v>146.90530000000001</v>
      </c>
      <c r="D1410">
        <f>STANDARDIZE(Table1[Weight(Pounds)], $H$2, $K$2)</f>
        <v>1.7002357889288775</v>
      </c>
    </row>
    <row r="1411" spans="1:4" x14ac:dyDescent="0.25">
      <c r="A1411">
        <v>1410</v>
      </c>
      <c r="B1411">
        <v>69.976240000000004</v>
      </c>
      <c r="C1411">
        <v>142.65700000000001</v>
      </c>
      <c r="D1411">
        <f>STANDARDIZE(Table1[Weight(Pounds)], $H$2, $K$2)</f>
        <v>1.3359083479770746</v>
      </c>
    </row>
    <row r="1412" spans="1:4" x14ac:dyDescent="0.25">
      <c r="A1412">
        <v>1411</v>
      </c>
      <c r="B1412">
        <v>68.366640000000004</v>
      </c>
      <c r="C1412">
        <v>140.22919999999999</v>
      </c>
      <c r="D1412">
        <f>STANDARDIZE(Table1[Weight(Pounds)], $H$2, $K$2)</f>
        <v>1.1277040871803337</v>
      </c>
    </row>
    <row r="1413" spans="1:4" x14ac:dyDescent="0.25">
      <c r="A1413">
        <v>1412</v>
      </c>
      <c r="B1413">
        <v>68.207899999999995</v>
      </c>
      <c r="C1413">
        <v>109.8398</v>
      </c>
      <c r="D1413">
        <f>STANDARDIZE(Table1[Weight(Pounds)], $H$2, $K$2)</f>
        <v>-1.4784424500370761</v>
      </c>
    </row>
    <row r="1414" spans="1:4" x14ac:dyDescent="0.25">
      <c r="A1414">
        <v>1413</v>
      </c>
      <c r="B1414">
        <v>67.348240000000004</v>
      </c>
      <c r="C1414">
        <v>134.89160000000001</v>
      </c>
      <c r="D1414">
        <f>STANDARDIZE(Table1[Weight(Pounds)], $H$2, $K$2)</f>
        <v>0.66996001335684263</v>
      </c>
    </row>
    <row r="1415" spans="1:4" x14ac:dyDescent="0.25">
      <c r="A1415">
        <v>1414</v>
      </c>
      <c r="B1415">
        <v>65.913839999999993</v>
      </c>
      <c r="C1415">
        <v>127.6066</v>
      </c>
      <c r="D1415">
        <f>STANDARDIZE(Table1[Weight(Pounds)], $H$2, $K$2)</f>
        <v>4.521001751523792E-2</v>
      </c>
    </row>
    <row r="1416" spans="1:4" x14ac:dyDescent="0.25">
      <c r="A1416">
        <v>1415</v>
      </c>
      <c r="B1416">
        <v>67.376080000000002</v>
      </c>
      <c r="C1416">
        <v>108.97190000000001</v>
      </c>
      <c r="D1416">
        <f>STANDARDIZE(Table1[Weight(Pounds)], $H$2, $K$2)</f>
        <v>-1.5528721715732356</v>
      </c>
    </row>
    <row r="1417" spans="1:4" x14ac:dyDescent="0.25">
      <c r="A1417">
        <v>1416</v>
      </c>
      <c r="B1417">
        <v>70.773740000000004</v>
      </c>
      <c r="C1417">
        <v>138.42840000000001</v>
      </c>
      <c r="D1417">
        <f>STANDARDIZE(Table1[Weight(Pounds)], $H$2, $K$2)</f>
        <v>0.97327034764546083</v>
      </c>
    </row>
    <row r="1418" spans="1:4" x14ac:dyDescent="0.25">
      <c r="A1418">
        <v>1417</v>
      </c>
      <c r="B1418">
        <v>72.846900000000005</v>
      </c>
      <c r="C1418">
        <v>151.45089999999999</v>
      </c>
      <c r="D1418">
        <f>STANDARDIZE(Table1[Weight(Pounds)], $H$2, $K$2)</f>
        <v>2.0900592043163284</v>
      </c>
    </row>
    <row r="1419" spans="1:4" x14ac:dyDescent="0.25">
      <c r="A1419">
        <v>1418</v>
      </c>
      <c r="B1419">
        <v>64.955830000000006</v>
      </c>
      <c r="C1419">
        <v>130.00360000000001</v>
      </c>
      <c r="D1419">
        <f>STANDARDIZE(Table1[Weight(Pounds)], $H$2, $K$2)</f>
        <v>0.25077291937279833</v>
      </c>
    </row>
    <row r="1420" spans="1:4" x14ac:dyDescent="0.25">
      <c r="A1420">
        <v>1419</v>
      </c>
      <c r="B1420">
        <v>68.675139999999999</v>
      </c>
      <c r="C1420">
        <v>113.08969999999999</v>
      </c>
      <c r="D1420">
        <f>STANDARDIZE(Table1[Weight(Pounds)], $H$2, $K$2)</f>
        <v>-1.1997362027500993</v>
      </c>
    </row>
    <row r="1421" spans="1:4" x14ac:dyDescent="0.25">
      <c r="A1421">
        <v>1420</v>
      </c>
      <c r="B1421">
        <v>68.735479999999995</v>
      </c>
      <c r="C1421">
        <v>129.1464</v>
      </c>
      <c r="D1421">
        <f>STANDARDIZE(Table1[Weight(Pounds)], $H$2, $K$2)</f>
        <v>0.17726081279278097</v>
      </c>
    </row>
    <row r="1422" spans="1:4" x14ac:dyDescent="0.25">
      <c r="A1422">
        <v>1421</v>
      </c>
      <c r="B1422">
        <v>67.334710000000001</v>
      </c>
      <c r="C1422">
        <v>133.1919</v>
      </c>
      <c r="D1422">
        <f>STANDARDIZE(Table1[Weight(Pounds)], $H$2, $K$2)</f>
        <v>0.52419644878141658</v>
      </c>
    </row>
    <row r="1423" spans="1:4" x14ac:dyDescent="0.25">
      <c r="A1423">
        <v>1422</v>
      </c>
      <c r="B1423">
        <v>66.687460000000002</v>
      </c>
      <c r="C1423">
        <v>124.866</v>
      </c>
      <c r="D1423">
        <f>STANDARDIZE(Table1[Weight(Pounds)], $H$2, $K$2)</f>
        <v>-0.18981947302745247</v>
      </c>
    </row>
    <row r="1424" spans="1:4" x14ac:dyDescent="0.25">
      <c r="A1424">
        <v>1423</v>
      </c>
      <c r="B1424">
        <v>65.851680000000002</v>
      </c>
      <c r="C1424">
        <v>121.4815</v>
      </c>
      <c r="D1424">
        <f>STANDARDIZE(Table1[Weight(Pounds)], $H$2, $K$2)</f>
        <v>-0.48006880191227191</v>
      </c>
    </row>
    <row r="1425" spans="1:4" x14ac:dyDescent="0.25">
      <c r="A1425">
        <v>1424</v>
      </c>
      <c r="B1425">
        <v>70.815820000000002</v>
      </c>
      <c r="C1425">
        <v>137.8631</v>
      </c>
      <c r="D1425">
        <f>STANDARDIZE(Table1[Weight(Pounds)], $H$2, $K$2)</f>
        <v>0.92479112010266551</v>
      </c>
    </row>
    <row r="1426" spans="1:4" x14ac:dyDescent="0.25">
      <c r="A1426">
        <v>1425</v>
      </c>
      <c r="B1426">
        <v>65.095640000000003</v>
      </c>
      <c r="C1426">
        <v>125.8314</v>
      </c>
      <c r="D1426">
        <f>STANDARDIZE(Table1[Weight(Pounds)], $H$2, $K$2)</f>
        <v>-0.1070283067974613</v>
      </c>
    </row>
    <row r="1427" spans="1:4" x14ac:dyDescent="0.25">
      <c r="A1427">
        <v>1426</v>
      </c>
      <c r="B1427">
        <v>70.619309999999999</v>
      </c>
      <c r="C1427">
        <v>135.32990000000001</v>
      </c>
      <c r="D1427">
        <f>STANDARDIZE(Table1[Weight(Pounds)], $H$2, $K$2)</f>
        <v>0.70754792319587811</v>
      </c>
    </row>
    <row r="1428" spans="1:4" x14ac:dyDescent="0.25">
      <c r="A1428">
        <v>1427</v>
      </c>
      <c r="B1428">
        <v>67.960310000000007</v>
      </c>
      <c r="C1428">
        <v>107.3931</v>
      </c>
      <c r="D1428">
        <f>STANDARDIZE(Table1[Weight(Pounds)], $H$2, $K$2)</f>
        <v>-1.6882675447283111</v>
      </c>
    </row>
    <row r="1429" spans="1:4" x14ac:dyDescent="0.25">
      <c r="A1429">
        <v>1428</v>
      </c>
      <c r="B1429">
        <v>70.688029999999998</v>
      </c>
      <c r="C1429">
        <v>144.19149999999999</v>
      </c>
      <c r="D1429">
        <f>STANDARDIZE(Table1[Weight(Pounds)], $H$2, $K$2)</f>
        <v>1.4675046236968998</v>
      </c>
    </row>
    <row r="1430" spans="1:4" x14ac:dyDescent="0.25">
      <c r="A1430">
        <v>1429</v>
      </c>
      <c r="B1430">
        <v>66.34093</v>
      </c>
      <c r="C1430">
        <v>100.59910000000001</v>
      </c>
      <c r="D1430">
        <f>STANDARDIZE(Table1[Weight(Pounds)], $H$2, $K$2)</f>
        <v>-2.2709101626758543</v>
      </c>
    </row>
    <row r="1431" spans="1:4" x14ac:dyDescent="0.25">
      <c r="A1431">
        <v>1430</v>
      </c>
      <c r="B1431">
        <v>71.980919999999998</v>
      </c>
      <c r="C1431">
        <v>130.1721</v>
      </c>
      <c r="D1431">
        <f>STANDARDIZE(Table1[Weight(Pounds)], $H$2, $K$2)</f>
        <v>0.26522321097187956</v>
      </c>
    </row>
    <row r="1432" spans="1:4" x14ac:dyDescent="0.25">
      <c r="A1432">
        <v>1431</v>
      </c>
      <c r="B1432">
        <v>70.173140000000004</v>
      </c>
      <c r="C1432">
        <v>140.89879999999999</v>
      </c>
      <c r="D1432">
        <f>STANDARDIZE(Table1[Weight(Pounds)], $H$2, $K$2)</f>
        <v>1.1851279165853492</v>
      </c>
    </row>
    <row r="1433" spans="1:4" x14ac:dyDescent="0.25">
      <c r="A1433">
        <v>1432</v>
      </c>
      <c r="B1433">
        <v>70.631789999999995</v>
      </c>
      <c r="C1433">
        <v>143.67339999999999</v>
      </c>
      <c r="D1433">
        <f>STANDARDIZE(Table1[Weight(Pounds)], $H$2, $K$2)</f>
        <v>1.4230731929699902</v>
      </c>
    </row>
    <row r="1434" spans="1:4" x14ac:dyDescent="0.25">
      <c r="A1434">
        <v>1433</v>
      </c>
      <c r="B1434">
        <v>64.874690000000001</v>
      </c>
      <c r="C1434">
        <v>90.293340000000001</v>
      </c>
      <c r="D1434">
        <f>STANDARDIZE(Table1[Weight(Pounds)], $H$2, $K$2)</f>
        <v>-3.154715724397827</v>
      </c>
    </row>
    <row r="1435" spans="1:4" x14ac:dyDescent="0.25">
      <c r="A1435">
        <v>1434</v>
      </c>
      <c r="B1435">
        <v>69.624260000000007</v>
      </c>
      <c r="C1435">
        <v>130.41480000000001</v>
      </c>
      <c r="D1435">
        <f>STANDARDIZE(Table1[Weight(Pounds)], $H$2, $K$2)</f>
        <v>0.28603677637898534</v>
      </c>
    </row>
    <row r="1436" spans="1:4" x14ac:dyDescent="0.25">
      <c r="A1436">
        <v>1435</v>
      </c>
      <c r="B1436">
        <v>65.17407</v>
      </c>
      <c r="C1436">
        <v>123.8754</v>
      </c>
      <c r="D1436">
        <f>STANDARDIZE(Table1[Weight(Pounds)], $H$2, $K$2)</f>
        <v>-0.27477175111677204</v>
      </c>
    </row>
    <row r="1437" spans="1:4" x14ac:dyDescent="0.25">
      <c r="A1437">
        <v>1436</v>
      </c>
      <c r="B1437">
        <v>69.096080000000001</v>
      </c>
      <c r="C1437">
        <v>154.07570000000001</v>
      </c>
      <c r="D1437">
        <f>STANDARDIZE(Table1[Weight(Pounds)], $H$2, $K$2)</f>
        <v>2.3151578713149634</v>
      </c>
    </row>
    <row r="1438" spans="1:4" x14ac:dyDescent="0.25">
      <c r="A1438">
        <v>1437</v>
      </c>
      <c r="B1438">
        <v>71.819749999999999</v>
      </c>
      <c r="C1438">
        <v>137.4948</v>
      </c>
      <c r="D1438">
        <f>STANDARDIZE(Table1[Weight(Pounds)], $H$2, $K$2)</f>
        <v>0.89320629876176427</v>
      </c>
    </row>
    <row r="1439" spans="1:4" x14ac:dyDescent="0.25">
      <c r="A1439">
        <v>1438</v>
      </c>
      <c r="B1439">
        <v>68.66104</v>
      </c>
      <c r="C1439">
        <v>141.81739999999999</v>
      </c>
      <c r="D1439">
        <f>STANDARDIZE(Table1[Weight(Pounds)], $H$2, $K$2)</f>
        <v>1.2639055893623015</v>
      </c>
    </row>
    <row r="1440" spans="1:4" x14ac:dyDescent="0.25">
      <c r="A1440">
        <v>1439</v>
      </c>
      <c r="B1440">
        <v>67.17895</v>
      </c>
      <c r="C1440">
        <v>126.84010000000001</v>
      </c>
      <c r="D1440">
        <f>STANDARDIZE(Table1[Weight(Pounds)], $H$2, $K$2)</f>
        <v>-2.0523801539337947E-2</v>
      </c>
    </row>
    <row r="1441" spans="1:4" x14ac:dyDescent="0.25">
      <c r="A1441">
        <v>1440</v>
      </c>
      <c r="B1441">
        <v>68.002570000000006</v>
      </c>
      <c r="C1441">
        <v>131.9545</v>
      </c>
      <c r="D1441">
        <f>STANDARDIZE(Table1[Weight(Pounds)], $H$2, $K$2)</f>
        <v>0.41807899581581531</v>
      </c>
    </row>
    <row r="1442" spans="1:4" x14ac:dyDescent="0.25">
      <c r="A1442">
        <v>1441</v>
      </c>
      <c r="B1442">
        <v>70.771439999999998</v>
      </c>
      <c r="C1442">
        <v>120.9803</v>
      </c>
      <c r="D1442">
        <f>STANDARDIZE(Table1[Weight(Pounds)], $H$2, $K$2)</f>
        <v>-0.52305091555891703</v>
      </c>
    </row>
    <row r="1443" spans="1:4" x14ac:dyDescent="0.25">
      <c r="A1443">
        <v>1442</v>
      </c>
      <c r="B1443">
        <v>68.825640000000007</v>
      </c>
      <c r="C1443">
        <v>119.7816</v>
      </c>
      <c r="D1443">
        <f>STANDARDIZE(Table1[Weight(Pounds)], $H$2, $K$2)</f>
        <v>-0.62584951816912049</v>
      </c>
    </row>
    <row r="1444" spans="1:4" x14ac:dyDescent="0.25">
      <c r="A1444">
        <v>1443</v>
      </c>
      <c r="B1444">
        <v>70.045540000000003</v>
      </c>
      <c r="C1444">
        <v>127.74720000000001</v>
      </c>
      <c r="D1444">
        <f>STANDARDIZE(Table1[Weight(Pounds)], $H$2, $K$2)</f>
        <v>5.7267649555777851E-2</v>
      </c>
    </row>
    <row r="1445" spans="1:4" x14ac:dyDescent="0.25">
      <c r="A1445">
        <v>1444</v>
      </c>
      <c r="B1445">
        <v>68.953389999999999</v>
      </c>
      <c r="C1445">
        <v>134.24690000000001</v>
      </c>
      <c r="D1445">
        <f>STANDARDIZE(Table1[Weight(Pounds)], $H$2, $K$2)</f>
        <v>0.6146715682890207</v>
      </c>
    </row>
    <row r="1446" spans="1:4" x14ac:dyDescent="0.25">
      <c r="A1446">
        <v>1445</v>
      </c>
      <c r="B1446">
        <v>64.413550000000001</v>
      </c>
      <c r="C1446">
        <v>108.5235</v>
      </c>
      <c r="D1446">
        <f>STANDARDIZE(Table1[Weight(Pounds)], $H$2, $K$2)</f>
        <v>-1.5913262413241456</v>
      </c>
    </row>
    <row r="1447" spans="1:4" x14ac:dyDescent="0.25">
      <c r="A1447">
        <v>1446</v>
      </c>
      <c r="B1447">
        <v>63.828539999999997</v>
      </c>
      <c r="C1447">
        <v>125.0611</v>
      </c>
      <c r="D1447">
        <f>STANDARDIZE(Table1[Weight(Pounds)], $H$2, $K$2)</f>
        <v>-0.17308800779907985</v>
      </c>
    </row>
    <row r="1448" spans="1:4" x14ac:dyDescent="0.25">
      <c r="A1448">
        <v>1447</v>
      </c>
      <c r="B1448">
        <v>68.355900000000005</v>
      </c>
      <c r="C1448">
        <v>123.0197</v>
      </c>
      <c r="D1448">
        <f>STANDARDIZE(Table1[Weight(Pounds)], $H$2, $K$2)</f>
        <v>-0.34815522008611449</v>
      </c>
    </row>
    <row r="1449" spans="1:4" x14ac:dyDescent="0.25">
      <c r="A1449">
        <v>1448</v>
      </c>
      <c r="B1449">
        <v>69.255160000000004</v>
      </c>
      <c r="C1449">
        <v>129.8861</v>
      </c>
      <c r="D1449">
        <f>STANDARDIZE(Table1[Weight(Pounds)], $H$2, $K$2)</f>
        <v>0.24069630653664284</v>
      </c>
    </row>
    <row r="1450" spans="1:4" x14ac:dyDescent="0.25">
      <c r="A1450">
        <v>1449</v>
      </c>
      <c r="B1450">
        <v>73.38109</v>
      </c>
      <c r="C1450">
        <v>154.81780000000001</v>
      </c>
      <c r="D1450">
        <f>STANDARDIZE(Table1[Weight(Pounds)], $H$2, $K$2)</f>
        <v>2.3787991852359038</v>
      </c>
    </row>
    <row r="1451" spans="1:4" x14ac:dyDescent="0.25">
      <c r="A1451">
        <v>1450</v>
      </c>
      <c r="B1451">
        <v>69.361990000000006</v>
      </c>
      <c r="C1451">
        <v>151.9248</v>
      </c>
      <c r="D1451">
        <f>STANDARDIZE(Table1[Weight(Pounds)], $H$2, $K$2)</f>
        <v>2.1307001134487025</v>
      </c>
    </row>
    <row r="1452" spans="1:4" x14ac:dyDescent="0.25">
      <c r="A1452">
        <v>1451</v>
      </c>
      <c r="B1452">
        <v>70.719769999999997</v>
      </c>
      <c r="C1452">
        <v>135.6969</v>
      </c>
      <c r="D1452">
        <f>STANDARDIZE(Table1[Weight(Pounds)], $H$2, $K$2)</f>
        <v>0.73902125860752699</v>
      </c>
    </row>
    <row r="1453" spans="1:4" x14ac:dyDescent="0.25">
      <c r="A1453">
        <v>1452</v>
      </c>
      <c r="B1453">
        <v>67.59075</v>
      </c>
      <c r="C1453">
        <v>127.2047</v>
      </c>
      <c r="D1453">
        <f>STANDARDIZE(Table1[Weight(Pounds)], $H$2, $K$2)</f>
        <v>1.0743713695232554E-2</v>
      </c>
    </row>
    <row r="1454" spans="1:4" x14ac:dyDescent="0.25">
      <c r="A1454">
        <v>1453</v>
      </c>
      <c r="B1454">
        <v>70.986440000000002</v>
      </c>
      <c r="C1454">
        <v>137.876</v>
      </c>
      <c r="D1454">
        <f>STANDARDIZE(Table1[Weight(Pounds)], $H$2, $K$2)</f>
        <v>0.92589740355446482</v>
      </c>
    </row>
    <row r="1455" spans="1:4" x14ac:dyDescent="0.25">
      <c r="A1455">
        <v>1454</v>
      </c>
      <c r="B1455">
        <v>67.738249999999994</v>
      </c>
      <c r="C1455">
        <v>124.47709999999999</v>
      </c>
      <c r="D1455">
        <f>STANDARDIZE(Table1[Weight(Pounds)], $H$2, $K$2)</f>
        <v>-0.22317091755494786</v>
      </c>
    </row>
    <row r="1456" spans="1:4" x14ac:dyDescent="0.25">
      <c r="A1456">
        <v>1455</v>
      </c>
      <c r="B1456">
        <v>71.105270000000004</v>
      </c>
      <c r="C1456">
        <v>154.6002</v>
      </c>
      <c r="D1456">
        <f>STANDARDIZE(Table1[Weight(Pounds)], $H$2, $K$2)</f>
        <v>2.3601381558474155</v>
      </c>
    </row>
    <row r="1457" spans="1:4" x14ac:dyDescent="0.25">
      <c r="A1457">
        <v>1456</v>
      </c>
      <c r="B1457">
        <v>71.95975</v>
      </c>
      <c r="C1457">
        <v>134.06989999999999</v>
      </c>
      <c r="D1457">
        <f>STANDARDIZE(Table1[Weight(Pounds)], $H$2, $K$2)</f>
        <v>0.59949233022944948</v>
      </c>
    </row>
    <row r="1458" spans="1:4" x14ac:dyDescent="0.25">
      <c r="A1458">
        <v>1457</v>
      </c>
      <c r="B1458">
        <v>65.741550000000004</v>
      </c>
      <c r="C1458">
        <v>117.4639</v>
      </c>
      <c r="D1458">
        <f>STANDARDIZE(Table1[Weight(Pounds)], $H$2, $K$2)</f>
        <v>-0.82461177834236499</v>
      </c>
    </row>
    <row r="1459" spans="1:4" x14ac:dyDescent="0.25">
      <c r="A1459">
        <v>1458</v>
      </c>
      <c r="B1459">
        <v>65.643439999999998</v>
      </c>
      <c r="C1459">
        <v>128.3519</v>
      </c>
      <c r="D1459">
        <f>STANDARDIZE(Table1[Weight(Pounds)], $H$2, $K$2)</f>
        <v>0.10912575833895068</v>
      </c>
    </row>
    <row r="1460" spans="1:4" x14ac:dyDescent="0.25">
      <c r="A1460">
        <v>1459</v>
      </c>
      <c r="B1460">
        <v>68.370379999999997</v>
      </c>
      <c r="C1460">
        <v>118.1031</v>
      </c>
      <c r="D1460">
        <f>STANDARDIZE(Table1[Weight(Pounds)], $H$2, $K$2)</f>
        <v>-0.7697950045136821</v>
      </c>
    </row>
    <row r="1461" spans="1:4" x14ac:dyDescent="0.25">
      <c r="A1461">
        <v>1460</v>
      </c>
      <c r="B1461">
        <v>70.507009999999994</v>
      </c>
      <c r="C1461">
        <v>127.82380000000001</v>
      </c>
      <c r="D1461">
        <f>STANDARDIZE(Table1[Weight(Pounds)], $H$2, $K$2)</f>
        <v>6.3836743540879606E-2</v>
      </c>
    </row>
    <row r="1462" spans="1:4" x14ac:dyDescent="0.25">
      <c r="A1462">
        <v>1461</v>
      </c>
      <c r="B1462">
        <v>66.432630000000003</v>
      </c>
      <c r="C1462">
        <v>129.91399999999999</v>
      </c>
      <c r="D1462">
        <f>STANDARDIZE(Table1[Weight(Pounds)], $H$2, $K$2)</f>
        <v>0.24308896609518416</v>
      </c>
    </row>
    <row r="1463" spans="1:4" x14ac:dyDescent="0.25">
      <c r="A1463">
        <v>1462</v>
      </c>
      <c r="B1463">
        <v>66.602779999999996</v>
      </c>
      <c r="C1463">
        <v>131.32210000000001</v>
      </c>
      <c r="D1463">
        <f>STANDARDIZE(Table1[Weight(Pounds)], $H$2, $K$2)</f>
        <v>0.36384537915552373</v>
      </c>
    </row>
    <row r="1464" spans="1:4" x14ac:dyDescent="0.25">
      <c r="A1464">
        <v>1463</v>
      </c>
      <c r="B1464">
        <v>68.034719999999993</v>
      </c>
      <c r="C1464">
        <v>128.15440000000001</v>
      </c>
      <c r="D1464">
        <f>STANDARDIZE(Table1[Weight(Pounds)], $H$2, $K$2)</f>
        <v>9.2188472933499604E-2</v>
      </c>
    </row>
    <row r="1465" spans="1:4" x14ac:dyDescent="0.25">
      <c r="A1465">
        <v>1464</v>
      </c>
      <c r="B1465">
        <v>69.833839999999995</v>
      </c>
      <c r="C1465">
        <v>122.8347</v>
      </c>
      <c r="D1465">
        <f>STANDARDIZE(Table1[Weight(Pounds)], $H$2, $K$2)</f>
        <v>-0.36402052540261387</v>
      </c>
    </row>
    <row r="1466" spans="1:4" x14ac:dyDescent="0.25">
      <c r="A1466">
        <v>1465</v>
      </c>
      <c r="B1466">
        <v>68.220429999999993</v>
      </c>
      <c r="C1466">
        <v>143.58680000000001</v>
      </c>
      <c r="D1466">
        <f>STANDARDIZE(Table1[Weight(Pounds)], $H$2, $K$2)</f>
        <v>1.4156465149137283</v>
      </c>
    </row>
    <row r="1467" spans="1:4" x14ac:dyDescent="0.25">
      <c r="A1467">
        <v>1466</v>
      </c>
      <c r="B1467">
        <v>67.780349999999999</v>
      </c>
      <c r="C1467">
        <v>106.5681</v>
      </c>
      <c r="D1467">
        <f>STANDARDIZE(Table1[Weight(Pounds)], $H$2, $K$2)</f>
        <v>-1.7590182305991862</v>
      </c>
    </row>
    <row r="1468" spans="1:4" x14ac:dyDescent="0.25">
      <c r="A1468">
        <v>1467</v>
      </c>
      <c r="B1468">
        <v>67.189400000000006</v>
      </c>
      <c r="C1468">
        <v>124.9457</v>
      </c>
      <c r="D1468">
        <f>STANDARDIZE(Table1[Weight(Pounds)], $H$2, $K$2)</f>
        <v>-0.18298452798029016</v>
      </c>
    </row>
    <row r="1469" spans="1:4" x14ac:dyDescent="0.25">
      <c r="A1469">
        <v>1468</v>
      </c>
      <c r="B1469">
        <v>66.17013</v>
      </c>
      <c r="C1469">
        <v>113.67610000000001</v>
      </c>
      <c r="D1469">
        <f>STANDARDIZE(Table1[Weight(Pounds)], $H$2, $K$2)</f>
        <v>-1.1494474728171515</v>
      </c>
    </row>
    <row r="1470" spans="1:4" x14ac:dyDescent="0.25">
      <c r="A1470">
        <v>1469</v>
      </c>
      <c r="B1470">
        <v>65.985550000000003</v>
      </c>
      <c r="C1470">
        <v>105.4988</v>
      </c>
      <c r="D1470">
        <f>STANDARDIZE(Table1[Weight(Pounds)], $H$2, $K$2)</f>
        <v>-1.8507196953285514</v>
      </c>
    </row>
    <row r="1471" spans="1:4" x14ac:dyDescent="0.25">
      <c r="A1471">
        <v>1470</v>
      </c>
      <c r="B1471">
        <v>70.374579999999995</v>
      </c>
      <c r="C1471">
        <v>125.38039999999999</v>
      </c>
      <c r="D1471">
        <f>STANDARDIZE(Table1[Weight(Pounds)], $H$2, $K$2)</f>
        <v>-0.14570534840687352</v>
      </c>
    </row>
    <row r="1472" spans="1:4" x14ac:dyDescent="0.25">
      <c r="A1472">
        <v>1471</v>
      </c>
      <c r="B1472">
        <v>66.98272</v>
      </c>
      <c r="C1472">
        <v>120.0159</v>
      </c>
      <c r="D1472">
        <f>STANDARDIZE(Table1[Weight(Pounds)], $H$2, $K$2)</f>
        <v>-0.60575632338179164</v>
      </c>
    </row>
    <row r="1473" spans="1:4" x14ac:dyDescent="0.25">
      <c r="A1473">
        <v>1472</v>
      </c>
      <c r="B1473">
        <v>69.071349999999995</v>
      </c>
      <c r="C1473">
        <v>135.0513</v>
      </c>
      <c r="D1473">
        <f>STANDARDIZE(Table1[Weight(Pounds)], $H$2, $K$2)</f>
        <v>0.68365563097330051</v>
      </c>
    </row>
    <row r="1474" spans="1:4" x14ac:dyDescent="0.25">
      <c r="A1474">
        <v>1473</v>
      </c>
      <c r="B1474">
        <v>64.397779999999997</v>
      </c>
      <c r="C1474">
        <v>112.0501</v>
      </c>
      <c r="D1474">
        <f>STANDARDIZE(Table1[Weight(Pounds)], $H$2, $K$2)</f>
        <v>-1.2888906427881126</v>
      </c>
    </row>
    <row r="1475" spans="1:4" x14ac:dyDescent="0.25">
      <c r="A1475">
        <v>1474</v>
      </c>
      <c r="B1475">
        <v>70.300309999999996</v>
      </c>
      <c r="C1475">
        <v>126.64449999999999</v>
      </c>
      <c r="D1475">
        <f>STANDARDIZE(Table1[Weight(Pounds)], $H$2, $K$2)</f>
        <v>-3.7298145971270118E-2</v>
      </c>
    </row>
    <row r="1476" spans="1:4" x14ac:dyDescent="0.25">
      <c r="A1476">
        <v>1475</v>
      </c>
      <c r="B1476">
        <v>68.466859999999997</v>
      </c>
      <c r="C1476">
        <v>126.7371</v>
      </c>
      <c r="D1476">
        <f>STANDARDIZE(Table1[Weight(Pounds)], $H$2, $K$2)</f>
        <v>-2.9356917472308515E-2</v>
      </c>
    </row>
    <row r="1477" spans="1:4" x14ac:dyDescent="0.25">
      <c r="A1477">
        <v>1476</v>
      </c>
      <c r="B1477">
        <v>68.072869999999995</v>
      </c>
      <c r="C1477">
        <v>138.68440000000001</v>
      </c>
      <c r="D1477">
        <f>STANDARDIZE(Table1[Weight(Pounds)], $H$2, $K$2)</f>
        <v>0.99522449986721107</v>
      </c>
    </row>
    <row r="1478" spans="1:4" x14ac:dyDescent="0.25">
      <c r="A1478">
        <v>1477</v>
      </c>
      <c r="B1478">
        <v>69.652670000000001</v>
      </c>
      <c r="C1478">
        <v>143.346</v>
      </c>
      <c r="D1478">
        <f>STANDARDIZE(Table1[Weight(Pounds)], $H$2, $K$2)</f>
        <v>1.3949958904801438</v>
      </c>
    </row>
    <row r="1479" spans="1:4" x14ac:dyDescent="0.25">
      <c r="A1479">
        <v>1478</v>
      </c>
      <c r="B1479">
        <v>67.851159999999993</v>
      </c>
      <c r="C1479">
        <v>124.6758</v>
      </c>
      <c r="D1479">
        <f>STANDARDIZE(Table1[Weight(Pounds)], $H$2, $K$2)</f>
        <v>-0.20613072206095637</v>
      </c>
    </row>
    <row r="1480" spans="1:4" x14ac:dyDescent="0.25">
      <c r="A1480">
        <v>1479</v>
      </c>
      <c r="B1480">
        <v>68.811949999999996</v>
      </c>
      <c r="C1480">
        <v>119.2154</v>
      </c>
      <c r="D1480">
        <f>STANDARDIZE(Table1[Weight(Pounds)], $H$2, $K$2)</f>
        <v>-0.67440592827831924</v>
      </c>
    </row>
    <row r="1481" spans="1:4" x14ac:dyDescent="0.25">
      <c r="A1481">
        <v>1480</v>
      </c>
      <c r="B1481">
        <v>68.880930000000006</v>
      </c>
      <c r="C1481">
        <v>129.5162</v>
      </c>
      <c r="D1481">
        <f>STANDARDIZE(Table1[Weight(Pounds)], $H$2, $K$2)</f>
        <v>0.20897427174435595</v>
      </c>
    </row>
    <row r="1482" spans="1:4" x14ac:dyDescent="0.25">
      <c r="A1482">
        <v>1481</v>
      </c>
      <c r="B1482">
        <v>71.291399999999996</v>
      </c>
      <c r="C1482">
        <v>141.21360000000001</v>
      </c>
      <c r="D1482">
        <f>STANDARDIZE(Table1[Weight(Pounds)], $H$2, $K$2)</f>
        <v>1.2121246631455345</v>
      </c>
    </row>
    <row r="1483" spans="1:4" x14ac:dyDescent="0.25">
      <c r="A1483">
        <v>1482</v>
      </c>
      <c r="B1483">
        <v>64.938220000000001</v>
      </c>
      <c r="C1483">
        <v>124.93040000000001</v>
      </c>
      <c r="D1483">
        <f>STANDARDIZE(Table1[Weight(Pounds)], $H$2, $K$2)</f>
        <v>-0.1842966316091679</v>
      </c>
    </row>
    <row r="1484" spans="1:4" x14ac:dyDescent="0.25">
      <c r="A1484">
        <v>1483</v>
      </c>
      <c r="B1484">
        <v>64.395930000000007</v>
      </c>
      <c r="C1484">
        <v>117.6936</v>
      </c>
      <c r="D1484">
        <f>STANDARDIZE(Table1[Weight(Pounds)], $H$2, $K$2)</f>
        <v>-0.80491307222777042</v>
      </c>
    </row>
    <row r="1485" spans="1:4" x14ac:dyDescent="0.25">
      <c r="A1485">
        <v>1484</v>
      </c>
      <c r="B1485">
        <v>67.611909999999995</v>
      </c>
      <c r="C1485">
        <v>128.11699999999999</v>
      </c>
      <c r="D1485">
        <f>STANDARDIZE(Table1[Weight(Pounds)], $H$2, $K$2)</f>
        <v>8.8981108507351622E-2</v>
      </c>
    </row>
    <row r="1486" spans="1:4" x14ac:dyDescent="0.25">
      <c r="A1486">
        <v>1485</v>
      </c>
      <c r="B1486">
        <v>65.364310000000003</v>
      </c>
      <c r="C1486">
        <v>125.50700000000001</v>
      </c>
      <c r="D1486">
        <f>STANDARDIZE(Table1[Weight(Pounds)], $H$2, $K$2)</f>
        <v>-0.1348483340659602</v>
      </c>
    </row>
    <row r="1487" spans="1:4" x14ac:dyDescent="0.25">
      <c r="A1487">
        <v>1486</v>
      </c>
      <c r="B1487">
        <v>68.571920000000006</v>
      </c>
      <c r="C1487">
        <v>139.91149999999999</v>
      </c>
      <c r="D1487">
        <f>STANDARDIZE(Table1[Weight(Pounds)], $H$2, $K$2)</f>
        <v>1.100458641239513</v>
      </c>
    </row>
    <row r="1488" spans="1:4" x14ac:dyDescent="0.25">
      <c r="A1488">
        <v>1487</v>
      </c>
      <c r="B1488">
        <v>69.63015</v>
      </c>
      <c r="C1488">
        <v>132.55719999999999</v>
      </c>
      <c r="D1488">
        <f>STANDARDIZE(Table1[Weight(Pounds)], $H$2, $K$2)</f>
        <v>0.46976558778475608</v>
      </c>
    </row>
    <row r="1489" spans="1:4" x14ac:dyDescent="0.25">
      <c r="A1489">
        <v>1488</v>
      </c>
      <c r="B1489">
        <v>64.661959999999993</v>
      </c>
      <c r="C1489">
        <v>129.52330000000001</v>
      </c>
      <c r="D1489">
        <f>STANDARDIZE(Table1[Weight(Pounds)], $H$2, $K$2)</f>
        <v>0.20958315643488179</v>
      </c>
    </row>
    <row r="1490" spans="1:4" x14ac:dyDescent="0.25">
      <c r="A1490">
        <v>1489</v>
      </c>
      <c r="B1490">
        <v>71.180049999999994</v>
      </c>
      <c r="C1490">
        <v>139.3905</v>
      </c>
      <c r="D1490">
        <f>STANDARDIZE(Table1[Weight(Pounds)], $H$2, $K$2)</f>
        <v>1.0557785111319675</v>
      </c>
    </row>
    <row r="1491" spans="1:4" x14ac:dyDescent="0.25">
      <c r="A1491">
        <v>1490</v>
      </c>
      <c r="B1491">
        <v>65.695899999999995</v>
      </c>
      <c r="C1491">
        <v>121.712</v>
      </c>
      <c r="D1491">
        <f>STANDARDIZE(Table1[Weight(Pounds)], $H$2, $K$2)</f>
        <v>-0.46030148907198454</v>
      </c>
    </row>
    <row r="1492" spans="1:4" x14ac:dyDescent="0.25">
      <c r="A1492">
        <v>1491</v>
      </c>
      <c r="B1492">
        <v>66.053179999999998</v>
      </c>
      <c r="C1492">
        <v>122.7607</v>
      </c>
      <c r="D1492">
        <f>STANDARDIZE(Table1[Weight(Pounds)], $H$2, $K$2)</f>
        <v>-0.37036664752921339</v>
      </c>
    </row>
    <row r="1493" spans="1:4" x14ac:dyDescent="0.25">
      <c r="A1493">
        <v>1492</v>
      </c>
      <c r="B1493">
        <v>67.049239999999998</v>
      </c>
      <c r="C1493">
        <v>117.40260000000001</v>
      </c>
      <c r="D1493">
        <f>STANDARDIZE(Table1[Weight(Pounds)], $H$2, $K$2)</f>
        <v>-0.82986876869858783</v>
      </c>
    </row>
    <row r="1494" spans="1:4" x14ac:dyDescent="0.25">
      <c r="A1494">
        <v>1493</v>
      </c>
      <c r="B1494">
        <v>68.425409999999999</v>
      </c>
      <c r="C1494">
        <v>135.91460000000001</v>
      </c>
      <c r="D1494">
        <f>STANDARDIZE(Table1[Weight(Pounds)], $H$2, $K$2)</f>
        <v>0.75769086383672701</v>
      </c>
    </row>
    <row r="1495" spans="1:4" x14ac:dyDescent="0.25">
      <c r="A1495">
        <v>1494</v>
      </c>
      <c r="B1495">
        <v>68.543059999999997</v>
      </c>
      <c r="C1495">
        <v>123.83799999999999</v>
      </c>
      <c r="D1495">
        <f>STANDARDIZE(Table1[Weight(Pounds)], $H$2, $K$2)</f>
        <v>-0.27797911554291882</v>
      </c>
    </row>
    <row r="1496" spans="1:4" x14ac:dyDescent="0.25">
      <c r="A1496">
        <v>1495</v>
      </c>
      <c r="B1496">
        <v>65.954539999999994</v>
      </c>
      <c r="C1496">
        <v>102.8468</v>
      </c>
      <c r="D1496">
        <f>STANDARDIZE(Table1[Weight(Pounds)], $H$2, $K$2)</f>
        <v>-2.0781509910007454</v>
      </c>
    </row>
    <row r="1497" spans="1:4" x14ac:dyDescent="0.25">
      <c r="A1497">
        <v>1496</v>
      </c>
      <c r="B1497">
        <v>66.952969999999993</v>
      </c>
      <c r="C1497">
        <v>119.32810000000001</v>
      </c>
      <c r="D1497">
        <f>STANDARDIZE(Table1[Weight(Pounds)], $H$2, $K$2)</f>
        <v>-0.66474095579632186</v>
      </c>
    </row>
    <row r="1498" spans="1:4" x14ac:dyDescent="0.25">
      <c r="A1498">
        <v>1497</v>
      </c>
      <c r="B1498">
        <v>64.91704</v>
      </c>
      <c r="C1498">
        <v>104.4281</v>
      </c>
      <c r="D1498">
        <f>STANDARDIZE(Table1[Weight(Pounds)], $H$2, $K$2)</f>
        <v>-1.9425412218278797</v>
      </c>
    </row>
    <row r="1499" spans="1:4" x14ac:dyDescent="0.25">
      <c r="A1499">
        <v>1498</v>
      </c>
      <c r="B1499">
        <v>66.594520000000003</v>
      </c>
      <c r="C1499">
        <v>129.23759999999999</v>
      </c>
      <c r="D1499">
        <f>STANDARDIZE(Table1[Weight(Pounds)], $H$2, $K$2)</f>
        <v>0.18508197952177835</v>
      </c>
    </row>
    <row r="1500" spans="1:4" x14ac:dyDescent="0.25">
      <c r="A1500">
        <v>1499</v>
      </c>
      <c r="B1500">
        <v>68.177059999999997</v>
      </c>
      <c r="C1500">
        <v>138.2296</v>
      </c>
      <c r="D1500">
        <f>STANDARDIZE(Table1[Weight(Pounds)], $H$2, $K$2)</f>
        <v>0.95622157631075744</v>
      </c>
    </row>
    <row r="1501" spans="1:4" x14ac:dyDescent="0.25">
      <c r="A1501">
        <v>1500</v>
      </c>
      <c r="B1501">
        <v>69.572999999999993</v>
      </c>
      <c r="C1501">
        <v>138.64609999999999</v>
      </c>
      <c r="D1501">
        <f>STANDARDIZE(Table1[Weight(Pounds)], $H$2, $K$2)</f>
        <v>0.99193995287465841</v>
      </c>
    </row>
    <row r="1502" spans="1:4" x14ac:dyDescent="0.25">
      <c r="A1502">
        <v>1501</v>
      </c>
      <c r="B1502">
        <v>71.658779999999993</v>
      </c>
      <c r="C1502">
        <v>130.41210000000001</v>
      </c>
      <c r="D1502">
        <f>STANDARDIZE(Table1[Weight(Pounds)], $H$2, $K$2)</f>
        <v>0.28580522867977121</v>
      </c>
    </row>
    <row r="1503" spans="1:4" x14ac:dyDescent="0.25">
      <c r="A1503">
        <v>1502</v>
      </c>
      <c r="B1503">
        <v>65.067750000000004</v>
      </c>
      <c r="C1503">
        <v>124.43170000000001</v>
      </c>
      <c r="D1503">
        <f>STANDARDIZE(Table1[Weight(Pounds)], $H$2, $K$2)</f>
        <v>-0.22706434923802274</v>
      </c>
    </row>
    <row r="1504" spans="1:4" x14ac:dyDescent="0.25">
      <c r="A1504">
        <v>1503</v>
      </c>
      <c r="B1504">
        <v>66.855230000000006</v>
      </c>
      <c r="C1504">
        <v>127.9011</v>
      </c>
      <c r="D1504">
        <f>STANDARDIZE(Table1[Weight(Pounds)], $H$2, $K$2)</f>
        <v>7.0465868410962265E-2</v>
      </c>
    </row>
    <row r="1505" spans="1:4" x14ac:dyDescent="0.25">
      <c r="A1505">
        <v>1504</v>
      </c>
      <c r="B1505">
        <v>67.84366</v>
      </c>
      <c r="C1505">
        <v>125.2683</v>
      </c>
      <c r="D1505">
        <f>STANDARDIZE(Table1[Weight(Pounds)], $H$2, $K$2)</f>
        <v>-0.1553188658446007</v>
      </c>
    </row>
    <row r="1506" spans="1:4" x14ac:dyDescent="0.25">
      <c r="A1506">
        <v>1505</v>
      </c>
      <c r="B1506">
        <v>69.228480000000005</v>
      </c>
      <c r="C1506">
        <v>121.16719999999999</v>
      </c>
      <c r="D1506">
        <f>STANDARDIZE(Table1[Weight(Pounds)], $H$2, $K$2)</f>
        <v>-0.50702266926889761</v>
      </c>
    </row>
    <row r="1507" spans="1:4" x14ac:dyDescent="0.25">
      <c r="A1507">
        <v>1506</v>
      </c>
      <c r="B1507">
        <v>69.751589999999993</v>
      </c>
      <c r="C1507">
        <v>128.1437</v>
      </c>
      <c r="D1507">
        <f>STANDARDIZE(Table1[Weight(Pounds)], $H$2, $K$2)</f>
        <v>9.127085797735493E-2</v>
      </c>
    </row>
    <row r="1508" spans="1:4" x14ac:dyDescent="0.25">
      <c r="A1508">
        <v>1507</v>
      </c>
      <c r="B1508">
        <v>67.487639999999999</v>
      </c>
      <c r="C1508">
        <v>121.494</v>
      </c>
      <c r="D1508">
        <f>STANDARDIZE(Table1[Weight(Pounds)], $H$2, $K$2)</f>
        <v>-0.47899682182331899</v>
      </c>
    </row>
    <row r="1509" spans="1:4" x14ac:dyDescent="0.25">
      <c r="A1509">
        <v>1508</v>
      </c>
      <c r="B1509">
        <v>68.124650000000003</v>
      </c>
      <c r="C1509">
        <v>129.37459999999999</v>
      </c>
      <c r="D1509">
        <f>STANDARDIZE(Table1[Weight(Pounds)], $H$2, $K$2)</f>
        <v>0.1968308812966994</v>
      </c>
    </row>
    <row r="1510" spans="1:4" x14ac:dyDescent="0.25">
      <c r="A1510">
        <v>1509</v>
      </c>
      <c r="B1510">
        <v>68.502070000000003</v>
      </c>
      <c r="C1510">
        <v>127.4765</v>
      </c>
      <c r="D1510">
        <f>STANDARDIZE(Table1[Weight(Pounds)], $H$2, $K$2)</f>
        <v>3.4052848749418857E-2</v>
      </c>
    </row>
    <row r="1511" spans="1:4" x14ac:dyDescent="0.25">
      <c r="A1511">
        <v>1510</v>
      </c>
      <c r="B1511">
        <v>67.50188</v>
      </c>
      <c r="C1511">
        <v>113.14060000000001</v>
      </c>
      <c r="D1511">
        <f>STANDARDIZE(Table1[Weight(Pounds)], $H$2, $K$2)</f>
        <v>-1.195371099827883</v>
      </c>
    </row>
    <row r="1512" spans="1:4" x14ac:dyDescent="0.25">
      <c r="A1512">
        <v>1511</v>
      </c>
      <c r="B1512">
        <v>68.83511</v>
      </c>
      <c r="C1512">
        <v>132.5812</v>
      </c>
      <c r="D1512">
        <f>STANDARDIZE(Table1[Weight(Pounds)], $H$2, $K$2)</f>
        <v>0.47182378955554527</v>
      </c>
    </row>
    <row r="1513" spans="1:4" x14ac:dyDescent="0.25">
      <c r="A1513">
        <v>1512</v>
      </c>
      <c r="B1513">
        <v>65.408950000000004</v>
      </c>
      <c r="C1513">
        <v>110.5741</v>
      </c>
      <c r="D1513">
        <f>STANDARDIZE(Table1[Weight(Pounds)], $H$2, $K$2)</f>
        <v>-1.4154700516916412</v>
      </c>
    </row>
    <row r="1514" spans="1:4" x14ac:dyDescent="0.25">
      <c r="A1514">
        <v>1513</v>
      </c>
      <c r="B1514">
        <v>68.311750000000004</v>
      </c>
      <c r="C1514">
        <v>139.19399999999999</v>
      </c>
      <c r="D1514">
        <f>STANDARDIZE(Table1[Weight(Pounds)], $H$2, $K$2)</f>
        <v>1.0389269841336308</v>
      </c>
    </row>
    <row r="1515" spans="1:4" x14ac:dyDescent="0.25">
      <c r="A1515">
        <v>1514</v>
      </c>
      <c r="B1515">
        <v>68.784109999999998</v>
      </c>
      <c r="C1515">
        <v>128.75700000000001</v>
      </c>
      <c r="D1515">
        <f>STANDARDIZE(Table1[Weight(Pounds)], $H$2, $K$2)</f>
        <v>0.1438664890617285</v>
      </c>
    </row>
    <row r="1516" spans="1:4" x14ac:dyDescent="0.25">
      <c r="A1516">
        <v>1515</v>
      </c>
      <c r="B1516">
        <v>65.399739999999994</v>
      </c>
      <c r="C1516">
        <v>132.97139999999999</v>
      </c>
      <c r="D1516">
        <f>STANDARDIZE(Table1[Weight(Pounds)], $H$2, $K$2)</f>
        <v>0.50528672001229058</v>
      </c>
    </row>
    <row r="1517" spans="1:4" x14ac:dyDescent="0.25">
      <c r="A1517">
        <v>1516</v>
      </c>
      <c r="B1517">
        <v>66.754000000000005</v>
      </c>
      <c r="C1517">
        <v>125.0153</v>
      </c>
      <c r="D1517">
        <f>STANDARDIZE(Table1[Weight(Pounds)], $H$2, $K$2)</f>
        <v>-0.17701574284500232</v>
      </c>
    </row>
    <row r="1518" spans="1:4" x14ac:dyDescent="0.25">
      <c r="A1518">
        <v>1517</v>
      </c>
      <c r="B1518">
        <v>65.37482</v>
      </c>
      <c r="C1518">
        <v>95.807130000000001</v>
      </c>
      <c r="D1518">
        <f>STANDARDIZE(Table1[Weight(Pounds)], $H$2, $K$2)</f>
        <v>-2.681861876824529</v>
      </c>
    </row>
    <row r="1519" spans="1:4" x14ac:dyDescent="0.25">
      <c r="A1519">
        <v>1518</v>
      </c>
      <c r="B1519">
        <v>70.65043</v>
      </c>
      <c r="C1519">
        <v>152.9084</v>
      </c>
      <c r="D1519">
        <f>STANDARDIZE(Table1[Weight(Pounds)], $H$2, $K$2)</f>
        <v>2.2150520826882083</v>
      </c>
    </row>
    <row r="1520" spans="1:4" x14ac:dyDescent="0.25">
      <c r="A1520">
        <v>1519</v>
      </c>
      <c r="B1520">
        <v>70.976339999999993</v>
      </c>
      <c r="C1520">
        <v>121.217</v>
      </c>
      <c r="D1520">
        <f>STANDARDIZE(Table1[Weight(Pounds)], $H$2, $K$2)</f>
        <v>-0.5027519005945098</v>
      </c>
    </row>
    <row r="1521" spans="1:4" x14ac:dyDescent="0.25">
      <c r="A1521">
        <v>1520</v>
      </c>
      <c r="B1521">
        <v>66.758949999999999</v>
      </c>
      <c r="C1521">
        <v>127.44799999999999</v>
      </c>
      <c r="D1521">
        <f>STANDARDIZE(Table1[Weight(Pounds)], $H$2, $K$2)</f>
        <v>3.1608734146606116E-2</v>
      </c>
    </row>
    <row r="1522" spans="1:4" x14ac:dyDescent="0.25">
      <c r="A1522">
        <v>1521</v>
      </c>
      <c r="B1522">
        <v>66.268569999999997</v>
      </c>
      <c r="C1522">
        <v>120.2754</v>
      </c>
      <c r="D1522">
        <f>STANDARDIZE(Table1[Weight(Pounds)], $H$2, $K$2)</f>
        <v>-0.58350201673513447</v>
      </c>
    </row>
    <row r="1523" spans="1:4" x14ac:dyDescent="0.25">
      <c r="A1523">
        <v>1522</v>
      </c>
      <c r="B1523">
        <v>67.341740000000001</v>
      </c>
      <c r="C1523">
        <v>127.4945</v>
      </c>
      <c r="D1523">
        <f>STANDARDIZE(Table1[Weight(Pounds)], $H$2, $K$2)</f>
        <v>3.559650007751073E-2</v>
      </c>
    </row>
    <row r="1524" spans="1:4" x14ac:dyDescent="0.25">
      <c r="A1524">
        <v>1523</v>
      </c>
      <c r="B1524">
        <v>67.390929999999997</v>
      </c>
      <c r="C1524">
        <v>111.026</v>
      </c>
      <c r="D1524">
        <f>STANDARDIZE(Table1[Weight(Pounds)], $H$2, $K$2)</f>
        <v>-1.3767158275158256</v>
      </c>
    </row>
    <row r="1525" spans="1:4" x14ac:dyDescent="0.25">
      <c r="A1525">
        <v>1524</v>
      </c>
      <c r="B1525">
        <v>71.041579999999996</v>
      </c>
      <c r="C1525">
        <v>153.54470000000001</v>
      </c>
      <c r="D1525">
        <f>STANDARDIZE(Table1[Weight(Pounds)], $H$2, $K$2)</f>
        <v>2.2696201571362544</v>
      </c>
    </row>
    <row r="1526" spans="1:4" x14ac:dyDescent="0.25">
      <c r="A1526">
        <v>1525</v>
      </c>
      <c r="B1526">
        <v>63.741799999999998</v>
      </c>
      <c r="C1526">
        <v>110.9415</v>
      </c>
      <c r="D1526">
        <f>STANDARDIZE(Table1[Weight(Pounds)], $H$2, $K$2)</f>
        <v>-1.3839624129171446</v>
      </c>
    </row>
    <row r="1527" spans="1:4" x14ac:dyDescent="0.25">
      <c r="A1527">
        <v>1526</v>
      </c>
      <c r="B1527">
        <v>66.919539999999998</v>
      </c>
      <c r="C1527">
        <v>121.0967</v>
      </c>
      <c r="D1527">
        <f>STANDARDIZE(Table1[Weight(Pounds)], $H$2, $K$2)</f>
        <v>-0.51306863697059013</v>
      </c>
    </row>
    <row r="1528" spans="1:4" x14ac:dyDescent="0.25">
      <c r="A1528">
        <v>1527</v>
      </c>
      <c r="B1528">
        <v>65.849559999999997</v>
      </c>
      <c r="C1528">
        <v>123.5086</v>
      </c>
      <c r="D1528">
        <f>STANDARDIZE(Table1[Weight(Pounds)], $H$2, $K$2)</f>
        <v>-0.3062279348469984</v>
      </c>
    </row>
    <row r="1529" spans="1:4" x14ac:dyDescent="0.25">
      <c r="A1529">
        <v>1528</v>
      </c>
      <c r="B1529">
        <v>67.037229999999994</v>
      </c>
      <c r="C1529">
        <v>116.363</v>
      </c>
      <c r="D1529">
        <f>STANDARDIZE(Table1[Weight(Pounds)], $H$2, $K$2)</f>
        <v>-0.91902320873660237</v>
      </c>
    </row>
    <row r="1530" spans="1:4" x14ac:dyDescent="0.25">
      <c r="A1530">
        <v>1529</v>
      </c>
      <c r="B1530">
        <v>67.927170000000004</v>
      </c>
      <c r="C1530">
        <v>134.9384</v>
      </c>
      <c r="D1530">
        <f>STANDARDIZE(Table1[Weight(Pounds)], $H$2, $K$2)</f>
        <v>0.67397350680988044</v>
      </c>
    </row>
    <row r="1531" spans="1:4" x14ac:dyDescent="0.25">
      <c r="A1531">
        <v>1530</v>
      </c>
      <c r="B1531">
        <v>66.727419999999995</v>
      </c>
      <c r="C1531">
        <v>113.8451</v>
      </c>
      <c r="D1531">
        <f>STANDARDIZE(Table1[Weight(Pounds)], $H$2, $K$2)</f>
        <v>-1.1349543020145121</v>
      </c>
    </row>
    <row r="1532" spans="1:4" x14ac:dyDescent="0.25">
      <c r="A1532">
        <v>1531</v>
      </c>
      <c r="B1532">
        <v>66.346959999999996</v>
      </c>
      <c r="C1532">
        <v>113.0531</v>
      </c>
      <c r="D1532">
        <f>STANDARDIZE(Table1[Weight(Pounds)], $H$2, $K$2)</f>
        <v>-1.202874960450552</v>
      </c>
    </row>
    <row r="1533" spans="1:4" x14ac:dyDescent="0.25">
      <c r="A1533">
        <v>1532</v>
      </c>
      <c r="B1533">
        <v>66.530150000000006</v>
      </c>
      <c r="C1533">
        <v>127.5692</v>
      </c>
      <c r="D1533">
        <f>STANDARDIZE(Table1[Weight(Pounds)], $H$2, $K$2)</f>
        <v>4.2002653089091152E-2</v>
      </c>
    </row>
    <row r="1534" spans="1:4" x14ac:dyDescent="0.25">
      <c r="A1534">
        <v>1533</v>
      </c>
      <c r="B1534">
        <v>68.60951</v>
      </c>
      <c r="C1534">
        <v>125.1506</v>
      </c>
      <c r="D1534">
        <f>STANDARDIZE(Table1[Weight(Pounds)], $H$2, $K$2)</f>
        <v>-0.16541263036217879</v>
      </c>
    </row>
    <row r="1535" spans="1:4" x14ac:dyDescent="0.25">
      <c r="A1535">
        <v>1534</v>
      </c>
      <c r="B1535">
        <v>66.112080000000006</v>
      </c>
      <c r="C1535">
        <v>115.44929999999999</v>
      </c>
      <c r="D1535">
        <f>STANDARDIZE(Table1[Weight(Pounds)], $H$2, $K$2)</f>
        <v>-0.99738066531868563</v>
      </c>
    </row>
    <row r="1536" spans="1:4" x14ac:dyDescent="0.25">
      <c r="A1536">
        <v>1535</v>
      </c>
      <c r="B1536">
        <v>67.011430000000004</v>
      </c>
      <c r="C1536">
        <v>138.9409</v>
      </c>
      <c r="D1536">
        <f>STANDARDIZE(Table1[Weight(Pounds)], $H$2, $K$2)</f>
        <v>1.0172215312925184</v>
      </c>
    </row>
    <row r="1537" spans="1:4" x14ac:dyDescent="0.25">
      <c r="A1537">
        <v>1536</v>
      </c>
      <c r="B1537">
        <v>70.457629999999995</v>
      </c>
      <c r="C1537">
        <v>133.292</v>
      </c>
      <c r="D1537">
        <f>STANDARDIZE(Table1[Weight(Pounds)], $H$2, $K$2)</f>
        <v>0.53278086533374924</v>
      </c>
    </row>
    <row r="1538" spans="1:4" x14ac:dyDescent="0.25">
      <c r="A1538">
        <v>1537</v>
      </c>
      <c r="B1538">
        <v>65.327699999999993</v>
      </c>
      <c r="C1538">
        <v>130.50790000000001</v>
      </c>
      <c r="D1538">
        <f>STANDARDIZE(Table1[Weight(Pounds)], $H$2, $K$2)</f>
        <v>0.29402088408150406</v>
      </c>
    </row>
    <row r="1539" spans="1:4" x14ac:dyDescent="0.25">
      <c r="A1539">
        <v>1538</v>
      </c>
      <c r="B1539">
        <v>67.282120000000006</v>
      </c>
      <c r="C1539">
        <v>114.2578</v>
      </c>
      <c r="D1539">
        <f>STANDARDIZE(Table1[Weight(Pounds)], $H$2, $K$2)</f>
        <v>-1.0995618073976514</v>
      </c>
    </row>
    <row r="1540" spans="1:4" x14ac:dyDescent="0.25">
      <c r="A1540">
        <v>1539</v>
      </c>
      <c r="B1540">
        <v>70.375479999999996</v>
      </c>
      <c r="C1540">
        <v>137.61670000000001</v>
      </c>
      <c r="D1540">
        <f>STANDARDIZE(Table1[Weight(Pounds)], $H$2, $K$2)</f>
        <v>0.90366024858923144</v>
      </c>
    </row>
    <row r="1541" spans="1:4" x14ac:dyDescent="0.25">
      <c r="A1541">
        <v>1540</v>
      </c>
      <c r="B1541">
        <v>68.046080000000003</v>
      </c>
      <c r="C1541">
        <v>114.5218</v>
      </c>
      <c r="D1541">
        <f>STANDARDIZE(Table1[Weight(Pounds)], $H$2, $K$2)</f>
        <v>-1.0769215879189717</v>
      </c>
    </row>
    <row r="1542" spans="1:4" x14ac:dyDescent="0.25">
      <c r="A1542">
        <v>1541</v>
      </c>
      <c r="B1542">
        <v>70.368390000000005</v>
      </c>
      <c r="C1542">
        <v>139.48840000000001</v>
      </c>
      <c r="D1542">
        <f>STANDARDIZE(Table1[Weight(Pounds)], $H$2, $K$2)</f>
        <v>1.0641742591886456</v>
      </c>
    </row>
    <row r="1543" spans="1:4" x14ac:dyDescent="0.25">
      <c r="A1543">
        <v>1542</v>
      </c>
      <c r="B1543">
        <v>68.380889999999994</v>
      </c>
      <c r="C1543">
        <v>124.6962</v>
      </c>
      <c r="D1543">
        <f>STANDARDIZE(Table1[Weight(Pounds)], $H$2, $K$2)</f>
        <v>-0.20438125055578482</v>
      </c>
    </row>
    <row r="1544" spans="1:4" x14ac:dyDescent="0.25">
      <c r="A1544">
        <v>1543</v>
      </c>
      <c r="B1544">
        <v>67.788520000000005</v>
      </c>
      <c r="C1544">
        <v>130.04499999999999</v>
      </c>
      <c r="D1544">
        <f>STANDARDIZE(Table1[Weight(Pounds)], $H$2, $K$2)</f>
        <v>0.25432331742740794</v>
      </c>
    </row>
    <row r="1545" spans="1:4" x14ac:dyDescent="0.25">
      <c r="A1545">
        <v>1544</v>
      </c>
      <c r="B1545">
        <v>69.779070000000004</v>
      </c>
      <c r="C1545">
        <v>141.78200000000001</v>
      </c>
      <c r="D1545">
        <f>STANDARDIZE(Table1[Weight(Pounds)], $H$2, $K$2)</f>
        <v>1.2608697417503891</v>
      </c>
    </row>
    <row r="1546" spans="1:4" x14ac:dyDescent="0.25">
      <c r="A1546">
        <v>1545</v>
      </c>
      <c r="B1546">
        <v>69.596130000000002</v>
      </c>
      <c r="C1546">
        <v>125.4556</v>
      </c>
      <c r="D1546">
        <f>STANDARDIZE(Table1[Weight(Pounds)], $H$2, $K$2)</f>
        <v>-0.13925631619173356</v>
      </c>
    </row>
    <row r="1547" spans="1:4" x14ac:dyDescent="0.25">
      <c r="A1547">
        <v>1546</v>
      </c>
      <c r="B1547">
        <v>67.980599999999995</v>
      </c>
      <c r="C1547">
        <v>119.17959999999999</v>
      </c>
      <c r="D1547">
        <f>STANDARDIZE(Table1[Weight(Pounds)], $H$2, $K$2)</f>
        <v>-0.6774760792530804</v>
      </c>
    </row>
    <row r="1548" spans="1:4" x14ac:dyDescent="0.25">
      <c r="A1548">
        <v>1547</v>
      </c>
      <c r="B1548">
        <v>65.842560000000006</v>
      </c>
      <c r="C1548">
        <v>107.0361</v>
      </c>
      <c r="D1548">
        <f>STANDARDIZE(Table1[Weight(Pounds)], $H$2, $K$2)</f>
        <v>-1.7188832960687987</v>
      </c>
    </row>
    <row r="1549" spans="1:4" x14ac:dyDescent="0.25">
      <c r="A1549">
        <v>1548</v>
      </c>
      <c r="B1549">
        <v>66.992469999999997</v>
      </c>
      <c r="C1549">
        <v>125.3591</v>
      </c>
      <c r="D1549">
        <f>STANDARDIZE(Table1[Weight(Pounds)], $H$2, $K$2)</f>
        <v>-0.14753200247844853</v>
      </c>
    </row>
    <row r="1550" spans="1:4" x14ac:dyDescent="0.25">
      <c r="A1550">
        <v>1549</v>
      </c>
      <c r="B1550">
        <v>63.547640000000001</v>
      </c>
      <c r="C1550">
        <v>115.7565</v>
      </c>
      <c r="D1550">
        <f>STANDARDIZE(Table1[Weight(Pounds)], $H$2, $K$2)</f>
        <v>-0.97103568265258455</v>
      </c>
    </row>
    <row r="1551" spans="1:4" x14ac:dyDescent="0.25">
      <c r="A1551">
        <v>1550</v>
      </c>
      <c r="B1551">
        <v>71.509429999999995</v>
      </c>
      <c r="C1551">
        <v>128.79859999999999</v>
      </c>
      <c r="D1551">
        <f>STANDARDIZE(Table1[Weight(Pounds)], $H$2, $K$2)</f>
        <v>0.14743403879776193</v>
      </c>
    </row>
    <row r="1552" spans="1:4" x14ac:dyDescent="0.25">
      <c r="A1552">
        <v>1551</v>
      </c>
      <c r="B1552">
        <v>69.940929999999994</v>
      </c>
      <c r="C1552">
        <v>129.37469999999999</v>
      </c>
      <c r="D1552">
        <f>STANDARDIZE(Table1[Weight(Pounds)], $H$2, $K$2)</f>
        <v>0.19683945713741133</v>
      </c>
    </row>
    <row r="1553" spans="1:4" x14ac:dyDescent="0.25">
      <c r="A1553">
        <v>1552</v>
      </c>
      <c r="B1553">
        <v>71.210290000000001</v>
      </c>
      <c r="C1553">
        <v>145.66200000000001</v>
      </c>
      <c r="D1553">
        <f>STANDARDIZE(Table1[Weight(Pounds)], $H$2, $K$2)</f>
        <v>1.5936123613612909</v>
      </c>
    </row>
    <row r="1554" spans="1:4" x14ac:dyDescent="0.25">
      <c r="A1554">
        <v>1553</v>
      </c>
      <c r="B1554">
        <v>71.562809999999999</v>
      </c>
      <c r="C1554">
        <v>123.6062</v>
      </c>
      <c r="D1554">
        <f>STANDARDIZE(Table1[Weight(Pounds)], $H$2, $K$2)</f>
        <v>-0.29785791431245612</v>
      </c>
    </row>
    <row r="1555" spans="1:4" x14ac:dyDescent="0.25">
      <c r="A1555">
        <v>1554</v>
      </c>
      <c r="B1555">
        <v>65.311589999999995</v>
      </c>
      <c r="C1555">
        <v>124.62779999999999</v>
      </c>
      <c r="D1555">
        <f>STANDARDIZE(Table1[Weight(Pounds)], $H$2, $K$2)</f>
        <v>-0.2102471256025347</v>
      </c>
    </row>
    <row r="1556" spans="1:4" x14ac:dyDescent="0.25">
      <c r="A1556">
        <v>1555</v>
      </c>
      <c r="B1556">
        <v>65.184910000000002</v>
      </c>
      <c r="C1556">
        <v>122.7439</v>
      </c>
      <c r="D1556">
        <f>STANDARDIZE(Table1[Weight(Pounds)], $H$2, $K$2)</f>
        <v>-0.37180738876876601</v>
      </c>
    </row>
    <row r="1557" spans="1:4" x14ac:dyDescent="0.25">
      <c r="A1557">
        <v>1556</v>
      </c>
      <c r="B1557">
        <v>65.252830000000003</v>
      </c>
      <c r="C1557">
        <v>120.28919999999999</v>
      </c>
      <c r="D1557">
        <f>STANDARDIZE(Table1[Weight(Pounds)], $H$2, $K$2)</f>
        <v>-0.58231855071693162</v>
      </c>
    </row>
    <row r="1558" spans="1:4" x14ac:dyDescent="0.25">
      <c r="A1558">
        <v>1557</v>
      </c>
      <c r="B1558">
        <v>67.465959999999995</v>
      </c>
      <c r="C1558">
        <v>128.62950000000001</v>
      </c>
      <c r="D1558">
        <f>STANDARDIZE(Table1[Weight(Pounds)], $H$2, $K$2)</f>
        <v>0.13293229215441169</v>
      </c>
    </row>
    <row r="1559" spans="1:4" x14ac:dyDescent="0.25">
      <c r="A1559">
        <v>1558</v>
      </c>
      <c r="B1559">
        <v>67.274259999999998</v>
      </c>
      <c r="C1559">
        <v>111.5271</v>
      </c>
      <c r="D1559">
        <f>STANDARDIZE(Table1[Weight(Pounds)], $H$2, $K$2)</f>
        <v>-1.3337422897098912</v>
      </c>
    </row>
    <row r="1560" spans="1:4" x14ac:dyDescent="0.25">
      <c r="A1560">
        <v>1559</v>
      </c>
      <c r="B1560">
        <v>64.973759999999999</v>
      </c>
      <c r="C1560">
        <v>117.7437</v>
      </c>
      <c r="D1560">
        <f>STANDARDIZE(Table1[Weight(Pounds)], $H$2, $K$2)</f>
        <v>-0.80061657603124814</v>
      </c>
    </row>
    <row r="1561" spans="1:4" x14ac:dyDescent="0.25">
      <c r="A1561">
        <v>1560</v>
      </c>
      <c r="B1561">
        <v>64.606870000000001</v>
      </c>
      <c r="C1561">
        <v>109.4645</v>
      </c>
      <c r="D1561">
        <f>STANDARDIZE(Table1[Weight(Pounds)], $H$2, $K$2)</f>
        <v>-1.51062758022779</v>
      </c>
    </row>
    <row r="1562" spans="1:4" x14ac:dyDescent="0.25">
      <c r="A1562">
        <v>1561</v>
      </c>
      <c r="B1562">
        <v>69.736000000000004</v>
      </c>
      <c r="C1562">
        <v>132.94049999999999</v>
      </c>
      <c r="D1562">
        <f>STANDARDIZE(Table1[Weight(Pounds)], $H$2, $K$2)</f>
        <v>0.50263678523239941</v>
      </c>
    </row>
    <row r="1563" spans="1:4" x14ac:dyDescent="0.25">
      <c r="A1563">
        <v>1562</v>
      </c>
      <c r="B1563">
        <v>67.774900000000002</v>
      </c>
      <c r="C1563">
        <v>124.18810000000001</v>
      </c>
      <c r="D1563">
        <f>STANDARDIZE(Table1[Weight(Pounds)], $H$2, $K$2)</f>
        <v>-0.247955097211532</v>
      </c>
    </row>
    <row r="1564" spans="1:4" x14ac:dyDescent="0.25">
      <c r="A1564">
        <v>1563</v>
      </c>
      <c r="B1564">
        <v>69.305279999999996</v>
      </c>
      <c r="C1564">
        <v>136.80940000000001</v>
      </c>
      <c r="D1564">
        <f>STANDARDIZE(Table1[Weight(Pounds)], $H$2, $K$2)</f>
        <v>0.83442748652431376</v>
      </c>
    </row>
    <row r="1565" spans="1:4" x14ac:dyDescent="0.25">
      <c r="A1565">
        <v>1564</v>
      </c>
      <c r="B1565">
        <v>71.383380000000002</v>
      </c>
      <c r="C1565">
        <v>143.1901</v>
      </c>
      <c r="D1565">
        <f>STANDARDIZE(Table1[Weight(Pounds)], $H$2, $K$2)</f>
        <v>1.3816261548107263</v>
      </c>
    </row>
    <row r="1566" spans="1:4" x14ac:dyDescent="0.25">
      <c r="A1566">
        <v>1565</v>
      </c>
      <c r="B1566">
        <v>65.60915</v>
      </c>
      <c r="C1566">
        <v>117.3002</v>
      </c>
      <c r="D1566">
        <f>STANDARDIZE(Table1[Weight(Pounds)], $H$2, $K$2)</f>
        <v>-0.83865042958728819</v>
      </c>
    </row>
    <row r="1567" spans="1:4" x14ac:dyDescent="0.25">
      <c r="A1567">
        <v>1566</v>
      </c>
      <c r="B1567">
        <v>66.230410000000006</v>
      </c>
      <c r="C1567">
        <v>130.81659999999999</v>
      </c>
      <c r="D1567">
        <f>STANDARDIZE(Table1[Weight(Pounds)], $H$2, $K$2)</f>
        <v>0.32049450435827759</v>
      </c>
    </row>
    <row r="1568" spans="1:4" x14ac:dyDescent="0.25">
      <c r="A1568">
        <v>1567</v>
      </c>
      <c r="B1568">
        <v>66.533069999999995</v>
      </c>
      <c r="C1568">
        <v>137.4417</v>
      </c>
      <c r="D1568">
        <f>STANDARDIZE(Table1[Weight(Pounds)], $H$2, $K$2)</f>
        <v>0.88865252734389333</v>
      </c>
    </row>
    <row r="1569" spans="1:4" x14ac:dyDescent="0.25">
      <c r="A1569">
        <v>1568</v>
      </c>
      <c r="B1569">
        <v>67.516490000000005</v>
      </c>
      <c r="C1569">
        <v>128.97</v>
      </c>
      <c r="D1569">
        <f>STANDARDIZE(Table1[Weight(Pounds)], $H$2, $K$2)</f>
        <v>0.16213302977748112</v>
      </c>
    </row>
    <row r="1570" spans="1:4" x14ac:dyDescent="0.25">
      <c r="A1570">
        <v>1569</v>
      </c>
      <c r="B1570">
        <v>67.723249999999993</v>
      </c>
      <c r="C1570">
        <v>114.6422</v>
      </c>
      <c r="D1570">
        <f>STANDARDIZE(Table1[Weight(Pounds)], $H$2, $K$2)</f>
        <v>-1.0665962757021794</v>
      </c>
    </row>
    <row r="1571" spans="1:4" x14ac:dyDescent="0.25">
      <c r="A1571">
        <v>1570</v>
      </c>
      <c r="B1571">
        <v>68.571129999999997</v>
      </c>
      <c r="C1571">
        <v>138.46850000000001</v>
      </c>
      <c r="D1571">
        <f>STANDARDIZE(Table1[Weight(Pounds)], $H$2, $K$2)</f>
        <v>0.97670925977082046</v>
      </c>
    </row>
    <row r="1572" spans="1:4" x14ac:dyDescent="0.25">
      <c r="A1572">
        <v>1571</v>
      </c>
      <c r="B1572">
        <v>66.238079999999997</v>
      </c>
      <c r="C1572">
        <v>123.19</v>
      </c>
      <c r="D1572">
        <f>STANDARDIZE(Table1[Weight(Pounds)], $H$2, $K$2)</f>
        <v>-0.33355056335422378</v>
      </c>
    </row>
    <row r="1573" spans="1:4" x14ac:dyDescent="0.25">
      <c r="A1573">
        <v>1572</v>
      </c>
      <c r="B1573">
        <v>67.753079999999997</v>
      </c>
      <c r="C1573">
        <v>121.99339999999999</v>
      </c>
      <c r="D1573">
        <f>STANDARDIZE(Table1[Weight(Pounds)], $H$2, $K$2)</f>
        <v>-0.43616907330948329</v>
      </c>
    </row>
    <row r="1574" spans="1:4" x14ac:dyDescent="0.25">
      <c r="A1574">
        <v>1573</v>
      </c>
      <c r="B1574">
        <v>68.282899999999998</v>
      </c>
      <c r="C1574">
        <v>149.37780000000001</v>
      </c>
      <c r="D1574">
        <f>STANDARDIZE(Table1[Weight(Pounds)], $H$2, $K$2)</f>
        <v>1.9122734505237111</v>
      </c>
    </row>
    <row r="1575" spans="1:4" x14ac:dyDescent="0.25">
      <c r="A1575">
        <v>1574</v>
      </c>
      <c r="B1575">
        <v>68.401750000000007</v>
      </c>
      <c r="C1575">
        <v>137.21</v>
      </c>
      <c r="D1575">
        <f>STANDARDIZE(Table1[Weight(Pounds)], $H$2, $K$2)</f>
        <v>0.86878230441506799</v>
      </c>
    </row>
    <row r="1576" spans="1:4" x14ac:dyDescent="0.25">
      <c r="A1576">
        <v>1575</v>
      </c>
      <c r="B1576">
        <v>66.094329999999999</v>
      </c>
      <c r="C1576">
        <v>138.6653</v>
      </c>
      <c r="D1576">
        <f>STANDARDIZE(Table1[Weight(Pounds)], $H$2, $K$2)</f>
        <v>0.99358651429129063</v>
      </c>
    </row>
    <row r="1577" spans="1:4" x14ac:dyDescent="0.25">
      <c r="A1577">
        <v>1576</v>
      </c>
      <c r="B1577">
        <v>70.035449999999997</v>
      </c>
      <c r="C1577">
        <v>118.8309</v>
      </c>
      <c r="D1577">
        <f>STANDARDIZE(Table1[Weight(Pounds)], $H$2, $K$2)</f>
        <v>-0.70738003581450293</v>
      </c>
    </row>
    <row r="1578" spans="1:4" x14ac:dyDescent="0.25">
      <c r="A1578">
        <v>1577</v>
      </c>
      <c r="B1578">
        <v>65.467169999999996</v>
      </c>
      <c r="C1578">
        <v>116.72969999999999</v>
      </c>
      <c r="D1578">
        <f>STANDARDIZE(Table1[Weight(Pounds)], $H$2, $K$2)</f>
        <v>-0.88757560084708786</v>
      </c>
    </row>
    <row r="1579" spans="1:4" x14ac:dyDescent="0.25">
      <c r="A1579">
        <v>1578</v>
      </c>
      <c r="B1579">
        <v>66.466930000000005</v>
      </c>
      <c r="C1579">
        <v>131.5675</v>
      </c>
      <c r="D1579">
        <f>STANDARDIZE(Table1[Weight(Pounds)], $H$2, $K$2)</f>
        <v>0.38489049226184124</v>
      </c>
    </row>
    <row r="1580" spans="1:4" x14ac:dyDescent="0.25">
      <c r="A1580">
        <v>1579</v>
      </c>
      <c r="B1580">
        <v>67.855119999999999</v>
      </c>
      <c r="C1580">
        <v>129.5762</v>
      </c>
      <c r="D1580">
        <f>STANDARDIZE(Table1[Weight(Pounds)], $H$2, $K$2)</f>
        <v>0.21411977617132888</v>
      </c>
    </row>
    <row r="1581" spans="1:4" x14ac:dyDescent="0.25">
      <c r="A1581">
        <v>1580</v>
      </c>
      <c r="B1581">
        <v>70.365960000000001</v>
      </c>
      <c r="C1581">
        <v>131.49459999999999</v>
      </c>
      <c r="D1581">
        <f>STANDARDIZE(Table1[Weight(Pounds)], $H$2, $K$2)</f>
        <v>0.37863870438306901</v>
      </c>
    </row>
    <row r="1582" spans="1:4" x14ac:dyDescent="0.25">
      <c r="A1582">
        <v>1581</v>
      </c>
      <c r="B1582">
        <v>68.094830000000002</v>
      </c>
      <c r="C1582">
        <v>125.19840000000001</v>
      </c>
      <c r="D1582">
        <f>STANDARDIZE(Table1[Weight(Pounds)], $H$2, $K$2)</f>
        <v>-0.16131337850202304</v>
      </c>
    </row>
    <row r="1583" spans="1:4" x14ac:dyDescent="0.25">
      <c r="A1583">
        <v>1582</v>
      </c>
      <c r="B1583">
        <v>70.062669999999997</v>
      </c>
      <c r="C1583">
        <v>131.8467</v>
      </c>
      <c r="D1583">
        <f>STANDARDIZE(Table1[Weight(Pounds)], $H$2, $K$2)</f>
        <v>0.40883423952868786</v>
      </c>
    </row>
    <row r="1584" spans="1:4" x14ac:dyDescent="0.25">
      <c r="A1584">
        <v>1583</v>
      </c>
      <c r="B1584">
        <v>67.656610000000001</v>
      </c>
      <c r="C1584">
        <v>121.0286</v>
      </c>
      <c r="D1584">
        <f>STANDARDIZE(Table1[Weight(Pounds)], $H$2, $K$2)</f>
        <v>-0.51890878449520428</v>
      </c>
    </row>
    <row r="1585" spans="1:4" x14ac:dyDescent="0.25">
      <c r="A1585">
        <v>1584</v>
      </c>
      <c r="B1585">
        <v>69.085080000000005</v>
      </c>
      <c r="C1585">
        <v>121.8685</v>
      </c>
      <c r="D1585">
        <f>STANDARDIZE(Table1[Weight(Pounds)], $H$2, $K$2)</f>
        <v>-0.44688029835829784</v>
      </c>
    </row>
    <row r="1586" spans="1:4" x14ac:dyDescent="0.25">
      <c r="A1586">
        <v>1585</v>
      </c>
      <c r="B1586">
        <v>68.409319999999994</v>
      </c>
      <c r="C1586">
        <v>147.9118</v>
      </c>
      <c r="D1586">
        <f>STANDARDIZE(Table1[Weight(Pounds)], $H$2, $K$2)</f>
        <v>1.7865516256913438</v>
      </c>
    </row>
    <row r="1587" spans="1:4" x14ac:dyDescent="0.25">
      <c r="A1587">
        <v>1586</v>
      </c>
      <c r="B1587">
        <v>69.129720000000006</v>
      </c>
      <c r="C1587">
        <v>130.6309</v>
      </c>
      <c r="D1587">
        <f>STANDARDIZE(Table1[Weight(Pounds)], $H$2, $K$2)</f>
        <v>0.3045691681567973</v>
      </c>
    </row>
    <row r="1588" spans="1:4" x14ac:dyDescent="0.25">
      <c r="A1588">
        <v>1587</v>
      </c>
      <c r="B1588">
        <v>67.970939999999999</v>
      </c>
      <c r="C1588">
        <v>139.9751</v>
      </c>
      <c r="D1588">
        <f>STANDARDIZE(Table1[Weight(Pounds)], $H$2, $K$2)</f>
        <v>1.1059128759321046</v>
      </c>
    </row>
    <row r="1589" spans="1:4" x14ac:dyDescent="0.25">
      <c r="A1589">
        <v>1588</v>
      </c>
      <c r="B1589">
        <v>67.628950000000003</v>
      </c>
      <c r="C1589">
        <v>126.65219999999999</v>
      </c>
      <c r="D1589">
        <f>STANDARDIZE(Table1[Weight(Pounds)], $H$2, $K$2)</f>
        <v>-3.6637806236475307E-2</v>
      </c>
    </row>
    <row r="1590" spans="1:4" x14ac:dyDescent="0.25">
      <c r="A1590">
        <v>1589</v>
      </c>
      <c r="B1590">
        <v>66.804419999999993</v>
      </c>
      <c r="C1590">
        <v>116.7992</v>
      </c>
      <c r="D1590">
        <f>STANDARDIZE(Table1[Weight(Pounds)], $H$2, $K$2)</f>
        <v>-0.88161539155251079</v>
      </c>
    </row>
    <row r="1591" spans="1:4" x14ac:dyDescent="0.25">
      <c r="A1591">
        <v>1590</v>
      </c>
      <c r="B1591">
        <v>68.573880000000003</v>
      </c>
      <c r="C1591">
        <v>132.4308</v>
      </c>
      <c r="D1591">
        <f>STANDARDIZE(Table1[Weight(Pounds)], $H$2, $K$2)</f>
        <v>0.4589257251252678</v>
      </c>
    </row>
    <row r="1592" spans="1:4" x14ac:dyDescent="0.25">
      <c r="A1592">
        <v>1591</v>
      </c>
      <c r="B1592">
        <v>67.453749999999999</v>
      </c>
      <c r="C1592">
        <v>130.64930000000001</v>
      </c>
      <c r="D1592">
        <f>STANDARDIZE(Table1[Weight(Pounds)], $H$2, $K$2)</f>
        <v>0.30614712284773682</v>
      </c>
    </row>
    <row r="1593" spans="1:4" x14ac:dyDescent="0.25">
      <c r="A1593">
        <v>1592</v>
      </c>
      <c r="B1593">
        <v>68.636600000000001</v>
      </c>
      <c r="C1593">
        <v>132.63509999999999</v>
      </c>
      <c r="D1593">
        <f>STANDARDIZE(Table1[Weight(Pounds)], $H$2, $K$2)</f>
        <v>0.47644616769910897</v>
      </c>
    </row>
    <row r="1594" spans="1:4" x14ac:dyDescent="0.25">
      <c r="A1594">
        <v>1593</v>
      </c>
      <c r="B1594">
        <v>65.923439999999999</v>
      </c>
      <c r="C1594">
        <v>124.49339999999999</v>
      </c>
      <c r="D1594">
        <f>STANDARDIZE(Table1[Weight(Pounds)], $H$2, $K$2)</f>
        <v>-0.22177305551895352</v>
      </c>
    </row>
    <row r="1595" spans="1:4" x14ac:dyDescent="0.25">
      <c r="A1595">
        <v>1594</v>
      </c>
      <c r="B1595">
        <v>70.697990000000004</v>
      </c>
      <c r="C1595">
        <v>129.6396</v>
      </c>
      <c r="D1595">
        <f>STANDARDIZE(Table1[Weight(Pounds)], $H$2, $K$2)</f>
        <v>0.21955685918249684</v>
      </c>
    </row>
    <row r="1596" spans="1:4" x14ac:dyDescent="0.25">
      <c r="A1596">
        <v>1595</v>
      </c>
      <c r="B1596">
        <v>68.093620000000001</v>
      </c>
      <c r="C1596">
        <v>131.29519999999999</v>
      </c>
      <c r="D1596">
        <f>STANDARDIZE(Table1[Weight(Pounds)], $H$2, $K$2)</f>
        <v>0.36153847800409661</v>
      </c>
    </row>
    <row r="1597" spans="1:4" x14ac:dyDescent="0.25">
      <c r="A1597">
        <v>1596</v>
      </c>
      <c r="B1597">
        <v>69.504930000000002</v>
      </c>
      <c r="C1597">
        <v>121.3845</v>
      </c>
      <c r="D1597">
        <f>STANDARDIZE(Table1[Weight(Pounds)], $H$2, $K$2)</f>
        <v>-0.48838736740254396</v>
      </c>
    </row>
    <row r="1598" spans="1:4" x14ac:dyDescent="0.25">
      <c r="A1598">
        <v>1597</v>
      </c>
      <c r="B1598">
        <v>67.039529999999999</v>
      </c>
      <c r="C1598">
        <v>116.84229999999999</v>
      </c>
      <c r="D1598">
        <f>STANDARDIZE(Table1[Weight(Pounds)], $H$2, $K$2)</f>
        <v>-0.87791920420580238</v>
      </c>
    </row>
    <row r="1599" spans="1:4" x14ac:dyDescent="0.25">
      <c r="A1599">
        <v>1598</v>
      </c>
      <c r="B1599">
        <v>69.048389999999998</v>
      </c>
      <c r="C1599">
        <v>143.43530000000001</v>
      </c>
      <c r="D1599">
        <f>STANDARDIZE(Table1[Weight(Pounds)], $H$2, $K$2)</f>
        <v>1.4026541162356223</v>
      </c>
    </row>
    <row r="1600" spans="1:4" x14ac:dyDescent="0.25">
      <c r="A1600">
        <v>1599</v>
      </c>
      <c r="B1600">
        <v>70.663139999999999</v>
      </c>
      <c r="C1600">
        <v>140.09960000000001</v>
      </c>
      <c r="D1600">
        <f>STANDARDIZE(Table1[Weight(Pounds)], $H$2, $K$2)</f>
        <v>1.1165897976180741</v>
      </c>
    </row>
    <row r="1601" spans="1:4" x14ac:dyDescent="0.25">
      <c r="A1601">
        <v>1600</v>
      </c>
      <c r="B1601">
        <v>67.945740000000001</v>
      </c>
      <c r="C1601">
        <v>127.1524</v>
      </c>
      <c r="D1601">
        <f>STANDARDIZE(Table1[Weight(Pounds)], $H$2, $K$2)</f>
        <v>6.2585490030544607E-3</v>
      </c>
    </row>
    <row r="1602" spans="1:4" x14ac:dyDescent="0.25">
      <c r="A1602">
        <v>1601</v>
      </c>
      <c r="B1602">
        <v>68.512699999999995</v>
      </c>
      <c r="C1602">
        <v>116.4033</v>
      </c>
      <c r="D1602">
        <f>STANDARDIZE(Table1[Weight(Pounds)], $H$2, $K$2)</f>
        <v>-0.91556714492981883</v>
      </c>
    </row>
    <row r="1603" spans="1:4" x14ac:dyDescent="0.25">
      <c r="A1603">
        <v>1602</v>
      </c>
      <c r="B1603">
        <v>68.812820000000002</v>
      </c>
      <c r="C1603">
        <v>145.59379999999999</v>
      </c>
      <c r="D1603">
        <f>STANDARDIZE(Table1[Weight(Pounds)], $H$2, $K$2)</f>
        <v>1.5877636379959637</v>
      </c>
    </row>
    <row r="1604" spans="1:4" x14ac:dyDescent="0.25">
      <c r="A1604">
        <v>1603</v>
      </c>
      <c r="B1604">
        <v>67.150970000000001</v>
      </c>
      <c r="C1604">
        <v>136.06129999999999</v>
      </c>
      <c r="D1604">
        <f>STANDARDIZE(Table1[Weight(Pounds)], $H$2, $K$2)</f>
        <v>0.77027162216067369</v>
      </c>
    </row>
    <row r="1605" spans="1:4" x14ac:dyDescent="0.25">
      <c r="A1605">
        <v>1604</v>
      </c>
      <c r="B1605">
        <v>68.343670000000003</v>
      </c>
      <c r="C1605">
        <v>126.22490000000001</v>
      </c>
      <c r="D1605">
        <f>STANDARDIZE(Table1[Weight(Pounds)], $H$2, $K$2)</f>
        <v>-7.3282373597231637E-2</v>
      </c>
    </row>
    <row r="1606" spans="1:4" x14ac:dyDescent="0.25">
      <c r="A1606">
        <v>1605</v>
      </c>
      <c r="B1606">
        <v>67.38561</v>
      </c>
      <c r="C1606">
        <v>130.9905</v>
      </c>
      <c r="D1606">
        <f>STANDARDIZE(Table1[Weight(Pounds)], $H$2, $K$2)</f>
        <v>0.33540789135578714</v>
      </c>
    </row>
    <row r="1607" spans="1:4" x14ac:dyDescent="0.25">
      <c r="A1607">
        <v>1606</v>
      </c>
      <c r="B1607">
        <v>64.886070000000004</v>
      </c>
      <c r="C1607">
        <v>131.7105</v>
      </c>
      <c r="D1607">
        <f>STANDARDIZE(Table1[Weight(Pounds)], $H$2, $K$2)</f>
        <v>0.39715394447945962</v>
      </c>
    </row>
    <row r="1608" spans="1:4" x14ac:dyDescent="0.25">
      <c r="A1608">
        <v>1607</v>
      </c>
      <c r="B1608">
        <v>65.533900000000003</v>
      </c>
      <c r="C1608">
        <v>125.1818</v>
      </c>
      <c r="D1608">
        <f>STANDARDIZE(Table1[Weight(Pounds)], $H$2, $K$2)</f>
        <v>-0.16273696806015311</v>
      </c>
    </row>
    <row r="1609" spans="1:4" x14ac:dyDescent="0.25">
      <c r="A1609">
        <v>1608</v>
      </c>
      <c r="B1609">
        <v>69.391900000000007</v>
      </c>
      <c r="C1609">
        <v>147.04560000000001</v>
      </c>
      <c r="D1609">
        <f>STANDARDIZE(Table1[Weight(Pounds)], $H$2, $K$2)</f>
        <v>1.7122676934472818</v>
      </c>
    </row>
    <row r="1610" spans="1:4" x14ac:dyDescent="0.25">
      <c r="A1610">
        <v>1609</v>
      </c>
      <c r="B1610">
        <v>66.468890000000002</v>
      </c>
      <c r="C1610">
        <v>109.3503</v>
      </c>
      <c r="D1610">
        <f>STANDARDIZE(Table1[Weight(Pounds)], $H$2, $K$2)</f>
        <v>-1.5204211903204612</v>
      </c>
    </row>
    <row r="1611" spans="1:4" x14ac:dyDescent="0.25">
      <c r="A1611">
        <v>1610</v>
      </c>
      <c r="B1611">
        <v>63.256830000000001</v>
      </c>
      <c r="C1611">
        <v>120.7578</v>
      </c>
      <c r="D1611">
        <f>STANDARDIZE(Table1[Weight(Pounds)], $H$2, $K$2)</f>
        <v>-0.54213216114227392</v>
      </c>
    </row>
    <row r="1612" spans="1:4" x14ac:dyDescent="0.25">
      <c r="A1612">
        <v>1611</v>
      </c>
      <c r="B1612">
        <v>67.615459999999999</v>
      </c>
      <c r="C1612">
        <v>112.4772</v>
      </c>
      <c r="D1612">
        <f>STANDARDIZE(Table1[Weight(Pounds)], $H$2, $K$2)</f>
        <v>-1.2522632271087788</v>
      </c>
    </row>
    <row r="1613" spans="1:4" x14ac:dyDescent="0.25">
      <c r="A1613">
        <v>1612</v>
      </c>
      <c r="B1613">
        <v>69.880849999999995</v>
      </c>
      <c r="C1613">
        <v>138.45169999999999</v>
      </c>
      <c r="D1613">
        <f>STANDARDIZE(Table1[Weight(Pounds)], $H$2, $K$2)</f>
        <v>0.97526851853126661</v>
      </c>
    </row>
    <row r="1614" spans="1:4" x14ac:dyDescent="0.25">
      <c r="A1614">
        <v>1613</v>
      </c>
      <c r="B1614">
        <v>70.157030000000006</v>
      </c>
      <c r="C1614">
        <v>136.71860000000001</v>
      </c>
      <c r="D1614">
        <f>STANDARDIZE(Table1[Weight(Pounds)], $H$2, $K$2)</f>
        <v>0.82664062315816156</v>
      </c>
    </row>
    <row r="1615" spans="1:4" x14ac:dyDescent="0.25">
      <c r="A1615">
        <v>1614</v>
      </c>
      <c r="B1615">
        <v>70.611069999999998</v>
      </c>
      <c r="C1615">
        <v>136.01439999999999</v>
      </c>
      <c r="D1615">
        <f>STANDARDIZE(Table1[Weight(Pounds)], $H$2, $K$2)</f>
        <v>0.76624955286692387</v>
      </c>
    </row>
    <row r="1616" spans="1:4" x14ac:dyDescent="0.25">
      <c r="A1616">
        <v>1615</v>
      </c>
      <c r="B1616">
        <v>71.384500000000003</v>
      </c>
      <c r="C1616">
        <v>148.71039999999999</v>
      </c>
      <c r="D1616">
        <f>STANDARDIZE(Table1[Weight(Pounds)], $H$2, $K$2)</f>
        <v>1.85503828961435</v>
      </c>
    </row>
    <row r="1617" spans="1:4" x14ac:dyDescent="0.25">
      <c r="A1617">
        <v>1616</v>
      </c>
      <c r="B1617">
        <v>66.537790000000001</v>
      </c>
      <c r="C1617">
        <v>120.44759999999999</v>
      </c>
      <c r="D1617">
        <f>STANDARDIZE(Table1[Weight(Pounds)], $H$2, $K$2)</f>
        <v>-0.56873441902972366</v>
      </c>
    </row>
    <row r="1618" spans="1:4" x14ac:dyDescent="0.25">
      <c r="A1618">
        <v>1617</v>
      </c>
      <c r="B1618">
        <v>71.059610000000006</v>
      </c>
      <c r="C1618">
        <v>133.54310000000001</v>
      </c>
      <c r="D1618">
        <f>STANDARDIZE(Table1[Weight(Pounds)], $H$2, $K$2)</f>
        <v>0.55431480136063072</v>
      </c>
    </row>
    <row r="1619" spans="1:4" x14ac:dyDescent="0.25">
      <c r="A1619">
        <v>1618</v>
      </c>
      <c r="B1619">
        <v>67.639279999999999</v>
      </c>
      <c r="C1619">
        <v>140.04839999999999</v>
      </c>
      <c r="D1619">
        <f>STANDARDIZE(Table1[Weight(Pounds)], $H$2, $K$2)</f>
        <v>1.112198967173722</v>
      </c>
    </row>
    <row r="1620" spans="1:4" x14ac:dyDescent="0.25">
      <c r="A1620">
        <v>1619</v>
      </c>
      <c r="B1620">
        <v>63.844099999999997</v>
      </c>
      <c r="C1620">
        <v>129.00909999999999</v>
      </c>
      <c r="D1620">
        <f>STANDARDIZE(Table1[Weight(Pounds)], $H$2, $K$2)</f>
        <v>0.16548618349572419</v>
      </c>
    </row>
    <row r="1621" spans="1:4" x14ac:dyDescent="0.25">
      <c r="A1621">
        <v>1620</v>
      </c>
      <c r="B1621">
        <v>66.792749999999998</v>
      </c>
      <c r="C1621">
        <v>121.0921</v>
      </c>
      <c r="D1621">
        <f>STANDARDIZE(Table1[Weight(Pounds)], $H$2, $K$2)</f>
        <v>-0.51346312564332441</v>
      </c>
    </row>
    <row r="1622" spans="1:4" x14ac:dyDescent="0.25">
      <c r="A1622">
        <v>1621</v>
      </c>
      <c r="B1622">
        <v>68.610609999999994</v>
      </c>
      <c r="C1622">
        <v>125.6694</v>
      </c>
      <c r="D1622">
        <f>STANDARDIZE(Table1[Weight(Pounds)], $H$2, $K$2)</f>
        <v>-0.12092116875028815</v>
      </c>
    </row>
    <row r="1623" spans="1:4" x14ac:dyDescent="0.25">
      <c r="A1623">
        <v>1622</v>
      </c>
      <c r="B1623">
        <v>70.409750000000003</v>
      </c>
      <c r="C1623">
        <v>117.6691</v>
      </c>
      <c r="D1623">
        <f>STANDARDIZE(Table1[Weight(Pounds)], $H$2, $K$2)</f>
        <v>-0.80701415320211789</v>
      </c>
    </row>
    <row r="1624" spans="1:4" x14ac:dyDescent="0.25">
      <c r="A1624">
        <v>1623</v>
      </c>
      <c r="B1624">
        <v>65.203789999999998</v>
      </c>
      <c r="C1624">
        <v>133.959</v>
      </c>
      <c r="D1624">
        <f>STANDARDIZE(Table1[Weight(Pounds)], $H$2, $K$2)</f>
        <v>0.58998172288026263</v>
      </c>
    </row>
    <row r="1625" spans="1:4" x14ac:dyDescent="0.25">
      <c r="A1625">
        <v>1624</v>
      </c>
      <c r="B1625">
        <v>69.084990000000005</v>
      </c>
      <c r="C1625">
        <v>121.968</v>
      </c>
      <c r="D1625">
        <f>STANDARDIZE(Table1[Weight(Pounds)], $H$2, $K$2)</f>
        <v>-0.43834733685023425</v>
      </c>
    </row>
    <row r="1626" spans="1:4" x14ac:dyDescent="0.25">
      <c r="A1626">
        <v>1625</v>
      </c>
      <c r="B1626">
        <v>68.296779999999998</v>
      </c>
      <c r="C1626">
        <v>135.37540000000001</v>
      </c>
      <c r="D1626">
        <f>STANDARDIZE(Table1[Weight(Pounds)], $H$2, $K$2)</f>
        <v>0.71144993071966611</v>
      </c>
    </row>
    <row r="1627" spans="1:4" x14ac:dyDescent="0.25">
      <c r="A1627">
        <v>1626</v>
      </c>
      <c r="B1627">
        <v>65.838319999999996</v>
      </c>
      <c r="C1627">
        <v>111.62690000000001</v>
      </c>
      <c r="D1627">
        <f>STANDARDIZE(Table1[Weight(Pounds)], $H$2, $K$2)</f>
        <v>-1.3251836006796929</v>
      </c>
    </row>
    <row r="1628" spans="1:4" x14ac:dyDescent="0.25">
      <c r="A1628">
        <v>1627</v>
      </c>
      <c r="B1628">
        <v>67.183130000000006</v>
      </c>
      <c r="C1628">
        <v>117.3099</v>
      </c>
      <c r="D1628">
        <f>STANDARDIZE(Table1[Weight(Pounds)], $H$2, $K$2)</f>
        <v>-0.83781857303826135</v>
      </c>
    </row>
    <row r="1629" spans="1:4" x14ac:dyDescent="0.25">
      <c r="A1629">
        <v>1628</v>
      </c>
      <c r="B1629">
        <v>67.875439999999998</v>
      </c>
      <c r="C1629">
        <v>131.75</v>
      </c>
      <c r="D1629">
        <f>STANDARDIZE(Table1[Weight(Pounds)], $H$2, $K$2)</f>
        <v>0.40054140156055029</v>
      </c>
    </row>
    <row r="1630" spans="1:4" x14ac:dyDescent="0.25">
      <c r="A1630">
        <v>1629</v>
      </c>
      <c r="B1630">
        <v>67.516720000000007</v>
      </c>
      <c r="C1630">
        <v>130.35169999999999</v>
      </c>
      <c r="D1630">
        <f>STANDARDIZE(Table1[Weight(Pounds)], $H$2, $K$2)</f>
        <v>0.28062542088995068</v>
      </c>
    </row>
    <row r="1631" spans="1:4" x14ac:dyDescent="0.25">
      <c r="A1631">
        <v>1630</v>
      </c>
      <c r="B1631">
        <v>67.98827</v>
      </c>
      <c r="C1631">
        <v>124.74630000000001</v>
      </c>
      <c r="D1631">
        <f>STANDARDIZE(Table1[Weight(Pounds)], $H$2, $K$2)</f>
        <v>-0.20008475435926257</v>
      </c>
    </row>
    <row r="1632" spans="1:4" x14ac:dyDescent="0.25">
      <c r="A1632">
        <v>1631</v>
      </c>
      <c r="B1632">
        <v>70.338480000000004</v>
      </c>
      <c r="C1632">
        <v>127.5476</v>
      </c>
      <c r="D1632">
        <f>STANDARDIZE(Table1[Weight(Pounds)], $H$2, $K$2)</f>
        <v>4.0150271495381633E-2</v>
      </c>
    </row>
    <row r="1633" spans="1:4" x14ac:dyDescent="0.25">
      <c r="A1633">
        <v>1632</v>
      </c>
      <c r="B1633">
        <v>67.297280000000001</v>
      </c>
      <c r="C1633">
        <v>118.57129999999999</v>
      </c>
      <c r="D1633">
        <f>STANDARDIZE(Table1[Weight(Pounds)], $H$2, $K$2)</f>
        <v>-0.72964291830187211</v>
      </c>
    </row>
    <row r="1634" spans="1:4" x14ac:dyDescent="0.25">
      <c r="A1634">
        <v>1633</v>
      </c>
      <c r="B1634">
        <v>65.956850000000003</v>
      </c>
      <c r="C1634">
        <v>118.73439999999999</v>
      </c>
      <c r="D1634">
        <f>STANDARDIZE(Table1[Weight(Pounds)], $H$2, $K$2)</f>
        <v>-0.71565572210121786</v>
      </c>
    </row>
    <row r="1635" spans="1:4" x14ac:dyDescent="0.25">
      <c r="A1635">
        <v>1634</v>
      </c>
      <c r="B1635">
        <v>65.283199999999994</v>
      </c>
      <c r="C1635">
        <v>117.239</v>
      </c>
      <c r="D1635">
        <f>STANDARDIZE(Table1[Weight(Pounds)], $H$2, $K$2)</f>
        <v>-0.84389884410280025</v>
      </c>
    </row>
    <row r="1636" spans="1:4" x14ac:dyDescent="0.25">
      <c r="A1636">
        <v>1635</v>
      </c>
      <c r="B1636">
        <v>71.860349999999997</v>
      </c>
      <c r="C1636">
        <v>127.4872</v>
      </c>
      <c r="D1636">
        <f>STANDARDIZE(Table1[Weight(Pounds)], $H$2, $K$2)</f>
        <v>3.4970463705562317E-2</v>
      </c>
    </row>
    <row r="1637" spans="1:4" x14ac:dyDescent="0.25">
      <c r="A1637">
        <v>1636</v>
      </c>
      <c r="B1637">
        <v>67.320689999999999</v>
      </c>
      <c r="C1637">
        <v>128.95959999999999</v>
      </c>
      <c r="D1637">
        <f>STANDARDIZE(Table1[Weight(Pounds)], $H$2, $K$2)</f>
        <v>0.16124114234347214</v>
      </c>
    </row>
    <row r="1638" spans="1:4" x14ac:dyDescent="0.25">
      <c r="A1638">
        <v>1637</v>
      </c>
      <c r="B1638">
        <v>68.525030000000001</v>
      </c>
      <c r="C1638">
        <v>147.70359999999999</v>
      </c>
      <c r="D1638">
        <f>STANDARDIZE(Table1[Weight(Pounds)], $H$2, $K$2)</f>
        <v>1.7686967253297481</v>
      </c>
    </row>
    <row r="1639" spans="1:4" x14ac:dyDescent="0.25">
      <c r="A1639">
        <v>1638</v>
      </c>
      <c r="B1639">
        <v>69.746269999999996</v>
      </c>
      <c r="C1639">
        <v>132.15799999999999</v>
      </c>
      <c r="D1639">
        <f>STANDARDIZE(Table1[Weight(Pounds)], $H$2, $K$2)</f>
        <v>0.43553083166396367</v>
      </c>
    </row>
    <row r="1640" spans="1:4" x14ac:dyDescent="0.25">
      <c r="A1640">
        <v>1639</v>
      </c>
      <c r="B1640">
        <v>65.759259999999998</v>
      </c>
      <c r="C1640">
        <v>129.66239999999999</v>
      </c>
      <c r="D1640">
        <f>STANDARDIZE(Table1[Weight(Pounds)], $H$2, $K$2)</f>
        <v>0.22151215086474557</v>
      </c>
    </row>
    <row r="1641" spans="1:4" x14ac:dyDescent="0.25">
      <c r="A1641">
        <v>1640</v>
      </c>
      <c r="B1641">
        <v>67.261039999999994</v>
      </c>
      <c r="C1641">
        <v>142.583</v>
      </c>
      <c r="D1641">
        <f>STANDARDIZE(Table1[Weight(Pounds)], $H$2, $K$2)</f>
        <v>1.3295622258504738</v>
      </c>
    </row>
    <row r="1642" spans="1:4" x14ac:dyDescent="0.25">
      <c r="A1642">
        <v>1641</v>
      </c>
      <c r="B1642">
        <v>67.591859999999997</v>
      </c>
      <c r="C1642">
        <v>123.1966</v>
      </c>
      <c r="D1642">
        <f>STANDARDIZE(Table1[Weight(Pounds)], $H$2, $K$2)</f>
        <v>-0.33298455786725628</v>
      </c>
    </row>
    <row r="1643" spans="1:4" x14ac:dyDescent="0.25">
      <c r="A1643">
        <v>1642</v>
      </c>
      <c r="B1643">
        <v>65.54701</v>
      </c>
      <c r="C1643">
        <v>114.619</v>
      </c>
      <c r="D1643">
        <f>STANDARDIZE(Table1[Weight(Pounds)], $H$2, $K$2)</f>
        <v>-1.068585870747276</v>
      </c>
    </row>
    <row r="1644" spans="1:4" x14ac:dyDescent="0.25">
      <c r="A1644">
        <v>1643</v>
      </c>
      <c r="B1644">
        <v>70.577449999999999</v>
      </c>
      <c r="C1644">
        <v>134.1679</v>
      </c>
      <c r="D1644">
        <f>STANDARDIZE(Table1[Weight(Pounds)], $H$2, $K$2)</f>
        <v>0.60789665412683935</v>
      </c>
    </row>
    <row r="1645" spans="1:4" x14ac:dyDescent="0.25">
      <c r="A1645">
        <v>1644</v>
      </c>
      <c r="B1645">
        <v>64.935950000000005</v>
      </c>
      <c r="C1645">
        <v>129.39779999999999</v>
      </c>
      <c r="D1645">
        <f>STANDARDIZE(Table1[Weight(Pounds)], $H$2, $K$2)</f>
        <v>0.19882047634179575</v>
      </c>
    </row>
    <row r="1646" spans="1:4" x14ac:dyDescent="0.25">
      <c r="A1646">
        <v>1645</v>
      </c>
      <c r="B1646">
        <v>69.857150000000004</v>
      </c>
      <c r="C1646">
        <v>133.0797</v>
      </c>
      <c r="D1646">
        <f>STANDARDIZE(Table1[Weight(Pounds)], $H$2, $K$2)</f>
        <v>0.51457435550297748</v>
      </c>
    </row>
    <row r="1647" spans="1:4" x14ac:dyDescent="0.25">
      <c r="A1647">
        <v>1646</v>
      </c>
      <c r="B1647">
        <v>70.818839999999994</v>
      </c>
      <c r="C1647">
        <v>130.07220000000001</v>
      </c>
      <c r="D1647">
        <f>STANDARDIZE(Table1[Weight(Pounds)], $H$2, $K$2)</f>
        <v>0.25665594610097076</v>
      </c>
    </row>
    <row r="1648" spans="1:4" x14ac:dyDescent="0.25">
      <c r="A1648">
        <v>1647</v>
      </c>
      <c r="B1648">
        <v>68.301119999999997</v>
      </c>
      <c r="C1648">
        <v>139.2852</v>
      </c>
      <c r="D1648">
        <f>STANDARDIZE(Table1[Weight(Pounds)], $H$2, $K$2)</f>
        <v>1.0467481508626306</v>
      </c>
    </row>
    <row r="1649" spans="1:4" x14ac:dyDescent="0.25">
      <c r="A1649">
        <v>1648</v>
      </c>
      <c r="B1649">
        <v>67.548280000000005</v>
      </c>
      <c r="C1649">
        <v>131.5521</v>
      </c>
      <c r="D1649">
        <f>STANDARDIZE(Table1[Weight(Pounds)], $H$2, $K$2)</f>
        <v>0.38356981279225161</v>
      </c>
    </row>
    <row r="1650" spans="1:4" x14ac:dyDescent="0.25">
      <c r="A1650">
        <v>1649</v>
      </c>
      <c r="B1650">
        <v>71.897369999999995</v>
      </c>
      <c r="C1650">
        <v>135.32759999999999</v>
      </c>
      <c r="D1650">
        <f>STANDARDIZE(Table1[Weight(Pounds)], $H$2, $K$2)</f>
        <v>0.70735067885950909</v>
      </c>
    </row>
    <row r="1651" spans="1:4" x14ac:dyDescent="0.25">
      <c r="A1651">
        <v>1650</v>
      </c>
      <c r="B1651">
        <v>68.818709999999996</v>
      </c>
      <c r="C1651">
        <v>130.5668</v>
      </c>
      <c r="D1651">
        <f>STANDARDIZE(Table1[Weight(Pounds)], $H$2, $K$2)</f>
        <v>0.29907205426064842</v>
      </c>
    </row>
    <row r="1652" spans="1:4" x14ac:dyDescent="0.25">
      <c r="A1652">
        <v>1651</v>
      </c>
      <c r="B1652">
        <v>68.579480000000004</v>
      </c>
      <c r="C1652">
        <v>144.8947</v>
      </c>
      <c r="D1652">
        <f>STANDARDIZE(Table1[Weight(Pounds)], $H$2, $K$2)</f>
        <v>1.5278099355810211</v>
      </c>
    </row>
    <row r="1653" spans="1:4" x14ac:dyDescent="0.25">
      <c r="A1653">
        <v>1652</v>
      </c>
      <c r="B1653">
        <v>66.017160000000004</v>
      </c>
      <c r="C1653">
        <v>121.86620000000001</v>
      </c>
      <c r="D1653">
        <f>STANDARDIZE(Table1[Weight(Pounds)], $H$2, $K$2)</f>
        <v>-0.44707754269466438</v>
      </c>
    </row>
    <row r="1654" spans="1:4" x14ac:dyDescent="0.25">
      <c r="A1654">
        <v>1653</v>
      </c>
      <c r="B1654">
        <v>67.257559999999998</v>
      </c>
      <c r="C1654">
        <v>110.649</v>
      </c>
      <c r="D1654">
        <f>STANDARDIZE(Table1[Weight(Pounds)], $H$2, $K$2)</f>
        <v>-1.409046746998637</v>
      </c>
    </row>
    <row r="1655" spans="1:4" x14ac:dyDescent="0.25">
      <c r="A1655">
        <v>1654</v>
      </c>
      <c r="B1655">
        <v>70.554500000000004</v>
      </c>
      <c r="C1655">
        <v>150.09710000000001</v>
      </c>
      <c r="D1655">
        <f>STANDARDIZE(Table1[Weight(Pounds)], $H$2, $K$2)</f>
        <v>1.9739594727624028</v>
      </c>
    </row>
    <row r="1656" spans="1:4" x14ac:dyDescent="0.25">
      <c r="A1656">
        <v>1655</v>
      </c>
      <c r="B1656">
        <v>66.294520000000006</v>
      </c>
      <c r="C1656">
        <v>123.85809999999999</v>
      </c>
      <c r="D1656">
        <f>STANDARDIZE(Table1[Weight(Pounds)], $H$2, $K$2)</f>
        <v>-0.276255371559883</v>
      </c>
    </row>
    <row r="1657" spans="1:4" x14ac:dyDescent="0.25">
      <c r="A1657">
        <v>1656</v>
      </c>
      <c r="B1657">
        <v>68.570819999999998</v>
      </c>
      <c r="C1657">
        <v>128.42259999999999</v>
      </c>
      <c r="D1657">
        <f>STANDARDIZE(Table1[Weight(Pounds)], $H$2, $K$2)</f>
        <v>0.11518887772206583</v>
      </c>
    </row>
    <row r="1658" spans="1:4" x14ac:dyDescent="0.25">
      <c r="A1658">
        <v>1657</v>
      </c>
      <c r="B1658">
        <v>68.604969999999994</v>
      </c>
      <c r="C1658">
        <v>125.197</v>
      </c>
      <c r="D1658">
        <f>STANDARDIZE(Table1[Weight(Pounds)], $H$2, $K$2)</f>
        <v>-0.16143344027198608</v>
      </c>
    </row>
    <row r="1659" spans="1:4" x14ac:dyDescent="0.25">
      <c r="A1659">
        <v>1658</v>
      </c>
      <c r="B1659">
        <v>67.995080000000002</v>
      </c>
      <c r="C1659">
        <v>129.74270000000001</v>
      </c>
      <c r="D1659">
        <f>STANDARDIZE(Table1[Weight(Pounds)], $H$2, $K$2)</f>
        <v>0.22839855095617931</v>
      </c>
    </row>
    <row r="1660" spans="1:4" x14ac:dyDescent="0.25">
      <c r="A1660">
        <v>1659</v>
      </c>
      <c r="B1660">
        <v>66.129310000000004</v>
      </c>
      <c r="C1660">
        <v>125.72150000000001</v>
      </c>
      <c r="D1660">
        <f>STANDARDIZE(Table1[Weight(Pounds)], $H$2, $K$2)</f>
        <v>-0.11645315573953265</v>
      </c>
    </row>
    <row r="1661" spans="1:4" x14ac:dyDescent="0.25">
      <c r="A1661">
        <v>1660</v>
      </c>
      <c r="B1661">
        <v>66.412319999999994</v>
      </c>
      <c r="C1661">
        <v>132.001</v>
      </c>
      <c r="D1661">
        <f>STANDARDIZE(Table1[Weight(Pounds)], $H$2, $K$2)</f>
        <v>0.42206676174671992</v>
      </c>
    </row>
    <row r="1662" spans="1:4" x14ac:dyDescent="0.25">
      <c r="A1662">
        <v>1661</v>
      </c>
      <c r="B1662">
        <v>68.424819999999997</v>
      </c>
      <c r="C1662">
        <v>140.054</v>
      </c>
      <c r="D1662">
        <f>STANDARDIZE(Table1[Weight(Pounds)], $H$2, $K$2)</f>
        <v>1.1126792142535742</v>
      </c>
    </row>
    <row r="1663" spans="1:4" x14ac:dyDescent="0.25">
      <c r="A1663">
        <v>1662</v>
      </c>
      <c r="B1663">
        <v>66.808130000000006</v>
      </c>
      <c r="C1663">
        <v>114.1178</v>
      </c>
      <c r="D1663">
        <f>STANDARDIZE(Table1[Weight(Pounds)], $H$2, $K$2)</f>
        <v>-1.111567984393921</v>
      </c>
    </row>
    <row r="1664" spans="1:4" x14ac:dyDescent="0.25">
      <c r="A1664">
        <v>1663</v>
      </c>
      <c r="B1664">
        <v>67.723709999999997</v>
      </c>
      <c r="C1664">
        <v>116.1322</v>
      </c>
      <c r="D1664">
        <f>STANDARDIZE(Table1[Weight(Pounds)], $H$2, $K$2)</f>
        <v>-0.93881624909902417</v>
      </c>
    </row>
    <row r="1665" spans="1:4" x14ac:dyDescent="0.25">
      <c r="A1665">
        <v>1664</v>
      </c>
      <c r="B1665">
        <v>70.990350000000007</v>
      </c>
      <c r="C1665">
        <v>117.7071</v>
      </c>
      <c r="D1665">
        <f>STANDARDIZE(Table1[Weight(Pounds)], $H$2, $K$2)</f>
        <v>-0.80375533373170216</v>
      </c>
    </row>
    <row r="1666" spans="1:4" x14ac:dyDescent="0.25">
      <c r="A1666">
        <v>1665</v>
      </c>
      <c r="B1666">
        <v>67.560980000000001</v>
      </c>
      <c r="C1666">
        <v>131.28550000000001</v>
      </c>
      <c r="D1666">
        <f>STANDARDIZE(Table1[Weight(Pounds)], $H$2, $K$2)</f>
        <v>0.36070662145507099</v>
      </c>
    </row>
    <row r="1667" spans="1:4" x14ac:dyDescent="0.25">
      <c r="A1667">
        <v>1666</v>
      </c>
      <c r="B1667">
        <v>69.126840000000001</v>
      </c>
      <c r="C1667">
        <v>113.6105</v>
      </c>
      <c r="D1667">
        <f>STANDARDIZE(Table1[Weight(Pounds)], $H$2, $K$2)</f>
        <v>-1.1550732243239754</v>
      </c>
    </row>
    <row r="1668" spans="1:4" x14ac:dyDescent="0.25">
      <c r="A1668">
        <v>1667</v>
      </c>
      <c r="B1668">
        <v>67.976349999999996</v>
      </c>
      <c r="C1668">
        <v>144.7629</v>
      </c>
      <c r="D1668">
        <f>STANDARDIZE(Table1[Weight(Pounds)], $H$2, $K$2)</f>
        <v>1.5165069775231044</v>
      </c>
    </row>
    <row r="1669" spans="1:4" x14ac:dyDescent="0.25">
      <c r="A1669">
        <v>1668</v>
      </c>
      <c r="B1669">
        <v>66.300359999999998</v>
      </c>
      <c r="C1669">
        <v>141.60470000000001</v>
      </c>
      <c r="D1669">
        <f>STANDARDIZE(Table1[Weight(Pounds)], $H$2, $K$2)</f>
        <v>1.2456647761686845</v>
      </c>
    </row>
    <row r="1670" spans="1:4" x14ac:dyDescent="0.25">
      <c r="A1670">
        <v>1669</v>
      </c>
      <c r="B1670">
        <v>69.309569999999994</v>
      </c>
      <c r="C1670">
        <v>140.0213</v>
      </c>
      <c r="D1670">
        <f>STANDARDIZE(Table1[Weight(Pounds)], $H$2, $K$2)</f>
        <v>1.1098749143408735</v>
      </c>
    </row>
    <row r="1671" spans="1:4" x14ac:dyDescent="0.25">
      <c r="A1671">
        <v>1670</v>
      </c>
      <c r="B1671">
        <v>65.632130000000004</v>
      </c>
      <c r="C1671">
        <v>108.4237</v>
      </c>
      <c r="D1671">
        <f>STANDARDIZE(Table1[Weight(Pounds)], $H$2, $K$2)</f>
        <v>-1.5998849303543436</v>
      </c>
    </row>
    <row r="1672" spans="1:4" x14ac:dyDescent="0.25">
      <c r="A1672">
        <v>1671</v>
      </c>
      <c r="B1672">
        <v>66.223330000000004</v>
      </c>
      <c r="C1672">
        <v>117.2512</v>
      </c>
      <c r="D1672">
        <f>STANDARDIZE(Table1[Weight(Pounds)], $H$2, $K$2)</f>
        <v>-0.84285259153598313</v>
      </c>
    </row>
    <row r="1673" spans="1:4" x14ac:dyDescent="0.25">
      <c r="A1673">
        <v>1672</v>
      </c>
      <c r="B1673">
        <v>66.745949999999993</v>
      </c>
      <c r="C1673">
        <v>126.77</v>
      </c>
      <c r="D1673">
        <f>STANDARDIZE(Table1[Weight(Pounds)], $H$2, $K$2)</f>
        <v>-2.6535465878185321E-2</v>
      </c>
    </row>
    <row r="1674" spans="1:4" x14ac:dyDescent="0.25">
      <c r="A1674">
        <v>1673</v>
      </c>
      <c r="B1674">
        <v>69.662520000000001</v>
      </c>
      <c r="C1674">
        <v>135.07400000000001</v>
      </c>
      <c r="D1674">
        <f>STANDARDIZE(Table1[Weight(Pounds)], $H$2, $K$2)</f>
        <v>0.68560234681483978</v>
      </c>
    </row>
    <row r="1675" spans="1:4" x14ac:dyDescent="0.25">
      <c r="A1675">
        <v>1674</v>
      </c>
      <c r="B1675">
        <v>68.215479999999999</v>
      </c>
      <c r="C1675">
        <v>132.0189</v>
      </c>
      <c r="D1675">
        <f>STANDARDIZE(Table1[Weight(Pounds)], $H$2, $K$2)</f>
        <v>0.42360183723409989</v>
      </c>
    </row>
    <row r="1676" spans="1:4" x14ac:dyDescent="0.25">
      <c r="A1676">
        <v>1675</v>
      </c>
      <c r="B1676">
        <v>69.284030000000001</v>
      </c>
      <c r="C1676">
        <v>109.2101</v>
      </c>
      <c r="D1676">
        <f>STANDARDIZE(Table1[Weight(Pounds)], $H$2, $K$2)</f>
        <v>-1.5324445189981546</v>
      </c>
    </row>
    <row r="1677" spans="1:4" x14ac:dyDescent="0.25">
      <c r="A1677">
        <v>1676</v>
      </c>
      <c r="B1677">
        <v>69.643590000000003</v>
      </c>
      <c r="C1677">
        <v>127.85890000000001</v>
      </c>
      <c r="D1677">
        <f>STANDARDIZE(Table1[Weight(Pounds)], $H$2, $K$2)</f>
        <v>6.6846863630658643E-2</v>
      </c>
    </row>
    <row r="1678" spans="1:4" x14ac:dyDescent="0.25">
      <c r="A1678">
        <v>1677</v>
      </c>
      <c r="B1678">
        <v>71.480350000000001</v>
      </c>
      <c r="C1678">
        <v>122.0737</v>
      </c>
      <c r="D1678">
        <f>STANDARDIZE(Table1[Weight(Pounds)], $H$2, $K$2)</f>
        <v>-0.42928267321805075</v>
      </c>
    </row>
    <row r="1679" spans="1:4" x14ac:dyDescent="0.25">
      <c r="A1679">
        <v>1678</v>
      </c>
      <c r="B1679">
        <v>69.374510000000001</v>
      </c>
      <c r="C1679">
        <v>137.68510000000001</v>
      </c>
      <c r="D1679">
        <f>STANDARDIZE(Table1[Weight(Pounds)], $H$2, $K$2)</f>
        <v>0.90952612363598007</v>
      </c>
    </row>
    <row r="1680" spans="1:4" x14ac:dyDescent="0.25">
      <c r="A1680">
        <v>1679</v>
      </c>
      <c r="B1680">
        <v>65.190389999999994</v>
      </c>
      <c r="C1680">
        <v>127.59180000000001</v>
      </c>
      <c r="D1680">
        <f>STANDARDIZE(Table1[Weight(Pounds)], $H$2, $K$2)</f>
        <v>4.3940793089918509E-2</v>
      </c>
    </row>
    <row r="1681" spans="1:4" x14ac:dyDescent="0.25">
      <c r="A1681">
        <v>1680</v>
      </c>
      <c r="B1681">
        <v>64.02516</v>
      </c>
      <c r="C1681">
        <v>111.5819</v>
      </c>
      <c r="D1681">
        <f>STANDARDIZE(Table1[Weight(Pounds)], $H$2, $K$2)</f>
        <v>-1.3290427289999227</v>
      </c>
    </row>
    <row r="1682" spans="1:4" x14ac:dyDescent="0.25">
      <c r="A1682">
        <v>1681</v>
      </c>
      <c r="B1682">
        <v>66.585220000000007</v>
      </c>
      <c r="C1682">
        <v>121.39660000000001</v>
      </c>
      <c r="D1682">
        <f>STANDARDIZE(Table1[Weight(Pounds)], $H$2, $K$2)</f>
        <v>-0.48734969067643746</v>
      </c>
    </row>
    <row r="1683" spans="1:4" x14ac:dyDescent="0.25">
      <c r="A1683">
        <v>1682</v>
      </c>
      <c r="B1683">
        <v>65.813550000000006</v>
      </c>
      <c r="C1683">
        <v>138.84270000000001</v>
      </c>
      <c r="D1683">
        <f>STANDARDIZE(Table1[Weight(Pounds)], $H$2, $K$2)</f>
        <v>1.0088000557137071</v>
      </c>
    </row>
    <row r="1684" spans="1:4" x14ac:dyDescent="0.25">
      <c r="A1684">
        <v>1683</v>
      </c>
      <c r="B1684">
        <v>66.104079999999996</v>
      </c>
      <c r="C1684">
        <v>116.5048</v>
      </c>
      <c r="D1684">
        <f>STANDARDIZE(Table1[Weight(Pounds)], $H$2, $K$2)</f>
        <v>-0.90686266660752313</v>
      </c>
    </row>
    <row r="1685" spans="1:4" x14ac:dyDescent="0.25">
      <c r="A1685">
        <v>1684</v>
      </c>
      <c r="B1685">
        <v>68.564080000000004</v>
      </c>
      <c r="C1685">
        <v>137.44239999999999</v>
      </c>
      <c r="D1685">
        <f>STANDARDIZE(Table1[Weight(Pounds)], $H$2, $K$2)</f>
        <v>0.88871255822887429</v>
      </c>
    </row>
    <row r="1686" spans="1:4" x14ac:dyDescent="0.25">
      <c r="A1686">
        <v>1685</v>
      </c>
      <c r="B1686">
        <v>67.891909999999996</v>
      </c>
      <c r="C1686">
        <v>121.9768</v>
      </c>
      <c r="D1686">
        <f>STANDARDIZE(Table1[Weight(Pounds)], $H$2, $K$2)</f>
        <v>-0.43759266286761211</v>
      </c>
    </row>
    <row r="1687" spans="1:4" x14ac:dyDescent="0.25">
      <c r="A1687">
        <v>1686</v>
      </c>
      <c r="B1687">
        <v>71.424750000000003</v>
      </c>
      <c r="C1687">
        <v>116.8105</v>
      </c>
      <c r="D1687">
        <f>STANDARDIZE(Table1[Weight(Pounds)], $H$2, $K$2)</f>
        <v>-0.8806463215520971</v>
      </c>
    </row>
    <row r="1688" spans="1:4" x14ac:dyDescent="0.25">
      <c r="A1688">
        <v>1687</v>
      </c>
      <c r="B1688">
        <v>65.987719999999996</v>
      </c>
      <c r="C1688">
        <v>126.04819999999999</v>
      </c>
      <c r="D1688">
        <f>STANDARDIZE(Table1[Weight(Pounds)], $H$2, $K$2)</f>
        <v>-8.8435884134667228E-2</v>
      </c>
    </row>
    <row r="1689" spans="1:4" x14ac:dyDescent="0.25">
      <c r="A1689">
        <v>1688</v>
      </c>
      <c r="B1689">
        <v>70.955939999999998</v>
      </c>
      <c r="C1689">
        <v>114.72839999999999</v>
      </c>
      <c r="D1689">
        <f>STANDARDIZE(Table1[Weight(Pounds)], $H$2, $K$2)</f>
        <v>-1.0592039010087628</v>
      </c>
    </row>
    <row r="1690" spans="1:4" x14ac:dyDescent="0.25">
      <c r="A1690">
        <v>1689</v>
      </c>
      <c r="B1690">
        <v>64.373440000000002</v>
      </c>
      <c r="C1690">
        <v>126.7487</v>
      </c>
      <c r="D1690">
        <f>STANDARDIZE(Table1[Weight(Pounds)], $H$2, $K$2)</f>
        <v>-2.8362119949760338E-2</v>
      </c>
    </row>
    <row r="1691" spans="1:4" x14ac:dyDescent="0.25">
      <c r="A1691">
        <v>1690</v>
      </c>
      <c r="B1691">
        <v>69.766919999999999</v>
      </c>
      <c r="C1691">
        <v>131.34200000000001</v>
      </c>
      <c r="D1691">
        <f>STANDARDIZE(Table1[Weight(Pounds)], $H$2, $K$2)</f>
        <v>0.36555197145713697</v>
      </c>
    </row>
    <row r="1692" spans="1:4" x14ac:dyDescent="0.25">
      <c r="A1692">
        <v>1691</v>
      </c>
      <c r="B1692">
        <v>66.467550000000003</v>
      </c>
      <c r="C1692">
        <v>119.0926</v>
      </c>
      <c r="D1692">
        <f>STANDARDIZE(Table1[Weight(Pounds)], $H$2, $K$2)</f>
        <v>-0.68493706067218985</v>
      </c>
    </row>
    <row r="1693" spans="1:4" x14ac:dyDescent="0.25">
      <c r="A1693">
        <v>1692</v>
      </c>
      <c r="B1693">
        <v>67.761089999999996</v>
      </c>
      <c r="C1693">
        <v>137.8646</v>
      </c>
      <c r="D1693">
        <f>STANDARDIZE(Table1[Weight(Pounds)], $H$2, $K$2)</f>
        <v>0.92491975771333923</v>
      </c>
    </row>
    <row r="1694" spans="1:4" x14ac:dyDescent="0.25">
      <c r="A1694">
        <v>1693</v>
      </c>
      <c r="B1694">
        <v>71.177279999999996</v>
      </c>
      <c r="C1694">
        <v>129.59139999999999</v>
      </c>
      <c r="D1694">
        <f>STANDARDIZE(Table1[Weight(Pounds)], $H$2, $K$2)</f>
        <v>0.21542330395949469</v>
      </c>
    </row>
    <row r="1695" spans="1:4" x14ac:dyDescent="0.25">
      <c r="A1695">
        <v>1694</v>
      </c>
      <c r="B1695">
        <v>67.314130000000006</v>
      </c>
      <c r="C1695">
        <v>128.10499999999999</v>
      </c>
      <c r="D1695">
        <f>STANDARDIZE(Table1[Weight(Pounds)], $H$2, $K$2)</f>
        <v>8.795200762195704E-2</v>
      </c>
    </row>
    <row r="1696" spans="1:4" x14ac:dyDescent="0.25">
      <c r="A1696">
        <v>1695</v>
      </c>
      <c r="B1696">
        <v>70.221810000000005</v>
      </c>
      <c r="C1696">
        <v>137.4504</v>
      </c>
      <c r="D1696">
        <f>STANDARDIZE(Table1[Weight(Pounds)], $H$2, $K$2)</f>
        <v>0.88939862548580484</v>
      </c>
    </row>
    <row r="1697" spans="1:4" x14ac:dyDescent="0.25">
      <c r="A1697">
        <v>1696</v>
      </c>
      <c r="B1697">
        <v>69.289850000000001</v>
      </c>
      <c r="C1697">
        <v>129.63239999999999</v>
      </c>
      <c r="D1697">
        <f>STANDARDIZE(Table1[Weight(Pounds)], $H$2, $K$2)</f>
        <v>0.21893939865125911</v>
      </c>
    </row>
    <row r="1698" spans="1:4" x14ac:dyDescent="0.25">
      <c r="A1698">
        <v>1697</v>
      </c>
      <c r="B1698">
        <v>66.357780000000005</v>
      </c>
      <c r="C1698">
        <v>133.48230000000001</v>
      </c>
      <c r="D1698">
        <f>STANDARDIZE(Table1[Weight(Pounds)], $H$2, $K$2)</f>
        <v>0.54910069020796504</v>
      </c>
    </row>
    <row r="1699" spans="1:4" x14ac:dyDescent="0.25">
      <c r="A1699">
        <v>1698</v>
      </c>
      <c r="B1699">
        <v>69.276480000000006</v>
      </c>
      <c r="C1699">
        <v>124.7911</v>
      </c>
      <c r="D1699">
        <f>STANDARDIZE(Table1[Weight(Pounds)], $H$2, $K$2)</f>
        <v>-0.1962427777204567</v>
      </c>
    </row>
    <row r="1700" spans="1:4" x14ac:dyDescent="0.25">
      <c r="A1700">
        <v>1699</v>
      </c>
      <c r="B1700">
        <v>66.377799999999993</v>
      </c>
      <c r="C1700">
        <v>113.94280000000001</v>
      </c>
      <c r="D1700">
        <f>STANDARDIZE(Table1[Weight(Pounds)], $H$2, $K$2)</f>
        <v>-1.1265757056392578</v>
      </c>
    </row>
    <row r="1701" spans="1:4" x14ac:dyDescent="0.25">
      <c r="A1701">
        <v>1700</v>
      </c>
      <c r="B1701">
        <v>63.240119999999997</v>
      </c>
      <c r="C1701">
        <v>116.8399</v>
      </c>
      <c r="D1701">
        <f>STANDARDIZE(Table1[Weight(Pounds)], $H$2, $K$2)</f>
        <v>-0.87812502438288076</v>
      </c>
    </row>
    <row r="1702" spans="1:4" x14ac:dyDescent="0.25">
      <c r="A1702">
        <v>1701</v>
      </c>
      <c r="B1702">
        <v>69.182109999999994</v>
      </c>
      <c r="C1702">
        <v>138.75210000000001</v>
      </c>
      <c r="D1702">
        <f>STANDARDIZE(Table1[Weight(Pounds)], $H$2, $K$2)</f>
        <v>1.0010303440289787</v>
      </c>
    </row>
    <row r="1703" spans="1:4" x14ac:dyDescent="0.25">
      <c r="A1703">
        <v>1702</v>
      </c>
      <c r="B1703">
        <v>69.114320000000006</v>
      </c>
      <c r="C1703">
        <v>125.4607</v>
      </c>
      <c r="D1703">
        <f>STANDARDIZE(Table1[Weight(Pounds)], $H$2, $K$2)</f>
        <v>-0.13881894831544098</v>
      </c>
    </row>
    <row r="1704" spans="1:4" x14ac:dyDescent="0.25">
      <c r="A1704">
        <v>1703</v>
      </c>
      <c r="B1704">
        <v>67.480239999999995</v>
      </c>
      <c r="C1704">
        <v>130.59479999999999</v>
      </c>
      <c r="D1704">
        <f>STANDARDIZE(Table1[Weight(Pounds)], $H$2, $K$2)</f>
        <v>0.30147328965990167</v>
      </c>
    </row>
    <row r="1705" spans="1:4" x14ac:dyDescent="0.25">
      <c r="A1705">
        <v>1704</v>
      </c>
      <c r="B1705">
        <v>69.753270000000001</v>
      </c>
      <c r="C1705">
        <v>134.26990000000001</v>
      </c>
      <c r="D1705">
        <f>STANDARDIZE(Table1[Weight(Pounds)], $H$2, $K$2)</f>
        <v>0.61664401165269334</v>
      </c>
    </row>
    <row r="1706" spans="1:4" x14ac:dyDescent="0.25">
      <c r="A1706">
        <v>1705</v>
      </c>
      <c r="B1706">
        <v>69.623130000000003</v>
      </c>
      <c r="C1706">
        <v>143.47239999999999</v>
      </c>
      <c r="D1706">
        <f>STANDARDIZE(Table1[Weight(Pounds)], $H$2, $K$2)</f>
        <v>1.4058357531396322</v>
      </c>
    </row>
    <row r="1707" spans="1:4" x14ac:dyDescent="0.25">
      <c r="A1707">
        <v>1706</v>
      </c>
      <c r="B1707">
        <v>65.954629999999995</v>
      </c>
      <c r="C1707">
        <v>142.25399999999999</v>
      </c>
      <c r="D1707">
        <f>STANDARDIZE(Table1[Weight(Pounds)], $H$2, $K$2)</f>
        <v>1.3013477099092394</v>
      </c>
    </row>
    <row r="1708" spans="1:4" x14ac:dyDescent="0.25">
      <c r="A1708">
        <v>1707</v>
      </c>
      <c r="B1708">
        <v>68.891249999999999</v>
      </c>
      <c r="C1708">
        <v>139.84639999999999</v>
      </c>
      <c r="D1708">
        <f>STANDARDIZE(Table1[Weight(Pounds)], $H$2, $K$2)</f>
        <v>1.0948757689362474</v>
      </c>
    </row>
    <row r="1709" spans="1:4" x14ac:dyDescent="0.25">
      <c r="A1709">
        <v>1708</v>
      </c>
      <c r="B1709">
        <v>67.238290000000006</v>
      </c>
      <c r="C1709">
        <v>132.4897</v>
      </c>
      <c r="D1709">
        <f>STANDARDIZE(Table1[Weight(Pounds)], $H$2, $K$2)</f>
        <v>0.46397689530441216</v>
      </c>
    </row>
    <row r="1710" spans="1:4" x14ac:dyDescent="0.25">
      <c r="A1710">
        <v>1709</v>
      </c>
      <c r="B1710">
        <v>67.737279999999998</v>
      </c>
      <c r="C1710">
        <v>138.55289999999999</v>
      </c>
      <c r="D1710">
        <f>STANDARDIZE(Table1[Weight(Pounds)], $H$2, $K$2)</f>
        <v>0.98394726933142773</v>
      </c>
    </row>
    <row r="1711" spans="1:4" x14ac:dyDescent="0.25">
      <c r="A1711">
        <v>1710</v>
      </c>
      <c r="B1711">
        <v>68.724429999999998</v>
      </c>
      <c r="C1711">
        <v>123.1153</v>
      </c>
      <c r="D1711">
        <f>STANDARDIZE(Table1[Weight(Pounds)], $H$2, $K$2)</f>
        <v>-0.33995671636580421</v>
      </c>
    </row>
    <row r="1712" spans="1:4" x14ac:dyDescent="0.25">
      <c r="A1712">
        <v>1711</v>
      </c>
      <c r="B1712">
        <v>65.201949999999997</v>
      </c>
      <c r="C1712">
        <v>132.69980000000001</v>
      </c>
      <c r="D1712">
        <f>STANDARDIZE(Table1[Weight(Pounds)], $H$2, $K$2)</f>
        <v>0.4819947366395293</v>
      </c>
    </row>
    <row r="1713" spans="1:4" x14ac:dyDescent="0.25">
      <c r="A1713">
        <v>1712</v>
      </c>
      <c r="B1713">
        <v>66.286500000000004</v>
      </c>
      <c r="C1713">
        <v>106.61490000000001</v>
      </c>
      <c r="D1713">
        <f>STANDARDIZE(Table1[Weight(Pounds)], $H$2, $K$2)</f>
        <v>-1.755004737146147</v>
      </c>
    </row>
    <row r="1714" spans="1:4" x14ac:dyDescent="0.25">
      <c r="A1714">
        <v>1713</v>
      </c>
      <c r="B1714">
        <v>68.018780000000007</v>
      </c>
      <c r="C1714">
        <v>134.99170000000001</v>
      </c>
      <c r="D1714">
        <f>STANDARDIZE(Table1[Weight(Pounds)], $H$2, $K$2)</f>
        <v>0.67854442990917518</v>
      </c>
    </row>
    <row r="1715" spans="1:4" x14ac:dyDescent="0.25">
      <c r="A1715">
        <v>1714</v>
      </c>
      <c r="B1715">
        <v>66.892610000000005</v>
      </c>
      <c r="C1715">
        <v>130.91999999999999</v>
      </c>
      <c r="D1715">
        <f>STANDARDIZE(Table1[Weight(Pounds)], $H$2, $K$2)</f>
        <v>0.32936192365409334</v>
      </c>
    </row>
    <row r="1716" spans="1:4" x14ac:dyDescent="0.25">
      <c r="A1716">
        <v>1715</v>
      </c>
      <c r="B1716">
        <v>67.798140000000004</v>
      </c>
      <c r="C1716">
        <v>122.48869999999999</v>
      </c>
      <c r="D1716">
        <f>STANDARDIZE(Table1[Weight(Pounds)], $H$2, $K$2)</f>
        <v>-0.39369293426482349</v>
      </c>
    </row>
    <row r="1717" spans="1:4" x14ac:dyDescent="0.25">
      <c r="A1717">
        <v>1716</v>
      </c>
      <c r="B1717">
        <v>66.655500000000004</v>
      </c>
      <c r="C1717">
        <v>136.06450000000001</v>
      </c>
      <c r="D1717">
        <f>STANDARDIZE(Table1[Weight(Pounds)], $H$2, $K$2)</f>
        <v>0.77054604906344737</v>
      </c>
    </row>
    <row r="1718" spans="1:4" x14ac:dyDescent="0.25">
      <c r="A1718">
        <v>1717</v>
      </c>
      <c r="B1718">
        <v>69.773380000000003</v>
      </c>
      <c r="C1718">
        <v>119.5334</v>
      </c>
      <c r="D1718">
        <f>STANDARDIZE(Table1[Weight(Pounds)], $H$2, $K$2)</f>
        <v>-0.64713475481536398</v>
      </c>
    </row>
    <row r="1719" spans="1:4" x14ac:dyDescent="0.25">
      <c r="A1719">
        <v>1718</v>
      </c>
      <c r="B1719">
        <v>68.424459999999996</v>
      </c>
      <c r="C1719">
        <v>117.7405</v>
      </c>
      <c r="D1719">
        <f>STANDARDIZE(Table1[Weight(Pounds)], $H$2, $K$2)</f>
        <v>-0.8008910029340206</v>
      </c>
    </row>
    <row r="1720" spans="1:4" x14ac:dyDescent="0.25">
      <c r="A1720">
        <v>1719</v>
      </c>
      <c r="B1720">
        <v>65.555310000000006</v>
      </c>
      <c r="C1720">
        <v>115.57340000000001</v>
      </c>
      <c r="D1720">
        <f>STANDARDIZE(Table1[Weight(Pounds)], $H$2, $K$2)</f>
        <v>-0.98673804699556267</v>
      </c>
    </row>
    <row r="1721" spans="1:4" x14ac:dyDescent="0.25">
      <c r="A1721">
        <v>1720</v>
      </c>
      <c r="B1721">
        <v>68.345129999999997</v>
      </c>
      <c r="C1721">
        <v>104.70059999999999</v>
      </c>
      <c r="D1721">
        <f>STANDARDIZE(Table1[Weight(Pounds)], $H$2, $K$2)</f>
        <v>-1.9191720558887124</v>
      </c>
    </row>
    <row r="1722" spans="1:4" x14ac:dyDescent="0.25">
      <c r="A1722">
        <v>1721</v>
      </c>
      <c r="B1722">
        <v>66.261150000000001</v>
      </c>
      <c r="C1722">
        <v>123.6592</v>
      </c>
      <c r="D1722">
        <f>STANDARDIZE(Table1[Weight(Pounds)], $H$2, $K$2)</f>
        <v>-0.29331271873529713</v>
      </c>
    </row>
    <row r="1723" spans="1:4" x14ac:dyDescent="0.25">
      <c r="A1723">
        <v>1722</v>
      </c>
      <c r="B1723">
        <v>66.405990000000003</v>
      </c>
      <c r="C1723">
        <v>138.52889999999999</v>
      </c>
      <c r="D1723">
        <f>STANDARDIZE(Table1[Weight(Pounds)], $H$2, $K$2)</f>
        <v>0.98188906756063865</v>
      </c>
    </row>
    <row r="1724" spans="1:4" x14ac:dyDescent="0.25">
      <c r="A1724">
        <v>1723</v>
      </c>
      <c r="B1724">
        <v>68.643860000000004</v>
      </c>
      <c r="C1724">
        <v>132.22569999999999</v>
      </c>
      <c r="D1724">
        <f>STANDARDIZE(Table1[Weight(Pounds)], $H$2, $K$2)</f>
        <v>0.44133667582573138</v>
      </c>
    </row>
    <row r="1725" spans="1:4" x14ac:dyDescent="0.25">
      <c r="A1725">
        <v>1724</v>
      </c>
      <c r="B1725">
        <v>68.704759999999993</v>
      </c>
      <c r="C1725">
        <v>117.2914</v>
      </c>
      <c r="D1725">
        <f>STANDARDIZE(Table1[Weight(Pounds)], $H$2, $K$2)</f>
        <v>-0.83940510356991149</v>
      </c>
    </row>
    <row r="1726" spans="1:4" x14ac:dyDescent="0.25">
      <c r="A1726">
        <v>1725</v>
      </c>
      <c r="B1726">
        <v>68.031189999999995</v>
      </c>
      <c r="C1726">
        <v>141.69329999999999</v>
      </c>
      <c r="D1726">
        <f>STANDARDIZE(Table1[Weight(Pounds)], $H$2, $K$2)</f>
        <v>1.2532629710391796</v>
      </c>
    </row>
    <row r="1727" spans="1:4" x14ac:dyDescent="0.25">
      <c r="A1727">
        <v>1726</v>
      </c>
      <c r="B1727">
        <v>66.257739999999998</v>
      </c>
      <c r="C1727">
        <v>129.63130000000001</v>
      </c>
      <c r="D1727">
        <f>STANDARDIZE(Table1[Weight(Pounds)], $H$2, $K$2)</f>
        <v>0.21884506440343302</v>
      </c>
    </row>
    <row r="1728" spans="1:4" x14ac:dyDescent="0.25">
      <c r="A1728">
        <v>1727</v>
      </c>
      <c r="B1728">
        <v>64.096699999999998</v>
      </c>
      <c r="C1728">
        <v>94.512190000000004</v>
      </c>
      <c r="D1728">
        <f>STANDARDIZE(Table1[Weight(Pounds)], $H$2, $K$2)</f>
        <v>-2.7929138685355963</v>
      </c>
    </row>
    <row r="1729" spans="1:4" x14ac:dyDescent="0.25">
      <c r="A1729">
        <v>1728</v>
      </c>
      <c r="B1729">
        <v>67.066900000000004</v>
      </c>
      <c r="C1729">
        <v>120.6412</v>
      </c>
      <c r="D1729">
        <f>STANDARDIZE(Table1[Weight(Pounds)], $H$2, $K$2)</f>
        <v>-0.55213159141202472</v>
      </c>
    </row>
    <row r="1730" spans="1:4" x14ac:dyDescent="0.25">
      <c r="A1730">
        <v>1729</v>
      </c>
      <c r="B1730">
        <v>65.805090000000007</v>
      </c>
      <c r="C1730">
        <v>121.3762</v>
      </c>
      <c r="D1730">
        <f>STANDARDIZE(Table1[Weight(Pounds)], $H$2, $K$2)</f>
        <v>-0.48909916218160898</v>
      </c>
    </row>
    <row r="1731" spans="1:4" x14ac:dyDescent="0.25">
      <c r="A1731">
        <v>1730</v>
      </c>
      <c r="B1731">
        <v>68.050920000000005</v>
      </c>
      <c r="C1731">
        <v>133.26669999999999</v>
      </c>
      <c r="D1731">
        <f>STANDARDIZE(Table1[Weight(Pounds)], $H$2, $K$2)</f>
        <v>0.53061117763370769</v>
      </c>
    </row>
    <row r="1732" spans="1:4" x14ac:dyDescent="0.25">
      <c r="A1732">
        <v>1731</v>
      </c>
      <c r="B1732">
        <v>67.527180000000001</v>
      </c>
      <c r="C1732">
        <v>127.9032</v>
      </c>
      <c r="D1732">
        <f>STANDARDIZE(Table1[Weight(Pounds)], $H$2, $K$2)</f>
        <v>7.0645961065906204E-2</v>
      </c>
    </row>
    <row r="1733" spans="1:4" x14ac:dyDescent="0.25">
      <c r="A1733">
        <v>1732</v>
      </c>
      <c r="B1733">
        <v>66.358879999999999</v>
      </c>
      <c r="C1733">
        <v>123.39619999999999</v>
      </c>
      <c r="D1733">
        <f>STANDARDIZE(Table1[Weight(Pounds)], $H$2, $K$2)</f>
        <v>-0.3158671798068613</v>
      </c>
    </row>
    <row r="1734" spans="1:4" x14ac:dyDescent="0.25">
      <c r="A1734">
        <v>1733</v>
      </c>
      <c r="B1734">
        <v>70.871960000000001</v>
      </c>
      <c r="C1734">
        <v>136.9675</v>
      </c>
      <c r="D1734">
        <f>STANDARDIZE(Table1[Weight(Pounds)], $H$2, $K$2)</f>
        <v>0.84798589068938601</v>
      </c>
    </row>
    <row r="1735" spans="1:4" x14ac:dyDescent="0.25">
      <c r="A1735">
        <v>1734</v>
      </c>
      <c r="B1735">
        <v>68.294479999999993</v>
      </c>
      <c r="C1735">
        <v>114.1357</v>
      </c>
      <c r="D1735">
        <f>STANDARDIZE(Table1[Weight(Pounds)], $H$2, $K$2)</f>
        <v>-1.110032908906541</v>
      </c>
    </row>
    <row r="1736" spans="1:4" x14ac:dyDescent="0.25">
      <c r="A1736">
        <v>1735</v>
      </c>
      <c r="B1736">
        <v>67.034400000000005</v>
      </c>
      <c r="C1736">
        <v>118.08450000000001</v>
      </c>
      <c r="D1736">
        <f>STANDARDIZE(Table1[Weight(Pounds)], $H$2, $K$2)</f>
        <v>-0.77139011088604303</v>
      </c>
    </row>
    <row r="1737" spans="1:4" x14ac:dyDescent="0.25">
      <c r="A1737">
        <v>1736</v>
      </c>
      <c r="B1737">
        <v>70.911789999999996</v>
      </c>
      <c r="C1737">
        <v>121.8608</v>
      </c>
      <c r="D1737">
        <f>STANDARDIZE(Table1[Weight(Pounds)], $H$2, $K$2)</f>
        <v>-0.44754063809309269</v>
      </c>
    </row>
    <row r="1738" spans="1:4" x14ac:dyDescent="0.25">
      <c r="A1738">
        <v>1737</v>
      </c>
      <c r="B1738">
        <v>68.77458</v>
      </c>
      <c r="C1738">
        <v>145.51990000000001</v>
      </c>
      <c r="D1738">
        <f>STANDARDIZE(Table1[Weight(Pounds)], $H$2, $K$2)</f>
        <v>1.5814260917100773</v>
      </c>
    </row>
    <row r="1739" spans="1:4" x14ac:dyDescent="0.25">
      <c r="A1739">
        <v>1738</v>
      </c>
      <c r="B1739">
        <v>68.806399999999996</v>
      </c>
      <c r="C1739">
        <v>128.9862</v>
      </c>
      <c r="D1739">
        <f>STANDARDIZE(Table1[Weight(Pounds)], $H$2, $K$2)</f>
        <v>0.16352231597276357</v>
      </c>
    </row>
    <row r="1740" spans="1:4" x14ac:dyDescent="0.25">
      <c r="A1740">
        <v>1739</v>
      </c>
      <c r="B1740">
        <v>66.808409999999995</v>
      </c>
      <c r="C1740">
        <v>110.4729</v>
      </c>
      <c r="D1740">
        <f>STANDARDIZE(Table1[Weight(Pounds)], $H$2, $K$2)</f>
        <v>-1.4241488024918023</v>
      </c>
    </row>
    <row r="1741" spans="1:4" x14ac:dyDescent="0.25">
      <c r="A1741">
        <v>1740</v>
      </c>
      <c r="B1741">
        <v>65.026759999999996</v>
      </c>
      <c r="C1741">
        <v>126.9126</v>
      </c>
      <c r="D1741">
        <f>STANDARDIZE(Table1[Weight(Pounds)], $H$2, $K$2)</f>
        <v>-1.4306317023413364E-2</v>
      </c>
    </row>
    <row r="1742" spans="1:4" x14ac:dyDescent="0.25">
      <c r="A1742">
        <v>1741</v>
      </c>
      <c r="B1742">
        <v>71.833889999999997</v>
      </c>
      <c r="C1742">
        <v>141.11320000000001</v>
      </c>
      <c r="D1742">
        <f>STANDARDIZE(Table1[Weight(Pounds)], $H$2, $K$2)</f>
        <v>1.2035145190710661</v>
      </c>
    </row>
    <row r="1743" spans="1:4" x14ac:dyDescent="0.25">
      <c r="A1743">
        <v>1742</v>
      </c>
      <c r="B1743">
        <v>67.411249999999995</v>
      </c>
      <c r="C1743">
        <v>138.18299999999999</v>
      </c>
      <c r="D1743">
        <f>STANDARDIZE(Table1[Weight(Pounds)], $H$2, $K$2)</f>
        <v>0.95222523453914087</v>
      </c>
    </row>
    <row r="1744" spans="1:4" x14ac:dyDescent="0.25">
      <c r="A1744">
        <v>1743</v>
      </c>
      <c r="B1744">
        <v>68.863500000000002</v>
      </c>
      <c r="C1744">
        <v>132.6335</v>
      </c>
      <c r="D1744">
        <f>STANDARDIZE(Table1[Weight(Pounds)], $H$2, $K$2)</f>
        <v>0.47630895424772335</v>
      </c>
    </row>
    <row r="1745" spans="1:4" x14ac:dyDescent="0.25">
      <c r="A1745">
        <v>1744</v>
      </c>
      <c r="B1745">
        <v>66.396330000000006</v>
      </c>
      <c r="C1745">
        <v>127.2025</v>
      </c>
      <c r="D1745">
        <f>STANDARDIZE(Table1[Weight(Pounds)], $H$2, $K$2)</f>
        <v>1.0555045199576719E-2</v>
      </c>
    </row>
    <row r="1746" spans="1:4" x14ac:dyDescent="0.25">
      <c r="A1746">
        <v>1745</v>
      </c>
      <c r="B1746">
        <v>67.901219999999995</v>
      </c>
      <c r="C1746">
        <v>146.2561</v>
      </c>
      <c r="D1746">
        <f>STANDARDIZE(Table1[Weight(Pounds)], $H$2, $K$2)</f>
        <v>1.6445614310290322</v>
      </c>
    </row>
    <row r="1747" spans="1:4" x14ac:dyDescent="0.25">
      <c r="A1747">
        <v>1746</v>
      </c>
      <c r="B1747">
        <v>69.040189999999996</v>
      </c>
      <c r="C1747">
        <v>141.65170000000001</v>
      </c>
      <c r="D1747">
        <f>STANDARDIZE(Table1[Weight(Pounds)], $H$2, $K$2)</f>
        <v>1.2496954213031461</v>
      </c>
    </row>
    <row r="1748" spans="1:4" x14ac:dyDescent="0.25">
      <c r="A1748">
        <v>1747</v>
      </c>
      <c r="B1748">
        <v>66.265519999999995</v>
      </c>
      <c r="C1748">
        <v>126.5209</v>
      </c>
      <c r="D1748">
        <f>STANDARDIZE(Table1[Weight(Pounds)], $H$2, $K$2)</f>
        <v>-4.7897885090833585E-2</v>
      </c>
    </row>
    <row r="1749" spans="1:4" x14ac:dyDescent="0.25">
      <c r="A1749">
        <v>1748</v>
      </c>
      <c r="B1749">
        <v>68.464500000000001</v>
      </c>
      <c r="C1749">
        <v>121.554</v>
      </c>
      <c r="D1749">
        <f>STANDARDIZE(Table1[Weight(Pounds)], $H$2, $K$2)</f>
        <v>-0.47385131739634612</v>
      </c>
    </row>
    <row r="1750" spans="1:4" x14ac:dyDescent="0.25">
      <c r="A1750">
        <v>1749</v>
      </c>
      <c r="B1750">
        <v>66.881500000000003</v>
      </c>
      <c r="C1750">
        <v>116.5904</v>
      </c>
      <c r="D1750">
        <f>STANDARDIZE(Table1[Weight(Pounds)], $H$2, $K$2)</f>
        <v>-0.8995217469583755</v>
      </c>
    </row>
    <row r="1751" spans="1:4" x14ac:dyDescent="0.25">
      <c r="A1751">
        <v>1750</v>
      </c>
      <c r="B1751">
        <v>71.363759999999999</v>
      </c>
      <c r="C1751">
        <v>139.0275</v>
      </c>
      <c r="D1751">
        <f>STANDARDIZE(Table1[Weight(Pounds)], $H$2, $K$2)</f>
        <v>1.0246482093487828</v>
      </c>
    </row>
    <row r="1752" spans="1:4" x14ac:dyDescent="0.25">
      <c r="A1752">
        <v>1751</v>
      </c>
      <c r="B1752">
        <v>66.06344</v>
      </c>
      <c r="C1752">
        <v>116.20310000000001</v>
      </c>
      <c r="D1752">
        <f>STANDARDIZE(Table1[Weight(Pounds)], $H$2, $K$2)</f>
        <v>-0.93273597803448405</v>
      </c>
    </row>
    <row r="1753" spans="1:4" x14ac:dyDescent="0.25">
      <c r="A1753">
        <v>1752</v>
      </c>
      <c r="B1753">
        <v>66.648340000000005</v>
      </c>
      <c r="C1753">
        <v>115.7431</v>
      </c>
      <c r="D1753">
        <f>STANDARDIZE(Table1[Weight(Pounds)], $H$2, $K$2)</f>
        <v>-0.97218484530794214</v>
      </c>
    </row>
    <row r="1754" spans="1:4" x14ac:dyDescent="0.25">
      <c r="A1754">
        <v>1753</v>
      </c>
      <c r="B1754">
        <v>67.329700000000003</v>
      </c>
      <c r="C1754">
        <v>116.8138</v>
      </c>
      <c r="D1754">
        <f>STANDARDIZE(Table1[Weight(Pounds)], $H$2, $K$2)</f>
        <v>-0.88036331880861396</v>
      </c>
    </row>
    <row r="1755" spans="1:4" x14ac:dyDescent="0.25">
      <c r="A1755">
        <v>1754</v>
      </c>
      <c r="B1755">
        <v>68.205749999999995</v>
      </c>
      <c r="C1755">
        <v>138.6574</v>
      </c>
      <c r="D1755">
        <f>STANDARDIZE(Table1[Weight(Pounds)], $H$2, $K$2)</f>
        <v>0.99290902287507199</v>
      </c>
    </row>
    <row r="1756" spans="1:4" x14ac:dyDescent="0.25">
      <c r="A1756">
        <v>1755</v>
      </c>
      <c r="B1756">
        <v>69.597930000000005</v>
      </c>
      <c r="C1756">
        <v>108.52290000000001</v>
      </c>
      <c r="D1756">
        <f>STANDARDIZE(Table1[Weight(Pounds)], $H$2, $K$2)</f>
        <v>-1.5913776963684145</v>
      </c>
    </row>
    <row r="1757" spans="1:4" x14ac:dyDescent="0.25">
      <c r="A1757">
        <v>1756</v>
      </c>
      <c r="B1757">
        <v>67.508189999999999</v>
      </c>
      <c r="C1757">
        <v>133.6747</v>
      </c>
      <c r="D1757">
        <f>STANDARDIZE(Table1[Weight(Pounds)], $H$2, $K$2)</f>
        <v>0.56560060773712351</v>
      </c>
    </row>
    <row r="1758" spans="1:4" x14ac:dyDescent="0.25">
      <c r="A1758">
        <v>1757</v>
      </c>
      <c r="B1758">
        <v>68.00385</v>
      </c>
      <c r="C1758">
        <v>128.0916</v>
      </c>
      <c r="D1758">
        <f>STANDARDIZE(Table1[Weight(Pounds)], $H$2, $K$2)</f>
        <v>8.6802844966600651E-2</v>
      </c>
    </row>
    <row r="1759" spans="1:4" x14ac:dyDescent="0.25">
      <c r="A1759">
        <v>1758</v>
      </c>
      <c r="B1759">
        <v>69.514309999999995</v>
      </c>
      <c r="C1759">
        <v>128.6687</v>
      </c>
      <c r="D1759">
        <f>STANDARDIZE(Table1[Weight(Pounds)], $H$2, $K$2)</f>
        <v>0.13629402171336666</v>
      </c>
    </row>
    <row r="1760" spans="1:4" x14ac:dyDescent="0.25">
      <c r="A1760">
        <v>1759</v>
      </c>
      <c r="B1760">
        <v>68.00582</v>
      </c>
      <c r="C1760">
        <v>115.44840000000001</v>
      </c>
      <c r="D1760">
        <f>STANDARDIZE(Table1[Weight(Pounds)], $H$2, $K$2)</f>
        <v>-0.99745784788508918</v>
      </c>
    </row>
    <row r="1761" spans="1:4" x14ac:dyDescent="0.25">
      <c r="A1761">
        <v>1760</v>
      </c>
      <c r="B1761">
        <v>67.59357</v>
      </c>
      <c r="C1761">
        <v>125.0018</v>
      </c>
      <c r="D1761">
        <f>STANDARDIZE(Table1[Weight(Pounds)], $H$2, $K$2)</f>
        <v>-0.17817348134107061</v>
      </c>
    </row>
    <row r="1762" spans="1:4" x14ac:dyDescent="0.25">
      <c r="A1762">
        <v>1761</v>
      </c>
      <c r="B1762">
        <v>69.789420000000007</v>
      </c>
      <c r="C1762">
        <v>136.48159999999999</v>
      </c>
      <c r="D1762">
        <f>STANDARDIZE(Table1[Weight(Pounds)], $H$2, $K$2)</f>
        <v>0.80631588067161741</v>
      </c>
    </row>
    <row r="1763" spans="1:4" x14ac:dyDescent="0.25">
      <c r="A1763">
        <v>1762</v>
      </c>
      <c r="B1763">
        <v>72.364909999999995</v>
      </c>
      <c r="C1763">
        <v>121.9301</v>
      </c>
      <c r="D1763">
        <f>STANDARDIZE(Table1[Weight(Pounds)], $H$2, $K$2)</f>
        <v>-0.44159758047993936</v>
      </c>
    </row>
    <row r="1764" spans="1:4" x14ac:dyDescent="0.25">
      <c r="A1764">
        <v>1763</v>
      </c>
      <c r="B1764">
        <v>68.133930000000007</v>
      </c>
      <c r="C1764">
        <v>126.8874</v>
      </c>
      <c r="D1764">
        <f>STANDARDIZE(Table1[Weight(Pounds)], $H$2, $K$2)</f>
        <v>-1.6467428882741744E-2</v>
      </c>
    </row>
    <row r="1765" spans="1:4" x14ac:dyDescent="0.25">
      <c r="A1765">
        <v>1764</v>
      </c>
      <c r="B1765">
        <v>67.837760000000003</v>
      </c>
      <c r="C1765">
        <v>119.95950000000001</v>
      </c>
      <c r="D1765">
        <f>STANDARDIZE(Table1[Weight(Pounds)], $H$2, $K$2)</f>
        <v>-0.61059309754314572</v>
      </c>
    </row>
    <row r="1766" spans="1:4" x14ac:dyDescent="0.25">
      <c r="A1766">
        <v>1765</v>
      </c>
      <c r="B1766">
        <v>68.876189999999994</v>
      </c>
      <c r="C1766">
        <v>142.27430000000001</v>
      </c>
      <c r="D1766">
        <f>STANDARDIZE(Table1[Weight(Pounds)], $H$2, $K$2)</f>
        <v>1.3030886055737001</v>
      </c>
    </row>
    <row r="1767" spans="1:4" x14ac:dyDescent="0.25">
      <c r="A1767">
        <v>1766</v>
      </c>
      <c r="B1767">
        <v>66.041240000000002</v>
      </c>
      <c r="C1767">
        <v>129.97919999999999</v>
      </c>
      <c r="D1767">
        <f>STANDARDIZE(Table1[Weight(Pounds)], $H$2, $K$2)</f>
        <v>0.24868041423916154</v>
      </c>
    </row>
    <row r="1768" spans="1:4" x14ac:dyDescent="0.25">
      <c r="A1768">
        <v>1767</v>
      </c>
      <c r="B1768">
        <v>65.815690000000004</v>
      </c>
      <c r="C1768">
        <v>131.16040000000001</v>
      </c>
      <c r="D1768">
        <f>STANDARDIZE(Table1[Weight(Pounds)], $H$2, $K$2)</f>
        <v>0.34997824472483263</v>
      </c>
    </row>
    <row r="1769" spans="1:4" x14ac:dyDescent="0.25">
      <c r="A1769">
        <v>1768</v>
      </c>
      <c r="B1769">
        <v>69.227620000000002</v>
      </c>
      <c r="C1769">
        <v>128.86009999999999</v>
      </c>
      <c r="D1769">
        <f>STANDARDIZE(Table1[Weight(Pounds)], $H$2, $K$2)</f>
        <v>0.15270818083540855</v>
      </c>
    </row>
    <row r="1770" spans="1:4" x14ac:dyDescent="0.25">
      <c r="A1770">
        <v>1769</v>
      </c>
      <c r="B1770">
        <v>64.723950000000002</v>
      </c>
      <c r="C1770">
        <v>111.94329999999999</v>
      </c>
      <c r="D1770">
        <f>STANDARDIZE(Table1[Weight(Pounds)], $H$2, $K$2)</f>
        <v>-1.2980496406681246</v>
      </c>
    </row>
    <row r="1771" spans="1:4" x14ac:dyDescent="0.25">
      <c r="A1771">
        <v>1770</v>
      </c>
      <c r="B1771">
        <v>68.485879999999995</v>
      </c>
      <c r="C1771">
        <v>132.38669999999999</v>
      </c>
      <c r="D1771">
        <f>STANDARDIZE(Table1[Weight(Pounds)], $H$2, $K$2)</f>
        <v>0.45514377937144163</v>
      </c>
    </row>
    <row r="1772" spans="1:4" x14ac:dyDescent="0.25">
      <c r="A1772">
        <v>1771</v>
      </c>
      <c r="B1772">
        <v>68.280410000000003</v>
      </c>
      <c r="C1772">
        <v>134.28440000000001</v>
      </c>
      <c r="D1772">
        <f>STANDARDIZE(Table1[Weight(Pounds)], $H$2, $K$2)</f>
        <v>0.61788750855587815</v>
      </c>
    </row>
    <row r="1773" spans="1:4" x14ac:dyDescent="0.25">
      <c r="A1773">
        <v>1772</v>
      </c>
      <c r="B1773">
        <v>65.508700000000005</v>
      </c>
      <c r="C1773">
        <v>127.6919</v>
      </c>
      <c r="D1773">
        <f>STANDARDIZE(Table1[Weight(Pounds)], $H$2, $K$2)</f>
        <v>5.2525209642251117E-2</v>
      </c>
    </row>
    <row r="1774" spans="1:4" x14ac:dyDescent="0.25">
      <c r="A1774">
        <v>1773</v>
      </c>
      <c r="B1774">
        <v>66.733609999999999</v>
      </c>
      <c r="C1774">
        <v>114.5415</v>
      </c>
      <c r="D1774">
        <f>STANDARDIZE(Table1[Weight(Pounds)], $H$2, $K$2)</f>
        <v>-1.0752321472987822</v>
      </c>
    </row>
    <row r="1775" spans="1:4" x14ac:dyDescent="0.25">
      <c r="A1775">
        <v>1774</v>
      </c>
      <c r="B1775">
        <v>69.201139999999995</v>
      </c>
      <c r="C1775">
        <v>138.1499</v>
      </c>
      <c r="D1775">
        <f>STANDARDIZE(Table1[Weight(Pounds)], $H$2, $K$2)</f>
        <v>0.94938663126359513</v>
      </c>
    </row>
    <row r="1776" spans="1:4" x14ac:dyDescent="0.25">
      <c r="A1776">
        <v>1775</v>
      </c>
      <c r="B1776">
        <v>71.446179999999998</v>
      </c>
      <c r="C1776">
        <v>140.358</v>
      </c>
      <c r="D1776">
        <f>STANDARDIZE(Table1[Weight(Pounds)], $H$2, $K$2)</f>
        <v>1.1387497700169027</v>
      </c>
    </row>
    <row r="1777" spans="1:4" x14ac:dyDescent="0.25">
      <c r="A1777">
        <v>1776</v>
      </c>
      <c r="B1777">
        <v>70.08869</v>
      </c>
      <c r="C1777">
        <v>125.90989999999999</v>
      </c>
      <c r="D1777">
        <f>STANDARDIZE(Table1[Weight(Pounds)], $H$2, $K$2)</f>
        <v>-0.10029627183883942</v>
      </c>
    </row>
    <row r="1778" spans="1:4" x14ac:dyDescent="0.25">
      <c r="A1778">
        <v>1777</v>
      </c>
      <c r="B1778">
        <v>69.674499999999995</v>
      </c>
      <c r="C1778">
        <v>134.4383</v>
      </c>
      <c r="D1778">
        <f>STANDARDIZE(Table1[Weight(Pounds)], $H$2, $K$2)</f>
        <v>0.63108572741106261</v>
      </c>
    </row>
    <row r="1779" spans="1:4" x14ac:dyDescent="0.25">
      <c r="A1779">
        <v>1778</v>
      </c>
      <c r="B1779">
        <v>71.685749999999999</v>
      </c>
      <c r="C1779">
        <v>136.65719999999999</v>
      </c>
      <c r="D1779">
        <f>STANDARDIZE(Table1[Weight(Pounds)], $H$2, $K$2)</f>
        <v>0.82137505696122437</v>
      </c>
    </row>
    <row r="1780" spans="1:4" x14ac:dyDescent="0.25">
      <c r="A1780">
        <v>1779</v>
      </c>
      <c r="B1780">
        <v>71.098489999999998</v>
      </c>
      <c r="C1780">
        <v>123.5248</v>
      </c>
      <c r="D1780">
        <f>STANDARDIZE(Table1[Weight(Pounds)], $H$2, $K$2)</f>
        <v>-0.30483864865171595</v>
      </c>
    </row>
    <row r="1781" spans="1:4" x14ac:dyDescent="0.25">
      <c r="A1781">
        <v>1780</v>
      </c>
      <c r="B1781">
        <v>67.652150000000006</v>
      </c>
      <c r="C1781">
        <v>130.345</v>
      </c>
      <c r="D1781">
        <f>STANDARDIZE(Table1[Weight(Pounds)], $H$2, $K$2)</f>
        <v>0.2800508395622725</v>
      </c>
    </row>
    <row r="1782" spans="1:4" x14ac:dyDescent="0.25">
      <c r="A1782">
        <v>1781</v>
      </c>
      <c r="B1782">
        <v>70.41131</v>
      </c>
      <c r="C1782">
        <v>149.84129999999999</v>
      </c>
      <c r="D1782">
        <f>STANDARDIZE(Table1[Weight(Pounds)], $H$2, $K$2)</f>
        <v>1.9520224722220738</v>
      </c>
    </row>
    <row r="1783" spans="1:4" x14ac:dyDescent="0.25">
      <c r="A1783">
        <v>1782</v>
      </c>
      <c r="B1783">
        <v>68.336380000000005</v>
      </c>
      <c r="C1783">
        <v>115.5647</v>
      </c>
      <c r="D1783">
        <f>STANDARDIZE(Table1[Weight(Pounds)], $H$2, $K$2)</f>
        <v>-0.98748414513747407</v>
      </c>
    </row>
    <row r="1784" spans="1:4" x14ac:dyDescent="0.25">
      <c r="A1784">
        <v>1783</v>
      </c>
      <c r="B1784">
        <v>64.723209999999995</v>
      </c>
      <c r="C1784">
        <v>109.6661</v>
      </c>
      <c r="D1784">
        <f>STANDARDIZE(Table1[Weight(Pounds)], $H$2, $K$2)</f>
        <v>-1.4933386853531618</v>
      </c>
    </row>
    <row r="1785" spans="1:4" x14ac:dyDescent="0.25">
      <c r="A1785">
        <v>1784</v>
      </c>
      <c r="B1785">
        <v>64.603499999999997</v>
      </c>
      <c r="C1785">
        <v>108.8823</v>
      </c>
      <c r="D1785">
        <f>STANDARDIZE(Table1[Weight(Pounds)], $H$2, $K$2)</f>
        <v>-1.5605561248508486</v>
      </c>
    </row>
    <row r="1786" spans="1:4" x14ac:dyDescent="0.25">
      <c r="A1786">
        <v>1785</v>
      </c>
      <c r="B1786">
        <v>66.924160000000001</v>
      </c>
      <c r="C1786">
        <v>112.3914</v>
      </c>
      <c r="D1786">
        <f>STANDARDIZE(Table1[Weight(Pounds)], $H$2, $K$2)</f>
        <v>-1.2596212984393491</v>
      </c>
    </row>
    <row r="1787" spans="1:4" x14ac:dyDescent="0.25">
      <c r="A1787">
        <v>1786</v>
      </c>
      <c r="B1787">
        <v>68.465530000000001</v>
      </c>
      <c r="C1787">
        <v>130.01390000000001</v>
      </c>
      <c r="D1787">
        <f>STANDARDIZE(Table1[Weight(Pounds)], $H$2, $K$2)</f>
        <v>0.25165623096609541</v>
      </c>
    </row>
    <row r="1788" spans="1:4" x14ac:dyDescent="0.25">
      <c r="A1788">
        <v>1787</v>
      </c>
      <c r="B1788">
        <v>67.197890000000001</v>
      </c>
      <c r="C1788">
        <v>136.8066</v>
      </c>
      <c r="D1788">
        <f>STANDARDIZE(Table1[Weight(Pounds)], $H$2, $K$2)</f>
        <v>0.83418736298438767</v>
      </c>
    </row>
    <row r="1789" spans="1:4" x14ac:dyDescent="0.25">
      <c r="A1789">
        <v>1788</v>
      </c>
      <c r="B1789">
        <v>67.789289999999994</v>
      </c>
      <c r="C1789">
        <v>111.1892</v>
      </c>
      <c r="D1789">
        <f>STANDARDIZE(Table1[Weight(Pounds)], $H$2, $K$2)</f>
        <v>-1.3627200554744594</v>
      </c>
    </row>
    <row r="1790" spans="1:4" x14ac:dyDescent="0.25">
      <c r="A1790">
        <v>1789</v>
      </c>
      <c r="B1790">
        <v>66.678299999999993</v>
      </c>
      <c r="C1790">
        <v>119.31789999999999</v>
      </c>
      <c r="D1790">
        <f>STANDARDIZE(Table1[Weight(Pounds)], $H$2, $K$2)</f>
        <v>-0.66561569154890821</v>
      </c>
    </row>
    <row r="1791" spans="1:4" x14ac:dyDescent="0.25">
      <c r="A1791">
        <v>1790</v>
      </c>
      <c r="B1791">
        <v>67.384960000000007</v>
      </c>
      <c r="C1791">
        <v>120.1224</v>
      </c>
      <c r="D1791">
        <f>STANDARDIZE(Table1[Weight(Pounds)], $H$2, $K$2)</f>
        <v>-0.59662305302391538</v>
      </c>
    </row>
    <row r="1792" spans="1:4" x14ac:dyDescent="0.25">
      <c r="A1792">
        <v>1791</v>
      </c>
      <c r="B1792">
        <v>68.00018</v>
      </c>
      <c r="C1792">
        <v>124.093</v>
      </c>
      <c r="D1792">
        <f>STANDARDIZE(Table1[Weight(Pounds)], $H$2, $K$2)</f>
        <v>-0.25611072172828397</v>
      </c>
    </row>
    <row r="1793" spans="1:4" x14ac:dyDescent="0.25">
      <c r="A1793">
        <v>1792</v>
      </c>
      <c r="B1793">
        <v>65.273780000000002</v>
      </c>
      <c r="C1793">
        <v>117.8442</v>
      </c>
      <c r="D1793">
        <f>STANDARDIZE(Table1[Weight(Pounds)], $H$2, $K$2)</f>
        <v>-0.7919978561160691</v>
      </c>
    </row>
    <row r="1794" spans="1:4" x14ac:dyDescent="0.25">
      <c r="A1794">
        <v>1793</v>
      </c>
      <c r="B1794">
        <v>69.141419999999997</v>
      </c>
      <c r="C1794">
        <v>142.15450000000001</v>
      </c>
      <c r="D1794">
        <f>STANDARDIZE(Table1[Weight(Pounds)], $H$2, $K$2)</f>
        <v>1.2928147484011783</v>
      </c>
    </row>
    <row r="1795" spans="1:4" x14ac:dyDescent="0.25">
      <c r="A1795">
        <v>1794</v>
      </c>
      <c r="B1795">
        <v>67.461780000000005</v>
      </c>
      <c r="C1795">
        <v>122.3342</v>
      </c>
      <c r="D1795">
        <f>STANDARDIZE(Table1[Weight(Pounds)], $H$2, $K$2)</f>
        <v>-0.40694260816427813</v>
      </c>
    </row>
    <row r="1796" spans="1:4" x14ac:dyDescent="0.25">
      <c r="A1796">
        <v>1795</v>
      </c>
      <c r="B1796">
        <v>68.872770000000003</v>
      </c>
      <c r="C1796">
        <v>115.7081</v>
      </c>
      <c r="D1796">
        <f>STANDARDIZE(Table1[Weight(Pounds)], $H$2, $K$2)</f>
        <v>-0.97518638955700931</v>
      </c>
    </row>
    <row r="1797" spans="1:4" x14ac:dyDescent="0.25">
      <c r="A1797">
        <v>1796</v>
      </c>
      <c r="B1797">
        <v>68.023650000000004</v>
      </c>
      <c r="C1797">
        <v>136.58330000000001</v>
      </c>
      <c r="D1797">
        <f>STANDARDIZE(Table1[Weight(Pounds)], $H$2, $K$2)</f>
        <v>0.81503751067533803</v>
      </c>
    </row>
    <row r="1798" spans="1:4" x14ac:dyDescent="0.25">
      <c r="A1798">
        <v>1797</v>
      </c>
      <c r="B1798">
        <v>70.33914</v>
      </c>
      <c r="C1798">
        <v>120.59650000000001</v>
      </c>
      <c r="D1798">
        <f>STANDARDIZE(Table1[Weight(Pounds)], $H$2, $K$2)</f>
        <v>-0.55596499221011864</v>
      </c>
    </row>
    <row r="1799" spans="1:4" x14ac:dyDescent="0.25">
      <c r="A1799">
        <v>1798</v>
      </c>
      <c r="B1799">
        <v>68.05498</v>
      </c>
      <c r="C1799">
        <v>121.26900000000001</v>
      </c>
      <c r="D1799">
        <f>STANDARDIZE(Table1[Weight(Pounds)], $H$2, $K$2)</f>
        <v>-0.4982924634244662</v>
      </c>
    </row>
    <row r="1800" spans="1:4" x14ac:dyDescent="0.25">
      <c r="A1800">
        <v>1799</v>
      </c>
      <c r="B1800">
        <v>66.630589999999998</v>
      </c>
      <c r="C1800">
        <v>133.59370000000001</v>
      </c>
      <c r="D1800">
        <f>STANDARDIZE(Table1[Weight(Pounds)], $H$2, $K$2)</f>
        <v>0.55865417676071127</v>
      </c>
    </row>
    <row r="1801" spans="1:4" x14ac:dyDescent="0.25">
      <c r="A1801">
        <v>1800</v>
      </c>
      <c r="B1801">
        <v>66.237809999999996</v>
      </c>
      <c r="C1801">
        <v>127.541</v>
      </c>
      <c r="D1801">
        <f>STANDARDIZE(Table1[Weight(Pounds)], $H$2, $K$2)</f>
        <v>3.9584266008414123E-2</v>
      </c>
    </row>
    <row r="1802" spans="1:4" x14ac:dyDescent="0.25">
      <c r="A1802">
        <v>1801</v>
      </c>
      <c r="B1802">
        <v>70.686250000000001</v>
      </c>
      <c r="C1802">
        <v>139.11529999999999</v>
      </c>
      <c r="D1802">
        <f>STANDARDIZE(Table1[Weight(Pounds)], $H$2, $K$2)</f>
        <v>1.0321777974935851</v>
      </c>
    </row>
    <row r="1803" spans="1:4" x14ac:dyDescent="0.25">
      <c r="A1803">
        <v>1802</v>
      </c>
      <c r="B1803">
        <v>67.924869999999999</v>
      </c>
      <c r="C1803">
        <v>140.40520000000001</v>
      </c>
      <c r="D1803">
        <f>STANDARDIZE(Table1[Weight(Pounds)], $H$2, $K$2)</f>
        <v>1.1427975668327883</v>
      </c>
    </row>
    <row r="1804" spans="1:4" x14ac:dyDescent="0.25">
      <c r="A1804">
        <v>1803</v>
      </c>
      <c r="B1804">
        <v>67.982830000000007</v>
      </c>
      <c r="C1804">
        <v>124.35429999999999</v>
      </c>
      <c r="D1804">
        <f>STANDARDIZE(Table1[Weight(Pounds)], $H$2, $K$2)</f>
        <v>-0.23370204994881852</v>
      </c>
    </row>
    <row r="1805" spans="1:4" x14ac:dyDescent="0.25">
      <c r="A1805">
        <v>1804</v>
      </c>
      <c r="B1805">
        <v>67.839659999999995</v>
      </c>
      <c r="C1805">
        <v>136.97069999999999</v>
      </c>
      <c r="D1805">
        <f>STANDARDIZE(Table1[Weight(Pounds)], $H$2, $K$2)</f>
        <v>0.84826031759215725</v>
      </c>
    </row>
    <row r="1806" spans="1:4" x14ac:dyDescent="0.25">
      <c r="A1806">
        <v>1805</v>
      </c>
      <c r="B1806">
        <v>70.872559999999993</v>
      </c>
      <c r="C1806">
        <v>136.97989999999999</v>
      </c>
      <c r="D1806">
        <f>STANDARDIZE(Table1[Weight(Pounds)], $H$2, $K$2)</f>
        <v>0.84904929493762582</v>
      </c>
    </row>
    <row r="1807" spans="1:4" x14ac:dyDescent="0.25">
      <c r="A1807">
        <v>1806</v>
      </c>
      <c r="B1807">
        <v>68.67371</v>
      </c>
      <c r="C1807">
        <v>129.9913</v>
      </c>
      <c r="D1807">
        <f>STANDARDIZE(Table1[Weight(Pounds)], $H$2, $K$2)</f>
        <v>0.24971809096526804</v>
      </c>
    </row>
    <row r="1808" spans="1:4" x14ac:dyDescent="0.25">
      <c r="A1808">
        <v>1807</v>
      </c>
      <c r="B1808">
        <v>65.634330000000006</v>
      </c>
      <c r="C1808">
        <v>113.6199</v>
      </c>
      <c r="D1808">
        <f>STANDARDIZE(Table1[Weight(Pounds)], $H$2, $K$2)</f>
        <v>-1.154267095297083</v>
      </c>
    </row>
    <row r="1809" spans="1:4" x14ac:dyDescent="0.25">
      <c r="A1809">
        <v>1808</v>
      </c>
      <c r="B1809">
        <v>66.985659999999996</v>
      </c>
      <c r="C1809">
        <v>127.6126</v>
      </c>
      <c r="D1809">
        <f>STANDARDIZE(Table1[Weight(Pounds)], $H$2, $K$2)</f>
        <v>4.5724567957935211E-2</v>
      </c>
    </row>
    <row r="1810" spans="1:4" x14ac:dyDescent="0.25">
      <c r="A1810">
        <v>1809</v>
      </c>
      <c r="B1810">
        <v>69.396649999999994</v>
      </c>
      <c r="C1810">
        <v>117.96599999999999</v>
      </c>
      <c r="D1810">
        <f>STANDARDIZE(Table1[Weight(Pounds)], $H$2, $K$2)</f>
        <v>-0.78155248212931516</v>
      </c>
    </row>
    <row r="1811" spans="1:4" x14ac:dyDescent="0.25">
      <c r="A1811">
        <v>1810</v>
      </c>
      <c r="B1811">
        <v>67.974829999999997</v>
      </c>
      <c r="C1811">
        <v>127.2407</v>
      </c>
      <c r="D1811">
        <f>STANDARDIZE(Table1[Weight(Pounds)], $H$2, $K$2)</f>
        <v>1.38310163514163E-2</v>
      </c>
    </row>
    <row r="1812" spans="1:4" x14ac:dyDescent="0.25">
      <c r="A1812">
        <v>1811</v>
      </c>
      <c r="B1812">
        <v>69.02449</v>
      </c>
      <c r="C1812">
        <v>123.8412</v>
      </c>
      <c r="D1812">
        <f>STANDARDIZE(Table1[Weight(Pounds)], $H$2, $K$2)</f>
        <v>-0.27770468864014636</v>
      </c>
    </row>
    <row r="1813" spans="1:4" x14ac:dyDescent="0.25">
      <c r="A1813">
        <v>1812</v>
      </c>
      <c r="B1813">
        <v>65.064790000000002</v>
      </c>
      <c r="C1813">
        <v>121.2687</v>
      </c>
      <c r="D1813">
        <f>STANDARDIZE(Table1[Weight(Pounds)], $H$2, $K$2)</f>
        <v>-0.4983181909466019</v>
      </c>
    </row>
    <row r="1814" spans="1:4" x14ac:dyDescent="0.25">
      <c r="A1814">
        <v>1813</v>
      </c>
      <c r="B1814">
        <v>68.673760000000001</v>
      </c>
      <c r="C1814">
        <v>118.5378</v>
      </c>
      <c r="D1814">
        <f>STANDARDIZE(Table1[Weight(Pounds)], $H$2, $K$2)</f>
        <v>-0.73251582494026424</v>
      </c>
    </row>
    <row r="1815" spans="1:4" x14ac:dyDescent="0.25">
      <c r="A1815">
        <v>1814</v>
      </c>
      <c r="B1815">
        <v>67.570629999999994</v>
      </c>
      <c r="C1815">
        <v>115.4182</v>
      </c>
      <c r="D1815">
        <f>STANDARDIZE(Table1[Weight(Pounds)], $H$2, $K$2)</f>
        <v>-1.0000477517799995</v>
      </c>
    </row>
    <row r="1816" spans="1:4" x14ac:dyDescent="0.25">
      <c r="A1816">
        <v>1815</v>
      </c>
      <c r="B1816">
        <v>66.869649999999993</v>
      </c>
      <c r="C1816">
        <v>131.26509999999999</v>
      </c>
      <c r="D1816">
        <f>STANDARDIZE(Table1[Weight(Pounds)], $H$2, $K$2)</f>
        <v>0.35895714994989825</v>
      </c>
    </row>
    <row r="1817" spans="1:4" x14ac:dyDescent="0.25">
      <c r="A1817">
        <v>1816</v>
      </c>
      <c r="B1817">
        <v>66.427490000000006</v>
      </c>
      <c r="C1817">
        <v>110.3212</v>
      </c>
      <c r="D1817">
        <f>STANDARDIZE(Table1[Weight(Pounds)], $H$2, $K$2)</f>
        <v>-1.437158352851331</v>
      </c>
    </row>
    <row r="1818" spans="1:4" x14ac:dyDescent="0.25">
      <c r="A1818">
        <v>1817</v>
      </c>
      <c r="B1818">
        <v>68.421859999999995</v>
      </c>
      <c r="C1818">
        <v>129.21279999999999</v>
      </c>
      <c r="D1818">
        <f>STANDARDIZE(Table1[Weight(Pounds)], $H$2, $K$2)</f>
        <v>0.18295517102529638</v>
      </c>
    </row>
    <row r="1819" spans="1:4" x14ac:dyDescent="0.25">
      <c r="A1819">
        <v>1818</v>
      </c>
      <c r="B1819">
        <v>69.835430000000002</v>
      </c>
      <c r="C1819">
        <v>140.8802</v>
      </c>
      <c r="D1819">
        <f>STANDARDIZE(Table1[Weight(Pounds)], $H$2, $K$2)</f>
        <v>1.1835328102129885</v>
      </c>
    </row>
    <row r="1820" spans="1:4" x14ac:dyDescent="0.25">
      <c r="A1820">
        <v>1819</v>
      </c>
      <c r="B1820">
        <v>66.385440000000003</v>
      </c>
      <c r="C1820">
        <v>121.10680000000001</v>
      </c>
      <c r="D1820">
        <f>STANDARDIZE(Table1[Weight(Pounds)], $H$2, $K$2)</f>
        <v>-0.51220247705871569</v>
      </c>
    </row>
    <row r="1821" spans="1:4" x14ac:dyDescent="0.25">
      <c r="A1821">
        <v>1820</v>
      </c>
      <c r="B1821">
        <v>69.679509999999993</v>
      </c>
      <c r="C1821">
        <v>134.4281</v>
      </c>
      <c r="D1821">
        <f>STANDARDIZE(Table1[Weight(Pounds)], $H$2, $K$2)</f>
        <v>0.63021099165847749</v>
      </c>
    </row>
    <row r="1822" spans="1:4" x14ac:dyDescent="0.25">
      <c r="A1822">
        <v>1821</v>
      </c>
      <c r="B1822">
        <v>66.100790000000003</v>
      </c>
      <c r="C1822">
        <v>116.24890000000001</v>
      </c>
      <c r="D1822">
        <f>STANDARDIZE(Table1[Weight(Pounds)], $H$2, $K$2)</f>
        <v>-0.92880824298856157</v>
      </c>
    </row>
    <row r="1823" spans="1:4" x14ac:dyDescent="0.25">
      <c r="A1823">
        <v>1822</v>
      </c>
      <c r="B1823">
        <v>65.826170000000005</v>
      </c>
      <c r="C1823">
        <v>117.8009</v>
      </c>
      <c r="D1823">
        <f>STANDARDIZE(Table1[Weight(Pounds)], $H$2, $K$2)</f>
        <v>-0.7957111951442013</v>
      </c>
    </row>
    <row r="1824" spans="1:4" x14ac:dyDescent="0.25">
      <c r="A1824">
        <v>1823</v>
      </c>
      <c r="B1824">
        <v>68.713679999999997</v>
      </c>
      <c r="C1824">
        <v>126.455</v>
      </c>
      <c r="D1824">
        <f>STANDARDIZE(Table1[Weight(Pounds)], $H$2, $K$2)</f>
        <v>-5.3549364119791873E-2</v>
      </c>
    </row>
    <row r="1825" spans="1:4" x14ac:dyDescent="0.25">
      <c r="A1825">
        <v>1824</v>
      </c>
      <c r="B1825">
        <v>71.38503</v>
      </c>
      <c r="C1825">
        <v>137.10759999999999</v>
      </c>
      <c r="D1825">
        <f>STANDARDIZE(Table1[Weight(Pounds)], $H$2, $K$2)</f>
        <v>0.8600006435263664</v>
      </c>
    </row>
    <row r="1826" spans="1:4" x14ac:dyDescent="0.25">
      <c r="A1826">
        <v>1825</v>
      </c>
      <c r="B1826">
        <v>69.73254</v>
      </c>
      <c r="C1826">
        <v>152.17760000000001</v>
      </c>
      <c r="D1826">
        <f>STANDARDIZE(Table1[Weight(Pounds)], $H$2, $K$2)</f>
        <v>2.1523798387676818</v>
      </c>
    </row>
    <row r="1827" spans="1:4" x14ac:dyDescent="0.25">
      <c r="A1827">
        <v>1826</v>
      </c>
      <c r="B1827">
        <v>68.373670000000004</v>
      </c>
      <c r="C1827">
        <v>128.61750000000001</v>
      </c>
      <c r="D1827">
        <f>STANDARDIZE(Table1[Weight(Pounds)], $H$2, $K$2)</f>
        <v>0.13190319126901709</v>
      </c>
    </row>
    <row r="1828" spans="1:4" x14ac:dyDescent="0.25">
      <c r="A1828">
        <v>1827</v>
      </c>
      <c r="B1828">
        <v>65.05453</v>
      </c>
      <c r="C1828">
        <v>113.9725</v>
      </c>
      <c r="D1828">
        <f>STANDARDIZE(Table1[Weight(Pounds)], $H$2, $K$2)</f>
        <v>-1.1240286809479072</v>
      </c>
    </row>
    <row r="1829" spans="1:4" x14ac:dyDescent="0.25">
      <c r="A1829">
        <v>1828</v>
      </c>
      <c r="B1829">
        <v>64.381950000000003</v>
      </c>
      <c r="C1829">
        <v>105.95820000000001</v>
      </c>
      <c r="D1829">
        <f>STANDARDIZE(Table1[Weight(Pounds)], $H$2, $K$2)</f>
        <v>-1.8113222830993634</v>
      </c>
    </row>
    <row r="1830" spans="1:4" x14ac:dyDescent="0.25">
      <c r="A1830">
        <v>1829</v>
      </c>
      <c r="B1830">
        <v>69.223839999999996</v>
      </c>
      <c r="C1830">
        <v>134.30520000000001</v>
      </c>
      <c r="D1830">
        <f>STANDARDIZE(Table1[Weight(Pounds)], $H$2, $K$2)</f>
        <v>0.6196712834238961</v>
      </c>
    </row>
    <row r="1831" spans="1:4" x14ac:dyDescent="0.25">
      <c r="A1831">
        <v>1830</v>
      </c>
      <c r="B1831">
        <v>66.679060000000007</v>
      </c>
      <c r="C1831">
        <v>132.45650000000001</v>
      </c>
      <c r="D1831">
        <f>STANDARDIZE(Table1[Weight(Pounds)], $H$2, $K$2)</f>
        <v>0.46112971618815451</v>
      </c>
    </row>
    <row r="1832" spans="1:4" x14ac:dyDescent="0.25">
      <c r="A1832">
        <v>1831</v>
      </c>
      <c r="B1832">
        <v>69.156890000000004</v>
      </c>
      <c r="C1832">
        <v>134.37559999999999</v>
      </c>
      <c r="D1832">
        <f>STANDARDIZE(Table1[Weight(Pounds)], $H$2, $K$2)</f>
        <v>0.6257086752848755</v>
      </c>
    </row>
    <row r="1833" spans="1:4" x14ac:dyDescent="0.25">
      <c r="A1833">
        <v>1832</v>
      </c>
      <c r="B1833">
        <v>67.532150000000001</v>
      </c>
      <c r="C1833">
        <v>146.88329999999999</v>
      </c>
      <c r="D1833">
        <f>STANDARDIZE(Table1[Weight(Pounds)], $H$2, $K$2)</f>
        <v>1.6983491039723191</v>
      </c>
    </row>
    <row r="1834" spans="1:4" x14ac:dyDescent="0.25">
      <c r="A1834">
        <v>1833</v>
      </c>
      <c r="B1834">
        <v>70.711979999999997</v>
      </c>
      <c r="C1834">
        <v>131.2724</v>
      </c>
      <c r="D1834">
        <f>STANDARDIZE(Table1[Weight(Pounds)], $H$2, $K$2)</f>
        <v>0.35958318632184788</v>
      </c>
    </row>
    <row r="1835" spans="1:4" x14ac:dyDescent="0.25">
      <c r="A1835">
        <v>1834</v>
      </c>
      <c r="B1835">
        <v>69.068439999999995</v>
      </c>
      <c r="C1835">
        <v>132.96190000000001</v>
      </c>
      <c r="D1835">
        <f>STANDARDIZE(Table1[Weight(Pounds)], $H$2, $K$2)</f>
        <v>0.50447201514468876</v>
      </c>
    </row>
    <row r="1836" spans="1:4" x14ac:dyDescent="0.25">
      <c r="A1836">
        <v>1835</v>
      </c>
      <c r="B1836">
        <v>66.366410000000002</v>
      </c>
      <c r="C1836">
        <v>140.4684</v>
      </c>
      <c r="D1836">
        <f>STANDARDIZE(Table1[Weight(Pounds)], $H$2, $K$2)</f>
        <v>1.1482174981625324</v>
      </c>
    </row>
    <row r="1837" spans="1:4" x14ac:dyDescent="0.25">
      <c r="A1837">
        <v>1836</v>
      </c>
      <c r="B1837">
        <v>69.744159999999994</v>
      </c>
      <c r="C1837">
        <v>144.83799999999999</v>
      </c>
      <c r="D1837">
        <f>STANDARDIZE(Table1[Weight(Pounds)], $H$2, $K$2)</f>
        <v>1.5229474338975313</v>
      </c>
    </row>
    <row r="1838" spans="1:4" x14ac:dyDescent="0.25">
      <c r="A1838">
        <v>1837</v>
      </c>
      <c r="B1838">
        <v>69.722210000000004</v>
      </c>
      <c r="C1838">
        <v>129.261</v>
      </c>
      <c r="D1838">
        <f>STANDARDIZE(Table1[Weight(Pounds)], $H$2, $K$2)</f>
        <v>0.1870887262482985</v>
      </c>
    </row>
    <row r="1839" spans="1:4" x14ac:dyDescent="0.25">
      <c r="A1839">
        <v>1838</v>
      </c>
      <c r="B1839">
        <v>67.004999999999995</v>
      </c>
      <c r="C1839">
        <v>138.036</v>
      </c>
      <c r="D1839">
        <f>STANDARDIZE(Table1[Weight(Pounds)], $H$2, $K$2)</f>
        <v>0.9396187486930585</v>
      </c>
    </row>
    <row r="1840" spans="1:4" x14ac:dyDescent="0.25">
      <c r="A1840">
        <v>1839</v>
      </c>
      <c r="B1840">
        <v>68.399039999999999</v>
      </c>
      <c r="C1840">
        <v>125.57470000000001</v>
      </c>
      <c r="D1840">
        <f>STANDARDIZE(Table1[Weight(Pounds)], $H$2, $K$2)</f>
        <v>-0.12904248990419245</v>
      </c>
    </row>
    <row r="1841" spans="1:4" x14ac:dyDescent="0.25">
      <c r="A1841">
        <v>1840</v>
      </c>
      <c r="B1841">
        <v>65.722369999999998</v>
      </c>
      <c r="C1841">
        <v>129.4743</v>
      </c>
      <c r="D1841">
        <f>STANDARDIZE(Table1[Weight(Pounds)], $H$2, $K$2)</f>
        <v>0.20538099448618682</v>
      </c>
    </row>
    <row r="1842" spans="1:4" x14ac:dyDescent="0.25">
      <c r="A1842">
        <v>1841</v>
      </c>
      <c r="B1842">
        <v>70.415270000000007</v>
      </c>
      <c r="C1842">
        <v>129.46770000000001</v>
      </c>
      <c r="D1842">
        <f>STANDARDIZE(Table1[Weight(Pounds)], $H$2, $K$2)</f>
        <v>0.20481498899922054</v>
      </c>
    </row>
    <row r="1843" spans="1:4" x14ac:dyDescent="0.25">
      <c r="A1843">
        <v>1842</v>
      </c>
      <c r="B1843">
        <v>66.084130000000002</v>
      </c>
      <c r="C1843">
        <v>105.1944</v>
      </c>
      <c r="D1843">
        <f>STANDARDIZE(Table1[Weight(Pounds)], $H$2, $K$2)</f>
        <v>-1.8768245544547264</v>
      </c>
    </row>
    <row r="1844" spans="1:4" x14ac:dyDescent="0.25">
      <c r="A1844">
        <v>1843</v>
      </c>
      <c r="B1844">
        <v>66.34093</v>
      </c>
      <c r="C1844">
        <v>125.2679</v>
      </c>
      <c r="D1844">
        <f>STANDARDIZE(Table1[Weight(Pounds)], $H$2, $K$2)</f>
        <v>-0.1553531692074471</v>
      </c>
    </row>
    <row r="1845" spans="1:4" x14ac:dyDescent="0.25">
      <c r="A1845">
        <v>1844</v>
      </c>
      <c r="B1845">
        <v>65.251339999999999</v>
      </c>
      <c r="C1845">
        <v>128.23699999999999</v>
      </c>
      <c r="D1845">
        <f>STANDARDIZE(Table1[Weight(Pounds)], $H$2, $K$2)</f>
        <v>9.9272117361297443E-2</v>
      </c>
    </row>
    <row r="1846" spans="1:4" x14ac:dyDescent="0.25">
      <c r="A1846">
        <v>1845</v>
      </c>
      <c r="B1846">
        <v>67.535619999999994</v>
      </c>
      <c r="C1846">
        <v>123.33620000000001</v>
      </c>
      <c r="D1846">
        <f>STANDARDIZE(Table1[Weight(Pounds)], $H$2, $K$2)</f>
        <v>-0.321012684233833</v>
      </c>
    </row>
    <row r="1847" spans="1:4" x14ac:dyDescent="0.25">
      <c r="A1847">
        <v>1846</v>
      </c>
      <c r="B1847">
        <v>68.210369999999998</v>
      </c>
      <c r="C1847">
        <v>110.8623</v>
      </c>
      <c r="D1847">
        <f>STANDARDIZE(Table1[Weight(Pounds)], $H$2, $K$2)</f>
        <v>-1.3907544787607486</v>
      </c>
    </row>
    <row r="1848" spans="1:4" x14ac:dyDescent="0.25">
      <c r="A1848">
        <v>1847</v>
      </c>
      <c r="B1848">
        <v>67.415419999999997</v>
      </c>
      <c r="C1848">
        <v>114.4586</v>
      </c>
      <c r="D1848">
        <f>STANDARDIZE(Table1[Weight(Pounds)], $H$2, $K$2)</f>
        <v>-1.0823415192487158</v>
      </c>
    </row>
    <row r="1849" spans="1:4" x14ac:dyDescent="0.25">
      <c r="A1849">
        <v>1848</v>
      </c>
      <c r="B1849">
        <v>69.8279</v>
      </c>
      <c r="C1849">
        <v>137.24350000000001</v>
      </c>
      <c r="D1849">
        <f>STANDARDIZE(Table1[Weight(Pounds)], $H$2, $K$2)</f>
        <v>0.87165521105346144</v>
      </c>
    </row>
    <row r="1850" spans="1:4" x14ac:dyDescent="0.25">
      <c r="A1850">
        <v>1849</v>
      </c>
      <c r="B1850">
        <v>66.304950000000005</v>
      </c>
      <c r="C1850">
        <v>125.8706</v>
      </c>
      <c r="D1850">
        <f>STANDARDIZE(Table1[Weight(Pounds)], $H$2, $K$2)</f>
        <v>-0.10366657723850631</v>
      </c>
    </row>
    <row r="1851" spans="1:4" x14ac:dyDescent="0.25">
      <c r="A1851">
        <v>1850</v>
      </c>
      <c r="B1851">
        <v>69.061750000000004</v>
      </c>
      <c r="C1851">
        <v>140.8451</v>
      </c>
      <c r="D1851">
        <f>STANDARDIZE(Table1[Weight(Pounds)], $H$2, $K$2)</f>
        <v>1.1805226901232093</v>
      </c>
    </row>
    <row r="1852" spans="1:4" x14ac:dyDescent="0.25">
      <c r="A1852">
        <v>1851</v>
      </c>
      <c r="B1852">
        <v>69.646029999999996</v>
      </c>
      <c r="C1852">
        <v>131.25540000000001</v>
      </c>
      <c r="D1852">
        <f>STANDARDIZE(Table1[Weight(Pounds)], $H$2, $K$2)</f>
        <v>0.35812529340087262</v>
      </c>
    </row>
    <row r="1853" spans="1:4" x14ac:dyDescent="0.25">
      <c r="A1853">
        <v>1852</v>
      </c>
      <c r="B1853">
        <v>70.755719999999997</v>
      </c>
      <c r="C1853">
        <v>140.12</v>
      </c>
      <c r="D1853">
        <f>STANDARDIZE(Table1[Weight(Pounds)], $H$2, $K$2)</f>
        <v>1.1183392691232443</v>
      </c>
    </row>
    <row r="1854" spans="1:4" x14ac:dyDescent="0.25">
      <c r="A1854">
        <v>1853</v>
      </c>
      <c r="B1854">
        <v>67.514139999999998</v>
      </c>
      <c r="C1854">
        <v>138.8613</v>
      </c>
      <c r="D1854">
        <f>STANDARDIZE(Table1[Weight(Pounds)], $H$2, $K$2)</f>
        <v>1.0103951620860681</v>
      </c>
    </row>
    <row r="1855" spans="1:4" x14ac:dyDescent="0.25">
      <c r="A1855">
        <v>1854</v>
      </c>
      <c r="B1855">
        <v>67.508560000000003</v>
      </c>
      <c r="C1855">
        <v>117.374</v>
      </c>
      <c r="D1855">
        <f>STANDARDIZE(Table1[Weight(Pounds)], $H$2, $K$2)</f>
        <v>-0.83232145914211242</v>
      </c>
    </row>
    <row r="1856" spans="1:4" x14ac:dyDescent="0.25">
      <c r="A1856">
        <v>1855</v>
      </c>
      <c r="B1856">
        <v>67.302250000000001</v>
      </c>
      <c r="C1856">
        <v>109.9978</v>
      </c>
      <c r="D1856">
        <f>STANDARDIZE(Table1[Weight(Pounds)], $H$2, $K$2)</f>
        <v>-1.4648926217127145</v>
      </c>
    </row>
    <row r="1857" spans="1:4" x14ac:dyDescent="0.25">
      <c r="A1857">
        <v>1856</v>
      </c>
      <c r="B1857">
        <v>67.769660000000002</v>
      </c>
      <c r="C1857">
        <v>129.41220000000001</v>
      </c>
      <c r="D1857">
        <f>STANDARDIZE(Table1[Weight(Pounds)], $H$2, $K$2)</f>
        <v>0.20005539740427122</v>
      </c>
    </row>
    <row r="1858" spans="1:4" x14ac:dyDescent="0.25">
      <c r="A1858">
        <v>1857</v>
      </c>
      <c r="B1858">
        <v>70.130579999999995</v>
      </c>
      <c r="C1858">
        <v>135.1643</v>
      </c>
      <c r="D1858">
        <f>STANDARDIZE(Table1[Weight(Pounds)], $H$2, $K$2)</f>
        <v>0.69334633097743237</v>
      </c>
    </row>
    <row r="1859" spans="1:4" x14ac:dyDescent="0.25">
      <c r="A1859">
        <v>1858</v>
      </c>
      <c r="B1859">
        <v>66.28125</v>
      </c>
      <c r="C1859">
        <v>108.1378</v>
      </c>
      <c r="D1859">
        <f>STANDARDIZE(Table1[Weight(Pounds)], $H$2, $K$2)</f>
        <v>-1.6244032589488686</v>
      </c>
    </row>
    <row r="1860" spans="1:4" x14ac:dyDescent="0.25">
      <c r="A1860">
        <v>1859</v>
      </c>
      <c r="B1860">
        <v>72.481120000000004</v>
      </c>
      <c r="C1860">
        <v>146.30459999999999</v>
      </c>
      <c r="D1860">
        <f>STANDARDIZE(Table1[Weight(Pounds)], $H$2, $K$2)</f>
        <v>1.6487207137741675</v>
      </c>
    </row>
    <row r="1861" spans="1:4" x14ac:dyDescent="0.25">
      <c r="A1861">
        <v>1860</v>
      </c>
      <c r="B1861">
        <v>66.934640000000002</v>
      </c>
      <c r="C1861">
        <v>127.6499</v>
      </c>
      <c r="D1861">
        <f>STANDARDIZE(Table1[Weight(Pounds)], $H$2, $K$2)</f>
        <v>4.8923356543370079E-2</v>
      </c>
    </row>
    <row r="1862" spans="1:4" x14ac:dyDescent="0.25">
      <c r="A1862">
        <v>1861</v>
      </c>
      <c r="B1862">
        <v>67.243849999999995</v>
      </c>
      <c r="C1862">
        <v>133.50960000000001</v>
      </c>
      <c r="D1862">
        <f>STANDARDIZE(Table1[Weight(Pounds)], $H$2, $K$2)</f>
        <v>0.55144189472223726</v>
      </c>
    </row>
    <row r="1863" spans="1:4" x14ac:dyDescent="0.25">
      <c r="A1863">
        <v>1862</v>
      </c>
      <c r="B1863">
        <v>69.300129999999996</v>
      </c>
      <c r="C1863">
        <v>124.8396</v>
      </c>
      <c r="D1863">
        <f>STANDARDIZE(Table1[Weight(Pounds)], $H$2, $K$2)</f>
        <v>-0.19208349497532007</v>
      </c>
    </row>
    <row r="1864" spans="1:4" x14ac:dyDescent="0.25">
      <c r="A1864">
        <v>1863</v>
      </c>
      <c r="B1864">
        <v>71.686490000000006</v>
      </c>
      <c r="C1864">
        <v>123.4209</v>
      </c>
      <c r="D1864">
        <f>STANDARDIZE(Table1[Weight(Pounds)], $H$2, $K$2)</f>
        <v>-0.31374894715108997</v>
      </c>
    </row>
    <row r="1865" spans="1:4" x14ac:dyDescent="0.25">
      <c r="A1865">
        <v>1864</v>
      </c>
      <c r="B1865">
        <v>69.693290000000005</v>
      </c>
      <c r="C1865">
        <v>125.17310000000001</v>
      </c>
      <c r="D1865">
        <f>STANDARDIZE(Table1[Weight(Pounds)], $H$2, $K$2)</f>
        <v>-0.16348306620206332</v>
      </c>
    </row>
    <row r="1866" spans="1:4" x14ac:dyDescent="0.25">
      <c r="A1866">
        <v>1865</v>
      </c>
      <c r="B1866">
        <v>68.228579999999994</v>
      </c>
      <c r="C1866">
        <v>116.5013</v>
      </c>
      <c r="D1866">
        <f>STANDARDIZE(Table1[Weight(Pounds)], $H$2, $K$2)</f>
        <v>-0.90716282103243018</v>
      </c>
    </row>
    <row r="1867" spans="1:4" x14ac:dyDescent="0.25">
      <c r="A1867">
        <v>1866</v>
      </c>
      <c r="B1867">
        <v>70.771950000000004</v>
      </c>
      <c r="C1867">
        <v>124.5635</v>
      </c>
      <c r="D1867">
        <f>STANDARDIZE(Table1[Weight(Pounds)], $H$2, $K$2)</f>
        <v>-0.21576139118010615</v>
      </c>
    </row>
    <row r="1868" spans="1:4" x14ac:dyDescent="0.25">
      <c r="A1868">
        <v>1867</v>
      </c>
      <c r="B1868">
        <v>69.638750000000002</v>
      </c>
      <c r="C1868">
        <v>132.8562</v>
      </c>
      <c r="D1868">
        <f>STANDARDIZE(Table1[Weight(Pounds)], $H$2, $K$2)</f>
        <v>0.49540735151250404</v>
      </c>
    </row>
    <row r="1869" spans="1:4" x14ac:dyDescent="0.25">
      <c r="A1869">
        <v>1868</v>
      </c>
      <c r="B1869">
        <v>67.523899999999998</v>
      </c>
      <c r="C1869">
        <v>124.2136</v>
      </c>
      <c r="D1869">
        <f>STANDARDIZE(Table1[Weight(Pounds)], $H$2, $K$2)</f>
        <v>-0.24576825783006914</v>
      </c>
    </row>
    <row r="1870" spans="1:4" x14ac:dyDescent="0.25">
      <c r="A1870">
        <v>1869</v>
      </c>
      <c r="B1870">
        <v>70.268690000000007</v>
      </c>
      <c r="C1870">
        <v>137.62540000000001</v>
      </c>
      <c r="D1870">
        <f>STANDARDIZE(Table1[Weight(Pounds)], $H$2, $K$2)</f>
        <v>0.90440634673114284</v>
      </c>
    </row>
    <row r="1871" spans="1:4" x14ac:dyDescent="0.25">
      <c r="A1871">
        <v>1870</v>
      </c>
      <c r="B1871">
        <v>67.326220000000006</v>
      </c>
      <c r="C1871">
        <v>112.23650000000001</v>
      </c>
      <c r="D1871">
        <f>STANDARDIZE(Table1[Weight(Pounds)], $H$2, $K$2)</f>
        <v>-1.2729052757016501</v>
      </c>
    </row>
    <row r="1872" spans="1:4" x14ac:dyDescent="0.25">
      <c r="A1872">
        <v>1871</v>
      </c>
      <c r="B1872">
        <v>65.827659999999995</v>
      </c>
      <c r="C1872">
        <v>117.92</v>
      </c>
      <c r="D1872">
        <f>STANDARDIZE(Table1[Weight(Pounds)], $H$2, $K$2)</f>
        <v>-0.78549736885666022</v>
      </c>
    </row>
    <row r="1873" spans="1:4" x14ac:dyDescent="0.25">
      <c r="A1873">
        <v>1872</v>
      </c>
      <c r="B1873">
        <v>67.280460000000005</v>
      </c>
      <c r="C1873">
        <v>107.1366</v>
      </c>
      <c r="D1873">
        <f>STANDARDIZE(Table1[Weight(Pounds)], $H$2, $K$2)</f>
        <v>-1.7102645761536197</v>
      </c>
    </row>
    <row r="1874" spans="1:4" x14ac:dyDescent="0.25">
      <c r="A1874">
        <v>1873</v>
      </c>
      <c r="B1874">
        <v>68.476870000000005</v>
      </c>
      <c r="C1874">
        <v>127.8631</v>
      </c>
      <c r="D1874">
        <f>STANDARDIZE(Table1[Weight(Pounds)], $H$2, $K$2)</f>
        <v>6.7207048940546493E-2</v>
      </c>
    </row>
    <row r="1875" spans="1:4" x14ac:dyDescent="0.25">
      <c r="A1875">
        <v>1874</v>
      </c>
      <c r="B1875">
        <v>66.164990000000003</v>
      </c>
      <c r="C1875">
        <v>119.59139999999999</v>
      </c>
      <c r="D1875">
        <f>STANDARDIZE(Table1[Weight(Pounds)], $H$2, $K$2)</f>
        <v>-0.64216076720262438</v>
      </c>
    </row>
    <row r="1876" spans="1:4" x14ac:dyDescent="0.25">
      <c r="A1876">
        <v>1875</v>
      </c>
      <c r="B1876">
        <v>71.12585</v>
      </c>
      <c r="C1876">
        <v>129.7663</v>
      </c>
      <c r="D1876">
        <f>STANDARDIZE(Table1[Weight(Pounds)], $H$2, $K$2)</f>
        <v>0.23042244936412085</v>
      </c>
    </row>
    <row r="1877" spans="1:4" x14ac:dyDescent="0.25">
      <c r="A1877">
        <v>1876</v>
      </c>
      <c r="B1877">
        <v>67.510940000000005</v>
      </c>
      <c r="C1877">
        <v>126.2753</v>
      </c>
      <c r="D1877">
        <f>STANDARDIZE(Table1[Weight(Pounds)], $H$2, $K$2)</f>
        <v>-6.8960149878574892E-2</v>
      </c>
    </row>
    <row r="1878" spans="1:4" x14ac:dyDescent="0.25">
      <c r="A1878">
        <v>1877</v>
      </c>
      <c r="B1878">
        <v>67.983649999999997</v>
      </c>
      <c r="C1878">
        <v>120.69159999999999</v>
      </c>
      <c r="D1878">
        <f>STANDARDIZE(Table1[Weight(Pounds)], $H$2, $K$2)</f>
        <v>-0.54780936769336797</v>
      </c>
    </row>
    <row r="1879" spans="1:4" x14ac:dyDescent="0.25">
      <c r="A1879">
        <v>1878</v>
      </c>
      <c r="B1879">
        <v>70.762550000000005</v>
      </c>
      <c r="C1879">
        <v>147.24959999999999</v>
      </c>
      <c r="D1879">
        <f>STANDARDIZE(Table1[Weight(Pounds)], $H$2, $K$2)</f>
        <v>1.7297624084989873</v>
      </c>
    </row>
    <row r="1880" spans="1:4" x14ac:dyDescent="0.25">
      <c r="A1880">
        <v>1879</v>
      </c>
      <c r="B1880">
        <v>68.137510000000006</v>
      </c>
      <c r="C1880">
        <v>123.80889999999999</v>
      </c>
      <c r="D1880">
        <f>STANDARDIZE(Table1[Weight(Pounds)], $H$2, $K$2)</f>
        <v>-0.28047468519000057</v>
      </c>
    </row>
    <row r="1881" spans="1:4" x14ac:dyDescent="0.25">
      <c r="A1881">
        <v>1880</v>
      </c>
      <c r="B1881">
        <v>69.713899999999995</v>
      </c>
      <c r="C1881">
        <v>124.9097</v>
      </c>
      <c r="D1881">
        <f>STANDARDIZE(Table1[Weight(Pounds)], $H$2, $K$2)</f>
        <v>-0.18607183063647392</v>
      </c>
    </row>
    <row r="1882" spans="1:4" x14ac:dyDescent="0.25">
      <c r="A1882">
        <v>1881</v>
      </c>
      <c r="B1882">
        <v>69.280109999999993</v>
      </c>
      <c r="C1882">
        <v>129.2576</v>
      </c>
      <c r="D1882">
        <f>STANDARDIZE(Table1[Weight(Pounds)], $H$2, $K$2)</f>
        <v>0.18679714766410346</v>
      </c>
    </row>
    <row r="1883" spans="1:4" x14ac:dyDescent="0.25">
      <c r="A1883">
        <v>1882</v>
      </c>
      <c r="B1883">
        <v>67.721339999999998</v>
      </c>
      <c r="C1883">
        <v>133.21420000000001</v>
      </c>
      <c r="D1883">
        <f>STANDARDIZE(Table1[Weight(Pounds)], $H$2, $K$2)</f>
        <v>0.52610886126010825</v>
      </c>
    </row>
    <row r="1884" spans="1:4" x14ac:dyDescent="0.25">
      <c r="A1884">
        <v>1883</v>
      </c>
      <c r="B1884">
        <v>71.357709999999997</v>
      </c>
      <c r="C1884">
        <v>134.98179999999999</v>
      </c>
      <c r="D1884">
        <f>STANDARDIZE(Table1[Weight(Pounds)], $H$2, $K$2)</f>
        <v>0.67769542167872332</v>
      </c>
    </row>
    <row r="1885" spans="1:4" x14ac:dyDescent="0.25">
      <c r="A1885">
        <v>1884</v>
      </c>
      <c r="B1885">
        <v>65.011690000000002</v>
      </c>
      <c r="C1885">
        <v>115.46120000000001</v>
      </c>
      <c r="D1885">
        <f>STANDARDIZE(Table1[Weight(Pounds)], $H$2, $K$2)</f>
        <v>-0.99636014027400177</v>
      </c>
    </row>
    <row r="1886" spans="1:4" x14ac:dyDescent="0.25">
      <c r="A1886">
        <v>1885</v>
      </c>
      <c r="B1886">
        <v>66.572819999999993</v>
      </c>
      <c r="C1886">
        <v>114.2201</v>
      </c>
      <c r="D1886">
        <f>STANDARDIZE(Table1[Weight(Pounds)], $H$2, $K$2)</f>
        <v>-1.1027948993459327</v>
      </c>
    </row>
    <row r="1887" spans="1:4" x14ac:dyDescent="0.25">
      <c r="A1887">
        <v>1886</v>
      </c>
      <c r="B1887">
        <v>66.212100000000007</v>
      </c>
      <c r="C1887">
        <v>126.4372</v>
      </c>
      <c r="D1887">
        <f>STANDARDIZE(Table1[Weight(Pounds)], $H$2, $K$2)</f>
        <v>-5.507586376645994E-2</v>
      </c>
    </row>
    <row r="1888" spans="1:4" x14ac:dyDescent="0.25">
      <c r="A1888">
        <v>1887</v>
      </c>
      <c r="B1888">
        <v>68.425870000000003</v>
      </c>
      <c r="C1888">
        <v>121.53149999999999</v>
      </c>
      <c r="D1888">
        <f>STANDARDIZE(Table1[Weight(Pounds)], $H$2, $K$2)</f>
        <v>-0.47578088155646153</v>
      </c>
    </row>
    <row r="1889" spans="1:4" x14ac:dyDescent="0.25">
      <c r="A1889">
        <v>1888</v>
      </c>
      <c r="B1889">
        <v>68.258989999999997</v>
      </c>
      <c r="C1889">
        <v>137.33840000000001</v>
      </c>
      <c r="D1889">
        <f>STANDARDIZE(Table1[Weight(Pounds)], $H$2, $K$2)</f>
        <v>0.87979368388878953</v>
      </c>
    </row>
    <row r="1890" spans="1:4" x14ac:dyDescent="0.25">
      <c r="A1890">
        <v>1889</v>
      </c>
      <c r="B1890">
        <v>71.662310000000005</v>
      </c>
      <c r="C1890">
        <v>130.14959999999999</v>
      </c>
      <c r="D1890">
        <f>STANDARDIZE(Table1[Weight(Pounds)], $H$2, $K$2)</f>
        <v>0.26329364681176415</v>
      </c>
    </row>
    <row r="1891" spans="1:4" x14ac:dyDescent="0.25">
      <c r="A1891">
        <v>1890</v>
      </c>
      <c r="B1891">
        <v>70.736739999999998</v>
      </c>
      <c r="C1891">
        <v>149.34630000000001</v>
      </c>
      <c r="D1891">
        <f>STANDARDIZE(Table1[Weight(Pounds)], $H$2, $K$2)</f>
        <v>1.909572060699551</v>
      </c>
    </row>
    <row r="1892" spans="1:4" x14ac:dyDescent="0.25">
      <c r="A1892">
        <v>1891</v>
      </c>
      <c r="B1892">
        <v>68.814890000000005</v>
      </c>
      <c r="C1892">
        <v>131.80879999999999</v>
      </c>
      <c r="D1892">
        <f>STANDARDIZE(Table1[Weight(Pounds)], $H$2, $K$2)</f>
        <v>0.40558399589898281</v>
      </c>
    </row>
    <row r="1893" spans="1:4" x14ac:dyDescent="0.25">
      <c r="A1893">
        <v>1892</v>
      </c>
      <c r="B1893">
        <v>67.805199999999999</v>
      </c>
      <c r="C1893">
        <v>124.5172</v>
      </c>
      <c r="D1893">
        <f>STANDARDIZE(Table1[Weight(Pounds)], $H$2, $K$2)</f>
        <v>-0.21973200542958693</v>
      </c>
    </row>
    <row r="1894" spans="1:4" x14ac:dyDescent="0.25">
      <c r="A1894">
        <v>1893</v>
      </c>
      <c r="B1894">
        <v>67.280230000000003</v>
      </c>
      <c r="C1894">
        <v>124.09399999999999</v>
      </c>
      <c r="D1894">
        <f>STANDARDIZE(Table1[Weight(Pounds)], $H$2, $K$2)</f>
        <v>-0.25602496332116853</v>
      </c>
    </row>
    <row r="1895" spans="1:4" x14ac:dyDescent="0.25">
      <c r="A1895">
        <v>1894</v>
      </c>
      <c r="B1895">
        <v>75.152799999999999</v>
      </c>
      <c r="C1895">
        <v>146.9701</v>
      </c>
      <c r="D1895">
        <f>STANDARDIZE(Table1[Weight(Pounds)], $H$2, $K$2)</f>
        <v>1.7057929337100073</v>
      </c>
    </row>
    <row r="1896" spans="1:4" x14ac:dyDescent="0.25">
      <c r="A1896">
        <v>1895</v>
      </c>
      <c r="B1896">
        <v>70.183850000000007</v>
      </c>
      <c r="C1896">
        <v>135.83459999999999</v>
      </c>
      <c r="D1896">
        <f>STANDARDIZE(Table1[Weight(Pounds)], $H$2, $K$2)</f>
        <v>0.750830191267429</v>
      </c>
    </row>
    <row r="1897" spans="1:4" x14ac:dyDescent="0.25">
      <c r="A1897">
        <v>1896</v>
      </c>
      <c r="B1897">
        <v>70.11018</v>
      </c>
      <c r="C1897">
        <v>121.4131</v>
      </c>
      <c r="D1897">
        <f>STANDARDIZE(Table1[Weight(Pounds)], $H$2, $K$2)</f>
        <v>-0.48593467695902054</v>
      </c>
    </row>
    <row r="1898" spans="1:4" x14ac:dyDescent="0.25">
      <c r="A1898">
        <v>1897</v>
      </c>
      <c r="B1898">
        <v>67.554789999999997</v>
      </c>
      <c r="C1898">
        <v>131.35489999999999</v>
      </c>
      <c r="D1898">
        <f>STANDARDIZE(Table1[Weight(Pounds)], $H$2, $K$2)</f>
        <v>0.36665825490893383</v>
      </c>
    </row>
    <row r="1899" spans="1:4" x14ac:dyDescent="0.25">
      <c r="A1899">
        <v>1898</v>
      </c>
      <c r="B1899">
        <v>65.196849999999998</v>
      </c>
      <c r="C1899">
        <v>135.1309</v>
      </c>
      <c r="D1899">
        <f>STANDARDIZE(Table1[Weight(Pounds)], $H$2, $K$2)</f>
        <v>0.69048200017975092</v>
      </c>
    </row>
    <row r="1900" spans="1:4" x14ac:dyDescent="0.25">
      <c r="A1900">
        <v>1899</v>
      </c>
      <c r="B1900">
        <v>71.098110000000005</v>
      </c>
      <c r="C1900">
        <v>141.27000000000001</v>
      </c>
      <c r="D1900">
        <f>STANDARDIZE(Table1[Weight(Pounds)], $H$2, $K$2)</f>
        <v>1.2169614373068884</v>
      </c>
    </row>
    <row r="1901" spans="1:4" x14ac:dyDescent="0.25">
      <c r="A1901">
        <v>1900</v>
      </c>
      <c r="B1901">
        <v>63.422110000000004</v>
      </c>
      <c r="C1901">
        <v>106.4187</v>
      </c>
      <c r="D1901">
        <f>STANDARDIZE(Table1[Weight(Pounds)], $H$2, $K$2)</f>
        <v>-1.7718305366223481</v>
      </c>
    </row>
    <row r="1902" spans="1:4" x14ac:dyDescent="0.25">
      <c r="A1902">
        <v>1901</v>
      </c>
      <c r="B1902">
        <v>69.873379999999997</v>
      </c>
      <c r="C1902">
        <v>140.1507</v>
      </c>
      <c r="D1902">
        <f>STANDARDIZE(Table1[Weight(Pounds)], $H$2, $K$2)</f>
        <v>1.1209720522217117</v>
      </c>
    </row>
    <row r="1903" spans="1:4" x14ac:dyDescent="0.25">
      <c r="A1903">
        <v>1902</v>
      </c>
      <c r="B1903">
        <v>67.277299999999997</v>
      </c>
      <c r="C1903">
        <v>140.00550000000001</v>
      </c>
      <c r="D1903">
        <f>STANDARDIZE(Table1[Weight(Pounds)], $H$2, $K$2)</f>
        <v>1.1085199315084386</v>
      </c>
    </row>
    <row r="1904" spans="1:4" x14ac:dyDescent="0.25">
      <c r="A1904">
        <v>1903</v>
      </c>
      <c r="B1904">
        <v>66.188999999999993</v>
      </c>
      <c r="C1904">
        <v>124.8413</v>
      </c>
      <c r="D1904">
        <f>STANDARDIZE(Table1[Weight(Pounds)], $H$2, $K$2)</f>
        <v>-0.19193770568322255</v>
      </c>
    </row>
    <row r="1905" spans="1:4" x14ac:dyDescent="0.25">
      <c r="A1905">
        <v>1904</v>
      </c>
      <c r="B1905">
        <v>65.71651</v>
      </c>
      <c r="C1905">
        <v>134.9238</v>
      </c>
      <c r="D1905">
        <f>STANDARDIZE(Table1[Weight(Pounds)], $H$2, $K$2)</f>
        <v>0.67272143406598361</v>
      </c>
    </row>
    <row r="1906" spans="1:4" x14ac:dyDescent="0.25">
      <c r="A1906">
        <v>1905</v>
      </c>
      <c r="B1906">
        <v>68.094279999999998</v>
      </c>
      <c r="C1906">
        <v>136.09389999999999</v>
      </c>
      <c r="D1906">
        <f>STANDARDIZE(Table1[Weight(Pounds)], $H$2, $K$2)</f>
        <v>0.77306734623266238</v>
      </c>
    </row>
    <row r="1907" spans="1:4" x14ac:dyDescent="0.25">
      <c r="A1907">
        <v>1906</v>
      </c>
      <c r="B1907">
        <v>69.122659999999996</v>
      </c>
      <c r="C1907">
        <v>133.60550000000001</v>
      </c>
      <c r="D1907">
        <f>STANDARDIZE(Table1[Weight(Pounds)], $H$2, $K$2)</f>
        <v>0.55966612596468202</v>
      </c>
    </row>
    <row r="1908" spans="1:4" x14ac:dyDescent="0.25">
      <c r="A1908">
        <v>1907</v>
      </c>
      <c r="B1908">
        <v>69.449889999999996</v>
      </c>
      <c r="C1908">
        <v>114.209</v>
      </c>
      <c r="D1908">
        <f>STANDARDIZE(Table1[Weight(Pounds)], $H$2, $K$2)</f>
        <v>-1.1037468176649226</v>
      </c>
    </row>
    <row r="1909" spans="1:4" x14ac:dyDescent="0.25">
      <c r="A1909">
        <v>1908</v>
      </c>
      <c r="B1909">
        <v>67.096710000000002</v>
      </c>
      <c r="C1909">
        <v>144.4419</v>
      </c>
      <c r="D1909">
        <f>STANDARDIZE(Table1[Weight(Pounds)], $H$2, $K$2)</f>
        <v>1.4889785288388004</v>
      </c>
    </row>
    <row r="1910" spans="1:4" x14ac:dyDescent="0.25">
      <c r="A1910">
        <v>1909</v>
      </c>
      <c r="B1910">
        <v>68.506050000000002</v>
      </c>
      <c r="C1910">
        <v>127.578</v>
      </c>
      <c r="D1910">
        <f>STANDARDIZE(Table1[Weight(Pounds)], $H$2, $K$2)</f>
        <v>4.2757327071714493E-2</v>
      </c>
    </row>
    <row r="1911" spans="1:4" x14ac:dyDescent="0.25">
      <c r="A1911">
        <v>1910</v>
      </c>
      <c r="B1911">
        <v>68.140590000000003</v>
      </c>
      <c r="C1911">
        <v>114.5292</v>
      </c>
      <c r="D1911">
        <f>STANDARDIZE(Table1[Weight(Pounds)], $H$2, $K$2)</f>
        <v>-1.0762869757063114</v>
      </c>
    </row>
    <row r="1912" spans="1:4" x14ac:dyDescent="0.25">
      <c r="A1912">
        <v>1911</v>
      </c>
      <c r="B1912">
        <v>66.534790000000001</v>
      </c>
      <c r="C1912">
        <v>118.9804</v>
      </c>
      <c r="D1912">
        <f>STANDARDIZE(Table1[Weight(Pounds)], $H$2, $K$2)</f>
        <v>-0.69455915395062895</v>
      </c>
    </row>
    <row r="1913" spans="1:4" x14ac:dyDescent="0.25">
      <c r="A1913">
        <v>1912</v>
      </c>
      <c r="B1913">
        <v>67.307959999999994</v>
      </c>
      <c r="C1913">
        <v>118.8584</v>
      </c>
      <c r="D1913">
        <f>STANDARDIZE(Table1[Weight(Pounds)], $H$2, $K$2)</f>
        <v>-0.7050216796188068</v>
      </c>
    </row>
    <row r="1914" spans="1:4" x14ac:dyDescent="0.25">
      <c r="A1914">
        <v>1913</v>
      </c>
      <c r="B1914">
        <v>66.463880000000003</v>
      </c>
      <c r="C1914">
        <v>114.4406</v>
      </c>
      <c r="D1914">
        <f>STANDARDIZE(Table1[Weight(Pounds)], $H$2, $K$2)</f>
        <v>-1.0838851705768078</v>
      </c>
    </row>
    <row r="1915" spans="1:4" x14ac:dyDescent="0.25">
      <c r="A1915">
        <v>1914</v>
      </c>
      <c r="B1915">
        <v>68.230720000000005</v>
      </c>
      <c r="C1915">
        <v>117.1258</v>
      </c>
      <c r="D1915">
        <f>STANDARDIZE(Table1[Weight(Pounds)], $H$2, $K$2)</f>
        <v>-0.85360669578835602</v>
      </c>
    </row>
    <row r="1916" spans="1:4" x14ac:dyDescent="0.25">
      <c r="A1916">
        <v>1915</v>
      </c>
      <c r="B1916">
        <v>70.063140000000004</v>
      </c>
      <c r="C1916">
        <v>139.3579</v>
      </c>
      <c r="D1916">
        <f>STANDARDIZE(Table1[Weight(Pounds)], $H$2, $K$2)</f>
        <v>1.0529827870599788</v>
      </c>
    </row>
    <row r="1917" spans="1:4" x14ac:dyDescent="0.25">
      <c r="A1917">
        <v>1916</v>
      </c>
      <c r="B1917">
        <v>69.268810000000002</v>
      </c>
      <c r="C1917">
        <v>141.7621</v>
      </c>
      <c r="D1917">
        <f>STANDARDIZE(Table1[Weight(Pounds)], $H$2, $K$2)</f>
        <v>1.2591631494487758</v>
      </c>
    </row>
    <row r="1918" spans="1:4" x14ac:dyDescent="0.25">
      <c r="A1918">
        <v>1917</v>
      </c>
      <c r="B1918">
        <v>70.1554</v>
      </c>
      <c r="C1918">
        <v>117.3159</v>
      </c>
      <c r="D1918">
        <f>STANDARDIZE(Table1[Weight(Pounds)], $H$2, $K$2)</f>
        <v>-0.83730402259556402</v>
      </c>
    </row>
    <row r="1919" spans="1:4" x14ac:dyDescent="0.25">
      <c r="A1919">
        <v>1918</v>
      </c>
      <c r="B1919">
        <v>66.077600000000004</v>
      </c>
      <c r="C1919">
        <v>136.91069999999999</v>
      </c>
      <c r="D1919">
        <f>STANDARDIZE(Table1[Weight(Pounds)], $H$2, $K$2)</f>
        <v>0.84311481316518433</v>
      </c>
    </row>
    <row r="1920" spans="1:4" x14ac:dyDescent="0.25">
      <c r="A1920">
        <v>1919</v>
      </c>
      <c r="B1920">
        <v>68.957470000000001</v>
      </c>
      <c r="C1920">
        <v>130.91499999999999</v>
      </c>
      <c r="D1920">
        <f>STANDARDIZE(Table1[Weight(Pounds)], $H$2, $K$2)</f>
        <v>0.32893313161851268</v>
      </c>
    </row>
    <row r="1921" spans="1:4" x14ac:dyDescent="0.25">
      <c r="A1921">
        <v>1920</v>
      </c>
      <c r="B1921">
        <v>66.767269999999996</v>
      </c>
      <c r="C1921">
        <v>124.4251</v>
      </c>
      <c r="D1921">
        <f>STANDARDIZE(Table1[Weight(Pounds)], $H$2, $K$2)</f>
        <v>-0.22763035472499024</v>
      </c>
    </row>
    <row r="1922" spans="1:4" x14ac:dyDescent="0.25">
      <c r="A1922">
        <v>1921</v>
      </c>
      <c r="B1922">
        <v>69.809700000000007</v>
      </c>
      <c r="C1922">
        <v>141.06049999999999</v>
      </c>
      <c r="D1922">
        <f>STANDARDIZE(Table1[Weight(Pounds)], $H$2, $K$2)</f>
        <v>1.1989950510160405</v>
      </c>
    </row>
    <row r="1923" spans="1:4" x14ac:dyDescent="0.25">
      <c r="A1923">
        <v>1922</v>
      </c>
      <c r="B1923">
        <v>67.932310000000001</v>
      </c>
      <c r="C1923">
        <v>125.3143</v>
      </c>
      <c r="D1923">
        <f>STANDARDIZE(Table1[Weight(Pounds)], $H$2, $K$2)</f>
        <v>-0.15137397911725439</v>
      </c>
    </row>
    <row r="1924" spans="1:4" x14ac:dyDescent="0.25">
      <c r="A1924">
        <v>1923</v>
      </c>
      <c r="B1924">
        <v>69.447940000000003</v>
      </c>
      <c r="C1924">
        <v>151.3939</v>
      </c>
      <c r="D1924">
        <f>STANDARDIZE(Table1[Weight(Pounds)], $H$2, $K$2)</f>
        <v>2.0851709751107057</v>
      </c>
    </row>
    <row r="1925" spans="1:4" x14ac:dyDescent="0.25">
      <c r="A1925">
        <v>1924</v>
      </c>
      <c r="B1925">
        <v>71.141829999999999</v>
      </c>
      <c r="C1925">
        <v>118.1643</v>
      </c>
      <c r="D1925">
        <f>STANDARDIZE(Table1[Weight(Pounds)], $H$2, $K$2)</f>
        <v>-0.76454658999817005</v>
      </c>
    </row>
    <row r="1926" spans="1:4" x14ac:dyDescent="0.25">
      <c r="A1926">
        <v>1925</v>
      </c>
      <c r="B1926">
        <v>66.848179999999999</v>
      </c>
      <c r="C1926">
        <v>114.446</v>
      </c>
      <c r="D1926">
        <f>STANDARDIZE(Table1[Weight(Pounds)], $H$2, $K$2)</f>
        <v>-1.0834220751783807</v>
      </c>
    </row>
    <row r="1927" spans="1:4" x14ac:dyDescent="0.25">
      <c r="A1927">
        <v>1926</v>
      </c>
      <c r="B1927">
        <v>67.754310000000004</v>
      </c>
      <c r="C1927">
        <v>118.5776</v>
      </c>
      <c r="D1927">
        <f>STANDARDIZE(Table1[Weight(Pounds)], $H$2, $K$2)</f>
        <v>-0.72910264033703909</v>
      </c>
    </row>
    <row r="1928" spans="1:4" x14ac:dyDescent="0.25">
      <c r="A1928">
        <v>1927</v>
      </c>
      <c r="B1928">
        <v>70.83193</v>
      </c>
      <c r="C1928">
        <v>129.11850000000001</v>
      </c>
      <c r="D1928">
        <f>STANDARDIZE(Table1[Weight(Pounds)], $H$2, $K$2)</f>
        <v>0.17486815323423968</v>
      </c>
    </row>
    <row r="1929" spans="1:4" x14ac:dyDescent="0.25">
      <c r="A1929">
        <v>1928</v>
      </c>
      <c r="B1929">
        <v>69.218429999999998</v>
      </c>
      <c r="C1929">
        <v>126.5898</v>
      </c>
      <c r="D1929">
        <f>STANDARDIZE(Table1[Weight(Pounds)], $H$2, $K$2)</f>
        <v>-4.1989130840526641E-2</v>
      </c>
    </row>
    <row r="1930" spans="1:4" x14ac:dyDescent="0.25">
      <c r="A1930">
        <v>1929</v>
      </c>
      <c r="B1930">
        <v>68.205709999999996</v>
      </c>
      <c r="C1930">
        <v>133.0472</v>
      </c>
      <c r="D1930">
        <f>STANDARDIZE(Table1[Weight(Pounds)], $H$2, $K$2)</f>
        <v>0.51178720727170068</v>
      </c>
    </row>
    <row r="1931" spans="1:4" x14ac:dyDescent="0.25">
      <c r="A1931">
        <v>1930</v>
      </c>
      <c r="B1931">
        <v>67.323440000000005</v>
      </c>
      <c r="C1931">
        <v>133.00280000000001</v>
      </c>
      <c r="D1931">
        <f>STANDARDIZE(Table1[Weight(Pounds)], $H$2, $K$2)</f>
        <v>0.50797953399574125</v>
      </c>
    </row>
    <row r="1932" spans="1:4" x14ac:dyDescent="0.25">
      <c r="A1932">
        <v>1931</v>
      </c>
      <c r="B1932">
        <v>67.464110000000005</v>
      </c>
      <c r="C1932">
        <v>130.52889999999999</v>
      </c>
      <c r="D1932">
        <f>STANDARDIZE(Table1[Weight(Pounds)], $H$2, $K$2)</f>
        <v>0.29582181063094337</v>
      </c>
    </row>
    <row r="1933" spans="1:4" x14ac:dyDescent="0.25">
      <c r="A1933">
        <v>1932</v>
      </c>
      <c r="B1933">
        <v>67.706729999999993</v>
      </c>
      <c r="C1933">
        <v>110.4494</v>
      </c>
      <c r="D1933">
        <f>STANDARDIZE(Table1[Weight(Pounds)], $H$2, $K$2)</f>
        <v>-1.4261641250590333</v>
      </c>
    </row>
    <row r="1934" spans="1:4" x14ac:dyDescent="0.25">
      <c r="A1934">
        <v>1933</v>
      </c>
      <c r="B1934">
        <v>68.587699999999998</v>
      </c>
      <c r="C1934">
        <v>131.6199</v>
      </c>
      <c r="D1934">
        <f>STANDARDIZE(Table1[Weight(Pounds)], $H$2, $K$2)</f>
        <v>0.38938423279473122</v>
      </c>
    </row>
    <row r="1935" spans="1:4" x14ac:dyDescent="0.25">
      <c r="A1935">
        <v>1934</v>
      </c>
      <c r="B1935">
        <v>70.180279999999996</v>
      </c>
      <c r="C1935">
        <v>142.87870000000001</v>
      </c>
      <c r="D1935">
        <f>STANDARDIZE(Table1[Weight(Pounds)], $H$2, $K$2)</f>
        <v>1.3549209868347385</v>
      </c>
    </row>
    <row r="1936" spans="1:4" x14ac:dyDescent="0.25">
      <c r="A1936">
        <v>1935</v>
      </c>
      <c r="B1936">
        <v>69.851380000000006</v>
      </c>
      <c r="C1936">
        <v>137.02629999999999</v>
      </c>
      <c r="D1936">
        <f>STANDARDIZE(Table1[Weight(Pounds)], $H$2, $K$2)</f>
        <v>0.85302848502781847</v>
      </c>
    </row>
    <row r="1937" spans="1:4" x14ac:dyDescent="0.25">
      <c r="A1937">
        <v>1936</v>
      </c>
      <c r="B1937">
        <v>68.82396</v>
      </c>
      <c r="C1937">
        <v>141.95179999999999</v>
      </c>
      <c r="D1937">
        <f>STANDARDIZE(Table1[Weight(Pounds)], $H$2, $K$2)</f>
        <v>1.2754315192787202</v>
      </c>
    </row>
    <row r="1938" spans="1:4" x14ac:dyDescent="0.25">
      <c r="A1938">
        <v>1937</v>
      </c>
      <c r="B1938">
        <v>68.584540000000004</v>
      </c>
      <c r="C1938">
        <v>123.7734</v>
      </c>
      <c r="D1938">
        <f>STANDARDIZE(Table1[Weight(Pounds)], $H$2, $K$2)</f>
        <v>-0.28351910864262597</v>
      </c>
    </row>
    <row r="1939" spans="1:4" x14ac:dyDescent="0.25">
      <c r="A1939">
        <v>1938</v>
      </c>
      <c r="B1939">
        <v>66.174909999999997</v>
      </c>
      <c r="C1939">
        <v>121.7871</v>
      </c>
      <c r="D1939">
        <f>STANDARDIZE(Table1[Weight(Pounds)], $H$2, $K$2)</f>
        <v>-0.45386103269755768</v>
      </c>
    </row>
    <row r="1940" spans="1:4" x14ac:dyDescent="0.25">
      <c r="A1940">
        <v>1939</v>
      </c>
      <c r="B1940">
        <v>68.295990000000003</v>
      </c>
      <c r="C1940">
        <v>112.78530000000001</v>
      </c>
      <c r="D1940">
        <f>STANDARDIZE(Table1[Weight(Pounds)], $H$2, $K$2)</f>
        <v>-1.225841061876273</v>
      </c>
    </row>
    <row r="1941" spans="1:4" x14ac:dyDescent="0.25">
      <c r="A1941">
        <v>1940</v>
      </c>
      <c r="B1941">
        <v>66.01446</v>
      </c>
      <c r="C1941">
        <v>121.01439999999999</v>
      </c>
      <c r="D1941">
        <f>STANDARDIZE(Table1[Weight(Pounds)], $H$2, $K$2)</f>
        <v>-0.52012655387625462</v>
      </c>
    </row>
    <row r="1942" spans="1:4" x14ac:dyDescent="0.25">
      <c r="A1942">
        <v>1941</v>
      </c>
      <c r="B1942">
        <v>70.427250000000001</v>
      </c>
      <c r="C1942">
        <v>124.4965</v>
      </c>
      <c r="D1942">
        <f>STANDARDIZE(Table1[Weight(Pounds)], $H$2, $K$2)</f>
        <v>-0.22150720445689295</v>
      </c>
    </row>
    <row r="1943" spans="1:4" x14ac:dyDescent="0.25">
      <c r="A1943">
        <v>1942</v>
      </c>
      <c r="B1943">
        <v>65.950029999999998</v>
      </c>
      <c r="C1943">
        <v>125.2296</v>
      </c>
      <c r="D1943">
        <f>STANDARDIZE(Table1[Weight(Pounds)], $H$2, $K$2)</f>
        <v>-0.15863771619999736</v>
      </c>
    </row>
    <row r="1944" spans="1:4" x14ac:dyDescent="0.25">
      <c r="A1944">
        <v>1943</v>
      </c>
      <c r="B1944">
        <v>67.285070000000005</v>
      </c>
      <c r="C1944">
        <v>121.19029999999999</v>
      </c>
      <c r="D1944">
        <f>STANDARDIZE(Table1[Weight(Pounds)], $H$2, $K$2)</f>
        <v>-0.50504165006451307</v>
      </c>
    </row>
    <row r="1945" spans="1:4" x14ac:dyDescent="0.25">
      <c r="A1945">
        <v>1944</v>
      </c>
      <c r="B1945">
        <v>70.235979999999998</v>
      </c>
      <c r="C1945">
        <v>140.1737</v>
      </c>
      <c r="D1945">
        <f>STANDARDIZE(Table1[Weight(Pounds)], $H$2, $K$2)</f>
        <v>1.1229444955853842</v>
      </c>
    </row>
    <row r="1946" spans="1:4" x14ac:dyDescent="0.25">
      <c r="A1946">
        <v>1945</v>
      </c>
      <c r="B1946">
        <v>66.37594</v>
      </c>
      <c r="C1946">
        <v>136.51329999999999</v>
      </c>
      <c r="D1946">
        <f>STANDARDIZE(Table1[Weight(Pounds)], $H$2, $K$2)</f>
        <v>0.80903442217720134</v>
      </c>
    </row>
    <row r="1947" spans="1:4" x14ac:dyDescent="0.25">
      <c r="A1947">
        <v>1946</v>
      </c>
      <c r="B1947">
        <v>65.722290000000001</v>
      </c>
      <c r="C1947">
        <v>124.2645</v>
      </c>
      <c r="D1947">
        <f>STANDARDIZE(Table1[Weight(Pounds)], $H$2, $K$2)</f>
        <v>-0.24140315490785408</v>
      </c>
    </row>
    <row r="1948" spans="1:4" x14ac:dyDescent="0.25">
      <c r="A1948">
        <v>1947</v>
      </c>
      <c r="B1948">
        <v>72.690219999999997</v>
      </c>
      <c r="C1948">
        <v>150.13839999999999</v>
      </c>
      <c r="D1948">
        <f>STANDARDIZE(Table1[Weight(Pounds)], $H$2, $K$2)</f>
        <v>1.9775012949763004</v>
      </c>
    </row>
    <row r="1949" spans="1:4" x14ac:dyDescent="0.25">
      <c r="A1949">
        <v>1948</v>
      </c>
      <c r="B1949">
        <v>65.528580000000005</v>
      </c>
      <c r="C1949">
        <v>107.78870000000001</v>
      </c>
      <c r="D1949">
        <f>STANDARDIZE(Table1[Weight(Pounds)], $H$2, $K$2)</f>
        <v>-1.6543415188731376</v>
      </c>
    </row>
    <row r="1950" spans="1:4" x14ac:dyDescent="0.25">
      <c r="A1950">
        <v>1949</v>
      </c>
      <c r="B1950">
        <v>68.71508</v>
      </c>
      <c r="C1950">
        <v>128.8673</v>
      </c>
      <c r="D1950">
        <f>STANDARDIZE(Table1[Weight(Pounds)], $H$2, $K$2)</f>
        <v>0.15332564136664625</v>
      </c>
    </row>
    <row r="1951" spans="1:4" x14ac:dyDescent="0.25">
      <c r="A1951">
        <v>1950</v>
      </c>
      <c r="B1951">
        <v>69.342449999999999</v>
      </c>
      <c r="C1951">
        <v>133.22239999999999</v>
      </c>
      <c r="D1951">
        <f>STANDARDIZE(Table1[Weight(Pounds)], $H$2, $K$2)</f>
        <v>0.52681208019846015</v>
      </c>
    </row>
    <row r="1952" spans="1:4" x14ac:dyDescent="0.25">
      <c r="A1952">
        <v>1951</v>
      </c>
      <c r="B1952">
        <v>67.382419999999996</v>
      </c>
      <c r="C1952">
        <v>125.7706</v>
      </c>
      <c r="D1952">
        <f>STANDARDIZE(Table1[Weight(Pounds)], $H$2, $K$2)</f>
        <v>-0.11224241795012702</v>
      </c>
    </row>
    <row r="1953" spans="1:4" x14ac:dyDescent="0.25">
      <c r="A1953">
        <v>1952</v>
      </c>
      <c r="B1953">
        <v>68.050830000000005</v>
      </c>
      <c r="C1953">
        <v>130.89250000000001</v>
      </c>
      <c r="D1953">
        <f>STANDARDIZE(Table1[Weight(Pounds)], $H$2, $K$2)</f>
        <v>0.32700356745839965</v>
      </c>
    </row>
    <row r="1954" spans="1:4" x14ac:dyDescent="0.25">
      <c r="A1954">
        <v>1953</v>
      </c>
      <c r="B1954">
        <v>69.864980000000003</v>
      </c>
      <c r="C1954">
        <v>151.5925</v>
      </c>
      <c r="D1954">
        <f>STANDARDIZE(Table1[Weight(Pounds)], $H$2, $K$2)</f>
        <v>2.1022025947639853</v>
      </c>
    </row>
    <row r="1955" spans="1:4" x14ac:dyDescent="0.25">
      <c r="A1955">
        <v>1954</v>
      </c>
      <c r="B1955">
        <v>64.517169999999993</v>
      </c>
      <c r="C1955">
        <v>114.9571</v>
      </c>
      <c r="D1955">
        <f>STANDARDIZE(Table1[Weight(Pounds)], $H$2, $K$2)</f>
        <v>-1.0395909533012848</v>
      </c>
    </row>
    <row r="1956" spans="1:4" x14ac:dyDescent="0.25">
      <c r="A1956">
        <v>1955</v>
      </c>
      <c r="B1956">
        <v>69.205950000000001</v>
      </c>
      <c r="C1956">
        <v>139.61179999999999</v>
      </c>
      <c r="D1956">
        <f>STANDARDIZE(Table1[Weight(Pounds)], $H$2, $K$2)</f>
        <v>1.0747568466267841</v>
      </c>
    </row>
    <row r="1957" spans="1:4" x14ac:dyDescent="0.25">
      <c r="A1957">
        <v>1956</v>
      </c>
      <c r="B1957">
        <v>67.986069999999998</v>
      </c>
      <c r="C1957">
        <v>127.7814</v>
      </c>
      <c r="D1957">
        <f>STANDARDIZE(Table1[Weight(Pounds)], $H$2, $K$2)</f>
        <v>6.0200587079152171E-2</v>
      </c>
    </row>
    <row r="1958" spans="1:4" x14ac:dyDescent="0.25">
      <c r="A1958">
        <v>1957</v>
      </c>
      <c r="B1958">
        <v>70.147760000000005</v>
      </c>
      <c r="C1958">
        <v>139.37010000000001</v>
      </c>
      <c r="D1958">
        <f>STANDARDIZE(Table1[Weight(Pounds)], $H$2, $K$2)</f>
        <v>1.0540290396267973</v>
      </c>
    </row>
    <row r="1959" spans="1:4" x14ac:dyDescent="0.25">
      <c r="A1959">
        <v>1958</v>
      </c>
      <c r="B1959">
        <v>70.498599999999996</v>
      </c>
      <c r="C1959">
        <v>130.90700000000001</v>
      </c>
      <c r="D1959">
        <f>STANDARDIZE(Table1[Weight(Pounds)], $H$2, $K$2)</f>
        <v>0.32824706436158457</v>
      </c>
    </row>
    <row r="1960" spans="1:4" x14ac:dyDescent="0.25">
      <c r="A1960">
        <v>1959</v>
      </c>
      <c r="B1960">
        <v>66.867580000000004</v>
      </c>
      <c r="C1960">
        <v>134.94499999999999</v>
      </c>
      <c r="D1960">
        <f>STANDARDIZE(Table1[Weight(Pounds)], $H$2, $K$2)</f>
        <v>0.67453951229684672</v>
      </c>
    </row>
    <row r="1961" spans="1:4" x14ac:dyDescent="0.25">
      <c r="A1961">
        <v>1960</v>
      </c>
      <c r="B1961">
        <v>68.649079999999998</v>
      </c>
      <c r="C1961">
        <v>104.7127</v>
      </c>
      <c r="D1961">
        <f>STANDARDIZE(Table1[Weight(Pounds)], $H$2, $K$2)</f>
        <v>-1.918134379162606</v>
      </c>
    </row>
    <row r="1962" spans="1:4" x14ac:dyDescent="0.25">
      <c r="A1962">
        <v>1961</v>
      </c>
      <c r="B1962">
        <v>67.911490000000001</v>
      </c>
      <c r="C1962">
        <v>113.44750000000001</v>
      </c>
      <c r="D1962">
        <f>STANDARDIZE(Table1[Weight(Pounds)], $H$2, $K$2)</f>
        <v>-1.1690518446839175</v>
      </c>
    </row>
    <row r="1963" spans="1:4" x14ac:dyDescent="0.25">
      <c r="A1963">
        <v>1962</v>
      </c>
      <c r="B1963">
        <v>69.243849999999995</v>
      </c>
      <c r="C1963">
        <v>116.3492</v>
      </c>
      <c r="D1963">
        <f>STANDARDIZE(Table1[Weight(Pounds)], $H$2, $K$2)</f>
        <v>-0.92020667475480633</v>
      </c>
    </row>
    <row r="1964" spans="1:4" x14ac:dyDescent="0.25">
      <c r="A1964">
        <v>1963</v>
      </c>
      <c r="B1964">
        <v>64.480720000000005</v>
      </c>
      <c r="C1964">
        <v>109.5586</v>
      </c>
      <c r="D1964">
        <f>STANDARDIZE(Table1[Weight(Pounds)], $H$2, $K$2)</f>
        <v>-1.5025577141181548</v>
      </c>
    </row>
    <row r="1965" spans="1:4" x14ac:dyDescent="0.25">
      <c r="A1965">
        <v>1964</v>
      </c>
      <c r="B1965">
        <v>71.644469999999998</v>
      </c>
      <c r="C1965">
        <v>126.9269</v>
      </c>
      <c r="D1965">
        <f>STANDARDIZE(Table1[Weight(Pounds)], $H$2, $K$2)</f>
        <v>-1.3079971801651042E-2</v>
      </c>
    </row>
    <row r="1966" spans="1:4" x14ac:dyDescent="0.25">
      <c r="A1966">
        <v>1965</v>
      </c>
      <c r="B1966">
        <v>70.046419999999998</v>
      </c>
      <c r="C1966">
        <v>146.89670000000001</v>
      </c>
      <c r="D1966">
        <f>STANDARDIZE(Table1[Weight(Pounds)], $H$2, $K$2)</f>
        <v>1.6994982666276781</v>
      </c>
    </row>
    <row r="1967" spans="1:4" x14ac:dyDescent="0.25">
      <c r="A1967">
        <v>1966</v>
      </c>
      <c r="B1967">
        <v>68.123429999999999</v>
      </c>
      <c r="C1967">
        <v>126.8031</v>
      </c>
      <c r="D1967">
        <f>STANDARDIZE(Table1[Weight(Pounds)], $H$2, $K$2)</f>
        <v>-2.3696862602638313E-2</v>
      </c>
    </row>
    <row r="1968" spans="1:4" x14ac:dyDescent="0.25">
      <c r="A1968">
        <v>1967</v>
      </c>
      <c r="B1968">
        <v>65.233829999999998</v>
      </c>
      <c r="C1968">
        <v>122.345</v>
      </c>
      <c r="D1968">
        <f>STANDARDIZE(Table1[Weight(Pounds)], $H$2, $K$2)</f>
        <v>-0.40601641736742278</v>
      </c>
    </row>
    <row r="1969" spans="1:4" x14ac:dyDescent="0.25">
      <c r="A1969">
        <v>1968</v>
      </c>
      <c r="B1969">
        <v>68.272390000000001</v>
      </c>
      <c r="C1969">
        <v>127.87009999999999</v>
      </c>
      <c r="D1969">
        <f>STANDARDIZE(Table1[Weight(Pounds)], $H$2, $K$2)</f>
        <v>6.7807357790359193E-2</v>
      </c>
    </row>
    <row r="1970" spans="1:4" x14ac:dyDescent="0.25">
      <c r="A1970">
        <v>1969</v>
      </c>
      <c r="B1970">
        <v>66.178939999999997</v>
      </c>
      <c r="C1970">
        <v>124.91030000000001</v>
      </c>
      <c r="D1970">
        <f>STANDARDIZE(Table1[Weight(Pounds)], $H$2, $K$2)</f>
        <v>-0.18602037559220369</v>
      </c>
    </row>
    <row r="1971" spans="1:4" x14ac:dyDescent="0.25">
      <c r="A1971">
        <v>1970</v>
      </c>
      <c r="B1971">
        <v>65.830590000000001</v>
      </c>
      <c r="C1971">
        <v>123.0154</v>
      </c>
      <c r="D1971">
        <f>STANDARDIZE(Table1[Weight(Pounds)], $H$2, $K$2)</f>
        <v>-0.34852398123671424</v>
      </c>
    </row>
    <row r="1972" spans="1:4" x14ac:dyDescent="0.25">
      <c r="A1972">
        <v>1971</v>
      </c>
      <c r="B1972">
        <v>65.628889999999998</v>
      </c>
      <c r="C1972">
        <v>107.4306</v>
      </c>
      <c r="D1972">
        <f>STANDARDIZE(Table1[Weight(Pounds)], $H$2, $K$2)</f>
        <v>-1.6850516044614536</v>
      </c>
    </row>
    <row r="1973" spans="1:4" x14ac:dyDescent="0.25">
      <c r="A1973">
        <v>1972</v>
      </c>
      <c r="B1973">
        <v>70.927520000000001</v>
      </c>
      <c r="C1973">
        <v>111.6473</v>
      </c>
      <c r="D1973">
        <f>STANDARDIZE(Table1[Weight(Pounds)], $H$2, $K$2)</f>
        <v>-1.3234341291745226</v>
      </c>
    </row>
    <row r="1974" spans="1:4" x14ac:dyDescent="0.25">
      <c r="A1974">
        <v>1973</v>
      </c>
      <c r="B1974">
        <v>69.290689999999998</v>
      </c>
      <c r="C1974">
        <v>130.6183</v>
      </c>
      <c r="D1974">
        <f>STANDARDIZE(Table1[Weight(Pounds)], $H$2, $K$2)</f>
        <v>0.30348861222713375</v>
      </c>
    </row>
    <row r="1975" spans="1:4" x14ac:dyDescent="0.25">
      <c r="A1975">
        <v>1974</v>
      </c>
      <c r="B1975">
        <v>69.916839999999993</v>
      </c>
      <c r="C1975">
        <v>132.76599999999999</v>
      </c>
      <c r="D1975">
        <f>STANDARDIZE(Table1[Weight(Pounds)], $H$2, $K$2)</f>
        <v>0.48767194319062085</v>
      </c>
    </row>
    <row r="1976" spans="1:4" x14ac:dyDescent="0.25">
      <c r="A1976">
        <v>1975</v>
      </c>
      <c r="B1976">
        <v>72.733009999999993</v>
      </c>
      <c r="C1976">
        <v>125.9357</v>
      </c>
      <c r="D1976">
        <f>STANDARDIZE(Table1[Weight(Pounds)], $H$2, $K$2)</f>
        <v>-9.8083704935240823E-2</v>
      </c>
    </row>
    <row r="1977" spans="1:4" x14ac:dyDescent="0.25">
      <c r="A1977">
        <v>1976</v>
      </c>
      <c r="B1977">
        <v>68.449039999999997</v>
      </c>
      <c r="C1977">
        <v>113.10080000000001</v>
      </c>
      <c r="D1977">
        <f>STANDARDIZE(Table1[Weight(Pounds)], $H$2, $K$2)</f>
        <v>-1.1987842844311083</v>
      </c>
    </row>
    <row r="1978" spans="1:4" x14ac:dyDescent="0.25">
      <c r="A1978">
        <v>1977</v>
      </c>
      <c r="B1978">
        <v>66.493350000000007</v>
      </c>
      <c r="C1978">
        <v>123.1309</v>
      </c>
      <c r="D1978">
        <f>STANDARDIZE(Table1[Weight(Pounds)], $H$2, $K$2)</f>
        <v>-0.338618885214792</v>
      </c>
    </row>
    <row r="1979" spans="1:4" x14ac:dyDescent="0.25">
      <c r="A1979">
        <v>1978</v>
      </c>
      <c r="B1979">
        <v>72.215329999999994</v>
      </c>
      <c r="C1979">
        <v>122.7007</v>
      </c>
      <c r="D1979">
        <f>STANDARDIZE(Table1[Weight(Pounds)], $H$2, $K$2)</f>
        <v>-0.37551215195618631</v>
      </c>
    </row>
    <row r="1980" spans="1:4" x14ac:dyDescent="0.25">
      <c r="A1980">
        <v>1979</v>
      </c>
      <c r="B1980">
        <v>69.535240000000002</v>
      </c>
      <c r="C1980">
        <v>139.15629999999999</v>
      </c>
      <c r="D1980">
        <f>STANDARDIZE(Table1[Weight(Pounds)], $H$2, $K$2)</f>
        <v>1.0356938921853496</v>
      </c>
    </row>
    <row r="1981" spans="1:4" x14ac:dyDescent="0.25">
      <c r="A1981">
        <v>1980</v>
      </c>
      <c r="B1981">
        <v>64.798820000000006</v>
      </c>
      <c r="C1981">
        <v>122.5688</v>
      </c>
      <c r="D1981">
        <f>STANDARDIZE(Table1[Weight(Pounds)], $H$2, $K$2)</f>
        <v>-0.3868236858548148</v>
      </c>
    </row>
    <row r="1982" spans="1:4" x14ac:dyDescent="0.25">
      <c r="A1982">
        <v>1981</v>
      </c>
      <c r="B1982">
        <v>67.382540000000006</v>
      </c>
      <c r="C1982">
        <v>126.91500000000001</v>
      </c>
      <c r="D1982">
        <f>STANDARDIZE(Table1[Weight(Pounds)], $H$2, $K$2)</f>
        <v>-1.4100496846333717E-2</v>
      </c>
    </row>
    <row r="1983" spans="1:4" x14ac:dyDescent="0.25">
      <c r="A1983">
        <v>1982</v>
      </c>
      <c r="B1983">
        <v>67.653450000000007</v>
      </c>
      <c r="C1983">
        <v>131.70259999999999</v>
      </c>
      <c r="D1983">
        <f>STANDARDIZE(Table1[Weight(Pounds)], $H$2, $K$2)</f>
        <v>0.39647645306324097</v>
      </c>
    </row>
    <row r="1984" spans="1:4" x14ac:dyDescent="0.25">
      <c r="A1984">
        <v>1983</v>
      </c>
      <c r="B1984">
        <v>70.012569999999997</v>
      </c>
      <c r="C1984">
        <v>144.6798</v>
      </c>
      <c r="D1984">
        <f>STANDARDIZE(Table1[Weight(Pounds)], $H$2, $K$2)</f>
        <v>1.509380453891747</v>
      </c>
    </row>
    <row r="1985" spans="1:4" x14ac:dyDescent="0.25">
      <c r="A1985">
        <v>1984</v>
      </c>
      <c r="B1985">
        <v>66.059449999999998</v>
      </c>
      <c r="C1985">
        <v>133.33199999999999</v>
      </c>
      <c r="D1985">
        <f>STANDARDIZE(Table1[Weight(Pounds)], $H$2, $K$2)</f>
        <v>0.53621120161839697</v>
      </c>
    </row>
    <row r="1986" spans="1:4" x14ac:dyDescent="0.25">
      <c r="A1986">
        <v>1985</v>
      </c>
      <c r="B1986">
        <v>65.210509999999999</v>
      </c>
      <c r="C1986">
        <v>109.80840000000001</v>
      </c>
      <c r="D1986">
        <f>STANDARDIZE(Table1[Weight(Pounds)], $H$2, $K$2)</f>
        <v>-1.4811352640205244</v>
      </c>
    </row>
    <row r="1987" spans="1:4" x14ac:dyDescent="0.25">
      <c r="A1987">
        <v>1986</v>
      </c>
      <c r="B1987">
        <v>68.395290000000003</v>
      </c>
      <c r="C1987">
        <v>132.9511</v>
      </c>
      <c r="D1987">
        <f>STANDARDIZE(Table1[Weight(Pounds)], $H$2, $K$2)</f>
        <v>0.50354582434783213</v>
      </c>
    </row>
    <row r="1988" spans="1:4" x14ac:dyDescent="0.25">
      <c r="A1988">
        <v>1987</v>
      </c>
      <c r="B1988">
        <v>63.990949999999998</v>
      </c>
      <c r="C1988">
        <v>123.6623</v>
      </c>
      <c r="D1988">
        <f>STANDARDIZE(Table1[Weight(Pounds)], $H$2, $K$2)</f>
        <v>-0.29304686767323657</v>
      </c>
    </row>
    <row r="1989" spans="1:4" x14ac:dyDescent="0.25">
      <c r="A1989">
        <v>1988</v>
      </c>
      <c r="B1989">
        <v>70.318470000000005</v>
      </c>
      <c r="C1989">
        <v>120.0304</v>
      </c>
      <c r="D1989">
        <f>STANDARDIZE(Table1[Weight(Pounds)], $H$2, $K$2)</f>
        <v>-0.60451282647860671</v>
      </c>
    </row>
    <row r="1990" spans="1:4" x14ac:dyDescent="0.25">
      <c r="A1990">
        <v>1989</v>
      </c>
      <c r="B1990">
        <v>70.151589999999999</v>
      </c>
      <c r="C1990">
        <v>123.13639999999999</v>
      </c>
      <c r="D1990">
        <f>STANDARDIZE(Table1[Weight(Pounds)], $H$2, $K$2)</f>
        <v>-0.338147213975653</v>
      </c>
    </row>
    <row r="1991" spans="1:4" x14ac:dyDescent="0.25">
      <c r="A1991">
        <v>1990</v>
      </c>
      <c r="B1991">
        <v>68.016710000000003</v>
      </c>
      <c r="C1991">
        <v>122.7495</v>
      </c>
      <c r="D1991">
        <f>STANDARDIZE(Table1[Weight(Pounds)], $H$2, $K$2)</f>
        <v>-0.37132714168891517</v>
      </c>
    </row>
    <row r="1992" spans="1:4" x14ac:dyDescent="0.25">
      <c r="A1992">
        <v>1991</v>
      </c>
      <c r="B1992">
        <v>68.060980000000001</v>
      </c>
      <c r="C1992">
        <v>125.8274</v>
      </c>
      <c r="D1992">
        <f>STANDARDIZE(Table1[Weight(Pounds)], $H$2, $K$2)</f>
        <v>-0.10737134042592655</v>
      </c>
    </row>
    <row r="1993" spans="1:4" x14ac:dyDescent="0.25">
      <c r="A1993">
        <v>1992</v>
      </c>
      <c r="B1993">
        <v>66.986180000000004</v>
      </c>
      <c r="C1993">
        <v>117.2347</v>
      </c>
      <c r="D1993">
        <f>STANDARDIZE(Table1[Weight(Pounds)], $H$2, $K$2)</f>
        <v>-0.84426760525340006</v>
      </c>
    </row>
    <row r="1994" spans="1:4" x14ac:dyDescent="0.25">
      <c r="A1994">
        <v>1993</v>
      </c>
      <c r="B1994">
        <v>68.806100000000001</v>
      </c>
      <c r="C1994">
        <v>142.7741</v>
      </c>
      <c r="D1994">
        <f>STANDARDIZE(Table1[Weight(Pounds)], $H$2, $K$2)</f>
        <v>1.3459506574503823</v>
      </c>
    </row>
    <row r="1995" spans="1:4" x14ac:dyDescent="0.25">
      <c r="A1995">
        <v>1994</v>
      </c>
      <c r="B1995">
        <v>70.300669999999997</v>
      </c>
      <c r="C1995">
        <v>114.5538</v>
      </c>
      <c r="D1995">
        <f>STANDARDIZE(Table1[Weight(Pounds)], $H$2, $K$2)</f>
        <v>-1.0741773188912533</v>
      </c>
    </row>
    <row r="1996" spans="1:4" x14ac:dyDescent="0.25">
      <c r="A1996">
        <v>1995</v>
      </c>
      <c r="B1996">
        <v>65.681060000000002</v>
      </c>
      <c r="C1996">
        <v>111.17230000000001</v>
      </c>
      <c r="D1996">
        <f>STANDARDIZE(Table1[Weight(Pounds)], $H$2, $K$2)</f>
        <v>-1.3641693725547228</v>
      </c>
    </row>
    <row r="1997" spans="1:4" x14ac:dyDescent="0.25">
      <c r="A1997">
        <v>1996</v>
      </c>
      <c r="B1997">
        <v>69.276650000000004</v>
      </c>
      <c r="C1997">
        <v>141.7056</v>
      </c>
      <c r="D1997">
        <f>STANDARDIZE(Table1[Weight(Pounds)], $H$2, $K$2)</f>
        <v>1.2543177994467098</v>
      </c>
    </row>
    <row r="1998" spans="1:4" x14ac:dyDescent="0.25">
      <c r="A1998">
        <v>1997</v>
      </c>
      <c r="B1998">
        <v>71.688980000000001</v>
      </c>
      <c r="C1998">
        <v>126.57429999999999</v>
      </c>
      <c r="D1998">
        <f>STANDARDIZE(Table1[Weight(Pounds)], $H$2, $K$2)</f>
        <v>-4.3318386150828177E-2</v>
      </c>
    </row>
    <row r="1999" spans="1:4" x14ac:dyDescent="0.25">
      <c r="A1999">
        <v>1998</v>
      </c>
      <c r="B1999">
        <v>67.170919999999995</v>
      </c>
      <c r="C1999">
        <v>148.2722</v>
      </c>
      <c r="D1999">
        <f>STANDARDIZE(Table1[Weight(Pounds)], $H$2, $K$2)</f>
        <v>1.8174589556160266</v>
      </c>
    </row>
    <row r="2000" spans="1:4" x14ac:dyDescent="0.25">
      <c r="A2000">
        <v>1999</v>
      </c>
      <c r="B2000">
        <v>69.242149999999995</v>
      </c>
      <c r="C2000">
        <v>132.68360000000001</v>
      </c>
      <c r="D2000">
        <f>STANDARDIZE(Table1[Weight(Pounds)], $H$2, $K$2)</f>
        <v>0.48060545044424685</v>
      </c>
    </row>
    <row r="2001" spans="1:4" x14ac:dyDescent="0.25">
      <c r="A2001">
        <v>2000</v>
      </c>
      <c r="B2001">
        <v>68.73563</v>
      </c>
      <c r="C2001">
        <v>126.82210000000001</v>
      </c>
      <c r="D2001">
        <f>STANDARDIZE(Table1[Weight(Pounds)], $H$2, $K$2)</f>
        <v>-2.206745286742982E-2</v>
      </c>
    </row>
    <row r="2002" spans="1:4" x14ac:dyDescent="0.25">
      <c r="A2002">
        <v>2001</v>
      </c>
      <c r="B2002">
        <v>69.008120000000005</v>
      </c>
      <c r="C2002">
        <v>125.47629999999999</v>
      </c>
      <c r="D2002">
        <f>STANDARDIZE(Table1[Weight(Pounds)], $H$2, $K$2)</f>
        <v>-0.13748111716442876</v>
      </c>
    </row>
    <row r="2003" spans="1:4" x14ac:dyDescent="0.25">
      <c r="A2003">
        <v>2002</v>
      </c>
      <c r="B2003">
        <v>68.69462</v>
      </c>
      <c r="C2003">
        <v>130.13419999999999</v>
      </c>
      <c r="D2003">
        <f>STANDARDIZE(Table1[Weight(Pounds)], $H$2, $K$2)</f>
        <v>0.26197296734217451</v>
      </c>
    </row>
    <row r="2004" spans="1:4" x14ac:dyDescent="0.25">
      <c r="A2004">
        <v>2003</v>
      </c>
      <c r="B2004">
        <v>68.538740000000004</v>
      </c>
      <c r="C2004">
        <v>123.2715</v>
      </c>
      <c r="D2004">
        <f>STANDARDIZE(Table1[Weight(Pounds)], $H$2, $K$2)</f>
        <v>-0.32656125317425205</v>
      </c>
    </row>
    <row r="2005" spans="1:4" x14ac:dyDescent="0.25">
      <c r="A2005">
        <v>2004</v>
      </c>
      <c r="B2005">
        <v>67.686340000000001</v>
      </c>
      <c r="C2005">
        <v>129.98060000000001</v>
      </c>
      <c r="D2005">
        <f>STANDARDIZE(Table1[Weight(Pounds)], $H$2, $K$2)</f>
        <v>0.2488004760091258</v>
      </c>
    </row>
    <row r="2006" spans="1:4" x14ac:dyDescent="0.25">
      <c r="A2006">
        <v>2005</v>
      </c>
      <c r="B2006">
        <v>69.606080000000006</v>
      </c>
      <c r="C2006">
        <v>138.67339999999999</v>
      </c>
      <c r="D2006">
        <f>STANDARDIZE(Table1[Weight(Pounds)], $H$2, $K$2)</f>
        <v>0.99428115738893064</v>
      </c>
    </row>
    <row r="2007" spans="1:4" x14ac:dyDescent="0.25">
      <c r="A2007">
        <v>2006</v>
      </c>
      <c r="B2007">
        <v>68.913929999999993</v>
      </c>
      <c r="C2007">
        <v>130.7056</v>
      </c>
      <c r="D2007">
        <f>STANDARDIZE(Table1[Weight(Pounds)], $H$2, $K$2)</f>
        <v>0.31097532116837895</v>
      </c>
    </row>
    <row r="2008" spans="1:4" x14ac:dyDescent="0.25">
      <c r="A2008">
        <v>2007</v>
      </c>
      <c r="B2008">
        <v>66.171480000000003</v>
      </c>
      <c r="C2008">
        <v>113.3707</v>
      </c>
      <c r="D2008">
        <f>STANDARDIZE(Table1[Weight(Pounds)], $H$2, $K$2)</f>
        <v>-1.1756380903504433</v>
      </c>
    </row>
    <row r="2009" spans="1:4" x14ac:dyDescent="0.25">
      <c r="A2009">
        <v>2008</v>
      </c>
      <c r="B2009">
        <v>67.462090000000003</v>
      </c>
      <c r="C2009">
        <v>139.6833</v>
      </c>
      <c r="D2009">
        <f>STANDARDIZE(Table1[Weight(Pounds)], $H$2, $K$2)</f>
        <v>1.0808885727355944</v>
      </c>
    </row>
    <row r="2010" spans="1:4" x14ac:dyDescent="0.25">
      <c r="A2010">
        <v>2009</v>
      </c>
      <c r="B2010">
        <v>72.835130000000007</v>
      </c>
      <c r="C2010">
        <v>148.80019999999999</v>
      </c>
      <c r="D2010">
        <f>STANDARDIZE(Table1[Weight(Pounds)], $H$2, $K$2)</f>
        <v>1.8627393945733857</v>
      </c>
    </row>
    <row r="2011" spans="1:4" x14ac:dyDescent="0.25">
      <c r="A2011">
        <v>2010</v>
      </c>
      <c r="B2011">
        <v>64.019760000000005</v>
      </c>
      <c r="C2011">
        <v>90.917929999999998</v>
      </c>
      <c r="D2011">
        <f>STANDARDIZE(Table1[Weight(Pounds)], $H$2, $K$2)</f>
        <v>-3.1011518808971124</v>
      </c>
    </row>
    <row r="2012" spans="1:4" x14ac:dyDescent="0.25">
      <c r="A2012">
        <v>2011</v>
      </c>
      <c r="B2012">
        <v>68.028679999999994</v>
      </c>
      <c r="C2012">
        <v>123.7533</v>
      </c>
      <c r="D2012">
        <f>STANDARDIZE(Table1[Weight(Pounds)], $H$2, $K$2)</f>
        <v>-0.28524285262566179</v>
      </c>
    </row>
    <row r="2013" spans="1:4" x14ac:dyDescent="0.25">
      <c r="A2013">
        <v>2012</v>
      </c>
      <c r="B2013">
        <v>68.516229999999993</v>
      </c>
      <c r="C2013">
        <v>132.49950000000001</v>
      </c>
      <c r="D2013">
        <f>STANDARDIZE(Table1[Weight(Pounds)], $H$2, $K$2)</f>
        <v>0.46481732769415213</v>
      </c>
    </row>
    <row r="2014" spans="1:4" x14ac:dyDescent="0.25">
      <c r="A2014">
        <v>2013</v>
      </c>
      <c r="B2014">
        <v>70.885239999999996</v>
      </c>
      <c r="C2014">
        <v>131.31280000000001</v>
      </c>
      <c r="D2014">
        <f>STANDARDIZE(Table1[Weight(Pounds)], $H$2, $K$2)</f>
        <v>0.36304782596934332</v>
      </c>
    </row>
    <row r="2015" spans="1:4" x14ac:dyDescent="0.25">
      <c r="A2015">
        <v>2014</v>
      </c>
      <c r="B2015">
        <v>65.29862</v>
      </c>
      <c r="C2015">
        <v>116.5172</v>
      </c>
      <c r="D2015">
        <f>STANDARDIZE(Table1[Weight(Pounds)], $H$2, $K$2)</f>
        <v>-0.90579926235928221</v>
      </c>
    </row>
    <row r="2016" spans="1:4" x14ac:dyDescent="0.25">
      <c r="A2016">
        <v>2015</v>
      </c>
      <c r="B2016">
        <v>65.763499999999993</v>
      </c>
      <c r="C2016">
        <v>109.1144</v>
      </c>
      <c r="D2016">
        <f>STANDARDIZE(Table1[Weight(Pounds)], $H$2, $K$2)</f>
        <v>-1.5406515985591756</v>
      </c>
    </row>
    <row r="2017" spans="1:4" x14ac:dyDescent="0.25">
      <c r="A2017">
        <v>2016</v>
      </c>
      <c r="B2017">
        <v>65.461429999999993</v>
      </c>
      <c r="C2017">
        <v>129.339</v>
      </c>
      <c r="D2017">
        <f>STANDARDIZE(Table1[Weight(Pounds)], $H$2, $K$2)</f>
        <v>0.19377788200336329</v>
      </c>
    </row>
    <row r="2018" spans="1:4" x14ac:dyDescent="0.25">
      <c r="A2018">
        <v>2017</v>
      </c>
      <c r="B2018">
        <v>65.990979999999993</v>
      </c>
      <c r="C2018">
        <v>114.63939999999999</v>
      </c>
      <c r="D2018">
        <f>STANDARDIZE(Table1[Weight(Pounds)], $H$2, $K$2)</f>
        <v>-1.0668363992421055</v>
      </c>
    </row>
    <row r="2019" spans="1:4" x14ac:dyDescent="0.25">
      <c r="A2019">
        <v>2018</v>
      </c>
      <c r="B2019">
        <v>65.579509999999999</v>
      </c>
      <c r="C2019">
        <v>136.1447</v>
      </c>
      <c r="D2019">
        <f>STANDARDIZE(Table1[Weight(Pounds)], $H$2, $K$2)</f>
        <v>0.77742387331416685</v>
      </c>
    </row>
    <row r="2020" spans="1:4" x14ac:dyDescent="0.25">
      <c r="A2020">
        <v>2019</v>
      </c>
      <c r="B2020">
        <v>69.706159999999997</v>
      </c>
      <c r="C2020">
        <v>144.5925</v>
      </c>
      <c r="D2020">
        <f>STANDARDIZE(Table1[Weight(Pounds)], $H$2, $K$2)</f>
        <v>1.5018937449505019</v>
      </c>
    </row>
    <row r="2021" spans="1:4" x14ac:dyDescent="0.25">
      <c r="A2021">
        <v>2020</v>
      </c>
      <c r="B2021">
        <v>66.197400000000002</v>
      </c>
      <c r="C2021">
        <v>107.9777</v>
      </c>
      <c r="D2021">
        <f>STANDARDIZE(Table1[Weight(Pounds)], $H$2, $K$2)</f>
        <v>-1.638133179928174</v>
      </c>
    </row>
    <row r="2022" spans="1:4" x14ac:dyDescent="0.25">
      <c r="A2022">
        <v>2021</v>
      </c>
      <c r="B2022">
        <v>68.230739999999997</v>
      </c>
      <c r="C2022">
        <v>122.0759</v>
      </c>
      <c r="D2022">
        <f>STANDARDIZE(Table1[Weight(Pounds)], $H$2, $K$2)</f>
        <v>-0.42909400472239489</v>
      </c>
    </row>
    <row r="2023" spans="1:4" x14ac:dyDescent="0.25">
      <c r="A2023">
        <v>2022</v>
      </c>
      <c r="B2023">
        <v>65.979640000000003</v>
      </c>
      <c r="C2023">
        <v>123.3232</v>
      </c>
      <c r="D2023">
        <f>STANDARDIZE(Table1[Weight(Pounds)], $H$2, $K$2)</f>
        <v>-0.32212754352634421</v>
      </c>
    </row>
    <row r="2024" spans="1:4" x14ac:dyDescent="0.25">
      <c r="A2024">
        <v>2023</v>
      </c>
      <c r="B2024">
        <v>71.268569999999997</v>
      </c>
      <c r="C2024">
        <v>133.6208</v>
      </c>
      <c r="D2024">
        <f>STANDARDIZE(Table1[Weight(Pounds)], $H$2, $K$2)</f>
        <v>0.56097822959355981</v>
      </c>
    </row>
    <row r="2025" spans="1:4" x14ac:dyDescent="0.25">
      <c r="A2025">
        <v>2024</v>
      </c>
      <c r="B2025">
        <v>72.014970000000005</v>
      </c>
      <c r="C2025">
        <v>159.2724</v>
      </c>
      <c r="D2025">
        <f>STANDARDIZE(Table1[Weight(Pounds)], $H$2, $K$2)</f>
        <v>2.7608185855757812</v>
      </c>
    </row>
    <row r="2026" spans="1:4" x14ac:dyDescent="0.25">
      <c r="A2026">
        <v>2025</v>
      </c>
      <c r="B2026">
        <v>68.931370000000001</v>
      </c>
      <c r="C2026">
        <v>148.77619999999999</v>
      </c>
      <c r="D2026">
        <f>STANDARDIZE(Table1[Weight(Pounds)], $H$2, $K$2)</f>
        <v>1.8606811928025966</v>
      </c>
    </row>
    <row r="2027" spans="1:4" x14ac:dyDescent="0.25">
      <c r="A2027">
        <v>2026</v>
      </c>
      <c r="B2027">
        <v>67.366010000000003</v>
      </c>
      <c r="C2027">
        <v>120.2868</v>
      </c>
      <c r="D2027">
        <f>STANDARDIZE(Table1[Weight(Pounds)], $H$2, $K$2)</f>
        <v>-0.5825243708940101</v>
      </c>
    </row>
    <row r="2028" spans="1:4" x14ac:dyDescent="0.25">
      <c r="A2028">
        <v>2027</v>
      </c>
      <c r="B2028">
        <v>70.122559999999993</v>
      </c>
      <c r="C2028">
        <v>110.3036</v>
      </c>
      <c r="D2028">
        <f>STANDARDIZE(Table1[Weight(Pounds)], $H$2, $K$2)</f>
        <v>-1.4386677008165765</v>
      </c>
    </row>
    <row r="2029" spans="1:4" x14ac:dyDescent="0.25">
      <c r="A2029">
        <v>2028</v>
      </c>
      <c r="B2029">
        <v>68.849180000000004</v>
      </c>
      <c r="C2029">
        <v>137.61340000000001</v>
      </c>
      <c r="D2029">
        <f>STANDARDIZE(Table1[Weight(Pounds)], $H$2, $K$2)</f>
        <v>0.9033772458457483</v>
      </c>
    </row>
    <row r="2030" spans="1:4" x14ac:dyDescent="0.25">
      <c r="A2030">
        <v>2029</v>
      </c>
      <c r="B2030">
        <v>67.622150000000005</v>
      </c>
      <c r="C2030">
        <v>132.4802</v>
      </c>
      <c r="D2030">
        <f>STANDARDIZE(Table1[Weight(Pounds)], $H$2, $K$2)</f>
        <v>0.46316219043680795</v>
      </c>
    </row>
    <row r="2031" spans="1:4" x14ac:dyDescent="0.25">
      <c r="A2031">
        <v>2030</v>
      </c>
      <c r="B2031">
        <v>67.136589999999998</v>
      </c>
      <c r="C2031">
        <v>136.41919999999999</v>
      </c>
      <c r="D2031">
        <f>STANDARDIZE(Table1[Weight(Pounds)], $H$2, $K$2)</f>
        <v>0.800964556067566</v>
      </c>
    </row>
    <row r="2032" spans="1:4" x14ac:dyDescent="0.25">
      <c r="A2032">
        <v>2031</v>
      </c>
      <c r="B2032">
        <v>70.39143</v>
      </c>
      <c r="C2032">
        <v>137.27029999999999</v>
      </c>
      <c r="D2032">
        <f>STANDARDIZE(Table1[Weight(Pounds)], $H$2, $K$2)</f>
        <v>0.87395353636417417</v>
      </c>
    </row>
    <row r="2033" spans="1:4" x14ac:dyDescent="0.25">
      <c r="A2033">
        <v>2032</v>
      </c>
      <c r="B2033">
        <v>68.681169999999995</v>
      </c>
      <c r="C2033">
        <v>134.8569</v>
      </c>
      <c r="D2033">
        <f>STANDARDIZE(Table1[Weight(Pounds)], $H$2, $K$2)</f>
        <v>0.66698419662990871</v>
      </c>
    </row>
    <row r="2034" spans="1:4" x14ac:dyDescent="0.25">
      <c r="A2034">
        <v>2033</v>
      </c>
      <c r="B2034">
        <v>66.926289999999995</v>
      </c>
      <c r="C2034">
        <v>118.85550000000001</v>
      </c>
      <c r="D2034">
        <f>STANDARDIZE(Table1[Weight(Pounds)], $H$2, $K$2)</f>
        <v>-0.70527037899944356</v>
      </c>
    </row>
    <row r="2035" spans="1:4" x14ac:dyDescent="0.25">
      <c r="A2035">
        <v>2034</v>
      </c>
      <c r="B2035">
        <v>69.872659999999996</v>
      </c>
      <c r="C2035">
        <v>144.03809999999999</v>
      </c>
      <c r="D2035">
        <f>STANDARDIZE(Table1[Weight(Pounds)], $H$2, $K$2)</f>
        <v>1.4543492840452725</v>
      </c>
    </row>
    <row r="2036" spans="1:4" x14ac:dyDescent="0.25">
      <c r="A2036">
        <v>2035</v>
      </c>
      <c r="B2036">
        <v>67.940610000000007</v>
      </c>
      <c r="C2036">
        <v>128.518</v>
      </c>
      <c r="D2036">
        <f>STANDARDIZE(Table1[Weight(Pounds)], $H$2, $K$2)</f>
        <v>0.12337022976095349</v>
      </c>
    </row>
    <row r="2037" spans="1:4" x14ac:dyDescent="0.25">
      <c r="A2037">
        <v>2036</v>
      </c>
      <c r="B2037">
        <v>68.495000000000005</v>
      </c>
      <c r="C2037">
        <v>125.988</v>
      </c>
      <c r="D2037">
        <f>STANDARDIZE(Table1[Weight(Pounds)], $H$2, $K$2)</f>
        <v>-9.3598540243062731E-2</v>
      </c>
    </row>
    <row r="2038" spans="1:4" x14ac:dyDescent="0.25">
      <c r="A2038">
        <v>2037</v>
      </c>
      <c r="B2038">
        <v>69.455160000000006</v>
      </c>
      <c r="C2038">
        <v>121.08839999999999</v>
      </c>
      <c r="D2038">
        <f>STANDARDIZE(Table1[Weight(Pounds)], $H$2, $K$2)</f>
        <v>-0.51378043174965515</v>
      </c>
    </row>
    <row r="2039" spans="1:4" x14ac:dyDescent="0.25">
      <c r="A2039">
        <v>2038</v>
      </c>
      <c r="B2039">
        <v>67.729910000000004</v>
      </c>
      <c r="C2039">
        <v>125.3854</v>
      </c>
      <c r="D2039">
        <f>STANDARDIZE(Table1[Weight(Pounds)], $H$2, $K$2)</f>
        <v>-0.14527655637129164</v>
      </c>
    </row>
    <row r="2040" spans="1:4" x14ac:dyDescent="0.25">
      <c r="A2040">
        <v>2039</v>
      </c>
      <c r="B2040">
        <v>69.854730000000004</v>
      </c>
      <c r="C2040">
        <v>141.3991</v>
      </c>
      <c r="D2040">
        <f>STANDARDIZE(Table1[Weight(Pounds)], $H$2, $K$2)</f>
        <v>1.2280328476655911</v>
      </c>
    </row>
    <row r="2041" spans="1:4" x14ac:dyDescent="0.25">
      <c r="A2041">
        <v>2040</v>
      </c>
      <c r="B2041">
        <v>66.631110000000007</v>
      </c>
      <c r="C2041">
        <v>141.1397</v>
      </c>
      <c r="D2041">
        <f>STANDARDIZE(Table1[Weight(Pounds)], $H$2, $K$2)</f>
        <v>1.2057871168596457</v>
      </c>
    </row>
    <row r="2042" spans="1:4" x14ac:dyDescent="0.25">
      <c r="A2042">
        <v>2041</v>
      </c>
      <c r="B2042">
        <v>66.363259999999997</v>
      </c>
      <c r="C2042">
        <v>116.85850000000001</v>
      </c>
      <c r="D2042">
        <f>STANDARDIZE(Table1[Weight(Pounds)], $H$2, $K$2)</f>
        <v>-0.87652991801051872</v>
      </c>
    </row>
    <row r="2043" spans="1:4" x14ac:dyDescent="0.25">
      <c r="A2043">
        <v>2042</v>
      </c>
      <c r="B2043">
        <v>68.226900000000001</v>
      </c>
      <c r="C2043">
        <v>131.16640000000001</v>
      </c>
      <c r="D2043">
        <f>STANDARDIZE(Table1[Weight(Pounds)], $H$2, $K$2)</f>
        <v>0.3504927951675299</v>
      </c>
    </row>
    <row r="2044" spans="1:4" x14ac:dyDescent="0.25">
      <c r="A2044">
        <v>2043</v>
      </c>
      <c r="B2044">
        <v>68.405770000000004</v>
      </c>
      <c r="C2044">
        <v>134.58109999999999</v>
      </c>
      <c r="D2044">
        <f>STANDARDIZE(Table1[Weight(Pounds)], $H$2, $K$2)</f>
        <v>0.64333202794725719</v>
      </c>
    </row>
    <row r="2045" spans="1:4" x14ac:dyDescent="0.25">
      <c r="A2045">
        <v>2044</v>
      </c>
      <c r="B2045">
        <v>68.444890000000001</v>
      </c>
      <c r="C2045">
        <v>133.1242</v>
      </c>
      <c r="D2045">
        <f>STANDARDIZE(Table1[Weight(Pounds)], $H$2, $K$2)</f>
        <v>0.51839060461964892</v>
      </c>
    </row>
    <row r="2046" spans="1:4" x14ac:dyDescent="0.25">
      <c r="A2046">
        <v>2045</v>
      </c>
      <c r="B2046">
        <v>70.940889999999996</v>
      </c>
      <c r="C2046">
        <v>137.71950000000001</v>
      </c>
      <c r="D2046">
        <f>STANDARDIZE(Table1[Weight(Pounds)], $H$2, $K$2)</f>
        <v>0.91247621284077818</v>
      </c>
    </row>
    <row r="2047" spans="1:4" x14ac:dyDescent="0.25">
      <c r="A2047">
        <v>2046</v>
      </c>
      <c r="B2047">
        <v>69.656869999999998</v>
      </c>
      <c r="C2047">
        <v>130.2491</v>
      </c>
      <c r="D2047">
        <f>STANDARDIZE(Table1[Weight(Pounds)], $H$2, $K$2)</f>
        <v>0.27182660831982774</v>
      </c>
    </row>
    <row r="2048" spans="1:4" x14ac:dyDescent="0.25">
      <c r="A2048">
        <v>2047</v>
      </c>
      <c r="B2048">
        <v>65.066130000000001</v>
      </c>
      <c r="C2048">
        <v>109.5825</v>
      </c>
      <c r="D2048">
        <f>STANDARDIZE(Table1[Weight(Pounds)], $H$2, $K$2)</f>
        <v>-1.5005080881880775</v>
      </c>
    </row>
    <row r="2049" spans="1:4" x14ac:dyDescent="0.25">
      <c r="A2049">
        <v>2048</v>
      </c>
      <c r="B2049">
        <v>71.816280000000006</v>
      </c>
      <c r="C2049">
        <v>142.87190000000001</v>
      </c>
      <c r="D2049">
        <f>STANDARDIZE(Table1[Weight(Pounds)], $H$2, $K$2)</f>
        <v>1.3543378296663484</v>
      </c>
    </row>
    <row r="2050" spans="1:4" x14ac:dyDescent="0.25">
      <c r="A2050">
        <v>2049</v>
      </c>
      <c r="B2050">
        <v>65.926739999999995</v>
      </c>
      <c r="C2050">
        <v>101.6217</v>
      </c>
      <c r="D2050">
        <f>STANDARDIZE(Table1[Weight(Pounds)], $H$2, $K$2)</f>
        <v>-2.1832136155588167</v>
      </c>
    </row>
    <row r="2051" spans="1:4" x14ac:dyDescent="0.25">
      <c r="A2051">
        <v>2050</v>
      </c>
      <c r="B2051">
        <v>66.520179999999996</v>
      </c>
      <c r="C2051">
        <v>112.3553</v>
      </c>
      <c r="D2051">
        <f>STANDARDIZE(Table1[Weight(Pounds)], $H$2, $K$2)</f>
        <v>-1.2627171769362449</v>
      </c>
    </row>
    <row r="2052" spans="1:4" x14ac:dyDescent="0.25">
      <c r="A2052">
        <v>2051</v>
      </c>
      <c r="B2052">
        <v>70.527439999999999</v>
      </c>
      <c r="C2052">
        <v>131.08449999999999</v>
      </c>
      <c r="D2052">
        <f>STANDARDIZE(Table1[Weight(Pounds)], $H$2, $K$2)</f>
        <v>0.34346918162471057</v>
      </c>
    </row>
    <row r="2053" spans="1:4" x14ac:dyDescent="0.25">
      <c r="A2053">
        <v>2052</v>
      </c>
      <c r="B2053">
        <v>66.250320000000002</v>
      </c>
      <c r="C2053">
        <v>131.04839999999999</v>
      </c>
      <c r="D2053">
        <f>STANDARDIZE(Table1[Weight(Pounds)], $H$2, $K$2)</f>
        <v>0.34037330312781489</v>
      </c>
    </row>
    <row r="2054" spans="1:4" x14ac:dyDescent="0.25">
      <c r="A2054">
        <v>2053</v>
      </c>
      <c r="B2054">
        <v>64.72936</v>
      </c>
      <c r="C2054">
        <v>111.5548</v>
      </c>
      <c r="D2054">
        <f>STANDARDIZE(Table1[Weight(Pounds)], $H$2, $K$2)</f>
        <v>-1.3313667818327724</v>
      </c>
    </row>
    <row r="2055" spans="1:4" x14ac:dyDescent="0.25">
      <c r="A2055">
        <v>2054</v>
      </c>
      <c r="B2055">
        <v>63.799059999999997</v>
      </c>
      <c r="C2055">
        <v>110.8498</v>
      </c>
      <c r="D2055">
        <f>STANDARDIZE(Table1[Weight(Pounds)], $H$2, $K$2)</f>
        <v>-1.3918264588497016</v>
      </c>
    </row>
    <row r="2056" spans="1:4" x14ac:dyDescent="0.25">
      <c r="A2056">
        <v>2055</v>
      </c>
      <c r="B2056">
        <v>65.38373</v>
      </c>
      <c r="C2056">
        <v>127.4708</v>
      </c>
      <c r="D2056">
        <f>STANDARDIZE(Table1[Weight(Pounds)], $H$2, $K$2)</f>
        <v>3.3564025828856064E-2</v>
      </c>
    </row>
    <row r="2057" spans="1:4" x14ac:dyDescent="0.25">
      <c r="A2057">
        <v>2056</v>
      </c>
      <c r="B2057">
        <v>65.573589999999996</v>
      </c>
      <c r="C2057">
        <v>107.7067</v>
      </c>
      <c r="D2057">
        <f>STANDARDIZE(Table1[Weight(Pounds)], $H$2, $K$2)</f>
        <v>-1.6613737082566675</v>
      </c>
    </row>
    <row r="2058" spans="1:4" x14ac:dyDescent="0.25">
      <c r="A2058">
        <v>2057</v>
      </c>
      <c r="B2058">
        <v>66.576080000000005</v>
      </c>
      <c r="C2058">
        <v>115.1232</v>
      </c>
      <c r="D2058">
        <f>STANDARDIZE(Table1[Weight(Pounds)], $H$2, $K$2)</f>
        <v>-1.0253464818792821</v>
      </c>
    </row>
    <row r="2059" spans="1:4" x14ac:dyDescent="0.25">
      <c r="A2059">
        <v>2058</v>
      </c>
      <c r="B2059">
        <v>67.287450000000007</v>
      </c>
      <c r="C2059">
        <v>112.11969999999999</v>
      </c>
      <c r="D2059">
        <f>STANDARDIZE(Table1[Weight(Pounds)], $H$2, $K$2)</f>
        <v>-1.2829218576528247</v>
      </c>
    </row>
    <row r="2060" spans="1:4" x14ac:dyDescent="0.25">
      <c r="A2060">
        <v>2059</v>
      </c>
      <c r="B2060">
        <v>66.14358</v>
      </c>
      <c r="C2060">
        <v>128.07769999999999</v>
      </c>
      <c r="D2060">
        <f>STANDARDIZE(Table1[Weight(Pounds)], $H$2, $K$2)</f>
        <v>8.5610803107684735E-2</v>
      </c>
    </row>
    <row r="2061" spans="1:4" x14ac:dyDescent="0.25">
      <c r="A2061">
        <v>2060</v>
      </c>
      <c r="B2061">
        <v>66.117410000000007</v>
      </c>
      <c r="C2061">
        <v>119.46510000000001</v>
      </c>
      <c r="D2061">
        <f>STANDARDIZE(Table1[Weight(Pounds)], $H$2, $K$2)</f>
        <v>-0.6529920540214007</v>
      </c>
    </row>
    <row r="2062" spans="1:4" x14ac:dyDescent="0.25">
      <c r="A2062">
        <v>2061</v>
      </c>
      <c r="B2062">
        <v>67.682329999999993</v>
      </c>
      <c r="C2062">
        <v>124.59829999999999</v>
      </c>
      <c r="D2062">
        <f>STANDARDIZE(Table1[Weight(Pounds)], $H$2, $K$2)</f>
        <v>-0.21277699861246283</v>
      </c>
    </row>
    <row r="2063" spans="1:4" x14ac:dyDescent="0.25">
      <c r="A2063">
        <v>2062</v>
      </c>
      <c r="B2063">
        <v>68.747230000000002</v>
      </c>
      <c r="C2063">
        <v>126.02849999999999</v>
      </c>
      <c r="D2063">
        <f>STANDARDIZE(Table1[Weight(Pounds)], $H$2, $K$2)</f>
        <v>-9.0125324754856628E-2</v>
      </c>
    </row>
    <row r="2064" spans="1:4" x14ac:dyDescent="0.25">
      <c r="A2064">
        <v>2063</v>
      </c>
      <c r="B2064">
        <v>66.591499999999996</v>
      </c>
      <c r="C2064">
        <v>111.3977</v>
      </c>
      <c r="D2064">
        <f>STANDARDIZE(Table1[Weight(Pounds)], $H$2, $K$2)</f>
        <v>-1.3448394275907292</v>
      </c>
    </row>
    <row r="2065" spans="1:4" x14ac:dyDescent="0.25">
      <c r="A2065">
        <v>2064</v>
      </c>
      <c r="B2065">
        <v>65.01782</v>
      </c>
      <c r="C2065">
        <v>127.72199999999999</v>
      </c>
      <c r="D2065">
        <f>STANDARDIZE(Table1[Weight(Pounds)], $H$2, $K$2)</f>
        <v>5.5106537696448257E-2</v>
      </c>
    </row>
    <row r="2066" spans="1:4" x14ac:dyDescent="0.25">
      <c r="A2066">
        <v>2065</v>
      </c>
      <c r="B2066">
        <v>69.283450000000002</v>
      </c>
      <c r="C2066">
        <v>124.8207</v>
      </c>
      <c r="D2066">
        <f>STANDARDIZE(Table1[Weight(Pounds)], $H$2, $K$2)</f>
        <v>-0.19370432886981664</v>
      </c>
    </row>
    <row r="2067" spans="1:4" x14ac:dyDescent="0.25">
      <c r="A2067">
        <v>2066</v>
      </c>
      <c r="B2067">
        <v>67.193430000000006</v>
      </c>
      <c r="C2067">
        <v>122.97880000000001</v>
      </c>
      <c r="D2067">
        <f>STANDARDIZE(Table1[Weight(Pounds)], $H$2, $K$2)</f>
        <v>-0.35166273893716699</v>
      </c>
    </row>
    <row r="2068" spans="1:4" x14ac:dyDescent="0.25">
      <c r="A2068">
        <v>2067</v>
      </c>
      <c r="B2068">
        <v>69.813360000000003</v>
      </c>
      <c r="C2068">
        <v>117.71169999999999</v>
      </c>
      <c r="D2068">
        <f>STANDARDIZE(Table1[Weight(Pounds)], $H$2, $K$2)</f>
        <v>-0.80336084505896788</v>
      </c>
    </row>
    <row r="2069" spans="1:4" x14ac:dyDescent="0.25">
      <c r="A2069">
        <v>2068</v>
      </c>
      <c r="B2069">
        <v>66.553880000000007</v>
      </c>
      <c r="C2069">
        <v>120.7289</v>
      </c>
      <c r="D2069">
        <f>STANDARDIZE(Table1[Weight(Pounds)], $H$2, $K$2)</f>
        <v>-0.54461057910793309</v>
      </c>
    </row>
    <row r="2070" spans="1:4" x14ac:dyDescent="0.25">
      <c r="A2070">
        <v>2069</v>
      </c>
      <c r="B2070">
        <v>66.146169999999998</v>
      </c>
      <c r="C2070">
        <v>121.3302</v>
      </c>
      <c r="D2070">
        <f>STANDARDIZE(Table1[Weight(Pounds)], $H$2, $K$2)</f>
        <v>-0.49304404890895409</v>
      </c>
    </row>
    <row r="2071" spans="1:4" x14ac:dyDescent="0.25">
      <c r="A2071">
        <v>2070</v>
      </c>
      <c r="B2071">
        <v>69.930359999999993</v>
      </c>
      <c r="C2071">
        <v>146.60890000000001</v>
      </c>
      <c r="D2071">
        <f>STANDARDIZE(Table1[Weight(Pounds)], $H$2, $K$2)</f>
        <v>1.6748169970596318</v>
      </c>
    </row>
    <row r="2072" spans="1:4" x14ac:dyDescent="0.25">
      <c r="A2072">
        <v>2071</v>
      </c>
      <c r="B2072">
        <v>66.700559999999996</v>
      </c>
      <c r="C2072">
        <v>126.01300000000001</v>
      </c>
      <c r="D2072">
        <f>STANDARDIZE(Table1[Weight(Pounds)], $H$2, $K$2)</f>
        <v>-9.1454580065156943E-2</v>
      </c>
    </row>
    <row r="2073" spans="1:4" x14ac:dyDescent="0.25">
      <c r="A2073">
        <v>2072</v>
      </c>
      <c r="B2073">
        <v>67.680949999999996</v>
      </c>
      <c r="C2073">
        <v>128.1474</v>
      </c>
      <c r="D2073">
        <f>STANDARDIZE(Table1[Weight(Pounds)], $H$2, $K$2)</f>
        <v>9.1588164083685697E-2</v>
      </c>
    </row>
    <row r="2074" spans="1:4" x14ac:dyDescent="0.25">
      <c r="A2074">
        <v>2073</v>
      </c>
      <c r="B2074">
        <v>67.877960000000002</v>
      </c>
      <c r="C2074">
        <v>129.54150000000001</v>
      </c>
      <c r="D2074">
        <f>STANDARDIZE(Table1[Weight(Pounds)], $H$2, $K$2)</f>
        <v>0.21114395944439746</v>
      </c>
    </row>
    <row r="2075" spans="1:4" x14ac:dyDescent="0.25">
      <c r="A2075">
        <v>2074</v>
      </c>
      <c r="B2075">
        <v>67.65549</v>
      </c>
      <c r="C2075">
        <v>121.5145</v>
      </c>
      <c r="D2075">
        <f>STANDARDIZE(Table1[Weight(Pounds)], $H$2, $K$2)</f>
        <v>-0.47723877447743679</v>
      </c>
    </row>
    <row r="2076" spans="1:4" x14ac:dyDescent="0.25">
      <c r="A2076">
        <v>2075</v>
      </c>
      <c r="B2076">
        <v>71.171300000000002</v>
      </c>
      <c r="C2076">
        <v>157.96260000000001</v>
      </c>
      <c r="D2076">
        <f>STANDARDIZE(Table1[Weight(Pounds)], $H$2, $K$2)</f>
        <v>2.6484922239349671</v>
      </c>
    </row>
    <row r="2077" spans="1:4" x14ac:dyDescent="0.25">
      <c r="A2077">
        <v>2076</v>
      </c>
      <c r="B2077">
        <v>69.018060000000006</v>
      </c>
      <c r="C2077">
        <v>127.89409999999999</v>
      </c>
      <c r="D2077">
        <f>STANDARDIZE(Table1[Weight(Pounds)], $H$2, $K$2)</f>
        <v>6.9865559561148358E-2</v>
      </c>
    </row>
    <row r="2078" spans="1:4" x14ac:dyDescent="0.25">
      <c r="A2078">
        <v>2077</v>
      </c>
      <c r="B2078">
        <v>70.582650000000001</v>
      </c>
      <c r="C2078">
        <v>127.15940000000001</v>
      </c>
      <c r="D2078">
        <f>STANDARDIZE(Table1[Weight(Pounds)], $H$2, $K$2)</f>
        <v>6.8588578528683735E-3</v>
      </c>
    </row>
    <row r="2079" spans="1:4" x14ac:dyDescent="0.25">
      <c r="A2079">
        <v>2078</v>
      </c>
      <c r="B2079">
        <v>70.896929999999998</v>
      </c>
      <c r="C2079">
        <v>140.8109</v>
      </c>
      <c r="D2079">
        <f>STANDARDIZE(Table1[Weight(Pounds)], $H$2, $K$2)</f>
        <v>1.1775897525998351</v>
      </c>
    </row>
    <row r="2080" spans="1:4" x14ac:dyDescent="0.25">
      <c r="A2080">
        <v>2079</v>
      </c>
      <c r="B2080">
        <v>68.518950000000004</v>
      </c>
      <c r="C2080">
        <v>140.14510000000001</v>
      </c>
      <c r="D2080">
        <f>STANDARDIZE(Table1[Weight(Pounds)], $H$2, $K$2)</f>
        <v>1.120491805141862</v>
      </c>
    </row>
    <row r="2081" spans="1:4" x14ac:dyDescent="0.25">
      <c r="A2081">
        <v>2080</v>
      </c>
      <c r="B2081">
        <v>66.618350000000007</v>
      </c>
      <c r="C2081">
        <v>132.7723</v>
      </c>
      <c r="D2081">
        <f>STANDARDIZE(Table1[Weight(Pounds)], $H$2, $K$2)</f>
        <v>0.48821222115545387</v>
      </c>
    </row>
    <row r="2082" spans="1:4" x14ac:dyDescent="0.25">
      <c r="A2082">
        <v>2081</v>
      </c>
      <c r="B2082">
        <v>66.071690000000004</v>
      </c>
      <c r="C2082">
        <v>116.0089</v>
      </c>
      <c r="D2082">
        <f>STANDARDIZE(Table1[Weight(Pounds)], $H$2, $K$2)</f>
        <v>-0.94939026069645316</v>
      </c>
    </row>
    <row r="2083" spans="1:4" x14ac:dyDescent="0.25">
      <c r="A2083">
        <v>2082</v>
      </c>
      <c r="B2083">
        <v>68.153499999999994</v>
      </c>
      <c r="C2083">
        <v>121.2886</v>
      </c>
      <c r="D2083">
        <f>STANDARDIZE(Table1[Weight(Pounds)], $H$2, $K$2)</f>
        <v>-0.49661159864498872</v>
      </c>
    </row>
    <row r="2084" spans="1:4" x14ac:dyDescent="0.25">
      <c r="A2084">
        <v>2083</v>
      </c>
      <c r="B2084">
        <v>72.898319999999998</v>
      </c>
      <c r="C2084">
        <v>147.5384</v>
      </c>
      <c r="D2084">
        <f>STANDARDIZE(Table1[Weight(Pounds)], $H$2, $K$2)</f>
        <v>1.7545294364741499</v>
      </c>
    </row>
    <row r="2085" spans="1:4" x14ac:dyDescent="0.25">
      <c r="A2085">
        <v>2084</v>
      </c>
      <c r="B2085">
        <v>69.90164</v>
      </c>
      <c r="C2085">
        <v>138.86420000000001</v>
      </c>
      <c r="D2085">
        <f>STANDARDIZE(Table1[Weight(Pounds)], $H$2, $K$2)</f>
        <v>1.0106438614667059</v>
      </c>
    </row>
    <row r="2086" spans="1:4" x14ac:dyDescent="0.25">
      <c r="A2086">
        <v>2085</v>
      </c>
      <c r="B2086">
        <v>66.505250000000004</v>
      </c>
      <c r="C2086">
        <v>120.8563</v>
      </c>
      <c r="D2086">
        <f>STANDARDIZE(Table1[Weight(Pounds)], $H$2, $K$2)</f>
        <v>-0.53368495804132698</v>
      </c>
    </row>
    <row r="2087" spans="1:4" x14ac:dyDescent="0.25">
      <c r="A2087">
        <v>2086</v>
      </c>
      <c r="B2087">
        <v>69.271680000000003</v>
      </c>
      <c r="C2087">
        <v>125.81789999999999</v>
      </c>
      <c r="D2087">
        <f>STANDARDIZE(Table1[Weight(Pounds)], $H$2, $K$2)</f>
        <v>-0.10818604529353081</v>
      </c>
    </row>
    <row r="2088" spans="1:4" x14ac:dyDescent="0.25">
      <c r="A2088">
        <v>2087</v>
      </c>
      <c r="B2088">
        <v>70.536429999999996</v>
      </c>
      <c r="C2088">
        <v>135.37530000000001</v>
      </c>
      <c r="D2088">
        <f>STANDARDIZE(Table1[Weight(Pounds)], $H$2, $K$2)</f>
        <v>0.71144135487895421</v>
      </c>
    </row>
    <row r="2089" spans="1:4" x14ac:dyDescent="0.25">
      <c r="A2089">
        <v>2088</v>
      </c>
      <c r="B2089">
        <v>65.124300000000005</v>
      </c>
      <c r="C2089">
        <v>107.6247</v>
      </c>
      <c r="D2089">
        <f>STANDARDIZE(Table1[Weight(Pounds)], $H$2, $K$2)</f>
        <v>-1.6684058976401963</v>
      </c>
    </row>
    <row r="2090" spans="1:4" x14ac:dyDescent="0.25">
      <c r="A2090">
        <v>2089</v>
      </c>
      <c r="B2090">
        <v>70.344179999999994</v>
      </c>
      <c r="C2090">
        <v>122.9851</v>
      </c>
      <c r="D2090">
        <f>STANDARDIZE(Table1[Weight(Pounds)], $H$2, $K$2)</f>
        <v>-0.35112246097233518</v>
      </c>
    </row>
    <row r="2091" spans="1:4" x14ac:dyDescent="0.25">
      <c r="A2091">
        <v>2090</v>
      </c>
      <c r="B2091">
        <v>69.130830000000003</v>
      </c>
      <c r="C2091">
        <v>131.71639999999999</v>
      </c>
      <c r="D2091">
        <f>STANDARDIZE(Table1[Weight(Pounds)], $H$2, $K$2)</f>
        <v>0.39765991908144499</v>
      </c>
    </row>
    <row r="2092" spans="1:4" x14ac:dyDescent="0.25">
      <c r="A2092">
        <v>2091</v>
      </c>
      <c r="B2092">
        <v>65.210669999999993</v>
      </c>
      <c r="C2092">
        <v>110.33759999999999</v>
      </c>
      <c r="D2092">
        <f>STANDARDIZE(Table1[Weight(Pounds)], $H$2, $K$2)</f>
        <v>-1.4357519149746258</v>
      </c>
    </row>
    <row r="2093" spans="1:4" x14ac:dyDescent="0.25">
      <c r="A2093">
        <v>2092</v>
      </c>
      <c r="B2093">
        <v>67.087810000000005</v>
      </c>
      <c r="C2093">
        <v>100.25320000000001</v>
      </c>
      <c r="D2093">
        <f>STANDARDIZE(Table1[Weight(Pounds)], $H$2, $K$2)</f>
        <v>-2.3005739956973521</v>
      </c>
    </row>
    <row r="2094" spans="1:4" x14ac:dyDescent="0.25">
      <c r="A2094">
        <v>2093</v>
      </c>
      <c r="B2094">
        <v>64.656390000000002</v>
      </c>
      <c r="C2094">
        <v>106.57899999999999</v>
      </c>
      <c r="D2094">
        <f>STANDARDIZE(Table1[Weight(Pounds)], $H$2, $K$2)</f>
        <v>-1.7580834639616201</v>
      </c>
    </row>
    <row r="2095" spans="1:4" x14ac:dyDescent="0.25">
      <c r="A2095">
        <v>2094</v>
      </c>
      <c r="B2095">
        <v>66.280709999999999</v>
      </c>
      <c r="C2095">
        <v>121.223</v>
      </c>
      <c r="D2095">
        <f>STANDARDIZE(Table1[Weight(Pounds)], $H$2, $K$2)</f>
        <v>-0.50223735015181248</v>
      </c>
    </row>
    <row r="2096" spans="1:4" x14ac:dyDescent="0.25">
      <c r="A2096">
        <v>2095</v>
      </c>
      <c r="B2096">
        <v>71.30341</v>
      </c>
      <c r="C2096">
        <v>130.55879999999999</v>
      </c>
      <c r="D2096">
        <f>STANDARDIZE(Table1[Weight(Pounds)], $H$2, $K$2)</f>
        <v>0.29838598700371788</v>
      </c>
    </row>
    <row r="2097" spans="1:4" x14ac:dyDescent="0.25">
      <c r="A2097">
        <v>2096</v>
      </c>
      <c r="B2097">
        <v>66.91234</v>
      </c>
      <c r="C2097">
        <v>132.6182</v>
      </c>
      <c r="D2097">
        <f>STANDARDIZE(Table1[Weight(Pounds)], $H$2, $K$2)</f>
        <v>0.47499685061884561</v>
      </c>
    </row>
    <row r="2098" spans="1:4" x14ac:dyDescent="0.25">
      <c r="A2098">
        <v>2097</v>
      </c>
      <c r="B2098">
        <v>70.843180000000004</v>
      </c>
      <c r="C2098">
        <v>132.613</v>
      </c>
      <c r="D2098">
        <f>STANDARDIZE(Table1[Weight(Pounds)], $H$2, $K$2)</f>
        <v>0.47455090690184115</v>
      </c>
    </row>
    <row r="2099" spans="1:4" x14ac:dyDescent="0.25">
      <c r="A2099">
        <v>2098</v>
      </c>
      <c r="B2099">
        <v>66.657960000000003</v>
      </c>
      <c r="C2099">
        <v>117.8331</v>
      </c>
      <c r="D2099">
        <f>STANDARDIZE(Table1[Weight(Pounds)], $H$2, $K$2)</f>
        <v>-0.79294977443505898</v>
      </c>
    </row>
    <row r="2100" spans="1:4" x14ac:dyDescent="0.25">
      <c r="A2100">
        <v>2099</v>
      </c>
      <c r="B2100">
        <v>64.543030000000002</v>
      </c>
      <c r="C2100">
        <v>94.299869999999999</v>
      </c>
      <c r="D2100">
        <f>STANDARDIZE(Table1[Weight(Pounds)], $H$2, $K$2)</f>
        <v>-2.8111220935345109</v>
      </c>
    </row>
    <row r="2101" spans="1:4" x14ac:dyDescent="0.25">
      <c r="A2101">
        <v>2100</v>
      </c>
      <c r="B2101">
        <v>66.439419999999998</v>
      </c>
      <c r="C2101">
        <v>125.18259999999999</v>
      </c>
      <c r="D2101">
        <f>STANDARDIZE(Table1[Weight(Pounds)], $H$2, $K$2)</f>
        <v>-0.1626683613344603</v>
      </c>
    </row>
    <row r="2102" spans="1:4" x14ac:dyDescent="0.25">
      <c r="A2102">
        <v>2101</v>
      </c>
      <c r="B2102">
        <v>66.607470000000006</v>
      </c>
      <c r="C2102">
        <v>125.36839999999999</v>
      </c>
      <c r="D2102">
        <f>STANDARDIZE(Table1[Weight(Pounds)], $H$2, $K$2)</f>
        <v>-0.14673444929226809</v>
      </c>
    </row>
    <row r="2103" spans="1:4" x14ac:dyDescent="0.25">
      <c r="A2103">
        <v>2102</v>
      </c>
      <c r="B2103">
        <v>66.388069999999999</v>
      </c>
      <c r="C2103">
        <v>117.4577</v>
      </c>
      <c r="D2103">
        <f>STANDARDIZE(Table1[Weight(Pounds)], $H$2, $K$2)</f>
        <v>-0.82514348046648489</v>
      </c>
    </row>
    <row r="2104" spans="1:4" x14ac:dyDescent="0.25">
      <c r="A2104">
        <v>2103</v>
      </c>
      <c r="B2104">
        <v>66.856110000000001</v>
      </c>
      <c r="C2104">
        <v>130.8168</v>
      </c>
      <c r="D2104">
        <f>STANDARDIZE(Table1[Weight(Pounds)], $H$2, $K$2)</f>
        <v>0.32051165603970139</v>
      </c>
    </row>
    <row r="2105" spans="1:4" x14ac:dyDescent="0.25">
      <c r="A2105">
        <v>2104</v>
      </c>
      <c r="B2105">
        <v>68.508629999999997</v>
      </c>
      <c r="C2105">
        <v>128.31440000000001</v>
      </c>
      <c r="D2105">
        <f>STANDARDIZE(Table1[Weight(Pounds)], $H$2, $K$2)</f>
        <v>0.10590981807209322</v>
      </c>
    </row>
    <row r="2106" spans="1:4" x14ac:dyDescent="0.25">
      <c r="A2106">
        <v>2105</v>
      </c>
      <c r="B2106">
        <v>63.450490000000002</v>
      </c>
      <c r="C2106">
        <v>118.4083</v>
      </c>
      <c r="D2106">
        <f>STANDARDIZE(Table1[Weight(Pounds)], $H$2, $K$2)</f>
        <v>-0.74362153866181435</v>
      </c>
    </row>
    <row r="2107" spans="1:4" x14ac:dyDescent="0.25">
      <c r="A2107">
        <v>2106</v>
      </c>
      <c r="B2107">
        <v>67.546530000000004</v>
      </c>
      <c r="C2107">
        <v>129.46690000000001</v>
      </c>
      <c r="D2107">
        <f>STANDARDIZE(Table1[Weight(Pounds)], $H$2, $K$2)</f>
        <v>0.20474638227352773</v>
      </c>
    </row>
    <row r="2108" spans="1:4" x14ac:dyDescent="0.25">
      <c r="A2108">
        <v>2107</v>
      </c>
      <c r="B2108">
        <v>65.413979999999995</v>
      </c>
      <c r="C2108">
        <v>116.73480000000001</v>
      </c>
      <c r="D2108">
        <f>STANDARDIZE(Table1[Weight(Pounds)], $H$2, $K$2)</f>
        <v>-0.88713823297079408</v>
      </c>
    </row>
    <row r="2109" spans="1:4" x14ac:dyDescent="0.25">
      <c r="A2109">
        <v>2108</v>
      </c>
      <c r="B2109">
        <v>66.918850000000006</v>
      </c>
      <c r="C2109">
        <v>146.85050000000001</v>
      </c>
      <c r="D2109">
        <f>STANDARDIZE(Table1[Weight(Pounds)], $H$2, $K$2)</f>
        <v>1.695536228218909</v>
      </c>
    </row>
    <row r="2110" spans="1:4" x14ac:dyDescent="0.25">
      <c r="A2110">
        <v>2109</v>
      </c>
      <c r="B2110">
        <v>67.596519999999998</v>
      </c>
      <c r="C2110">
        <v>120.21680000000001</v>
      </c>
      <c r="D2110">
        <f>STANDARDIZE(Table1[Weight(Pounds)], $H$2, $K$2)</f>
        <v>-0.58852745939214435</v>
      </c>
    </row>
    <row r="2111" spans="1:4" x14ac:dyDescent="0.25">
      <c r="A2111">
        <v>2110</v>
      </c>
      <c r="B2111">
        <v>67.055520000000001</v>
      </c>
      <c r="C2111">
        <v>136.2774</v>
      </c>
      <c r="D2111">
        <f>STANDARDIZE(Table1[Weight(Pounds)], $H$2, $K$2)</f>
        <v>0.78880401393848809</v>
      </c>
    </row>
    <row r="2112" spans="1:4" x14ac:dyDescent="0.25">
      <c r="A2112">
        <v>2111</v>
      </c>
      <c r="B2112">
        <v>68.001530000000002</v>
      </c>
      <c r="C2112">
        <v>130.16970000000001</v>
      </c>
      <c r="D2112">
        <f>STANDARDIZE(Table1[Weight(Pounds)], $H$2, $K$2)</f>
        <v>0.26501739079480113</v>
      </c>
    </row>
    <row r="2113" spans="1:4" x14ac:dyDescent="0.25">
      <c r="A2113">
        <v>2112</v>
      </c>
      <c r="B2113">
        <v>70.33681</v>
      </c>
      <c r="C2113">
        <v>134.82820000000001</v>
      </c>
      <c r="D2113">
        <f>STANDARDIZE(Table1[Weight(Pounds)], $H$2, $K$2)</f>
        <v>0.66452293034567467</v>
      </c>
    </row>
    <row r="2114" spans="1:4" x14ac:dyDescent="0.25">
      <c r="A2114">
        <v>2113</v>
      </c>
      <c r="B2114">
        <v>69.103759999999994</v>
      </c>
      <c r="C2114">
        <v>126.2799</v>
      </c>
      <c r="D2114">
        <f>STANDARDIZE(Table1[Weight(Pounds)], $H$2, $K$2)</f>
        <v>-6.8565661205840622E-2</v>
      </c>
    </row>
    <row r="2115" spans="1:4" x14ac:dyDescent="0.25">
      <c r="A2115">
        <v>2114</v>
      </c>
      <c r="B2115">
        <v>68.127039999999994</v>
      </c>
      <c r="C2115">
        <v>142.6738</v>
      </c>
      <c r="D2115">
        <f>STANDARDIZE(Table1[Weight(Pounds)], $H$2, $K$2)</f>
        <v>1.337349089216626</v>
      </c>
    </row>
    <row r="2116" spans="1:4" x14ac:dyDescent="0.25">
      <c r="A2116">
        <v>2115</v>
      </c>
      <c r="B2116">
        <v>67.551199999999994</v>
      </c>
      <c r="C2116">
        <v>121.2891</v>
      </c>
      <c r="D2116">
        <f>STANDARDIZE(Table1[Weight(Pounds)], $H$2, $K$2)</f>
        <v>-0.49656871944143038</v>
      </c>
    </row>
    <row r="2117" spans="1:4" x14ac:dyDescent="0.25">
      <c r="A2117">
        <v>2116</v>
      </c>
      <c r="B2117">
        <v>68.783569999999997</v>
      </c>
      <c r="C2117">
        <v>111.1965</v>
      </c>
      <c r="D2117">
        <f>STANDARDIZE(Table1[Weight(Pounds)], $H$2, $K$2)</f>
        <v>-1.362094019102511</v>
      </c>
    </row>
    <row r="2118" spans="1:4" x14ac:dyDescent="0.25">
      <c r="A2118">
        <v>2117</v>
      </c>
      <c r="B2118">
        <v>66.624970000000005</v>
      </c>
      <c r="C2118">
        <v>130.42400000000001</v>
      </c>
      <c r="D2118">
        <f>STANDARDIZE(Table1[Weight(Pounds)], $H$2, $K$2)</f>
        <v>0.2868257537244539</v>
      </c>
    </row>
    <row r="2119" spans="1:4" x14ac:dyDescent="0.25">
      <c r="A2119">
        <v>2118</v>
      </c>
      <c r="B2119">
        <v>67.883870000000002</v>
      </c>
      <c r="C2119">
        <v>138.83090000000001</v>
      </c>
      <c r="D2119">
        <f>STANDARDIZE(Table1[Weight(Pounds)], $H$2, $K$2)</f>
        <v>1.0077881065097365</v>
      </c>
    </row>
    <row r="2120" spans="1:4" x14ac:dyDescent="0.25">
      <c r="A2120">
        <v>2119</v>
      </c>
      <c r="B2120">
        <v>67.751519999999999</v>
      </c>
      <c r="C2120">
        <v>125.105</v>
      </c>
      <c r="D2120">
        <f>STANDARDIZE(Table1[Weight(Pounds)], $H$2, $K$2)</f>
        <v>-0.16932321372667747</v>
      </c>
    </row>
    <row r="2121" spans="1:4" x14ac:dyDescent="0.25">
      <c r="A2121">
        <v>2120</v>
      </c>
      <c r="B2121">
        <v>68.328599999999994</v>
      </c>
      <c r="C2121">
        <v>141.63229999999999</v>
      </c>
      <c r="D2121">
        <f>STANDARDIZE(Table1[Weight(Pounds)], $H$2, $K$2)</f>
        <v>1.24803170820509</v>
      </c>
    </row>
    <row r="2122" spans="1:4" x14ac:dyDescent="0.25">
      <c r="A2122">
        <v>2121</v>
      </c>
      <c r="B2122">
        <v>71.052070000000001</v>
      </c>
      <c r="C2122">
        <v>149.779</v>
      </c>
      <c r="D2122">
        <f>STANDARDIZE(Table1[Weight(Pounds)], $H$2, $K$2)</f>
        <v>1.9466797234587345</v>
      </c>
    </row>
    <row r="2123" spans="1:4" x14ac:dyDescent="0.25">
      <c r="A2123">
        <v>2122</v>
      </c>
      <c r="B2123">
        <v>68.119429999999994</v>
      </c>
      <c r="C2123">
        <v>118.6268</v>
      </c>
      <c r="D2123">
        <f>STANDARDIZE(Table1[Weight(Pounds)], $H$2, $K$2)</f>
        <v>-0.72488332670692157</v>
      </c>
    </row>
    <row r="2124" spans="1:4" x14ac:dyDescent="0.25">
      <c r="A2124">
        <v>2123</v>
      </c>
      <c r="B2124">
        <v>66.442229999999995</v>
      </c>
      <c r="C2124">
        <v>119.4357</v>
      </c>
      <c r="D2124">
        <f>STANDARDIZE(Table1[Weight(Pounds)], $H$2, $K$2)</f>
        <v>-0.65551335119061815</v>
      </c>
    </row>
    <row r="2125" spans="1:4" x14ac:dyDescent="0.25">
      <c r="A2125">
        <v>2124</v>
      </c>
      <c r="B2125">
        <v>71.456299999999999</v>
      </c>
      <c r="C2125">
        <v>134.91130000000001</v>
      </c>
      <c r="D2125">
        <f>STANDARDIZE(Table1[Weight(Pounds)], $H$2, $K$2)</f>
        <v>0.67164945397703202</v>
      </c>
    </row>
    <row r="2126" spans="1:4" x14ac:dyDescent="0.25">
      <c r="A2126">
        <v>2125</v>
      </c>
      <c r="B2126">
        <v>68.60548</v>
      </c>
      <c r="C2126">
        <v>133.16290000000001</v>
      </c>
      <c r="D2126">
        <f>STANDARDIZE(Table1[Weight(Pounds)], $H$2, $K$2)</f>
        <v>0.52170945497504673</v>
      </c>
    </row>
    <row r="2127" spans="1:4" x14ac:dyDescent="0.25">
      <c r="A2127">
        <v>2126</v>
      </c>
      <c r="B2127">
        <v>70.827340000000007</v>
      </c>
      <c r="C2127">
        <v>147.2884</v>
      </c>
      <c r="D2127">
        <f>STANDARDIZE(Table1[Weight(Pounds)], $H$2, $K$2)</f>
        <v>1.7330898346950969</v>
      </c>
    </row>
    <row r="2128" spans="1:4" x14ac:dyDescent="0.25">
      <c r="A2128">
        <v>2127</v>
      </c>
      <c r="B2128">
        <v>68.89076</v>
      </c>
      <c r="C2128">
        <v>117.6717</v>
      </c>
      <c r="D2128">
        <f>STANDARDIZE(Table1[Weight(Pounds)], $H$2, $K$2)</f>
        <v>-0.8067911813436156</v>
      </c>
    </row>
    <row r="2129" spans="1:4" x14ac:dyDescent="0.25">
      <c r="A2129">
        <v>2128</v>
      </c>
      <c r="B2129">
        <v>67.154110000000003</v>
      </c>
      <c r="C2129">
        <v>122.843</v>
      </c>
      <c r="D2129">
        <f>STANDARDIZE(Table1[Weight(Pounds)], $H$2, $K$2)</f>
        <v>-0.36330873062354885</v>
      </c>
    </row>
    <row r="2130" spans="1:4" x14ac:dyDescent="0.25">
      <c r="A2130">
        <v>2129</v>
      </c>
      <c r="B2130">
        <v>68.762709999999998</v>
      </c>
      <c r="C2130">
        <v>125.79259999999999</v>
      </c>
      <c r="D2130">
        <f>STANDARDIZE(Table1[Weight(Pounds)], $H$2, $K$2)</f>
        <v>-0.11035573299357108</v>
      </c>
    </row>
    <row r="2131" spans="1:4" x14ac:dyDescent="0.25">
      <c r="A2131">
        <v>2130</v>
      </c>
      <c r="B2131">
        <v>70.531850000000006</v>
      </c>
      <c r="C2131">
        <v>143.25309999999999</v>
      </c>
      <c r="D2131">
        <f>STANDARDIZE(Table1[Weight(Pounds)], $H$2, $K$2)</f>
        <v>1.3870289344590465</v>
      </c>
    </row>
    <row r="2132" spans="1:4" x14ac:dyDescent="0.25">
      <c r="A2132">
        <v>2131</v>
      </c>
      <c r="B2132">
        <v>66.479529999999997</v>
      </c>
      <c r="C2132">
        <v>127.2118</v>
      </c>
      <c r="D2132">
        <f>STANDARDIZE(Table1[Weight(Pounds)], $H$2, $K$2)</f>
        <v>1.1352598385757154E-2</v>
      </c>
    </row>
    <row r="2133" spans="1:4" x14ac:dyDescent="0.25">
      <c r="A2133">
        <v>2132</v>
      </c>
      <c r="B2133">
        <v>67.942620000000005</v>
      </c>
      <c r="C2133">
        <v>113.7238</v>
      </c>
      <c r="D2133">
        <f>STANDARDIZE(Table1[Weight(Pounds)], $H$2, $K$2)</f>
        <v>-1.145356796797709</v>
      </c>
    </row>
    <row r="2134" spans="1:4" x14ac:dyDescent="0.25">
      <c r="A2134">
        <v>2133</v>
      </c>
      <c r="B2134">
        <v>68.795379999999994</v>
      </c>
      <c r="C2134">
        <v>130.93199999999999</v>
      </c>
      <c r="D2134">
        <f>STANDARDIZE(Table1[Weight(Pounds)], $H$2, $K$2)</f>
        <v>0.33039102453948793</v>
      </c>
    </row>
    <row r="2135" spans="1:4" x14ac:dyDescent="0.25">
      <c r="A2135">
        <v>2134</v>
      </c>
      <c r="B2135">
        <v>69.955179999999999</v>
      </c>
      <c r="C2135">
        <v>129.50749999999999</v>
      </c>
      <c r="D2135">
        <f>STANDARDIZE(Table1[Weight(Pounds)], $H$2, $K$2)</f>
        <v>0.20822817360244453</v>
      </c>
    </row>
    <row r="2136" spans="1:4" x14ac:dyDescent="0.25">
      <c r="A2136">
        <v>2135</v>
      </c>
      <c r="B2136">
        <v>69.994889999999998</v>
      </c>
      <c r="C2136">
        <v>157.61490000000001</v>
      </c>
      <c r="D2136">
        <f>STANDARDIZE(Table1[Weight(Pounds)], $H$2, $K$2)</f>
        <v>2.6186740257806602</v>
      </c>
    </row>
    <row r="2137" spans="1:4" x14ac:dyDescent="0.25">
      <c r="A2137">
        <v>2136</v>
      </c>
      <c r="B2137">
        <v>66.555049999999994</v>
      </c>
      <c r="C2137">
        <v>125.4636</v>
      </c>
      <c r="D2137">
        <f>STANDARDIZE(Table1[Weight(Pounds)], $H$2, $K$2)</f>
        <v>-0.13857024893480424</v>
      </c>
    </row>
    <row r="2138" spans="1:4" x14ac:dyDescent="0.25">
      <c r="A2138">
        <v>2137</v>
      </c>
      <c r="B2138">
        <v>65.148150000000001</v>
      </c>
      <c r="C2138">
        <v>105.3601</v>
      </c>
      <c r="D2138">
        <f>STANDARDIZE(Table1[Weight(Pounds)], $H$2, $K$2)</f>
        <v>-1.86261438639557</v>
      </c>
    </row>
    <row r="2139" spans="1:4" x14ac:dyDescent="0.25">
      <c r="A2139">
        <v>2138</v>
      </c>
      <c r="B2139">
        <v>70.400940000000006</v>
      </c>
      <c r="C2139">
        <v>130.44759999999999</v>
      </c>
      <c r="D2139">
        <f>STANDARDIZE(Table1[Weight(Pounds)], $H$2, $K$2)</f>
        <v>0.28884965213239544</v>
      </c>
    </row>
    <row r="2140" spans="1:4" x14ac:dyDescent="0.25">
      <c r="A2140">
        <v>2139</v>
      </c>
      <c r="B2140">
        <v>68.32002</v>
      </c>
      <c r="C2140">
        <v>152.05269999999999</v>
      </c>
      <c r="D2140">
        <f>STANDARDIZE(Table1[Weight(Pounds)], $H$2, $K$2)</f>
        <v>2.1416686137188647</v>
      </c>
    </row>
    <row r="2141" spans="1:4" x14ac:dyDescent="0.25">
      <c r="A2141">
        <v>2140</v>
      </c>
      <c r="B2141">
        <v>65.608419999999995</v>
      </c>
      <c r="C2141">
        <v>143.9545</v>
      </c>
      <c r="D2141">
        <f>STANDARDIZE(Table1[Weight(Pounds)], $H$2, $K$2)</f>
        <v>1.4471798812103582</v>
      </c>
    </row>
    <row r="2142" spans="1:4" x14ac:dyDescent="0.25">
      <c r="A2142">
        <v>2141</v>
      </c>
      <c r="B2142">
        <v>70.638639999999995</v>
      </c>
      <c r="C2142">
        <v>136.19929999999999</v>
      </c>
      <c r="D2142">
        <f>STANDARDIZE(Table1[Weight(Pounds)], $H$2, $K$2)</f>
        <v>0.7821062823427114</v>
      </c>
    </row>
    <row r="2143" spans="1:4" x14ac:dyDescent="0.25">
      <c r="A2143">
        <v>2142</v>
      </c>
      <c r="B2143">
        <v>65.084040000000002</v>
      </c>
      <c r="C2143">
        <v>117.4157</v>
      </c>
      <c r="D2143">
        <f>STANDARDIZE(Table1[Weight(Pounds)], $H$2, $K$2)</f>
        <v>-0.82874533356536595</v>
      </c>
    </row>
    <row r="2144" spans="1:4" x14ac:dyDescent="0.25">
      <c r="A2144">
        <v>2143</v>
      </c>
      <c r="B2144">
        <v>64.318420000000003</v>
      </c>
      <c r="C2144">
        <v>114.5616</v>
      </c>
      <c r="D2144">
        <f>STANDARDIZE(Table1[Weight(Pounds)], $H$2, $K$2)</f>
        <v>-1.0735084033157465</v>
      </c>
    </row>
    <row r="2145" spans="1:4" x14ac:dyDescent="0.25">
      <c r="A2145">
        <v>2144</v>
      </c>
      <c r="B2145">
        <v>66.052499999999995</v>
      </c>
      <c r="C2145">
        <v>115.1065</v>
      </c>
      <c r="D2145">
        <f>STANDARDIZE(Table1[Weight(Pounds)], $H$2, $K$2)</f>
        <v>-1.0267786472781228</v>
      </c>
    </row>
    <row r="2146" spans="1:4" x14ac:dyDescent="0.25">
      <c r="A2146">
        <v>2145</v>
      </c>
      <c r="B2146">
        <v>67.359939999999995</v>
      </c>
      <c r="C2146">
        <v>121.8544</v>
      </c>
      <c r="D2146">
        <f>STANDARDIZE(Table1[Weight(Pounds)], $H$2, $K$2)</f>
        <v>-0.44808949189863639</v>
      </c>
    </row>
    <row r="2147" spans="1:4" x14ac:dyDescent="0.25">
      <c r="A2147">
        <v>2146</v>
      </c>
      <c r="B2147">
        <v>70.137600000000006</v>
      </c>
      <c r="C2147">
        <v>150.20849999999999</v>
      </c>
      <c r="D2147">
        <f>STANDARDIZE(Table1[Weight(Pounds)], $H$2, $K$2)</f>
        <v>1.9835129593151466</v>
      </c>
    </row>
    <row r="2148" spans="1:4" x14ac:dyDescent="0.25">
      <c r="A2148">
        <v>2147</v>
      </c>
      <c r="B2148">
        <v>67.497960000000006</v>
      </c>
      <c r="C2148">
        <v>122.1628</v>
      </c>
      <c r="D2148">
        <f>STANDARDIZE(Table1[Weight(Pounds)], $H$2, $K$2)</f>
        <v>-0.42164159914399613</v>
      </c>
    </row>
    <row r="2149" spans="1:4" x14ac:dyDescent="0.25">
      <c r="A2149">
        <v>2148</v>
      </c>
      <c r="B2149">
        <v>67.112499999999997</v>
      </c>
      <c r="C2149">
        <v>115.5902</v>
      </c>
      <c r="D2149">
        <f>STANDARDIZE(Table1[Weight(Pounds)], $H$2, $K$2)</f>
        <v>-0.98529730575601115</v>
      </c>
    </row>
    <row r="2150" spans="1:4" x14ac:dyDescent="0.25">
      <c r="A2150">
        <v>2149</v>
      </c>
      <c r="B2150">
        <v>67.279250000000005</v>
      </c>
      <c r="C2150">
        <v>133.31049999999999</v>
      </c>
      <c r="D2150">
        <f>STANDARDIZE(Table1[Weight(Pounds)], $H$2, $K$2)</f>
        <v>0.53436739586539816</v>
      </c>
    </row>
    <row r="2151" spans="1:4" x14ac:dyDescent="0.25">
      <c r="A2151">
        <v>2150</v>
      </c>
      <c r="B2151">
        <v>66.554919999999996</v>
      </c>
      <c r="C2151">
        <v>141.4402</v>
      </c>
      <c r="D2151">
        <f>STANDARDIZE(Table1[Weight(Pounds)], $H$2, $K$2)</f>
        <v>1.2315575181980674</v>
      </c>
    </row>
    <row r="2152" spans="1:4" x14ac:dyDescent="0.25">
      <c r="A2152">
        <v>2151</v>
      </c>
      <c r="B2152">
        <v>68.138400000000004</v>
      </c>
      <c r="C2152">
        <v>130.79079999999999</v>
      </c>
      <c r="D2152">
        <f>STANDARDIZE(Table1[Weight(Pounds)], $H$2, $K$2)</f>
        <v>0.31828193745467903</v>
      </c>
    </row>
    <row r="2153" spans="1:4" x14ac:dyDescent="0.25">
      <c r="A2153">
        <v>2152</v>
      </c>
      <c r="B2153">
        <v>68.540959999999998</v>
      </c>
      <c r="C2153">
        <v>143.1515</v>
      </c>
      <c r="D2153">
        <f>STANDARDIZE(Table1[Weight(Pounds)], $H$2, $K$2)</f>
        <v>1.3783158802960402</v>
      </c>
    </row>
    <row r="2154" spans="1:4" x14ac:dyDescent="0.25">
      <c r="A2154">
        <v>2153</v>
      </c>
      <c r="B2154">
        <v>68.525930000000002</v>
      </c>
      <c r="C2154">
        <v>138.04259999999999</v>
      </c>
      <c r="D2154">
        <f>STANDARDIZE(Table1[Weight(Pounds)], $H$2, $K$2)</f>
        <v>0.94018475418002478</v>
      </c>
    </row>
    <row r="2155" spans="1:4" x14ac:dyDescent="0.25">
      <c r="A2155">
        <v>2154</v>
      </c>
      <c r="B2155">
        <v>70.773179999999996</v>
      </c>
      <c r="C2155">
        <v>120.9532</v>
      </c>
      <c r="D2155">
        <f>STANDARDIZE(Table1[Weight(Pounds)], $H$2, $K$2)</f>
        <v>-0.52537496839176678</v>
      </c>
    </row>
    <row r="2156" spans="1:4" x14ac:dyDescent="0.25">
      <c r="A2156">
        <v>2155</v>
      </c>
      <c r="B2156">
        <v>66.729839999999996</v>
      </c>
      <c r="C2156">
        <v>104.5502</v>
      </c>
      <c r="D2156">
        <f>STANDARDIZE(Table1[Weight(Pounds)], $H$2, $K$2)</f>
        <v>-1.9320701203189901</v>
      </c>
    </row>
    <row r="2157" spans="1:4" x14ac:dyDescent="0.25">
      <c r="A2157">
        <v>2156</v>
      </c>
      <c r="B2157">
        <v>66.305729999999997</v>
      </c>
      <c r="C2157">
        <v>120.3066</v>
      </c>
      <c r="D2157">
        <f>STANDARDIZE(Table1[Weight(Pounds)], $H$2, $K$2)</f>
        <v>-0.5808263544331087</v>
      </c>
    </row>
    <row r="2158" spans="1:4" x14ac:dyDescent="0.25">
      <c r="A2158">
        <v>2157</v>
      </c>
      <c r="B2158">
        <v>66.165400000000005</v>
      </c>
      <c r="C2158">
        <v>116.7474</v>
      </c>
      <c r="D2158">
        <f>STANDARDIZE(Table1[Weight(Pounds)], $H$2, $K$2)</f>
        <v>-0.88605767704113048</v>
      </c>
    </row>
    <row r="2159" spans="1:4" x14ac:dyDescent="0.25">
      <c r="A2159">
        <v>2158</v>
      </c>
      <c r="B2159">
        <v>65.526859999999999</v>
      </c>
      <c r="C2159">
        <v>127.6185</v>
      </c>
      <c r="D2159">
        <f>STANDARDIZE(Table1[Weight(Pounds)], $H$2, $K$2)</f>
        <v>4.6230542559920595E-2</v>
      </c>
    </row>
    <row r="2160" spans="1:4" x14ac:dyDescent="0.25">
      <c r="A2160">
        <v>2159</v>
      </c>
      <c r="B2160">
        <v>71.017600000000002</v>
      </c>
      <c r="C2160">
        <v>128.7638</v>
      </c>
      <c r="D2160">
        <f>STANDARDIZE(Table1[Weight(Pounds)], $H$2, $K$2)</f>
        <v>0.14444964623011861</v>
      </c>
    </row>
    <row r="2161" spans="1:4" x14ac:dyDescent="0.25">
      <c r="A2161">
        <v>2160</v>
      </c>
      <c r="B2161">
        <v>64.073099999999997</v>
      </c>
      <c r="C2161">
        <v>132.12629999999999</v>
      </c>
      <c r="D2161">
        <f>STANDARDIZE(Table1[Weight(Pounds)], $H$2, $K$2)</f>
        <v>0.43281229015837969</v>
      </c>
    </row>
    <row r="2162" spans="1:4" x14ac:dyDescent="0.25">
      <c r="A2162">
        <v>2161</v>
      </c>
      <c r="B2162">
        <v>67.078940000000003</v>
      </c>
      <c r="C2162">
        <v>136.25649999999999</v>
      </c>
      <c r="D2162">
        <f>STANDARDIZE(Table1[Weight(Pounds)], $H$2, $K$2)</f>
        <v>0.78701166322975824</v>
      </c>
    </row>
    <row r="2163" spans="1:4" x14ac:dyDescent="0.25">
      <c r="A2163">
        <v>2162</v>
      </c>
      <c r="B2163">
        <v>66.921180000000007</v>
      </c>
      <c r="C2163">
        <v>114.2461</v>
      </c>
      <c r="D2163">
        <f>STANDARDIZE(Table1[Weight(Pounds)], $H$2, $K$2)</f>
        <v>-1.1005651807609114</v>
      </c>
    </row>
    <row r="2164" spans="1:4" x14ac:dyDescent="0.25">
      <c r="A2164">
        <v>2163</v>
      </c>
      <c r="B2164">
        <v>63.920729999999999</v>
      </c>
      <c r="C2164">
        <v>117.7804</v>
      </c>
      <c r="D2164">
        <f>STANDARDIZE(Table1[Weight(Pounds)], $H$2, $K$2)</f>
        <v>-0.79746924249008355</v>
      </c>
    </row>
    <row r="2165" spans="1:4" x14ac:dyDescent="0.25">
      <c r="A2165">
        <v>2164</v>
      </c>
      <c r="B2165">
        <v>66.768950000000004</v>
      </c>
      <c r="C2165">
        <v>121.76560000000001</v>
      </c>
      <c r="D2165">
        <f>STANDARDIZE(Table1[Weight(Pounds)], $H$2, $K$2)</f>
        <v>-0.45570483845055532</v>
      </c>
    </row>
    <row r="2166" spans="1:4" x14ac:dyDescent="0.25">
      <c r="A2166">
        <v>2165</v>
      </c>
      <c r="B2166">
        <v>67.310460000000006</v>
      </c>
      <c r="C2166">
        <v>117.4512</v>
      </c>
      <c r="D2166">
        <f>STANDARDIZE(Table1[Weight(Pounds)], $H$2, $K$2)</f>
        <v>-0.82570091011274049</v>
      </c>
    </row>
    <row r="2167" spans="1:4" x14ac:dyDescent="0.25">
      <c r="A2167">
        <v>2166</v>
      </c>
      <c r="B2167">
        <v>66.945189999999997</v>
      </c>
      <c r="C2167">
        <v>137.7336</v>
      </c>
      <c r="D2167">
        <f>STANDARDIZE(Table1[Weight(Pounds)], $H$2, $K$2)</f>
        <v>0.91368540638111551</v>
      </c>
    </row>
    <row r="2168" spans="1:4" x14ac:dyDescent="0.25">
      <c r="A2168">
        <v>2167</v>
      </c>
      <c r="B2168">
        <v>69.977930000000001</v>
      </c>
      <c r="C2168">
        <v>133.21350000000001</v>
      </c>
      <c r="D2168">
        <f>STANDARDIZE(Table1[Weight(Pounds)], $H$2, $K$2)</f>
        <v>0.52604883037512729</v>
      </c>
    </row>
    <row r="2169" spans="1:4" x14ac:dyDescent="0.25">
      <c r="A2169">
        <v>2168</v>
      </c>
      <c r="B2169">
        <v>66.415599999999998</v>
      </c>
      <c r="C2169">
        <v>114.16</v>
      </c>
      <c r="D2169">
        <f>STANDARDIZE(Table1[Weight(Pounds)], $H$2, $K$2)</f>
        <v>-1.1079489796136175</v>
      </c>
    </row>
    <row r="2170" spans="1:4" x14ac:dyDescent="0.25">
      <c r="A2170">
        <v>2169</v>
      </c>
      <c r="B2170">
        <v>69.461209999999994</v>
      </c>
      <c r="C2170">
        <v>136.87979999999999</v>
      </c>
      <c r="D2170">
        <f>STANDARDIZE(Table1[Weight(Pounds)], $H$2, $K$2)</f>
        <v>0.84046487838529316</v>
      </c>
    </row>
    <row r="2171" spans="1:4" x14ac:dyDescent="0.25">
      <c r="A2171">
        <v>2170</v>
      </c>
      <c r="B2171">
        <v>66.472669999999994</v>
      </c>
      <c r="C2171">
        <v>125.4235</v>
      </c>
      <c r="D2171">
        <f>STANDARDIZE(Table1[Weight(Pounds)], $H$2, $K$2)</f>
        <v>-0.14200916106016395</v>
      </c>
    </row>
    <row r="2172" spans="1:4" x14ac:dyDescent="0.25">
      <c r="A2172">
        <v>2171</v>
      </c>
      <c r="B2172">
        <v>67.699889999999996</v>
      </c>
      <c r="C2172">
        <v>121.4915</v>
      </c>
      <c r="D2172">
        <f>STANDARDIZE(Table1[Weight(Pounds)], $H$2, $K$2)</f>
        <v>-0.47921121784110937</v>
      </c>
    </row>
    <row r="2173" spans="1:4" x14ac:dyDescent="0.25">
      <c r="A2173">
        <v>2172</v>
      </c>
      <c r="B2173">
        <v>68.604600000000005</v>
      </c>
      <c r="C2173">
        <v>123.3492</v>
      </c>
      <c r="D2173">
        <f>STANDARDIZE(Table1[Weight(Pounds)], $H$2, $K$2)</f>
        <v>-0.31989782494132302</v>
      </c>
    </row>
    <row r="2174" spans="1:4" x14ac:dyDescent="0.25">
      <c r="A2174">
        <v>2173</v>
      </c>
      <c r="B2174">
        <v>66.822559999999996</v>
      </c>
      <c r="C2174">
        <v>107.8004</v>
      </c>
      <c r="D2174">
        <f>STANDARDIZE(Table1[Weight(Pounds)], $H$2, $K$2)</f>
        <v>-1.6533381455098786</v>
      </c>
    </row>
    <row r="2175" spans="1:4" x14ac:dyDescent="0.25">
      <c r="A2175">
        <v>2174</v>
      </c>
      <c r="B2175">
        <v>66.315550000000002</v>
      </c>
      <c r="C2175">
        <v>117.17749999999999</v>
      </c>
      <c r="D2175">
        <f>STANDARDIZE(Table1[Weight(Pounds)], $H$2, $K$2)</f>
        <v>-0.84917298614044812</v>
      </c>
    </row>
    <row r="2176" spans="1:4" x14ac:dyDescent="0.25">
      <c r="A2176">
        <v>2175</v>
      </c>
      <c r="B2176">
        <v>69.110389999999995</v>
      </c>
      <c r="C2176">
        <v>126.3083</v>
      </c>
      <c r="D2176">
        <f>STANDARDIZE(Table1[Weight(Pounds)], $H$2, $K$2)</f>
        <v>-6.6130122443739781E-2</v>
      </c>
    </row>
    <row r="2177" spans="1:4" x14ac:dyDescent="0.25">
      <c r="A2177">
        <v>2176</v>
      </c>
      <c r="B2177">
        <v>65.943860000000001</v>
      </c>
      <c r="C2177">
        <v>115.3139</v>
      </c>
      <c r="D2177">
        <f>STANDARDIZE(Table1[Weight(Pounds)], $H$2, $K$2)</f>
        <v>-1.0089923536422198</v>
      </c>
    </row>
    <row r="2178" spans="1:4" x14ac:dyDescent="0.25">
      <c r="A2178">
        <v>2177</v>
      </c>
      <c r="B2178">
        <v>69.86148</v>
      </c>
      <c r="C2178">
        <v>143.75219999999999</v>
      </c>
      <c r="D2178">
        <f>STANDARDIZE(Table1[Weight(Pounds)], $H$2, $K$2)</f>
        <v>1.4298309554507478</v>
      </c>
    </row>
    <row r="2179" spans="1:4" x14ac:dyDescent="0.25">
      <c r="A2179">
        <v>2178</v>
      </c>
      <c r="B2179">
        <v>64.554789999999997</v>
      </c>
      <c r="C2179">
        <v>113.2482</v>
      </c>
      <c r="D2179">
        <f>STANDARDIZE(Table1[Weight(Pounds)], $H$2, $K$2)</f>
        <v>-1.1861434952221794</v>
      </c>
    </row>
    <row r="2180" spans="1:4" x14ac:dyDescent="0.25">
      <c r="A2180">
        <v>2179</v>
      </c>
      <c r="B2180">
        <v>65.561260000000004</v>
      </c>
      <c r="C2180">
        <v>131.76429999999999</v>
      </c>
      <c r="D2180">
        <f>STANDARDIZE(Table1[Weight(Pounds)], $H$2, $K$2)</f>
        <v>0.40176774678231142</v>
      </c>
    </row>
    <row r="2181" spans="1:4" x14ac:dyDescent="0.25">
      <c r="A2181">
        <v>2180</v>
      </c>
      <c r="B2181">
        <v>65.078649999999996</v>
      </c>
      <c r="C2181">
        <v>125.8387</v>
      </c>
      <c r="D2181">
        <f>STANDARDIZE(Table1[Weight(Pounds)], $H$2, $K$2)</f>
        <v>-0.10640227042551288</v>
      </c>
    </row>
    <row r="2182" spans="1:4" x14ac:dyDescent="0.25">
      <c r="A2182">
        <v>2181</v>
      </c>
      <c r="B2182">
        <v>66.304959999999994</v>
      </c>
      <c r="C2182">
        <v>115.88460000000001</v>
      </c>
      <c r="D2182">
        <f>STANDARDIZE(Table1[Weight(Pounds)], $H$2, $K$2)</f>
        <v>-0.96005003070099748</v>
      </c>
    </row>
    <row r="2183" spans="1:4" x14ac:dyDescent="0.25">
      <c r="A2183">
        <v>2182</v>
      </c>
      <c r="B2183">
        <v>68.633309999999994</v>
      </c>
      <c r="C2183">
        <v>139.0539</v>
      </c>
      <c r="D2183">
        <f>STANDARDIZE(Table1[Weight(Pounds)], $H$2, $K$2)</f>
        <v>1.0269122312966503</v>
      </c>
    </row>
    <row r="2184" spans="1:4" x14ac:dyDescent="0.25">
      <c r="A2184">
        <v>2183</v>
      </c>
      <c r="B2184">
        <v>67.392430000000004</v>
      </c>
      <c r="C2184">
        <v>121.73309999999999</v>
      </c>
      <c r="D2184">
        <f>STANDARDIZE(Table1[Weight(Pounds)], $H$2, $K$2)</f>
        <v>-0.45849198668183333</v>
      </c>
    </row>
    <row r="2185" spans="1:4" x14ac:dyDescent="0.25">
      <c r="A2185">
        <v>2184</v>
      </c>
      <c r="B2185">
        <v>66.731039999999993</v>
      </c>
      <c r="C2185">
        <v>141.1317</v>
      </c>
      <c r="D2185">
        <f>STANDARDIZE(Table1[Weight(Pounds)], $H$2, $K$2)</f>
        <v>1.205101049602715</v>
      </c>
    </row>
    <row r="2186" spans="1:4" x14ac:dyDescent="0.25">
      <c r="A2186">
        <v>2185</v>
      </c>
      <c r="B2186">
        <v>65.579610000000002</v>
      </c>
      <c r="C2186">
        <v>127.9611</v>
      </c>
      <c r="D2186">
        <f>STANDARDIZE(Table1[Weight(Pounds)], $H$2, $K$2)</f>
        <v>7.5611372837935176E-2</v>
      </c>
    </row>
    <row r="2187" spans="1:4" x14ac:dyDescent="0.25">
      <c r="A2187">
        <v>2186</v>
      </c>
      <c r="B2187">
        <v>67.976680000000002</v>
      </c>
      <c r="C2187">
        <v>132.1352</v>
      </c>
      <c r="D2187">
        <f>STANDARDIZE(Table1[Weight(Pounds)], $H$2, $K$2)</f>
        <v>0.43357553998171494</v>
      </c>
    </row>
    <row r="2188" spans="1:4" x14ac:dyDescent="0.25">
      <c r="A2188">
        <v>2187</v>
      </c>
      <c r="B2188">
        <v>62.606110000000001</v>
      </c>
      <c r="C2188">
        <v>129.76</v>
      </c>
      <c r="D2188">
        <f>STANDARDIZE(Table1[Weight(Pounds)], $H$2, $K$2)</f>
        <v>0.22988217139928785</v>
      </c>
    </row>
    <row r="2189" spans="1:4" x14ac:dyDescent="0.25">
      <c r="A2189">
        <v>2188</v>
      </c>
      <c r="B2189">
        <v>66.26361</v>
      </c>
      <c r="C2189">
        <v>129.4162</v>
      </c>
      <c r="D2189">
        <f>STANDARDIZE(Table1[Weight(Pounds)], $H$2, $K$2)</f>
        <v>0.20039843103273527</v>
      </c>
    </row>
    <row r="2190" spans="1:4" x14ac:dyDescent="0.25">
      <c r="A2190">
        <v>2189</v>
      </c>
      <c r="B2190">
        <v>65.657960000000003</v>
      </c>
      <c r="C2190">
        <v>118.7804</v>
      </c>
      <c r="D2190">
        <f>STANDARDIZE(Table1[Weight(Pounds)], $H$2, $K$2)</f>
        <v>-0.71171083537387159</v>
      </c>
    </row>
    <row r="2191" spans="1:4" x14ac:dyDescent="0.25">
      <c r="A2191">
        <v>2190</v>
      </c>
      <c r="B2191">
        <v>66.319019999999995</v>
      </c>
      <c r="C2191">
        <v>105.7105</v>
      </c>
      <c r="D2191">
        <f>STANDARDIZE(Table1[Weight(Pounds)], $H$2, $K$2)</f>
        <v>-1.8325646405420499</v>
      </c>
    </row>
    <row r="2192" spans="1:4" x14ac:dyDescent="0.25">
      <c r="A2192">
        <v>2191</v>
      </c>
      <c r="B2192">
        <v>65.151409999999998</v>
      </c>
      <c r="C2192">
        <v>124.8365</v>
      </c>
      <c r="D2192">
        <f>STANDARDIZE(Table1[Weight(Pounds)], $H$2, $K$2)</f>
        <v>-0.19234934603738063</v>
      </c>
    </row>
    <row r="2193" spans="1:4" x14ac:dyDescent="0.25">
      <c r="A2193">
        <v>2192</v>
      </c>
      <c r="B2193">
        <v>67.067549999999997</v>
      </c>
      <c r="C2193">
        <v>141.81059999999999</v>
      </c>
      <c r="D2193">
        <f>STANDARDIZE(Table1[Weight(Pounds)], $H$2, $K$2)</f>
        <v>1.2633224321939114</v>
      </c>
    </row>
    <row r="2194" spans="1:4" x14ac:dyDescent="0.25">
      <c r="A2194">
        <v>2193</v>
      </c>
      <c r="B2194">
        <v>68.072940000000003</v>
      </c>
      <c r="C2194">
        <v>123.0209</v>
      </c>
      <c r="D2194">
        <f>STANDARDIZE(Table1[Weight(Pounds)], $H$2, $K$2)</f>
        <v>-0.34805230999757525</v>
      </c>
    </row>
    <row r="2195" spans="1:4" x14ac:dyDescent="0.25">
      <c r="A2195">
        <v>2194</v>
      </c>
      <c r="B2195">
        <v>68.733750000000001</v>
      </c>
      <c r="C2195">
        <v>118.3051</v>
      </c>
      <c r="D2195">
        <f>STANDARDIZE(Table1[Weight(Pounds)], $H$2, $K$2)</f>
        <v>-0.75247180627620747</v>
      </c>
    </row>
    <row r="2196" spans="1:4" x14ac:dyDescent="0.25">
      <c r="A2196">
        <v>2195</v>
      </c>
      <c r="B2196">
        <v>66.509739999999994</v>
      </c>
      <c r="C2196">
        <v>123.12860000000001</v>
      </c>
      <c r="D2196">
        <f>STANDARDIZE(Table1[Weight(Pounds)], $H$2, $K$2)</f>
        <v>-0.33881612955115853</v>
      </c>
    </row>
    <row r="2197" spans="1:4" x14ac:dyDescent="0.25">
      <c r="A2197">
        <v>2196</v>
      </c>
      <c r="B2197">
        <v>71.354830000000007</v>
      </c>
      <c r="C2197">
        <v>125.0842</v>
      </c>
      <c r="D2197">
        <f>STANDARDIZE(Table1[Weight(Pounds)], $H$2, $K$2)</f>
        <v>-0.17110698859469539</v>
      </c>
    </row>
    <row r="2198" spans="1:4" x14ac:dyDescent="0.25">
      <c r="A2198">
        <v>2197</v>
      </c>
      <c r="B2198">
        <v>67.369429999999994</v>
      </c>
      <c r="C2198">
        <v>118.04430000000001</v>
      </c>
      <c r="D2198">
        <f>STANDARDIZE(Table1[Weight(Pounds)], $H$2, $K$2)</f>
        <v>-0.77483759885211456</v>
      </c>
    </row>
    <row r="2199" spans="1:4" x14ac:dyDescent="0.25">
      <c r="A2199">
        <v>2198</v>
      </c>
      <c r="B2199">
        <v>66.533420000000007</v>
      </c>
      <c r="C2199">
        <v>134.41</v>
      </c>
      <c r="D2199">
        <f>STANDARDIZE(Table1[Weight(Pounds)], $H$2, $K$2)</f>
        <v>0.62865876448967373</v>
      </c>
    </row>
    <row r="2200" spans="1:4" x14ac:dyDescent="0.25">
      <c r="A2200">
        <v>2199</v>
      </c>
      <c r="B2200">
        <v>67.445179999999993</v>
      </c>
      <c r="C2200">
        <v>132.5899</v>
      </c>
      <c r="D2200">
        <f>STANDARDIZE(Table1[Weight(Pounds)], $H$2, $K$2)</f>
        <v>0.47256988769745667</v>
      </c>
    </row>
    <row r="2201" spans="1:4" x14ac:dyDescent="0.25">
      <c r="A2201">
        <v>2200</v>
      </c>
      <c r="B2201">
        <v>69.378709999999998</v>
      </c>
      <c r="C2201">
        <v>123.6421</v>
      </c>
      <c r="D2201">
        <f>STANDARDIZE(Table1[Weight(Pounds)], $H$2, $K$2)</f>
        <v>-0.29477918749698429</v>
      </c>
    </row>
    <row r="2202" spans="1:4" x14ac:dyDescent="0.25">
      <c r="A2202">
        <v>2201</v>
      </c>
      <c r="B2202">
        <v>68.476169999999996</v>
      </c>
      <c r="C2202">
        <v>136.73699999999999</v>
      </c>
      <c r="D2202">
        <f>STANDARDIZE(Table1[Weight(Pounds)], $H$2, $K$2)</f>
        <v>0.82821857784909858</v>
      </c>
    </row>
    <row r="2203" spans="1:4" x14ac:dyDescent="0.25">
      <c r="A2203">
        <v>2202</v>
      </c>
      <c r="B2203">
        <v>66.81962</v>
      </c>
      <c r="C2203">
        <v>130.4451</v>
      </c>
      <c r="D2203">
        <f>STANDARDIZE(Table1[Weight(Pounds)], $H$2, $K$2)</f>
        <v>0.28863525611460511</v>
      </c>
    </row>
    <row r="2204" spans="1:4" x14ac:dyDescent="0.25">
      <c r="A2204">
        <v>2203</v>
      </c>
      <c r="B2204">
        <v>68.626909999999995</v>
      </c>
      <c r="C2204">
        <v>121.9836</v>
      </c>
      <c r="D2204">
        <f>STANDARDIZE(Table1[Weight(Pounds)], $H$2, $K$2)</f>
        <v>-0.43700950569922203</v>
      </c>
    </row>
    <row r="2205" spans="1:4" x14ac:dyDescent="0.25">
      <c r="A2205">
        <v>2204</v>
      </c>
      <c r="B2205">
        <v>70.554779999999994</v>
      </c>
      <c r="C2205">
        <v>124.88160000000001</v>
      </c>
      <c r="D2205">
        <f>STANDARDIZE(Table1[Weight(Pounds)], $H$2, $K$2)</f>
        <v>-0.18848164187643904</v>
      </c>
    </row>
    <row r="2206" spans="1:4" x14ac:dyDescent="0.25">
      <c r="A2206">
        <v>2205</v>
      </c>
      <c r="B2206">
        <v>65.267089999999996</v>
      </c>
      <c r="C2206">
        <v>110.68049999999999</v>
      </c>
      <c r="D2206">
        <f>STANDARDIZE(Table1[Weight(Pounds)], $H$2, $K$2)</f>
        <v>-1.4063453571744768</v>
      </c>
    </row>
    <row r="2207" spans="1:4" x14ac:dyDescent="0.25">
      <c r="A2207">
        <v>2206</v>
      </c>
      <c r="B2207">
        <v>65.353290000000001</v>
      </c>
      <c r="C2207">
        <v>108.9072</v>
      </c>
      <c r="D2207">
        <f>STANDARDIZE(Table1[Weight(Pounds)], $H$2, $K$2)</f>
        <v>-1.5584207405136548</v>
      </c>
    </row>
    <row r="2208" spans="1:4" x14ac:dyDescent="0.25">
      <c r="A2208">
        <v>2207</v>
      </c>
      <c r="B2208">
        <v>65.638660000000002</v>
      </c>
      <c r="C2208">
        <v>129.71449999999999</v>
      </c>
      <c r="D2208">
        <f>STANDARDIZE(Table1[Weight(Pounds)], $H$2, $K$2)</f>
        <v>0.22598016387549985</v>
      </c>
    </row>
    <row r="2209" spans="1:4" x14ac:dyDescent="0.25">
      <c r="A2209">
        <v>2208</v>
      </c>
      <c r="B2209">
        <v>69.572280000000006</v>
      </c>
      <c r="C2209">
        <v>140.24260000000001</v>
      </c>
      <c r="D2209">
        <f>STANDARDIZE(Table1[Weight(Pounds)], $H$2, $K$2)</f>
        <v>1.1288532498356925</v>
      </c>
    </row>
    <row r="2210" spans="1:4" x14ac:dyDescent="0.25">
      <c r="A2210">
        <v>2209</v>
      </c>
      <c r="B2210">
        <v>66.418710000000004</v>
      </c>
      <c r="C2210">
        <v>137.8126</v>
      </c>
      <c r="D2210">
        <f>STANDARDIZE(Table1[Weight(Pounds)], $H$2, $K$2)</f>
        <v>0.92046032054329685</v>
      </c>
    </row>
    <row r="2211" spans="1:4" x14ac:dyDescent="0.25">
      <c r="A2211">
        <v>2210</v>
      </c>
      <c r="B2211">
        <v>68.25694</v>
      </c>
      <c r="C2211">
        <v>140.6602</v>
      </c>
      <c r="D2211">
        <f>STANDARDIZE(Table1[Weight(Pounds)], $H$2, $K$2)</f>
        <v>1.1646659606474219</v>
      </c>
    </row>
    <row r="2212" spans="1:4" x14ac:dyDescent="0.25">
      <c r="A2212">
        <v>2211</v>
      </c>
      <c r="B2212">
        <v>70.746039999999994</v>
      </c>
      <c r="C2212">
        <v>136.56209999999999</v>
      </c>
      <c r="D2212">
        <f>STANDARDIZE(Table1[Weight(Pounds)], $H$2, $K$2)</f>
        <v>0.81321943244447248</v>
      </c>
    </row>
    <row r="2213" spans="1:4" x14ac:dyDescent="0.25">
      <c r="A2213">
        <v>2212</v>
      </c>
      <c r="B2213">
        <v>68.357870000000005</v>
      </c>
      <c r="C2213">
        <v>121.0365</v>
      </c>
      <c r="D2213">
        <f>STANDARDIZE(Table1[Weight(Pounds)], $H$2, $K$2)</f>
        <v>-0.51823129307898563</v>
      </c>
    </row>
    <row r="2214" spans="1:4" x14ac:dyDescent="0.25">
      <c r="A2214">
        <v>2213</v>
      </c>
      <c r="B2214">
        <v>69.640129999999999</v>
      </c>
      <c r="C2214">
        <v>141.548</v>
      </c>
      <c r="D2214">
        <f>STANDARDIZE(Table1[Weight(Pounds)], $H$2, $K$2)</f>
        <v>1.2408022744851948</v>
      </c>
    </row>
    <row r="2215" spans="1:4" x14ac:dyDescent="0.25">
      <c r="A2215">
        <v>2214</v>
      </c>
      <c r="B2215">
        <v>65.354519999999994</v>
      </c>
      <c r="C2215">
        <v>137.184</v>
      </c>
      <c r="D2215">
        <f>STANDARDIZE(Table1[Weight(Pounds)], $H$2, $K$2)</f>
        <v>0.86655258583004557</v>
      </c>
    </row>
    <row r="2216" spans="1:4" x14ac:dyDescent="0.25">
      <c r="A2216">
        <v>2215</v>
      </c>
      <c r="B2216">
        <v>71.926749999999998</v>
      </c>
      <c r="C2216">
        <v>156.54419999999999</v>
      </c>
      <c r="D2216">
        <f>STANDARDIZE(Table1[Weight(Pounds)], $H$2, $K$2)</f>
        <v>2.5268524992813308</v>
      </c>
    </row>
    <row r="2217" spans="1:4" x14ac:dyDescent="0.25">
      <c r="A2217">
        <v>2216</v>
      </c>
      <c r="B2217">
        <v>70.134029999999996</v>
      </c>
      <c r="C2217">
        <v>137.22</v>
      </c>
      <c r="D2217">
        <f>STANDARDIZE(Table1[Weight(Pounds)], $H$2, $K$2)</f>
        <v>0.86963988848622931</v>
      </c>
    </row>
    <row r="2218" spans="1:4" x14ac:dyDescent="0.25">
      <c r="A2218">
        <v>2217</v>
      </c>
      <c r="B2218">
        <v>65.167169999999999</v>
      </c>
      <c r="C2218">
        <v>121.5264</v>
      </c>
      <c r="D2218">
        <f>STANDARDIZE(Table1[Weight(Pounds)], $H$2, $K$2)</f>
        <v>-0.47621824943275415</v>
      </c>
    </row>
    <row r="2219" spans="1:4" x14ac:dyDescent="0.25">
      <c r="A2219">
        <v>2218</v>
      </c>
      <c r="B2219">
        <v>69.310630000000003</v>
      </c>
      <c r="C2219">
        <v>122.0461</v>
      </c>
      <c r="D2219">
        <f>STANDARDIZE(Table1[Weight(Pounds)], $H$2, $K$2)</f>
        <v>-0.43164960525445878</v>
      </c>
    </row>
    <row r="2220" spans="1:4" x14ac:dyDescent="0.25">
      <c r="A2220">
        <v>2219</v>
      </c>
      <c r="B2220">
        <v>66.333169999999996</v>
      </c>
      <c r="C2220">
        <v>131.31319999999999</v>
      </c>
      <c r="D2220">
        <f>STANDARDIZE(Table1[Weight(Pounds)], $H$2, $K$2)</f>
        <v>0.36308212933218853</v>
      </c>
    </row>
    <row r="2221" spans="1:4" x14ac:dyDescent="0.25">
      <c r="A2221">
        <v>2220</v>
      </c>
      <c r="B2221">
        <v>68.653040000000004</v>
      </c>
      <c r="C2221">
        <v>127.5565</v>
      </c>
      <c r="D2221">
        <f>STANDARDIZE(Table1[Weight(Pounds)], $H$2, $K$2)</f>
        <v>4.0913521318715666E-2</v>
      </c>
    </row>
    <row r="2222" spans="1:4" x14ac:dyDescent="0.25">
      <c r="A2222">
        <v>2221</v>
      </c>
      <c r="B2222">
        <v>70.275409999999994</v>
      </c>
      <c r="C2222">
        <v>135.31909999999999</v>
      </c>
      <c r="D2222">
        <f>STANDARDIZE(Table1[Weight(Pounds)], $H$2, $K$2)</f>
        <v>0.70662173239902148</v>
      </c>
    </row>
    <row r="2223" spans="1:4" x14ac:dyDescent="0.25">
      <c r="A2223">
        <v>2222</v>
      </c>
      <c r="B2223">
        <v>67.577129999999997</v>
      </c>
      <c r="C2223">
        <v>128.89359999999999</v>
      </c>
      <c r="D2223">
        <f>STANDARDIZE(Table1[Weight(Pounds)], $H$2, $K$2)</f>
        <v>0.15558108747380195</v>
      </c>
    </row>
    <row r="2224" spans="1:4" x14ac:dyDescent="0.25">
      <c r="A2224">
        <v>2223</v>
      </c>
      <c r="B2224">
        <v>69.197100000000006</v>
      </c>
      <c r="C2224">
        <v>134.756</v>
      </c>
      <c r="D2224">
        <f>STANDARDIZE(Table1[Weight(Pounds)], $H$2, $K$2)</f>
        <v>0.65833117335188329</v>
      </c>
    </row>
    <row r="2225" spans="1:4" x14ac:dyDescent="0.25">
      <c r="A2225">
        <v>2224</v>
      </c>
      <c r="B2225">
        <v>69.623900000000006</v>
      </c>
      <c r="C2225">
        <v>129.9452</v>
      </c>
      <c r="D2225">
        <f>STANDARDIZE(Table1[Weight(Pounds)], $H$2, $K$2)</f>
        <v>0.24576462839721105</v>
      </c>
    </row>
    <row r="2226" spans="1:4" x14ac:dyDescent="0.25">
      <c r="A2226">
        <v>2225</v>
      </c>
      <c r="B2226">
        <v>65.868089999999995</v>
      </c>
      <c r="C2226">
        <v>127.9121</v>
      </c>
      <c r="D2226">
        <f>STANDARDIZE(Table1[Weight(Pounds)], $H$2, $K$2)</f>
        <v>7.1409210889240224E-2</v>
      </c>
    </row>
    <row r="2227" spans="1:4" x14ac:dyDescent="0.25">
      <c r="A2227">
        <v>2226</v>
      </c>
      <c r="B2227">
        <v>69.92456</v>
      </c>
      <c r="C2227">
        <v>134.6123</v>
      </c>
      <c r="D2227">
        <f>STANDARDIZE(Table1[Weight(Pounds)], $H$2, $K$2)</f>
        <v>0.64600769024928406</v>
      </c>
    </row>
    <row r="2228" spans="1:4" x14ac:dyDescent="0.25">
      <c r="A2228">
        <v>2227</v>
      </c>
      <c r="B2228">
        <v>68.423150000000007</v>
      </c>
      <c r="C2228">
        <v>138.55940000000001</v>
      </c>
      <c r="D2228">
        <f>STANDARDIZE(Table1[Weight(Pounds)], $H$2, $K$2)</f>
        <v>0.98450469897768456</v>
      </c>
    </row>
    <row r="2229" spans="1:4" x14ac:dyDescent="0.25">
      <c r="A2229">
        <v>2228</v>
      </c>
      <c r="B2229">
        <v>67.612309999999994</v>
      </c>
      <c r="C2229">
        <v>145.1953</v>
      </c>
      <c r="D2229">
        <f>STANDARDIZE(Table1[Weight(Pounds)], $H$2, $K$2)</f>
        <v>1.5535889127601545</v>
      </c>
    </row>
    <row r="2230" spans="1:4" x14ac:dyDescent="0.25">
      <c r="A2230">
        <v>2229</v>
      </c>
      <c r="B2230">
        <v>68.128579999999999</v>
      </c>
      <c r="C2230">
        <v>113.79510000000001</v>
      </c>
      <c r="D2230">
        <f>STANDARDIZE(Table1[Weight(Pounds)], $H$2, $K$2)</f>
        <v>-1.1392422223703225</v>
      </c>
    </row>
    <row r="2231" spans="1:4" x14ac:dyDescent="0.25">
      <c r="A2231">
        <v>2230</v>
      </c>
      <c r="B2231">
        <v>64.766009999999994</v>
      </c>
      <c r="C2231">
        <v>118.6754</v>
      </c>
      <c r="D2231">
        <f>STANDARDIZE(Table1[Weight(Pounds)], $H$2, $K$2)</f>
        <v>-0.72071546812107423</v>
      </c>
    </row>
    <row r="2232" spans="1:4" x14ac:dyDescent="0.25">
      <c r="A2232">
        <v>2231</v>
      </c>
      <c r="B2232">
        <v>65.333820000000003</v>
      </c>
      <c r="C2232">
        <v>129.76220000000001</v>
      </c>
      <c r="D2232">
        <f>STANDARDIZE(Table1[Weight(Pounds)], $H$2, $K$2)</f>
        <v>0.2300708398949449</v>
      </c>
    </row>
    <row r="2233" spans="1:4" x14ac:dyDescent="0.25">
      <c r="A2233">
        <v>2232</v>
      </c>
      <c r="B2233">
        <v>67.644720000000007</v>
      </c>
      <c r="C2233">
        <v>133.50810000000001</v>
      </c>
      <c r="D2233">
        <f>STANDARDIZE(Table1[Weight(Pounds)], $H$2, $K$2)</f>
        <v>0.55131325711156354</v>
      </c>
    </row>
    <row r="2234" spans="1:4" x14ac:dyDescent="0.25">
      <c r="A2234">
        <v>2233</v>
      </c>
      <c r="B2234">
        <v>69.062669999999997</v>
      </c>
      <c r="C2234">
        <v>139.87870000000001</v>
      </c>
      <c r="D2234">
        <f>STANDARDIZE(Table1[Weight(Pounds)], $H$2, $K$2)</f>
        <v>1.0976457654861027</v>
      </c>
    </row>
    <row r="2235" spans="1:4" x14ac:dyDescent="0.25">
      <c r="A2235">
        <v>2234</v>
      </c>
      <c r="B2235">
        <v>67.175740000000005</v>
      </c>
      <c r="C2235">
        <v>117.26609999999999</v>
      </c>
      <c r="D2235">
        <f>STANDARDIZE(Table1[Weight(Pounds)], $H$2, $K$2)</f>
        <v>-0.84157479126995183</v>
      </c>
    </row>
    <row r="2236" spans="1:4" x14ac:dyDescent="0.25">
      <c r="A2236">
        <v>2235</v>
      </c>
      <c r="B2236">
        <v>65.697580000000002</v>
      </c>
      <c r="C2236">
        <v>116.9811</v>
      </c>
      <c r="D2236">
        <f>STANDARDIZE(Table1[Weight(Pounds)], $H$2, $K$2)</f>
        <v>-0.86601593729807191</v>
      </c>
    </row>
    <row r="2237" spans="1:4" x14ac:dyDescent="0.25">
      <c r="A2237">
        <v>2236</v>
      </c>
      <c r="B2237">
        <v>68.574860000000001</v>
      </c>
      <c r="C2237">
        <v>141.1557</v>
      </c>
      <c r="D2237">
        <f>STANDARDIZE(Table1[Weight(Pounds)], $H$2, $K$2)</f>
        <v>1.2071592513735043</v>
      </c>
    </row>
    <row r="2238" spans="1:4" x14ac:dyDescent="0.25">
      <c r="A2238">
        <v>2237</v>
      </c>
      <c r="B2238">
        <v>66.343279999999993</v>
      </c>
      <c r="C2238">
        <v>138.22399999999999</v>
      </c>
      <c r="D2238">
        <f>STANDARDIZE(Table1[Weight(Pounds)], $H$2, $K$2)</f>
        <v>0.95574132923090527</v>
      </c>
    </row>
    <row r="2239" spans="1:4" x14ac:dyDescent="0.25">
      <c r="A2239">
        <v>2238</v>
      </c>
      <c r="B2239">
        <v>62.781959999999998</v>
      </c>
      <c r="C2239">
        <v>119.84699999999999</v>
      </c>
      <c r="D2239">
        <f>STANDARDIZE(Table1[Weight(Pounds)], $H$2, $K$2)</f>
        <v>-0.62024091834372053</v>
      </c>
    </row>
    <row r="2240" spans="1:4" x14ac:dyDescent="0.25">
      <c r="A2240">
        <v>2239</v>
      </c>
      <c r="B2240">
        <v>65.283079999999998</v>
      </c>
      <c r="C2240">
        <v>112.57689999999999</v>
      </c>
      <c r="D2240">
        <f>STANDARDIZE(Table1[Weight(Pounds)], $H$2, $K$2)</f>
        <v>-1.2437131139192925</v>
      </c>
    </row>
    <row r="2241" spans="1:4" x14ac:dyDescent="0.25">
      <c r="A2241">
        <v>2240</v>
      </c>
      <c r="B2241">
        <v>69.931200000000004</v>
      </c>
      <c r="C2241">
        <v>139.7362</v>
      </c>
      <c r="D2241">
        <f>STANDARDIZE(Table1[Weight(Pounds)], $H$2, $K$2)</f>
        <v>1.0854251924720415</v>
      </c>
    </row>
    <row r="2242" spans="1:4" x14ac:dyDescent="0.25">
      <c r="A2242">
        <v>2241</v>
      </c>
      <c r="B2242">
        <v>65.227099999999993</v>
      </c>
      <c r="C2242">
        <v>130.61580000000001</v>
      </c>
      <c r="D2242">
        <f>STANDARDIZE(Table1[Weight(Pounds)], $H$2, $K$2)</f>
        <v>0.30327421620934336</v>
      </c>
    </row>
    <row r="2243" spans="1:4" x14ac:dyDescent="0.25">
      <c r="A2243">
        <v>2242</v>
      </c>
      <c r="B2243">
        <v>71.576740000000001</v>
      </c>
      <c r="C2243">
        <v>142.27879999999999</v>
      </c>
      <c r="D2243">
        <f>STANDARDIZE(Table1[Weight(Pounds)], $H$2, $K$2)</f>
        <v>1.3034745184057213</v>
      </c>
    </row>
    <row r="2244" spans="1:4" x14ac:dyDescent="0.25">
      <c r="A2244">
        <v>2243</v>
      </c>
      <c r="B2244">
        <v>69.112099999999998</v>
      </c>
      <c r="C2244">
        <v>134.20849999999999</v>
      </c>
      <c r="D2244">
        <f>STANDARDIZE(Table1[Weight(Pounds)], $H$2, $K$2)</f>
        <v>0.61137844545575615</v>
      </c>
    </row>
    <row r="2245" spans="1:4" x14ac:dyDescent="0.25">
      <c r="A2245">
        <v>2244</v>
      </c>
      <c r="B2245">
        <v>68.839160000000007</v>
      </c>
      <c r="C2245">
        <v>123.6683</v>
      </c>
      <c r="D2245">
        <f>STANDARDIZE(Table1[Weight(Pounds)], $H$2, $K$2)</f>
        <v>-0.29253231723053924</v>
      </c>
    </row>
    <row r="2246" spans="1:4" x14ac:dyDescent="0.25">
      <c r="A2246">
        <v>2245</v>
      </c>
      <c r="B2246">
        <v>66.397409999999994</v>
      </c>
      <c r="C2246">
        <v>119.14749999999999</v>
      </c>
      <c r="D2246">
        <f>STANDARDIZE(Table1[Weight(Pounds)], $H$2, $K$2)</f>
        <v>-0.68022892412151081</v>
      </c>
    </row>
    <row r="2247" spans="1:4" x14ac:dyDescent="0.25">
      <c r="A2247">
        <v>2246</v>
      </c>
      <c r="B2247">
        <v>66.698610000000002</v>
      </c>
      <c r="C2247">
        <v>133.98910000000001</v>
      </c>
      <c r="D2247">
        <f>STANDARDIZE(Table1[Weight(Pounds)], $H$2, $K$2)</f>
        <v>0.59256305093446104</v>
      </c>
    </row>
    <row r="2248" spans="1:4" x14ac:dyDescent="0.25">
      <c r="A2248">
        <v>2247</v>
      </c>
      <c r="B2248">
        <v>64.954059999999998</v>
      </c>
      <c r="C2248">
        <v>115.6216</v>
      </c>
      <c r="D2248">
        <f>STANDARDIZE(Table1[Weight(Pounds)], $H$2, $K$2)</f>
        <v>-0.98260449177256171</v>
      </c>
    </row>
    <row r="2249" spans="1:4" x14ac:dyDescent="0.25">
      <c r="A2249">
        <v>2248</v>
      </c>
      <c r="B2249">
        <v>69.503410000000002</v>
      </c>
      <c r="C2249">
        <v>135.24930000000001</v>
      </c>
      <c r="D2249">
        <f>STANDARDIZE(Table1[Weight(Pounds)], $H$2, $K$2)</f>
        <v>0.70063579558231104</v>
      </c>
    </row>
    <row r="2250" spans="1:4" x14ac:dyDescent="0.25">
      <c r="A2250">
        <v>2249</v>
      </c>
      <c r="B2250">
        <v>69.436679999999996</v>
      </c>
      <c r="C2250">
        <v>115.9697</v>
      </c>
      <c r="D2250">
        <f>STANDARDIZE(Table1[Weight(Pounds)], $H$2, $K$2)</f>
        <v>-0.95275199025540813</v>
      </c>
    </row>
    <row r="2251" spans="1:4" x14ac:dyDescent="0.25">
      <c r="A2251">
        <v>2250</v>
      </c>
      <c r="B2251">
        <v>67.07002</v>
      </c>
      <c r="C2251">
        <v>121.31180000000001</v>
      </c>
      <c r="D2251">
        <f>STANDARDIZE(Table1[Weight(Pounds)], $H$2, $K$2)</f>
        <v>-0.49462200359989233</v>
      </c>
    </row>
    <row r="2252" spans="1:4" x14ac:dyDescent="0.25">
      <c r="A2252">
        <v>2251</v>
      </c>
      <c r="B2252">
        <v>70.498459999999994</v>
      </c>
      <c r="C2252">
        <v>134.3579</v>
      </c>
      <c r="D2252">
        <f>STANDARDIZE(Table1[Weight(Pounds)], $H$2, $K$2)</f>
        <v>0.62419075147891945</v>
      </c>
    </row>
    <row r="2253" spans="1:4" x14ac:dyDescent="0.25">
      <c r="A2253">
        <v>2252</v>
      </c>
      <c r="B2253">
        <v>69.187759999999997</v>
      </c>
      <c r="C2253">
        <v>143.03440000000001</v>
      </c>
      <c r="D2253">
        <f>STANDARDIZE(Table1[Weight(Pounds)], $H$2, $K$2)</f>
        <v>1.3682735708227323</v>
      </c>
    </row>
    <row r="2254" spans="1:4" x14ac:dyDescent="0.25">
      <c r="A2254">
        <v>2253</v>
      </c>
      <c r="B2254">
        <v>67.486220000000003</v>
      </c>
      <c r="C2254">
        <v>119.85599999999999</v>
      </c>
      <c r="D2254">
        <f>STANDARDIZE(Table1[Weight(Pounds)], $H$2, $K$2)</f>
        <v>-0.61946909267967454</v>
      </c>
    </row>
    <row r="2255" spans="1:4" x14ac:dyDescent="0.25">
      <c r="A2255">
        <v>2254</v>
      </c>
      <c r="B2255">
        <v>67.408259999999999</v>
      </c>
      <c r="C2255">
        <v>124.8424</v>
      </c>
      <c r="D2255">
        <f>STANDARDIZE(Table1[Weight(Pounds)], $H$2, $K$2)</f>
        <v>-0.19184337143539523</v>
      </c>
    </row>
    <row r="2256" spans="1:4" x14ac:dyDescent="0.25">
      <c r="A2256">
        <v>2255</v>
      </c>
      <c r="B2256">
        <v>69.436509999999998</v>
      </c>
      <c r="C2256">
        <v>127.95050000000001</v>
      </c>
      <c r="D2256">
        <f>STANDARDIZE(Table1[Weight(Pounds)], $H$2, $K$2)</f>
        <v>7.4702333722503622E-2</v>
      </c>
    </row>
    <row r="2257" spans="1:4" x14ac:dyDescent="0.25">
      <c r="A2257">
        <v>2256</v>
      </c>
      <c r="B2257">
        <v>64.153180000000006</v>
      </c>
      <c r="C2257">
        <v>112.22499999999999</v>
      </c>
      <c r="D2257">
        <f>STANDARDIZE(Table1[Weight(Pounds)], $H$2, $K$2)</f>
        <v>-1.2738914973834876</v>
      </c>
    </row>
    <row r="2258" spans="1:4" x14ac:dyDescent="0.25">
      <c r="A2258">
        <v>2257</v>
      </c>
      <c r="B2258">
        <v>69.140069999999994</v>
      </c>
      <c r="C2258">
        <v>137.31790000000001</v>
      </c>
      <c r="D2258">
        <f>STANDARDIZE(Table1[Weight(Pounds)], $H$2, $K$2)</f>
        <v>0.87803563654290728</v>
      </c>
    </row>
    <row r="2259" spans="1:4" x14ac:dyDescent="0.25">
      <c r="A2259">
        <v>2258</v>
      </c>
      <c r="B2259">
        <v>68.892899999999997</v>
      </c>
      <c r="C2259">
        <v>120.1185</v>
      </c>
      <c r="D2259">
        <f>STANDARDIZE(Table1[Weight(Pounds)], $H$2, $K$2)</f>
        <v>-0.5969575108116687</v>
      </c>
    </row>
    <row r="2260" spans="1:4" x14ac:dyDescent="0.25">
      <c r="A2260">
        <v>2259</v>
      </c>
      <c r="B2260">
        <v>64.952740000000006</v>
      </c>
      <c r="C2260">
        <v>93.441149999999993</v>
      </c>
      <c r="D2260">
        <f>STANDARDIZE(Table1[Weight(Pounds)], $H$2, $K$2)</f>
        <v>-2.8847645528933445</v>
      </c>
    </row>
    <row r="2261" spans="1:4" x14ac:dyDescent="0.25">
      <c r="A2261">
        <v>2260</v>
      </c>
      <c r="B2261">
        <v>66.419449999999998</v>
      </c>
      <c r="C2261">
        <v>137.03210000000001</v>
      </c>
      <c r="D2261">
        <f>STANDARDIZE(Table1[Weight(Pounds)], $H$2, $K$2)</f>
        <v>0.85352588378909444</v>
      </c>
    </row>
    <row r="2262" spans="1:4" x14ac:dyDescent="0.25">
      <c r="A2262">
        <v>2261</v>
      </c>
      <c r="B2262">
        <v>67.426460000000006</v>
      </c>
      <c r="C2262">
        <v>124.5909</v>
      </c>
      <c r="D2262">
        <f>STANDARDIZE(Table1[Weight(Pounds)], $H$2, $K$2)</f>
        <v>-0.21341161082512192</v>
      </c>
    </row>
    <row r="2263" spans="1:4" x14ac:dyDescent="0.25">
      <c r="A2263">
        <v>2262</v>
      </c>
      <c r="B2263">
        <v>65.637550000000005</v>
      </c>
      <c r="C2263">
        <v>126.3297</v>
      </c>
      <c r="D2263">
        <f>STANDARDIZE(Table1[Weight(Pounds)], $H$2, $K$2)</f>
        <v>-6.429489253145286E-2</v>
      </c>
    </row>
    <row r="2264" spans="1:4" x14ac:dyDescent="0.25">
      <c r="A2264">
        <v>2263</v>
      </c>
      <c r="B2264">
        <v>70.168580000000006</v>
      </c>
      <c r="C2264">
        <v>128.32730000000001</v>
      </c>
      <c r="D2264">
        <f>STANDARDIZE(Table1[Weight(Pounds)], $H$2, $K$2)</f>
        <v>0.10701610152389252</v>
      </c>
    </row>
    <row r="2265" spans="1:4" x14ac:dyDescent="0.25">
      <c r="A2265">
        <v>2264</v>
      </c>
      <c r="B2265">
        <v>66.237110000000001</v>
      </c>
      <c r="C2265">
        <v>130.68799999999999</v>
      </c>
      <c r="D2265">
        <f>STANDARDIZE(Table1[Weight(Pounds)], $H$2, $K$2)</f>
        <v>0.30946597320313224</v>
      </c>
    </row>
    <row r="2266" spans="1:4" x14ac:dyDescent="0.25">
      <c r="A2266">
        <v>2265</v>
      </c>
      <c r="B2266">
        <v>66.491380000000007</v>
      </c>
      <c r="C2266">
        <v>138.41460000000001</v>
      </c>
      <c r="D2266">
        <f>STANDARDIZE(Table1[Weight(Pounds)], $H$2, $K$2)</f>
        <v>0.97208688162725676</v>
      </c>
    </row>
    <row r="2267" spans="1:4" x14ac:dyDescent="0.25">
      <c r="A2267">
        <v>2266</v>
      </c>
      <c r="B2267">
        <v>65.0471</v>
      </c>
      <c r="C2267">
        <v>116.7381</v>
      </c>
      <c r="D2267">
        <f>STANDARDIZE(Table1[Weight(Pounds)], $H$2, $K$2)</f>
        <v>-0.88685523022731094</v>
      </c>
    </row>
    <row r="2268" spans="1:4" x14ac:dyDescent="0.25">
      <c r="A2268">
        <v>2267</v>
      </c>
      <c r="B2268">
        <v>67.084490000000002</v>
      </c>
      <c r="C2268">
        <v>118.1314</v>
      </c>
      <c r="D2268">
        <f>STANDARDIZE(Table1[Weight(Pounds)], $H$2, $K$2)</f>
        <v>-0.76736804159229322</v>
      </c>
    </row>
    <row r="2269" spans="1:4" x14ac:dyDescent="0.25">
      <c r="A2269">
        <v>2268</v>
      </c>
      <c r="B2269">
        <v>64.338899999999995</v>
      </c>
      <c r="C2269">
        <v>128.2028</v>
      </c>
      <c r="D2269">
        <f>STANDARDIZE(Table1[Weight(Pounds)], $H$2, $K$2)</f>
        <v>9.6339179837923117E-2</v>
      </c>
    </row>
    <row r="2270" spans="1:4" x14ac:dyDescent="0.25">
      <c r="A2270">
        <v>2269</v>
      </c>
      <c r="B2270">
        <v>64.208330000000004</v>
      </c>
      <c r="C2270">
        <v>113.1561</v>
      </c>
      <c r="D2270">
        <f>STANDARDIZE(Table1[Weight(Pounds)], $H$2, $K$2)</f>
        <v>-1.1940418445175827</v>
      </c>
    </row>
    <row r="2271" spans="1:4" x14ac:dyDescent="0.25">
      <c r="A2271">
        <v>2270</v>
      </c>
      <c r="B2271">
        <v>66.894490000000005</v>
      </c>
      <c r="C2271">
        <v>113.1405</v>
      </c>
      <c r="D2271">
        <f>STANDARDIZE(Table1[Weight(Pounds)], $H$2, $K$2)</f>
        <v>-1.1953796756685948</v>
      </c>
    </row>
    <row r="2272" spans="1:4" x14ac:dyDescent="0.25">
      <c r="A2272">
        <v>2271</v>
      </c>
      <c r="B2272">
        <v>65.792180000000002</v>
      </c>
      <c r="C2272">
        <v>126.89919999999999</v>
      </c>
      <c r="D2272">
        <f>STANDARDIZE(Table1[Weight(Pounds)], $H$2, $K$2)</f>
        <v>-1.5455479678770973E-2</v>
      </c>
    </row>
    <row r="2273" spans="1:4" x14ac:dyDescent="0.25">
      <c r="A2273">
        <v>2272</v>
      </c>
      <c r="B2273">
        <v>68.843000000000004</v>
      </c>
      <c r="C2273">
        <v>131.39160000000001</v>
      </c>
      <c r="D2273">
        <f>STANDARDIZE(Table1[Weight(Pounds)], $H$2, $K$2)</f>
        <v>0.36980558845010092</v>
      </c>
    </row>
    <row r="2274" spans="1:4" x14ac:dyDescent="0.25">
      <c r="A2274">
        <v>2273</v>
      </c>
      <c r="B2274">
        <v>71.097549999999998</v>
      </c>
      <c r="C2274">
        <v>143.3004</v>
      </c>
      <c r="D2274">
        <f>STANDARDIZE(Table1[Weight(Pounds)], $H$2, $K$2)</f>
        <v>1.3910853071156439</v>
      </c>
    </row>
    <row r="2275" spans="1:4" x14ac:dyDescent="0.25">
      <c r="A2275">
        <v>2274</v>
      </c>
      <c r="B2275">
        <v>63.888199999999998</v>
      </c>
      <c r="C2275">
        <v>122.9986</v>
      </c>
      <c r="D2275">
        <f>STANDARDIZE(Table1[Weight(Pounds)], $H$2, $K$2)</f>
        <v>-0.34996472247626687</v>
      </c>
    </row>
    <row r="2276" spans="1:4" x14ac:dyDescent="0.25">
      <c r="A2276">
        <v>2275</v>
      </c>
      <c r="B2276">
        <v>68.356710000000007</v>
      </c>
      <c r="C2276">
        <v>136.76650000000001</v>
      </c>
      <c r="D2276">
        <f>STANDARDIZE(Table1[Weight(Pounds)], $H$2, $K$2)</f>
        <v>0.83074845085902804</v>
      </c>
    </row>
    <row r="2277" spans="1:4" x14ac:dyDescent="0.25">
      <c r="A2277">
        <v>2276</v>
      </c>
      <c r="B2277">
        <v>69.476820000000004</v>
      </c>
      <c r="C2277">
        <v>140.35650000000001</v>
      </c>
      <c r="D2277">
        <f>STANDARDIZE(Table1[Weight(Pounds)], $H$2, $K$2)</f>
        <v>1.138621132406229</v>
      </c>
    </row>
    <row r="2278" spans="1:4" x14ac:dyDescent="0.25">
      <c r="A2278">
        <v>2277</v>
      </c>
      <c r="B2278">
        <v>69.026499999999999</v>
      </c>
      <c r="C2278">
        <v>138.75550000000001</v>
      </c>
      <c r="D2278">
        <f>STANDARDIZE(Table1[Weight(Pounds)], $H$2, $K$2)</f>
        <v>1.0013219226131738</v>
      </c>
    </row>
    <row r="2279" spans="1:4" x14ac:dyDescent="0.25">
      <c r="A2279">
        <v>2278</v>
      </c>
      <c r="B2279">
        <v>70.298029999999997</v>
      </c>
      <c r="C2279">
        <v>135.44540000000001</v>
      </c>
      <c r="D2279">
        <f>STANDARDIZE(Table1[Weight(Pounds)], $H$2, $K$2)</f>
        <v>0.71745301921780036</v>
      </c>
    </row>
    <row r="2280" spans="1:4" x14ac:dyDescent="0.25">
      <c r="A2280">
        <v>2279</v>
      </c>
      <c r="B2280">
        <v>70.844589999999997</v>
      </c>
      <c r="C2280">
        <v>135.39250000000001</v>
      </c>
      <c r="D2280">
        <f>STANDARDIZE(Table1[Weight(Pounds)], $H$2, $K$2)</f>
        <v>0.71291639948135321</v>
      </c>
    </row>
    <row r="2281" spans="1:4" x14ac:dyDescent="0.25">
      <c r="A2281">
        <v>2280</v>
      </c>
      <c r="B2281">
        <v>71.867990000000006</v>
      </c>
      <c r="C2281">
        <v>144.6497</v>
      </c>
      <c r="D2281">
        <f>STANDARDIZE(Table1[Weight(Pounds)], $H$2, $K$2)</f>
        <v>1.5067991258375486</v>
      </c>
    </row>
    <row r="2282" spans="1:4" x14ac:dyDescent="0.25">
      <c r="A2282">
        <v>2281</v>
      </c>
      <c r="B2282">
        <v>69.574610000000007</v>
      </c>
      <c r="C2282">
        <v>139.84649999999999</v>
      </c>
      <c r="D2282">
        <f>STANDARDIZE(Table1[Weight(Pounds)], $H$2, $K$2)</f>
        <v>1.0948843447769594</v>
      </c>
    </row>
    <row r="2283" spans="1:4" x14ac:dyDescent="0.25">
      <c r="A2283">
        <v>2282</v>
      </c>
      <c r="B2283">
        <v>70.888409999999993</v>
      </c>
      <c r="C2283">
        <v>136.5899</v>
      </c>
      <c r="D2283">
        <f>STANDARDIZE(Table1[Weight(Pounds)], $H$2, $K$2)</f>
        <v>0.81560351616230431</v>
      </c>
    </row>
    <row r="2284" spans="1:4" x14ac:dyDescent="0.25">
      <c r="A2284">
        <v>2283</v>
      </c>
      <c r="B2284">
        <v>67.943169999999995</v>
      </c>
      <c r="C2284">
        <v>123.7762</v>
      </c>
      <c r="D2284">
        <f>STANDARDIZE(Table1[Weight(Pounds)], $H$2, $K$2)</f>
        <v>-0.28327898510269994</v>
      </c>
    </row>
    <row r="2285" spans="1:4" x14ac:dyDescent="0.25">
      <c r="A2285">
        <v>2284</v>
      </c>
      <c r="B2285">
        <v>67.703469999999996</v>
      </c>
      <c r="C2285">
        <v>127.8934</v>
      </c>
      <c r="D2285">
        <f>STANDARDIZE(Table1[Weight(Pounds)], $H$2, $K$2)</f>
        <v>6.9805528676167447E-2</v>
      </c>
    </row>
    <row r="2286" spans="1:4" x14ac:dyDescent="0.25">
      <c r="A2286">
        <v>2285</v>
      </c>
      <c r="B2286">
        <v>68.59478</v>
      </c>
      <c r="C2286">
        <v>148.93989999999999</v>
      </c>
      <c r="D2286">
        <f>STANDARDIZE(Table1[Weight(Pounds)], $H$2, $K$2)</f>
        <v>1.8747198440475208</v>
      </c>
    </row>
    <row r="2287" spans="1:4" x14ac:dyDescent="0.25">
      <c r="A2287">
        <v>2286</v>
      </c>
      <c r="B2287">
        <v>66.914019999999994</v>
      </c>
      <c r="C2287">
        <v>128.9211</v>
      </c>
      <c r="D2287">
        <f>STANDARDIZE(Table1[Weight(Pounds)], $H$2, $K$2)</f>
        <v>0.15793944366949808</v>
      </c>
    </row>
    <row r="2288" spans="1:4" x14ac:dyDescent="0.25">
      <c r="A2288">
        <v>2287</v>
      </c>
      <c r="B2288">
        <v>68.334490000000002</v>
      </c>
      <c r="C2288">
        <v>125.54170000000001</v>
      </c>
      <c r="D2288">
        <f>STANDARDIZE(Table1[Weight(Pounds)], $H$2, $K$2)</f>
        <v>-0.13187251733902755</v>
      </c>
    </row>
    <row r="2289" spans="1:4" x14ac:dyDescent="0.25">
      <c r="A2289">
        <v>2288</v>
      </c>
      <c r="B2289">
        <v>64.659459999999996</v>
      </c>
      <c r="C2289">
        <v>140.4392</v>
      </c>
      <c r="D2289">
        <f>STANDARDIZE(Table1[Weight(Pounds)], $H$2, $K$2)</f>
        <v>1.1457133526747387</v>
      </c>
    </row>
    <row r="2290" spans="1:4" x14ac:dyDescent="0.25">
      <c r="A2290">
        <v>2289</v>
      </c>
      <c r="B2290">
        <v>66.052210000000002</v>
      </c>
      <c r="C2290">
        <v>115.642</v>
      </c>
      <c r="D2290">
        <f>STANDARDIZE(Table1[Weight(Pounds)], $H$2, $K$2)</f>
        <v>-0.98085502026739146</v>
      </c>
    </row>
    <row r="2291" spans="1:4" x14ac:dyDescent="0.25">
      <c r="A2291">
        <v>2290</v>
      </c>
      <c r="B2291">
        <v>70.243039999999993</v>
      </c>
      <c r="C2291">
        <v>130.7133</v>
      </c>
      <c r="D2291">
        <f>STANDARDIZE(Table1[Weight(Pounds)], $H$2, $K$2)</f>
        <v>0.31163566090317374</v>
      </c>
    </row>
    <row r="2292" spans="1:4" x14ac:dyDescent="0.25">
      <c r="A2292">
        <v>2291</v>
      </c>
      <c r="B2292">
        <v>67.370480000000001</v>
      </c>
      <c r="C2292">
        <v>119.0077</v>
      </c>
      <c r="D2292">
        <f>STANDARDIZE(Table1[Weight(Pounds)], $H$2, $K$2)</f>
        <v>-0.69221794943635662</v>
      </c>
    </row>
    <row r="2293" spans="1:4" x14ac:dyDescent="0.25">
      <c r="A2293">
        <v>2292</v>
      </c>
      <c r="B2293">
        <v>69.958309999999997</v>
      </c>
      <c r="C2293">
        <v>128.09020000000001</v>
      </c>
      <c r="D2293">
        <f>STANDARDIZE(Table1[Weight(Pounds)], $H$2, $K$2)</f>
        <v>8.6682783196638843E-2</v>
      </c>
    </row>
    <row r="2294" spans="1:4" x14ac:dyDescent="0.25">
      <c r="A2294">
        <v>2293</v>
      </c>
      <c r="B2294">
        <v>70.647170000000003</v>
      </c>
      <c r="C2294">
        <v>153.02860000000001</v>
      </c>
      <c r="D2294">
        <f>STANDARDIZE(Table1[Weight(Pounds)], $H$2, $K$2)</f>
        <v>2.2253602432235779</v>
      </c>
    </row>
    <row r="2295" spans="1:4" x14ac:dyDescent="0.25">
      <c r="A2295">
        <v>2294</v>
      </c>
      <c r="B2295">
        <v>70.580200000000005</v>
      </c>
      <c r="C2295">
        <v>127.6482</v>
      </c>
      <c r="D2295">
        <f>STANDARDIZE(Table1[Weight(Pounds)], $H$2, $K$2)</f>
        <v>4.8777567251272552E-2</v>
      </c>
    </row>
    <row r="2296" spans="1:4" x14ac:dyDescent="0.25">
      <c r="A2296">
        <v>2295</v>
      </c>
      <c r="B2296">
        <v>68.861009999999993</v>
      </c>
      <c r="C2296">
        <v>134.81129999999999</v>
      </c>
      <c r="D2296">
        <f>STANDARDIZE(Table1[Weight(Pounds)], $H$2, $K$2)</f>
        <v>0.66307361326540881</v>
      </c>
    </row>
    <row r="2297" spans="1:4" x14ac:dyDescent="0.25">
      <c r="A2297">
        <v>2296</v>
      </c>
      <c r="B2297">
        <v>68.743200000000002</v>
      </c>
      <c r="C2297">
        <v>121.53449999999999</v>
      </c>
      <c r="D2297">
        <f>STANDARDIZE(Table1[Weight(Pounds)], $H$2, $K$2)</f>
        <v>-0.47552360633511292</v>
      </c>
    </row>
    <row r="2298" spans="1:4" x14ac:dyDescent="0.25">
      <c r="A2298">
        <v>2297</v>
      </c>
      <c r="B2298">
        <v>67.174090000000007</v>
      </c>
      <c r="C2298">
        <v>128.304</v>
      </c>
      <c r="D2298">
        <f>STANDARDIZE(Table1[Weight(Pounds)], $H$2, $K$2)</f>
        <v>0.10501793063808426</v>
      </c>
    </row>
    <row r="2299" spans="1:4" x14ac:dyDescent="0.25">
      <c r="A2299">
        <v>2298</v>
      </c>
      <c r="B2299">
        <v>65.781480000000002</v>
      </c>
      <c r="C2299">
        <v>107.3133</v>
      </c>
      <c r="D2299">
        <f>STANDARDIZE(Table1[Weight(Pounds)], $H$2, $K$2)</f>
        <v>-1.6951110656161854</v>
      </c>
    </row>
    <row r="2300" spans="1:4" x14ac:dyDescent="0.25">
      <c r="A2300">
        <v>2299</v>
      </c>
      <c r="B2300">
        <v>67.524940000000001</v>
      </c>
      <c r="C2300">
        <v>136.26159999999999</v>
      </c>
      <c r="D2300">
        <f>STANDARDIZE(Table1[Weight(Pounds)], $H$2, $K$2)</f>
        <v>0.7874490311060508</v>
      </c>
    </row>
    <row r="2301" spans="1:4" x14ac:dyDescent="0.25">
      <c r="A2301">
        <v>2300</v>
      </c>
      <c r="B2301">
        <v>67.080749999999995</v>
      </c>
      <c r="C2301">
        <v>149.16839999999999</v>
      </c>
      <c r="D2301">
        <f>STANDARDIZE(Table1[Weight(Pounds)], $H$2, $K$2)</f>
        <v>1.894315640073575</v>
      </c>
    </row>
    <row r="2302" spans="1:4" x14ac:dyDescent="0.25">
      <c r="A2302">
        <v>2301</v>
      </c>
      <c r="B2302">
        <v>67.693449999999999</v>
      </c>
      <c r="C2302">
        <v>129.62520000000001</v>
      </c>
      <c r="D2302">
        <f>STANDARDIZE(Table1[Weight(Pounds)], $H$2, $K$2)</f>
        <v>0.21832193812002382</v>
      </c>
    </row>
    <row r="2303" spans="1:4" x14ac:dyDescent="0.25">
      <c r="A2303">
        <v>2302</v>
      </c>
      <c r="B2303">
        <v>64.640510000000006</v>
      </c>
      <c r="C2303">
        <v>105.8442</v>
      </c>
      <c r="D2303">
        <f>STANDARDIZE(Table1[Weight(Pounds)], $H$2, $K$2)</f>
        <v>-1.8210987415106119</v>
      </c>
    </row>
    <row r="2304" spans="1:4" x14ac:dyDescent="0.25">
      <c r="A2304">
        <v>2303</v>
      </c>
      <c r="B2304">
        <v>69.364019999999996</v>
      </c>
      <c r="C2304">
        <v>113.9182</v>
      </c>
      <c r="D2304">
        <f>STANDARDIZE(Table1[Weight(Pounds)], $H$2, $K$2)</f>
        <v>-1.1286853624543172</v>
      </c>
    </row>
    <row r="2305" spans="1:4" x14ac:dyDescent="0.25">
      <c r="A2305">
        <v>2304</v>
      </c>
      <c r="B2305">
        <v>69.217799999999997</v>
      </c>
      <c r="C2305">
        <v>142.87960000000001</v>
      </c>
      <c r="D2305">
        <f>STANDARDIZE(Table1[Weight(Pounds)], $H$2, $K$2)</f>
        <v>1.3549981694011433</v>
      </c>
    </row>
    <row r="2306" spans="1:4" x14ac:dyDescent="0.25">
      <c r="A2306">
        <v>2305</v>
      </c>
      <c r="B2306">
        <v>67.360339999999994</v>
      </c>
      <c r="C2306">
        <v>119.1631</v>
      </c>
      <c r="D2306">
        <f>STANDARDIZE(Table1[Weight(Pounds)], $H$2, $K$2)</f>
        <v>-0.67889109297049732</v>
      </c>
    </row>
    <row r="2307" spans="1:4" x14ac:dyDescent="0.25">
      <c r="A2307">
        <v>2306</v>
      </c>
      <c r="B2307">
        <v>65.637640000000005</v>
      </c>
      <c r="C2307">
        <v>117.85290000000001</v>
      </c>
      <c r="D2307">
        <f>STANDARDIZE(Table1[Weight(Pounds)], $H$2, $K$2)</f>
        <v>-0.7912517579741577</v>
      </c>
    </row>
    <row r="2308" spans="1:4" x14ac:dyDescent="0.25">
      <c r="A2308">
        <v>2307</v>
      </c>
      <c r="B2308">
        <v>68.763239999999996</v>
      </c>
      <c r="C2308">
        <v>126.8712</v>
      </c>
      <c r="D2308">
        <f>STANDARDIZE(Table1[Weight(Pounds)], $H$2, $K$2)</f>
        <v>-1.7856715078024183E-2</v>
      </c>
    </row>
    <row r="2309" spans="1:4" x14ac:dyDescent="0.25">
      <c r="A2309">
        <v>2308</v>
      </c>
      <c r="B2309">
        <v>68.171440000000004</v>
      </c>
      <c r="C2309">
        <v>124.93380000000001</v>
      </c>
      <c r="D2309">
        <f>STANDARDIZE(Table1[Weight(Pounds)], $H$2, $K$2)</f>
        <v>-0.18400505302497286</v>
      </c>
    </row>
    <row r="2310" spans="1:4" x14ac:dyDescent="0.25">
      <c r="A2310">
        <v>2309</v>
      </c>
      <c r="B2310">
        <v>65.83305</v>
      </c>
      <c r="C2310">
        <v>103.8489</v>
      </c>
      <c r="D2310">
        <f>STANDARDIZE(Table1[Weight(Pounds)], $H$2, $K$2)</f>
        <v>-1.9922124912295895</v>
      </c>
    </row>
    <row r="2311" spans="1:4" x14ac:dyDescent="0.25">
      <c r="A2311">
        <v>2310</v>
      </c>
      <c r="B2311">
        <v>69.306219999999996</v>
      </c>
      <c r="C2311">
        <v>130.28270000000001</v>
      </c>
      <c r="D2311">
        <f>STANDARDIZE(Table1[Weight(Pounds)], $H$2, $K$2)</f>
        <v>0.27470809079893305</v>
      </c>
    </row>
    <row r="2312" spans="1:4" x14ac:dyDescent="0.25">
      <c r="A2312">
        <v>2311</v>
      </c>
      <c r="B2312">
        <v>70.804900000000004</v>
      </c>
      <c r="C2312">
        <v>123.81010000000001</v>
      </c>
      <c r="D2312">
        <f>STANDARDIZE(Table1[Weight(Pounds)], $H$2, $K$2)</f>
        <v>-0.28037177510146011</v>
      </c>
    </row>
    <row r="2313" spans="1:4" x14ac:dyDescent="0.25">
      <c r="A2313">
        <v>2312</v>
      </c>
      <c r="B2313">
        <v>66.590710000000001</v>
      </c>
      <c r="C2313">
        <v>137.54230000000001</v>
      </c>
      <c r="D2313">
        <f>STANDARDIZE(Table1[Weight(Pounds)], $H$2, $K$2)</f>
        <v>0.89727982309978549</v>
      </c>
    </row>
    <row r="2314" spans="1:4" x14ac:dyDescent="0.25">
      <c r="A2314">
        <v>2313</v>
      </c>
      <c r="B2314">
        <v>64.673519999999996</v>
      </c>
      <c r="C2314">
        <v>104.93770000000001</v>
      </c>
      <c r="D2314">
        <f>STANDARDIZE(Table1[Weight(Pounds)], $H$2, $K$2)</f>
        <v>-1.8988387375614575</v>
      </c>
    </row>
    <row r="2315" spans="1:4" x14ac:dyDescent="0.25">
      <c r="A2315">
        <v>2314</v>
      </c>
      <c r="B2315">
        <v>71.939859999999996</v>
      </c>
      <c r="C2315">
        <v>129.2747</v>
      </c>
      <c r="D2315">
        <f>STANDARDIZE(Table1[Weight(Pounds)], $H$2, $K$2)</f>
        <v>0.18826361642579062</v>
      </c>
    </row>
    <row r="2316" spans="1:4" x14ac:dyDescent="0.25">
      <c r="A2316">
        <v>2315</v>
      </c>
      <c r="B2316">
        <v>67.646339999999995</v>
      </c>
      <c r="C2316">
        <v>120.458</v>
      </c>
      <c r="D2316">
        <f>STANDARDIZE(Table1[Weight(Pounds)], $H$2, $K$2)</f>
        <v>-0.56784253159571463</v>
      </c>
    </row>
    <row r="2317" spans="1:4" x14ac:dyDescent="0.25">
      <c r="A2317">
        <v>2316</v>
      </c>
      <c r="B2317">
        <v>68.734110000000001</v>
      </c>
      <c r="C2317">
        <v>126.8398</v>
      </c>
      <c r="D2317">
        <f>STANDARDIZE(Table1[Weight(Pounds)], $H$2, $K$2)</f>
        <v>-2.0549529061473667E-2</v>
      </c>
    </row>
    <row r="2318" spans="1:4" x14ac:dyDescent="0.25">
      <c r="A2318">
        <v>2317</v>
      </c>
      <c r="B2318">
        <v>66.956339999999997</v>
      </c>
      <c r="C2318">
        <v>127.1688</v>
      </c>
      <c r="D2318">
        <f>STANDARDIZE(Table1[Weight(Pounds)], $H$2, $K$2)</f>
        <v>7.6649868797607143E-3</v>
      </c>
    </row>
    <row r="2319" spans="1:4" x14ac:dyDescent="0.25">
      <c r="A2319">
        <v>2318</v>
      </c>
      <c r="B2319">
        <v>72.565489999999997</v>
      </c>
      <c r="C2319">
        <v>130.03890000000001</v>
      </c>
      <c r="D2319">
        <f>STANDARDIZE(Table1[Weight(Pounds)], $H$2, $K$2)</f>
        <v>0.25380019114400115</v>
      </c>
    </row>
    <row r="2320" spans="1:4" x14ac:dyDescent="0.25">
      <c r="A2320">
        <v>2319</v>
      </c>
      <c r="B2320">
        <v>67.369339999999994</v>
      </c>
      <c r="C2320">
        <v>136.90610000000001</v>
      </c>
      <c r="D2320">
        <f>STANDARDIZE(Table1[Weight(Pounds)], $H$2, $K$2)</f>
        <v>0.84272032449245127</v>
      </c>
    </row>
    <row r="2321" spans="1:4" x14ac:dyDescent="0.25">
      <c r="A2321">
        <v>2320</v>
      </c>
      <c r="B2321">
        <v>70.02946</v>
      </c>
      <c r="C2321">
        <v>135.98570000000001</v>
      </c>
      <c r="D2321">
        <f>STANDARDIZE(Table1[Weight(Pounds)], $H$2, $K$2)</f>
        <v>0.76378828658268982</v>
      </c>
    </row>
    <row r="2322" spans="1:4" x14ac:dyDescent="0.25">
      <c r="A2322">
        <v>2321</v>
      </c>
      <c r="B2322">
        <v>66.54034</v>
      </c>
      <c r="C2322">
        <v>110.9114</v>
      </c>
      <c r="D2322">
        <f>STANDARDIZE(Table1[Weight(Pounds)], $H$2, $K$2)</f>
        <v>-1.386543740971343</v>
      </c>
    </row>
    <row r="2323" spans="1:4" x14ac:dyDescent="0.25">
      <c r="A2323">
        <v>2322</v>
      </c>
      <c r="B2323">
        <v>67.747690000000006</v>
      </c>
      <c r="C2323">
        <v>113.6583</v>
      </c>
      <c r="D2323">
        <f>STANDARDIZE(Table1[Weight(Pounds)], $H$2, $K$2)</f>
        <v>-1.1509739724638208</v>
      </c>
    </row>
    <row r="2324" spans="1:4" x14ac:dyDescent="0.25">
      <c r="A2324">
        <v>2323</v>
      </c>
      <c r="B2324">
        <v>67.577060000000003</v>
      </c>
      <c r="C2324">
        <v>144.70099999999999</v>
      </c>
      <c r="D2324">
        <f>STANDARDIZE(Table1[Weight(Pounds)], $H$2, $K$2)</f>
        <v>1.5111985321226102</v>
      </c>
    </row>
    <row r="2325" spans="1:4" x14ac:dyDescent="0.25">
      <c r="A2325">
        <v>2324</v>
      </c>
      <c r="B2325">
        <v>66.526330000000002</v>
      </c>
      <c r="C2325">
        <v>133.83330000000001</v>
      </c>
      <c r="D2325">
        <f>STANDARDIZE(Table1[Weight(Pounds)], $H$2, $K$2)</f>
        <v>0.57920189110575526</v>
      </c>
    </row>
    <row r="2326" spans="1:4" x14ac:dyDescent="0.25">
      <c r="A2326">
        <v>2325</v>
      </c>
      <c r="B2326">
        <v>69.155510000000007</v>
      </c>
      <c r="C2326">
        <v>152.12700000000001</v>
      </c>
      <c r="D2326">
        <f>STANDARDIZE(Table1[Weight(Pounds)], $H$2, $K$2)</f>
        <v>2.1480404633676011</v>
      </c>
    </row>
    <row r="2327" spans="1:4" x14ac:dyDescent="0.25">
      <c r="A2327">
        <v>2326</v>
      </c>
      <c r="B2327">
        <v>69.191569999999999</v>
      </c>
      <c r="C2327">
        <v>122.7961</v>
      </c>
      <c r="D2327">
        <f>STANDARDIZE(Table1[Weight(Pounds)], $H$2, $K$2)</f>
        <v>-0.36733079991729983</v>
      </c>
    </row>
    <row r="2328" spans="1:4" x14ac:dyDescent="0.25">
      <c r="A2328">
        <v>2327</v>
      </c>
      <c r="B2328">
        <v>66.600610000000003</v>
      </c>
      <c r="C2328">
        <v>118.2649</v>
      </c>
      <c r="D2328">
        <f>STANDARDIZE(Table1[Weight(Pounds)], $H$2, $K$2)</f>
        <v>-0.75591929424227911</v>
      </c>
    </row>
    <row r="2329" spans="1:4" x14ac:dyDescent="0.25">
      <c r="A2329">
        <v>2328</v>
      </c>
      <c r="B2329">
        <v>67.070040000000006</v>
      </c>
      <c r="C2329">
        <v>106.2097</v>
      </c>
      <c r="D2329">
        <f>STANDARDIZE(Table1[Weight(Pounds)], $H$2, $K$2)</f>
        <v>-1.7897540437096369</v>
      </c>
    </row>
    <row r="2330" spans="1:4" x14ac:dyDescent="0.25">
      <c r="A2330">
        <v>2329</v>
      </c>
      <c r="B2330">
        <v>69.570279999999997</v>
      </c>
      <c r="C2330">
        <v>148.57050000000001</v>
      </c>
      <c r="D2330">
        <f>STANDARDIZE(Table1[Weight(Pounds)], $H$2, $K$2)</f>
        <v>1.8430406884587935</v>
      </c>
    </row>
    <row r="2331" spans="1:4" x14ac:dyDescent="0.25">
      <c r="A2331">
        <v>2330</v>
      </c>
      <c r="B2331">
        <v>69.230159999999998</v>
      </c>
      <c r="C2331">
        <v>101.45269999999999</v>
      </c>
      <c r="D2331">
        <f>STANDARDIZE(Table1[Weight(Pounds)], $H$2, $K$2)</f>
        <v>-2.1977067863614574</v>
      </c>
    </row>
    <row r="2332" spans="1:4" x14ac:dyDescent="0.25">
      <c r="A2332">
        <v>2331</v>
      </c>
      <c r="B2332">
        <v>69.267949999999999</v>
      </c>
      <c r="C2332">
        <v>137.5001</v>
      </c>
      <c r="D2332">
        <f>STANDARDIZE(Table1[Weight(Pounds)], $H$2, $K$2)</f>
        <v>0.89366081831948063</v>
      </c>
    </row>
    <row r="2333" spans="1:4" x14ac:dyDescent="0.25">
      <c r="A2333">
        <v>2332</v>
      </c>
      <c r="B2333">
        <v>67.567170000000004</v>
      </c>
      <c r="C2333">
        <v>123.1061</v>
      </c>
      <c r="D2333">
        <f>STANDARDIZE(Table1[Weight(Pounds)], $H$2, $K$2)</f>
        <v>-0.34074569371127394</v>
      </c>
    </row>
    <row r="2334" spans="1:4" x14ac:dyDescent="0.25">
      <c r="A2334">
        <v>2333</v>
      </c>
      <c r="B2334">
        <v>69.101759999999999</v>
      </c>
      <c r="C2334">
        <v>142.43299999999999</v>
      </c>
      <c r="D2334">
        <f>STANDARDIZE(Table1[Weight(Pounds)], $H$2, $K$2)</f>
        <v>1.3166984647830415</v>
      </c>
    </row>
    <row r="2335" spans="1:4" x14ac:dyDescent="0.25">
      <c r="A2335">
        <v>2334</v>
      </c>
      <c r="B2335">
        <v>68.541510000000002</v>
      </c>
      <c r="C2335">
        <v>127.37609999999999</v>
      </c>
      <c r="D2335">
        <f>STANDARDIZE(Table1[Weight(Pounds)], $H$2, $K$2)</f>
        <v>2.5442704674950533E-2</v>
      </c>
    </row>
    <row r="2336" spans="1:4" x14ac:dyDescent="0.25">
      <c r="A2336">
        <v>2335</v>
      </c>
      <c r="B2336">
        <v>70.861490000000003</v>
      </c>
      <c r="C2336">
        <v>151.27879999999999</v>
      </c>
      <c r="D2336">
        <f>STANDARDIZE(Table1[Weight(Pounds)], $H$2, $K$2)</f>
        <v>2.0753001824516284</v>
      </c>
    </row>
    <row r="2337" spans="1:4" x14ac:dyDescent="0.25">
      <c r="A2337">
        <v>2336</v>
      </c>
      <c r="B2337">
        <v>67.987300000000005</v>
      </c>
      <c r="C2337">
        <v>124.5609</v>
      </c>
      <c r="D2337">
        <f>STANDARDIZE(Table1[Weight(Pounds)], $H$2, $K$2)</f>
        <v>-0.21598436303860838</v>
      </c>
    </row>
    <row r="2338" spans="1:4" x14ac:dyDescent="0.25">
      <c r="A2338">
        <v>2337</v>
      </c>
      <c r="B2338">
        <v>71.04092</v>
      </c>
      <c r="C2338">
        <v>127.1598</v>
      </c>
      <c r="D2338">
        <f>STANDARDIZE(Table1[Weight(Pounds)], $H$2, $K$2)</f>
        <v>6.8931612157147777E-3</v>
      </c>
    </row>
    <row r="2339" spans="1:4" x14ac:dyDescent="0.25">
      <c r="A2339">
        <v>2338</v>
      </c>
      <c r="B2339">
        <v>66.70805</v>
      </c>
      <c r="C2339">
        <v>140.2543</v>
      </c>
      <c r="D2339">
        <f>STANDARDIZE(Table1[Weight(Pounds)], $H$2, $K$2)</f>
        <v>1.1298566231989513</v>
      </c>
    </row>
    <row r="2340" spans="1:4" x14ac:dyDescent="0.25">
      <c r="A2340">
        <v>2339</v>
      </c>
      <c r="B2340">
        <v>65.776759999999996</v>
      </c>
      <c r="C2340">
        <v>113.7058</v>
      </c>
      <c r="D2340">
        <f>STANDARDIZE(Table1[Weight(Pounds)], $H$2, $K$2)</f>
        <v>-1.1469004481258009</v>
      </c>
    </row>
    <row r="2341" spans="1:4" x14ac:dyDescent="0.25">
      <c r="A2341">
        <v>2340</v>
      </c>
      <c r="B2341">
        <v>66.794139999999999</v>
      </c>
      <c r="C2341">
        <v>116.248</v>
      </c>
      <c r="D2341">
        <f>STANDARDIZE(Table1[Weight(Pounds)], $H$2, $K$2)</f>
        <v>-0.92888542555496623</v>
      </c>
    </row>
    <row r="2342" spans="1:4" x14ac:dyDescent="0.25">
      <c r="A2342">
        <v>2341</v>
      </c>
      <c r="B2342">
        <v>65.931910000000002</v>
      </c>
      <c r="C2342">
        <v>109.5517</v>
      </c>
      <c r="D2342">
        <f>STANDARDIZE(Table1[Weight(Pounds)], $H$2, $K$2)</f>
        <v>-1.5031494471272566</v>
      </c>
    </row>
    <row r="2343" spans="1:4" x14ac:dyDescent="0.25">
      <c r="A2343">
        <v>2342</v>
      </c>
      <c r="B2343">
        <v>67.724220000000003</v>
      </c>
      <c r="C2343">
        <v>131.87110000000001</v>
      </c>
      <c r="D2343">
        <f>STANDARDIZE(Table1[Weight(Pounds)], $H$2, $K$2)</f>
        <v>0.41092674466232465</v>
      </c>
    </row>
    <row r="2344" spans="1:4" x14ac:dyDescent="0.25">
      <c r="A2344">
        <v>2343</v>
      </c>
      <c r="B2344">
        <v>66.724230000000006</v>
      </c>
      <c r="C2344">
        <v>112.366</v>
      </c>
      <c r="D2344">
        <f>STANDARDIZE(Table1[Weight(Pounds)], $H$2, $K$2)</f>
        <v>-1.2617995619801012</v>
      </c>
    </row>
    <row r="2345" spans="1:4" x14ac:dyDescent="0.25">
      <c r="A2345">
        <v>2344</v>
      </c>
      <c r="B2345">
        <v>66.686070000000001</v>
      </c>
      <c r="C2345">
        <v>115.41970000000001</v>
      </c>
      <c r="D2345">
        <f>STANDARDIZE(Table1[Weight(Pounds)], $H$2, $K$2)</f>
        <v>-0.99991911416932444</v>
      </c>
    </row>
    <row r="2346" spans="1:4" x14ac:dyDescent="0.25">
      <c r="A2346">
        <v>2345</v>
      </c>
      <c r="B2346">
        <v>67.257679999999993</v>
      </c>
      <c r="C2346">
        <v>119.9769</v>
      </c>
      <c r="D2346">
        <f>STANDARDIZE(Table1[Weight(Pounds)], $H$2, $K$2)</f>
        <v>-0.60910090125932403</v>
      </c>
    </row>
    <row r="2347" spans="1:4" x14ac:dyDescent="0.25">
      <c r="A2347">
        <v>2346</v>
      </c>
      <c r="B2347">
        <v>70.529780000000002</v>
      </c>
      <c r="C2347">
        <v>128.20089999999999</v>
      </c>
      <c r="D2347">
        <f>STANDARDIZE(Table1[Weight(Pounds)], $H$2, $K$2)</f>
        <v>9.6176238864401783E-2</v>
      </c>
    </row>
    <row r="2348" spans="1:4" x14ac:dyDescent="0.25">
      <c r="A2348">
        <v>2347</v>
      </c>
      <c r="B2348">
        <v>69.741249999999994</v>
      </c>
      <c r="C2348">
        <v>128.6789</v>
      </c>
      <c r="D2348">
        <f>STANDARDIZE(Table1[Weight(Pounds)], $H$2, $K$2)</f>
        <v>0.13716875746595181</v>
      </c>
    </row>
    <row r="2349" spans="1:4" x14ac:dyDescent="0.25">
      <c r="A2349">
        <v>2348</v>
      </c>
      <c r="B2349">
        <v>68.756079999999997</v>
      </c>
      <c r="C2349">
        <v>115.2882</v>
      </c>
      <c r="D2349">
        <f>STANDARDIZE(Table1[Weight(Pounds)], $H$2, $K$2)</f>
        <v>-1.0111963447051064</v>
      </c>
    </row>
    <row r="2350" spans="1:4" x14ac:dyDescent="0.25">
      <c r="A2350">
        <v>2349</v>
      </c>
      <c r="B2350">
        <v>67.612989999999996</v>
      </c>
      <c r="C2350">
        <v>136.67699999999999</v>
      </c>
      <c r="D2350">
        <f>STANDARDIZE(Table1[Weight(Pounds)], $H$2, $K$2)</f>
        <v>0.82307307342212577</v>
      </c>
    </row>
    <row r="2351" spans="1:4" x14ac:dyDescent="0.25">
      <c r="A2351">
        <v>2350</v>
      </c>
      <c r="B2351">
        <v>72.134190000000004</v>
      </c>
      <c r="C2351">
        <v>137.78540000000001</v>
      </c>
      <c r="D2351">
        <f>STANDARDIZE(Table1[Weight(Pounds)], $H$2, $K$2)</f>
        <v>0.91812769186973653</v>
      </c>
    </row>
    <row r="2352" spans="1:4" x14ac:dyDescent="0.25">
      <c r="A2352">
        <v>2351</v>
      </c>
      <c r="B2352">
        <v>67.910039999999995</v>
      </c>
      <c r="C2352">
        <v>126.62050000000001</v>
      </c>
      <c r="D2352">
        <f>STANDARDIZE(Table1[Weight(Pounds)], $H$2, $K$2)</f>
        <v>-3.9356347742058068E-2</v>
      </c>
    </row>
    <row r="2353" spans="1:4" x14ac:dyDescent="0.25">
      <c r="A2353">
        <v>2352</v>
      </c>
      <c r="B2353">
        <v>66.187560000000005</v>
      </c>
      <c r="C2353">
        <v>125.32210000000001</v>
      </c>
      <c r="D2353">
        <f>STANDARDIZE(Table1[Weight(Pounds)], $H$2, $K$2)</f>
        <v>-0.15070506354174767</v>
      </c>
    </row>
    <row r="2354" spans="1:4" x14ac:dyDescent="0.25">
      <c r="A2354">
        <v>2353</v>
      </c>
      <c r="B2354">
        <v>71.715289999999996</v>
      </c>
      <c r="C2354">
        <v>144.446</v>
      </c>
      <c r="D2354">
        <f>STANDARDIZE(Table1[Weight(Pounds)], $H$2, $K$2)</f>
        <v>1.4893301383079764</v>
      </c>
    </row>
    <row r="2355" spans="1:4" x14ac:dyDescent="0.25">
      <c r="A2355">
        <v>2354</v>
      </c>
      <c r="B2355">
        <v>70.684100000000001</v>
      </c>
      <c r="C2355">
        <v>137.8075</v>
      </c>
      <c r="D2355">
        <f>STANDARDIZE(Table1[Weight(Pounds)], $H$2, $K$2)</f>
        <v>0.92002295266700429</v>
      </c>
    </row>
    <row r="2356" spans="1:4" x14ac:dyDescent="0.25">
      <c r="A2356">
        <v>2355</v>
      </c>
      <c r="B2356">
        <v>71.878450000000001</v>
      </c>
      <c r="C2356">
        <v>143.0609</v>
      </c>
      <c r="D2356">
        <f>STANDARDIZE(Table1[Weight(Pounds)], $H$2, $K$2)</f>
        <v>1.3705461686113118</v>
      </c>
    </row>
    <row r="2357" spans="1:4" x14ac:dyDescent="0.25">
      <c r="A2357">
        <v>2356</v>
      </c>
      <c r="B2357">
        <v>67.759180000000001</v>
      </c>
      <c r="C2357">
        <v>131.82599999999999</v>
      </c>
      <c r="D2357">
        <f>STANDARDIZE(Table1[Weight(Pounds)], $H$2, $K$2)</f>
        <v>0.40705904050138186</v>
      </c>
    </row>
    <row r="2358" spans="1:4" x14ac:dyDescent="0.25">
      <c r="A2358">
        <v>2357</v>
      </c>
      <c r="B2358">
        <v>67.092160000000007</v>
      </c>
      <c r="C2358">
        <v>122.17489999999999</v>
      </c>
      <c r="D2358">
        <f>STANDARDIZE(Table1[Weight(Pounds)], $H$2, $K$2)</f>
        <v>-0.42060392241789085</v>
      </c>
    </row>
    <row r="2359" spans="1:4" x14ac:dyDescent="0.25">
      <c r="A2359">
        <v>2358</v>
      </c>
      <c r="B2359">
        <v>66.798950000000005</v>
      </c>
      <c r="C2359">
        <v>105.89239999999999</v>
      </c>
      <c r="D2359">
        <f>STANDARDIZE(Table1[Weight(Pounds)], $H$2, $K$2)</f>
        <v>-1.8169651862876111</v>
      </c>
    </row>
    <row r="2360" spans="1:4" x14ac:dyDescent="0.25">
      <c r="A2360">
        <v>2359</v>
      </c>
      <c r="B2360">
        <v>63.561320000000002</v>
      </c>
      <c r="C2360">
        <v>118.8125</v>
      </c>
      <c r="D2360">
        <f>STANDARDIZE(Table1[Weight(Pounds)], $H$2, $K$2)</f>
        <v>-0.70895799050544117</v>
      </c>
    </row>
    <row r="2361" spans="1:4" x14ac:dyDescent="0.25">
      <c r="A2361">
        <v>2360</v>
      </c>
      <c r="B2361">
        <v>66.495320000000007</v>
      </c>
      <c r="C2361">
        <v>139.3133</v>
      </c>
      <c r="D2361">
        <f>STANDARDIZE(Table1[Weight(Pounds)], $H$2, $K$2)</f>
        <v>1.0491579621025957</v>
      </c>
    </row>
    <row r="2362" spans="1:4" x14ac:dyDescent="0.25">
      <c r="A2362">
        <v>2361</v>
      </c>
      <c r="B2362">
        <v>68.50215</v>
      </c>
      <c r="C2362">
        <v>124.27630000000001</v>
      </c>
      <c r="D2362">
        <f>STANDARDIZE(Table1[Weight(Pounds)], $H$2, $K$2)</f>
        <v>-0.24039120570388209</v>
      </c>
    </row>
    <row r="2363" spans="1:4" x14ac:dyDescent="0.25">
      <c r="A2363">
        <v>2362</v>
      </c>
      <c r="B2363">
        <v>66.839749999999995</v>
      </c>
      <c r="C2363">
        <v>116.7159</v>
      </c>
      <c r="D2363">
        <f>STANDARDIZE(Table1[Weight(Pounds)], $H$2, $K$2)</f>
        <v>-0.88875906686529071</v>
      </c>
    </row>
    <row r="2364" spans="1:4" x14ac:dyDescent="0.25">
      <c r="A2364">
        <v>2363</v>
      </c>
      <c r="B2364">
        <v>70.641109999999998</v>
      </c>
      <c r="C2364">
        <v>134.41499999999999</v>
      </c>
      <c r="D2364">
        <f>STANDARDIZE(Table1[Weight(Pounds)], $H$2, $K$2)</f>
        <v>0.62908755652525439</v>
      </c>
    </row>
    <row r="2365" spans="1:4" x14ac:dyDescent="0.25">
      <c r="A2365">
        <v>2364</v>
      </c>
      <c r="B2365">
        <v>66.0167</v>
      </c>
      <c r="C2365">
        <v>117.703</v>
      </c>
      <c r="D2365">
        <f>STANDARDIZE(Table1[Weight(Pounds)], $H$2, $K$2)</f>
        <v>-0.80410694320087805</v>
      </c>
    </row>
    <row r="2366" spans="1:4" x14ac:dyDescent="0.25">
      <c r="A2366">
        <v>2365</v>
      </c>
      <c r="B2366">
        <v>67.348200000000006</v>
      </c>
      <c r="C2366">
        <v>126.8963</v>
      </c>
      <c r="D2366">
        <f>STANDARDIZE(Table1[Weight(Pounds)], $H$2, $K$2)</f>
        <v>-1.5704179059407714E-2</v>
      </c>
    </row>
    <row r="2367" spans="1:4" x14ac:dyDescent="0.25">
      <c r="A2367">
        <v>2366</v>
      </c>
      <c r="B2367">
        <v>67.260919999999999</v>
      </c>
      <c r="C2367">
        <v>120.9883</v>
      </c>
      <c r="D2367">
        <f>STANDARDIZE(Table1[Weight(Pounds)], $H$2, $K$2)</f>
        <v>-0.52236484830198771</v>
      </c>
    </row>
    <row r="2368" spans="1:4" x14ac:dyDescent="0.25">
      <c r="A2368">
        <v>2367</v>
      </c>
      <c r="B2368">
        <v>70.82199</v>
      </c>
      <c r="C2368">
        <v>140.36109999999999</v>
      </c>
      <c r="D2368">
        <f>STANDARDIZE(Table1[Weight(Pounds)], $H$2, $K$2)</f>
        <v>1.1390156210789621</v>
      </c>
    </row>
    <row r="2369" spans="1:4" x14ac:dyDescent="0.25">
      <c r="A2369">
        <v>2368</v>
      </c>
      <c r="B2369">
        <v>68.333320000000001</v>
      </c>
      <c r="C2369">
        <v>102.50020000000001</v>
      </c>
      <c r="D2369">
        <f>STANDARDIZE(Table1[Weight(Pounds)], $H$2, $K$2)</f>
        <v>-2.1078748549072239</v>
      </c>
    </row>
    <row r="2370" spans="1:4" x14ac:dyDescent="0.25">
      <c r="A2370">
        <v>2369</v>
      </c>
      <c r="B2370">
        <v>69.378969999999995</v>
      </c>
      <c r="C2370">
        <v>132.55539999999999</v>
      </c>
      <c r="D2370">
        <f>STANDARDIZE(Table1[Weight(Pounds)], $H$2, $K$2)</f>
        <v>0.46961122265194666</v>
      </c>
    </row>
    <row r="2371" spans="1:4" x14ac:dyDescent="0.25">
      <c r="A2371">
        <v>2370</v>
      </c>
      <c r="B2371">
        <v>64.760900000000007</v>
      </c>
      <c r="C2371">
        <v>119.6373</v>
      </c>
      <c r="D2371">
        <f>STANDARDIZE(Table1[Weight(Pounds)], $H$2, $K$2)</f>
        <v>-0.63822445631599001</v>
      </c>
    </row>
    <row r="2372" spans="1:4" x14ac:dyDescent="0.25">
      <c r="A2372">
        <v>2371</v>
      </c>
      <c r="B2372">
        <v>68.698999999999998</v>
      </c>
      <c r="C2372">
        <v>125.9149</v>
      </c>
      <c r="D2372">
        <f>STANDARDIZE(Table1[Weight(Pounds)], $H$2, $K$2)</f>
        <v>-9.9867479803257525E-2</v>
      </c>
    </row>
    <row r="2373" spans="1:4" x14ac:dyDescent="0.25">
      <c r="A2373">
        <v>2372</v>
      </c>
      <c r="B2373">
        <v>69.494039999999998</v>
      </c>
      <c r="C2373">
        <v>125.5505</v>
      </c>
      <c r="D2373">
        <f>STANDARDIZE(Table1[Weight(Pounds)], $H$2, $K$2)</f>
        <v>-0.13111784335640544</v>
      </c>
    </row>
    <row r="2374" spans="1:4" x14ac:dyDescent="0.25">
      <c r="A2374">
        <v>2373</v>
      </c>
      <c r="B2374">
        <v>68.084900000000005</v>
      </c>
      <c r="C2374">
        <v>122.5232</v>
      </c>
      <c r="D2374">
        <f>STANDARDIZE(Table1[Weight(Pounds)], $H$2, $K$2)</f>
        <v>-0.39073426921931348</v>
      </c>
    </row>
    <row r="2375" spans="1:4" x14ac:dyDescent="0.25">
      <c r="A2375">
        <v>2374</v>
      </c>
      <c r="B2375">
        <v>66.375389999999996</v>
      </c>
      <c r="C2375">
        <v>134.8766</v>
      </c>
      <c r="D2375">
        <f>STANDARDIZE(Table1[Weight(Pounds)], $H$2, $K$2)</f>
        <v>0.6686736372500981</v>
      </c>
    </row>
    <row r="2376" spans="1:4" x14ac:dyDescent="0.25">
      <c r="A2376">
        <v>2375</v>
      </c>
      <c r="B2376">
        <v>66.756129999999999</v>
      </c>
      <c r="C2376">
        <v>121.5063</v>
      </c>
      <c r="D2376">
        <f>STANDARDIZE(Table1[Weight(Pounds)], $H$2, $K$2)</f>
        <v>-0.47794199341578991</v>
      </c>
    </row>
    <row r="2377" spans="1:4" x14ac:dyDescent="0.25">
      <c r="A2377">
        <v>2376</v>
      </c>
      <c r="B2377">
        <v>69.642060000000001</v>
      </c>
      <c r="C2377">
        <v>123.3271</v>
      </c>
      <c r="D2377">
        <f>STANDARDIZE(Table1[Weight(Pounds)], $H$2, $K$2)</f>
        <v>-0.32179308573859083</v>
      </c>
    </row>
    <row r="2378" spans="1:4" x14ac:dyDescent="0.25">
      <c r="A2378">
        <v>2377</v>
      </c>
      <c r="B2378">
        <v>69.777739999999994</v>
      </c>
      <c r="C2378">
        <v>133.08320000000001</v>
      </c>
      <c r="D2378">
        <f>STANDARDIZE(Table1[Weight(Pounds)], $H$2, $K$2)</f>
        <v>0.51487450992788442</v>
      </c>
    </row>
    <row r="2379" spans="1:4" x14ac:dyDescent="0.25">
      <c r="A2379">
        <v>2378</v>
      </c>
      <c r="B2379">
        <v>69.492140000000006</v>
      </c>
      <c r="C2379">
        <v>118.9607</v>
      </c>
      <c r="D2379">
        <f>STANDARDIZE(Table1[Weight(Pounds)], $H$2, $K$2)</f>
        <v>-0.69624859457081834</v>
      </c>
    </row>
    <row r="2380" spans="1:4" x14ac:dyDescent="0.25">
      <c r="A2380">
        <v>2379</v>
      </c>
      <c r="B2380">
        <v>65.848280000000003</v>
      </c>
      <c r="C2380">
        <v>101.1193</v>
      </c>
      <c r="D2380">
        <f>STANDARDIZE(Table1[Weight(Pounds)], $H$2, $K$2)</f>
        <v>-2.2262986392940021</v>
      </c>
    </row>
    <row r="2381" spans="1:4" x14ac:dyDescent="0.25">
      <c r="A2381">
        <v>2380</v>
      </c>
      <c r="B2381">
        <v>70.71369</v>
      </c>
      <c r="C2381">
        <v>143.19460000000001</v>
      </c>
      <c r="D2381">
        <f>STANDARDIZE(Table1[Weight(Pounds)], $H$2, $K$2)</f>
        <v>1.3820120676427499</v>
      </c>
    </row>
    <row r="2382" spans="1:4" x14ac:dyDescent="0.25">
      <c r="A2382">
        <v>2381</v>
      </c>
      <c r="B2382">
        <v>68.480990000000006</v>
      </c>
      <c r="C2382">
        <v>126.7384</v>
      </c>
      <c r="D2382">
        <f>STANDARDIZE(Table1[Weight(Pounds)], $H$2, $K$2)</f>
        <v>-2.9245431543057393E-2</v>
      </c>
    </row>
    <row r="2383" spans="1:4" x14ac:dyDescent="0.25">
      <c r="A2383">
        <v>2382</v>
      </c>
      <c r="B2383">
        <v>69.373739999999998</v>
      </c>
      <c r="C2383">
        <v>141.14840000000001</v>
      </c>
      <c r="D2383">
        <f>STANDARDIZE(Table1[Weight(Pounds)], $H$2, $K$2)</f>
        <v>1.2065332150015571</v>
      </c>
    </row>
    <row r="2384" spans="1:4" x14ac:dyDescent="0.25">
      <c r="A2384">
        <v>2383</v>
      </c>
      <c r="B2384">
        <v>70.525409999999994</v>
      </c>
      <c r="C2384">
        <v>135.1763</v>
      </c>
      <c r="D2384">
        <f>STANDARDIZE(Table1[Weight(Pounds)], $H$2, $K$2)</f>
        <v>0.69437543186282691</v>
      </c>
    </row>
    <row r="2385" spans="1:4" x14ac:dyDescent="0.25">
      <c r="A2385">
        <v>2384</v>
      </c>
      <c r="B2385">
        <v>68.709779999999995</v>
      </c>
      <c r="C2385">
        <v>128.88990000000001</v>
      </c>
      <c r="D2385">
        <f>STANDARDIZE(Table1[Weight(Pounds)], $H$2, $K$2)</f>
        <v>0.15526378136747362</v>
      </c>
    </row>
    <row r="2386" spans="1:4" x14ac:dyDescent="0.25">
      <c r="A2386">
        <v>2385</v>
      </c>
      <c r="B2386">
        <v>67.626410000000007</v>
      </c>
      <c r="C2386">
        <v>109.3522</v>
      </c>
      <c r="D2386">
        <f>STANDARDIZE(Table1[Weight(Pounds)], $H$2, $K$2)</f>
        <v>-1.520258249346941</v>
      </c>
    </row>
    <row r="2387" spans="1:4" x14ac:dyDescent="0.25">
      <c r="A2387">
        <v>2386</v>
      </c>
      <c r="B2387">
        <v>68.337090000000003</v>
      </c>
      <c r="C2387">
        <v>137.55410000000001</v>
      </c>
      <c r="D2387">
        <f>STANDARDIZE(Table1[Weight(Pounds)], $H$2, $K$2)</f>
        <v>0.89829177230375634</v>
      </c>
    </row>
    <row r="2388" spans="1:4" x14ac:dyDescent="0.25">
      <c r="A2388">
        <v>2387</v>
      </c>
      <c r="B2388">
        <v>68.231780000000001</v>
      </c>
      <c r="C2388">
        <v>139.13030000000001</v>
      </c>
      <c r="D2388">
        <f>STANDARDIZE(Table1[Weight(Pounds)], $H$2, $K$2)</f>
        <v>1.0334641736003296</v>
      </c>
    </row>
    <row r="2389" spans="1:4" x14ac:dyDescent="0.25">
      <c r="A2389">
        <v>2388</v>
      </c>
      <c r="B2389">
        <v>67.911609999999996</v>
      </c>
      <c r="C2389">
        <v>132.0641</v>
      </c>
      <c r="D2389">
        <f>STANDARDIZE(Table1[Weight(Pounds)], $H$2, $K$2)</f>
        <v>0.42747811723575213</v>
      </c>
    </row>
    <row r="2390" spans="1:4" x14ac:dyDescent="0.25">
      <c r="A2390">
        <v>2389</v>
      </c>
      <c r="B2390">
        <v>70.321860000000001</v>
      </c>
      <c r="C2390">
        <v>136.46729999999999</v>
      </c>
      <c r="D2390">
        <f>STANDARDIZE(Table1[Weight(Pounds)], $H$2, $K$2)</f>
        <v>0.80508953544985629</v>
      </c>
    </row>
    <row r="2391" spans="1:4" x14ac:dyDescent="0.25">
      <c r="A2391">
        <v>2390</v>
      </c>
      <c r="B2391">
        <v>66.398070000000004</v>
      </c>
      <c r="C2391">
        <v>128.53489999999999</v>
      </c>
      <c r="D2391">
        <f>STANDARDIZE(Table1[Weight(Pounds)], $H$2, $K$2)</f>
        <v>0.12481954684121684</v>
      </c>
    </row>
    <row r="2392" spans="1:4" x14ac:dyDescent="0.25">
      <c r="A2392">
        <v>2391</v>
      </c>
      <c r="B2392">
        <v>66.516670000000005</v>
      </c>
      <c r="C2392">
        <v>134.48220000000001</v>
      </c>
      <c r="D2392">
        <f>STANDARDIZE(Table1[Weight(Pounds)], $H$2, $K$2)</f>
        <v>0.63485052148346499</v>
      </c>
    </row>
    <row r="2393" spans="1:4" x14ac:dyDescent="0.25">
      <c r="A2393">
        <v>2392</v>
      </c>
      <c r="B2393">
        <v>69.615250000000003</v>
      </c>
      <c r="C2393">
        <v>122.5729</v>
      </c>
      <c r="D2393">
        <f>STANDARDIZE(Table1[Weight(Pounds)], $H$2, $K$2)</f>
        <v>-0.38647207638563763</v>
      </c>
    </row>
    <row r="2394" spans="1:4" x14ac:dyDescent="0.25">
      <c r="A2394">
        <v>2393</v>
      </c>
      <c r="B2394">
        <v>67.635649999999998</v>
      </c>
      <c r="C2394">
        <v>140.08539999999999</v>
      </c>
      <c r="D2394">
        <f>STANDARDIZE(Table1[Weight(Pounds)], $H$2, $K$2)</f>
        <v>1.1153720282370223</v>
      </c>
    </row>
    <row r="2395" spans="1:4" x14ac:dyDescent="0.25">
      <c r="A2395">
        <v>2394</v>
      </c>
      <c r="B2395">
        <v>71.063130000000001</v>
      </c>
      <c r="C2395">
        <v>139.91120000000001</v>
      </c>
      <c r="D2395">
        <f>STANDARDIZE(Table1[Weight(Pounds)], $H$2, $K$2)</f>
        <v>1.1004329137173796</v>
      </c>
    </row>
    <row r="2396" spans="1:4" x14ac:dyDescent="0.25">
      <c r="A2396">
        <v>2395</v>
      </c>
      <c r="B2396">
        <v>70.622460000000004</v>
      </c>
      <c r="C2396">
        <v>127.4324</v>
      </c>
      <c r="D2396">
        <f>STANDARDIZE(Table1[Weight(Pounds)], $H$2, $K$2)</f>
        <v>3.0270902995593891E-2</v>
      </c>
    </row>
    <row r="2397" spans="1:4" x14ac:dyDescent="0.25">
      <c r="A2397">
        <v>2396</v>
      </c>
      <c r="B2397">
        <v>73.995490000000004</v>
      </c>
      <c r="C2397">
        <v>142.9016</v>
      </c>
      <c r="D2397">
        <f>STANDARDIZE(Table1[Weight(Pounds)], $H$2, $K$2)</f>
        <v>1.3568848543576992</v>
      </c>
    </row>
    <row r="2398" spans="1:4" x14ac:dyDescent="0.25">
      <c r="A2398">
        <v>2397</v>
      </c>
      <c r="B2398">
        <v>67.466300000000004</v>
      </c>
      <c r="C2398">
        <v>125.8276</v>
      </c>
      <c r="D2398">
        <f>STANDARDIZE(Table1[Weight(Pounds)], $H$2, $K$2)</f>
        <v>-0.10735418874450274</v>
      </c>
    </row>
    <row r="2399" spans="1:4" x14ac:dyDescent="0.25">
      <c r="A2399">
        <v>2398</v>
      </c>
      <c r="B2399">
        <v>65.912790000000001</v>
      </c>
      <c r="C2399">
        <v>101.24339999999999</v>
      </c>
      <c r="D2399">
        <f>STANDARDIZE(Table1[Weight(Pounds)], $H$2, $K$2)</f>
        <v>-2.2156560209708802</v>
      </c>
    </row>
    <row r="2400" spans="1:4" x14ac:dyDescent="0.25">
      <c r="A2400">
        <v>2399</v>
      </c>
      <c r="B2400">
        <v>65.606909999999999</v>
      </c>
      <c r="C2400">
        <v>115.9997</v>
      </c>
      <c r="D2400">
        <f>STANDARDIZE(Table1[Weight(Pounds)], $H$2, $K$2)</f>
        <v>-0.95017923804192173</v>
      </c>
    </row>
    <row r="2401" spans="1:4" x14ac:dyDescent="0.25">
      <c r="A2401">
        <v>2400</v>
      </c>
      <c r="B2401">
        <v>69.500330000000005</v>
      </c>
      <c r="C2401">
        <v>126.7393</v>
      </c>
      <c r="D2401">
        <f>STANDARDIZE(Table1[Weight(Pounds)], $H$2, $K$2)</f>
        <v>-2.916824897665268E-2</v>
      </c>
    </row>
    <row r="2402" spans="1:4" x14ac:dyDescent="0.25">
      <c r="A2402">
        <v>2401</v>
      </c>
      <c r="B2402">
        <v>69.437349999999995</v>
      </c>
      <c r="C2402">
        <v>133.54470000000001</v>
      </c>
      <c r="D2402">
        <f>STANDARDIZE(Table1[Weight(Pounds)], $H$2, $K$2)</f>
        <v>0.55445201481201634</v>
      </c>
    </row>
    <row r="2403" spans="1:4" x14ac:dyDescent="0.25">
      <c r="A2403">
        <v>2402</v>
      </c>
      <c r="B2403">
        <v>69.009050000000002</v>
      </c>
      <c r="C2403">
        <v>116.1499</v>
      </c>
      <c r="D2403">
        <f>STANDARDIZE(Table1[Weight(Pounds)], $H$2, $K$2)</f>
        <v>-0.93729832529306678</v>
      </c>
    </row>
    <row r="2404" spans="1:4" x14ac:dyDescent="0.25">
      <c r="A2404">
        <v>2403</v>
      </c>
      <c r="B2404">
        <v>68.58614</v>
      </c>
      <c r="C2404">
        <v>124.13330000000001</v>
      </c>
      <c r="D2404">
        <f>STANDARDIZE(Table1[Weight(Pounds)], $H$2, $K$2)</f>
        <v>-0.25265465792150044</v>
      </c>
    </row>
    <row r="2405" spans="1:4" x14ac:dyDescent="0.25">
      <c r="A2405">
        <v>2404</v>
      </c>
      <c r="B2405">
        <v>66.961979999999997</v>
      </c>
      <c r="C2405">
        <v>118.7229</v>
      </c>
      <c r="D2405">
        <f>STANDARDIZE(Table1[Weight(Pounds)], $H$2, $K$2)</f>
        <v>-0.71664194378305413</v>
      </c>
    </row>
    <row r="2406" spans="1:4" x14ac:dyDescent="0.25">
      <c r="A2406">
        <v>2405</v>
      </c>
      <c r="B2406">
        <v>64.566059999999993</v>
      </c>
      <c r="C2406">
        <v>135.46860000000001</v>
      </c>
      <c r="D2406">
        <f>STANDARDIZE(Table1[Weight(Pounds)], $H$2, $K$2)</f>
        <v>0.71944261426289668</v>
      </c>
    </row>
    <row r="2407" spans="1:4" x14ac:dyDescent="0.25">
      <c r="A2407">
        <v>2406</v>
      </c>
      <c r="B2407">
        <v>69.486580000000004</v>
      </c>
      <c r="C2407">
        <v>132.57990000000001</v>
      </c>
      <c r="D2407">
        <f>STANDARDIZE(Table1[Weight(Pounds)], $H$2, $K$2)</f>
        <v>0.47171230362629535</v>
      </c>
    </row>
    <row r="2408" spans="1:4" x14ac:dyDescent="0.25">
      <c r="A2408">
        <v>2407</v>
      </c>
      <c r="B2408">
        <v>65.657889999999995</v>
      </c>
      <c r="C2408">
        <v>145.9751</v>
      </c>
      <c r="D2408">
        <f>STANDARDIZE(Table1[Weight(Pounds)], $H$2, $K$2)</f>
        <v>1.620463318629376</v>
      </c>
    </row>
    <row r="2409" spans="1:4" x14ac:dyDescent="0.25">
      <c r="A2409">
        <v>2408</v>
      </c>
      <c r="B2409">
        <v>66.800939999999997</v>
      </c>
      <c r="C2409">
        <v>112.1247</v>
      </c>
      <c r="D2409">
        <f>STANDARDIZE(Table1[Weight(Pounds)], $H$2, $K$2)</f>
        <v>-1.2824930656172429</v>
      </c>
    </row>
    <row r="2410" spans="1:4" x14ac:dyDescent="0.25">
      <c r="A2410">
        <v>2409</v>
      </c>
      <c r="B2410">
        <v>68.937839999999994</v>
      </c>
      <c r="C2410">
        <v>135.97550000000001</v>
      </c>
      <c r="D2410">
        <f>STANDARDIZE(Table1[Weight(Pounds)], $H$2, $K$2)</f>
        <v>0.7629135508301047</v>
      </c>
    </row>
    <row r="2411" spans="1:4" x14ac:dyDescent="0.25">
      <c r="A2411">
        <v>2410</v>
      </c>
      <c r="B2411">
        <v>68.904780000000002</v>
      </c>
      <c r="C2411">
        <v>120.92100000000001</v>
      </c>
      <c r="D2411">
        <f>STANDARDIZE(Table1[Weight(Pounds)], $H$2, $K$2)</f>
        <v>-0.52813638910090788</v>
      </c>
    </row>
    <row r="2412" spans="1:4" x14ac:dyDescent="0.25">
      <c r="A2412">
        <v>2411</v>
      </c>
      <c r="B2412">
        <v>68.500050000000002</v>
      </c>
      <c r="C2412">
        <v>132.72280000000001</v>
      </c>
      <c r="D2412">
        <f>STANDARDIZE(Table1[Weight(Pounds)], $H$2, $K$2)</f>
        <v>0.48396718000320182</v>
      </c>
    </row>
    <row r="2413" spans="1:4" x14ac:dyDescent="0.25">
      <c r="A2413">
        <v>2412</v>
      </c>
      <c r="B2413">
        <v>68.028509999999997</v>
      </c>
      <c r="C2413">
        <v>135.0685</v>
      </c>
      <c r="D2413">
        <f>STANDARDIZE(Table1[Weight(Pounds)], $H$2, $K$2)</f>
        <v>0.68513067557569951</v>
      </c>
    </row>
    <row r="2414" spans="1:4" x14ac:dyDescent="0.25">
      <c r="A2414">
        <v>2413</v>
      </c>
      <c r="B2414">
        <v>69.214500000000001</v>
      </c>
      <c r="C2414">
        <v>134.8578</v>
      </c>
      <c r="D2414">
        <f>STANDARDIZE(Table1[Weight(Pounds)], $H$2, $K$2)</f>
        <v>0.66706137919631348</v>
      </c>
    </row>
    <row r="2415" spans="1:4" x14ac:dyDescent="0.25">
      <c r="A2415">
        <v>2414</v>
      </c>
      <c r="B2415">
        <v>68.487210000000005</v>
      </c>
      <c r="C2415">
        <v>141.7791</v>
      </c>
      <c r="D2415">
        <f>STANDARDIZE(Table1[Weight(Pounds)], $H$2, $K$2)</f>
        <v>1.260621042369751</v>
      </c>
    </row>
    <row r="2416" spans="1:4" x14ac:dyDescent="0.25">
      <c r="A2416">
        <v>2415</v>
      </c>
      <c r="B2416">
        <v>68.809280000000001</v>
      </c>
      <c r="C2416">
        <v>151.42060000000001</v>
      </c>
      <c r="D2416">
        <f>STANDARDIZE(Table1[Weight(Pounds)], $H$2, $K$2)</f>
        <v>2.0874607245807089</v>
      </c>
    </row>
    <row r="2417" spans="1:4" x14ac:dyDescent="0.25">
      <c r="A2417">
        <v>2416</v>
      </c>
      <c r="B2417">
        <v>67.048240000000007</v>
      </c>
      <c r="C2417">
        <v>134.15039999999999</v>
      </c>
      <c r="D2417">
        <f>STANDARDIZE(Table1[Weight(Pounds)], $H$2, $K$2)</f>
        <v>0.60639588200230454</v>
      </c>
    </row>
    <row r="2418" spans="1:4" x14ac:dyDescent="0.25">
      <c r="A2418">
        <v>2417</v>
      </c>
      <c r="B2418">
        <v>68.890550000000005</v>
      </c>
      <c r="C2418">
        <v>139.32419999999999</v>
      </c>
      <c r="D2418">
        <f>STANDARDIZE(Table1[Weight(Pounds)], $H$2, $K$2)</f>
        <v>1.0500927287401618</v>
      </c>
    </row>
    <row r="2419" spans="1:4" x14ac:dyDescent="0.25">
      <c r="A2419">
        <v>2418</v>
      </c>
      <c r="B2419">
        <v>68.75779</v>
      </c>
      <c r="C2419">
        <v>132.50579999999999</v>
      </c>
      <c r="D2419">
        <f>STANDARDIZE(Table1[Weight(Pounds)], $H$2, $K$2)</f>
        <v>0.46535760565898271</v>
      </c>
    </row>
    <row r="2420" spans="1:4" x14ac:dyDescent="0.25">
      <c r="A2420">
        <v>2419</v>
      </c>
      <c r="B2420">
        <v>72.331950000000006</v>
      </c>
      <c r="C2420">
        <v>143.52019999999999</v>
      </c>
      <c r="D2420">
        <f>STANDARDIZE(Table1[Weight(Pounds)], $H$2, $K$2)</f>
        <v>1.4099350049997867</v>
      </c>
    </row>
    <row r="2421" spans="1:4" x14ac:dyDescent="0.25">
      <c r="A2421">
        <v>2420</v>
      </c>
      <c r="B2421">
        <v>66.512860000000003</v>
      </c>
      <c r="C2421">
        <v>121.8849</v>
      </c>
      <c r="D2421">
        <f>STANDARDIZE(Table1[Weight(Pounds)], $H$2, $K$2)</f>
        <v>-0.4454738604815916</v>
      </c>
    </row>
    <row r="2422" spans="1:4" x14ac:dyDescent="0.25">
      <c r="A2422">
        <v>2421</v>
      </c>
      <c r="B2422">
        <v>66.718800000000002</v>
      </c>
      <c r="C2422">
        <v>122.9302</v>
      </c>
      <c r="D2422">
        <f>STANDARDIZE(Table1[Weight(Pounds)], $H$2, $K$2)</f>
        <v>-0.35583059752301555</v>
      </c>
    </row>
    <row r="2423" spans="1:4" x14ac:dyDescent="0.25">
      <c r="A2423">
        <v>2422</v>
      </c>
      <c r="B2423">
        <v>67.206280000000007</v>
      </c>
      <c r="C2423">
        <v>118.5206</v>
      </c>
      <c r="D2423">
        <f>STANDARDIZE(Table1[Weight(Pounds)], $H$2, $K$2)</f>
        <v>-0.73399086954266335</v>
      </c>
    </row>
    <row r="2424" spans="1:4" x14ac:dyDescent="0.25">
      <c r="A2424">
        <v>2423</v>
      </c>
      <c r="B2424">
        <v>70.194280000000006</v>
      </c>
      <c r="C2424">
        <v>131.91540000000001</v>
      </c>
      <c r="D2424">
        <f>STANDARDIZE(Table1[Weight(Pounds)], $H$2, $K$2)</f>
        <v>0.41472584209757224</v>
      </c>
    </row>
    <row r="2425" spans="1:4" x14ac:dyDescent="0.25">
      <c r="A2425">
        <v>2424</v>
      </c>
      <c r="B2425">
        <v>65.513779999999997</v>
      </c>
      <c r="C2425">
        <v>122.5787</v>
      </c>
      <c r="D2425">
        <f>STANDARDIZE(Table1[Weight(Pounds)], $H$2, $K$2)</f>
        <v>-0.3859746776243641</v>
      </c>
    </row>
    <row r="2426" spans="1:4" x14ac:dyDescent="0.25">
      <c r="A2426">
        <v>2425</v>
      </c>
      <c r="B2426">
        <v>68.839789999999994</v>
      </c>
      <c r="C2426">
        <v>113.5812</v>
      </c>
      <c r="D2426">
        <f>STANDARDIZE(Table1[Weight(Pounds)], $H$2, $K$2)</f>
        <v>-1.1575859456524809</v>
      </c>
    </row>
    <row r="2427" spans="1:4" x14ac:dyDescent="0.25">
      <c r="A2427">
        <v>2426</v>
      </c>
      <c r="B2427">
        <v>66.955280000000002</v>
      </c>
      <c r="C2427">
        <v>129.98929999999999</v>
      </c>
      <c r="D2427">
        <f>STANDARDIZE(Table1[Weight(Pounds)], $H$2, $K$2)</f>
        <v>0.24954657415103479</v>
      </c>
    </row>
    <row r="2428" spans="1:4" x14ac:dyDescent="0.25">
      <c r="A2428">
        <v>2427</v>
      </c>
      <c r="B2428">
        <v>68.038780000000003</v>
      </c>
      <c r="C2428">
        <v>123.9609</v>
      </c>
      <c r="D2428">
        <f>STANDARDIZE(Table1[Weight(Pounds)], $H$2, $K$2)</f>
        <v>-0.26743940730833626</v>
      </c>
    </row>
    <row r="2429" spans="1:4" x14ac:dyDescent="0.25">
      <c r="A2429">
        <v>2428</v>
      </c>
      <c r="B2429">
        <v>71.011510000000001</v>
      </c>
      <c r="C2429">
        <v>119.9164</v>
      </c>
      <c r="D2429">
        <f>STANDARDIZE(Table1[Weight(Pounds)], $H$2, $K$2)</f>
        <v>-0.61428928488985524</v>
      </c>
    </row>
    <row r="2430" spans="1:4" x14ac:dyDescent="0.25">
      <c r="A2430">
        <v>2429</v>
      </c>
      <c r="B2430">
        <v>69.143410000000003</v>
      </c>
      <c r="C2430">
        <v>124.94029999999999</v>
      </c>
      <c r="D2430">
        <f>STANDARDIZE(Table1[Weight(Pounds)], $H$2, $K$2)</f>
        <v>-0.18344762337871845</v>
      </c>
    </row>
    <row r="2431" spans="1:4" x14ac:dyDescent="0.25">
      <c r="A2431">
        <v>2430</v>
      </c>
      <c r="B2431">
        <v>68.861249999999998</v>
      </c>
      <c r="C2431">
        <v>131.6645</v>
      </c>
      <c r="D2431">
        <f>STANDARDIZE(Table1[Weight(Pounds)], $H$2, $K$2)</f>
        <v>0.39320905775211451</v>
      </c>
    </row>
    <row r="2432" spans="1:4" x14ac:dyDescent="0.25">
      <c r="A2432">
        <v>2431</v>
      </c>
      <c r="B2432">
        <v>64.6203</v>
      </c>
      <c r="C2432">
        <v>109.2955</v>
      </c>
      <c r="D2432">
        <f>STANDARDIZE(Table1[Weight(Pounds)], $H$2, $K$2)</f>
        <v>-1.5251207510304297</v>
      </c>
    </row>
    <row r="2433" spans="1:4" x14ac:dyDescent="0.25">
      <c r="A2433">
        <v>2432</v>
      </c>
      <c r="B2433">
        <v>68.447490000000002</v>
      </c>
      <c r="C2433">
        <v>110.97239999999999</v>
      </c>
      <c r="D2433">
        <f>STANDARDIZE(Table1[Weight(Pounds)], $H$2, $K$2)</f>
        <v>-1.3813124781372548</v>
      </c>
    </row>
    <row r="2434" spans="1:4" x14ac:dyDescent="0.25">
      <c r="A2434">
        <v>2433</v>
      </c>
      <c r="B2434">
        <v>68.824039999999997</v>
      </c>
      <c r="C2434">
        <v>121.5044</v>
      </c>
      <c r="D2434">
        <f>STANDARDIZE(Table1[Weight(Pounds)], $H$2, $K$2)</f>
        <v>-0.47810493438931007</v>
      </c>
    </row>
    <row r="2435" spans="1:4" x14ac:dyDescent="0.25">
      <c r="A2435">
        <v>2434</v>
      </c>
      <c r="B2435">
        <v>66.415850000000006</v>
      </c>
      <c r="C2435">
        <v>127.7426</v>
      </c>
      <c r="D2435">
        <f>STANDARDIZE(Table1[Weight(Pounds)], $H$2, $K$2)</f>
        <v>5.6873160883042367E-2</v>
      </c>
    </row>
    <row r="2436" spans="1:4" x14ac:dyDescent="0.25">
      <c r="A2436">
        <v>2435</v>
      </c>
      <c r="B2436">
        <v>68.861639999999994</v>
      </c>
      <c r="C2436">
        <v>147.5692</v>
      </c>
      <c r="D2436">
        <f>STANDARDIZE(Table1[Weight(Pounds)], $H$2, $K$2)</f>
        <v>1.7571707954133293</v>
      </c>
    </row>
    <row r="2437" spans="1:4" x14ac:dyDescent="0.25">
      <c r="A2437">
        <v>2436</v>
      </c>
      <c r="B2437">
        <v>65.779799999999994</v>
      </c>
      <c r="C2437">
        <v>148.70529999999999</v>
      </c>
      <c r="D2437">
        <f>STANDARDIZE(Table1[Weight(Pounds)], $H$2, $K$2)</f>
        <v>1.8546009217380575</v>
      </c>
    </row>
    <row r="2438" spans="1:4" x14ac:dyDescent="0.25">
      <c r="A2438">
        <v>2437</v>
      </c>
      <c r="B2438">
        <v>63.822150000000001</v>
      </c>
      <c r="C2438">
        <v>109.0177</v>
      </c>
      <c r="D2438">
        <f>STANDARDIZE(Table1[Weight(Pounds)], $H$2, $K$2)</f>
        <v>-1.5489444365273131</v>
      </c>
    </row>
    <row r="2439" spans="1:4" x14ac:dyDescent="0.25">
      <c r="A2439">
        <v>2438</v>
      </c>
      <c r="B2439">
        <v>67.975040000000007</v>
      </c>
      <c r="C2439">
        <v>119.60169999999999</v>
      </c>
      <c r="D2439">
        <f>STANDARDIZE(Table1[Weight(Pounds)], $H$2, $K$2)</f>
        <v>-0.64127745560932725</v>
      </c>
    </row>
    <row r="2440" spans="1:4" x14ac:dyDescent="0.25">
      <c r="A2440">
        <v>2439</v>
      </c>
      <c r="B2440">
        <v>68.391350000000003</v>
      </c>
      <c r="C2440">
        <v>123.7223</v>
      </c>
      <c r="D2440">
        <f>STANDARDIZE(Table1[Weight(Pounds)], $H$2, $K$2)</f>
        <v>-0.28790136324626364</v>
      </c>
    </row>
    <row r="2441" spans="1:4" x14ac:dyDescent="0.25">
      <c r="A2441">
        <v>2440</v>
      </c>
      <c r="B2441">
        <v>66.548159999999996</v>
      </c>
      <c r="C2441">
        <v>124.8416</v>
      </c>
      <c r="D2441">
        <f>STANDARDIZE(Table1[Weight(Pounds)], $H$2, $K$2)</f>
        <v>-0.19191197816108804</v>
      </c>
    </row>
    <row r="2442" spans="1:4" x14ac:dyDescent="0.25">
      <c r="A2442">
        <v>2441</v>
      </c>
      <c r="B2442">
        <v>71.180700000000002</v>
      </c>
      <c r="C2442">
        <v>144.0008</v>
      </c>
      <c r="D2442">
        <f>STANDARDIZE(Table1[Weight(Pounds)], $H$2, $K$2)</f>
        <v>1.4511504954598389</v>
      </c>
    </row>
    <row r="2443" spans="1:4" x14ac:dyDescent="0.25">
      <c r="A2443">
        <v>2442</v>
      </c>
      <c r="B2443">
        <v>66.034149999999997</v>
      </c>
      <c r="C2443">
        <v>136.0093</v>
      </c>
      <c r="D2443">
        <f>STANDARDIZE(Table1[Weight(Pounds)], $H$2, $K$2)</f>
        <v>0.76581218499063131</v>
      </c>
    </row>
    <row r="2444" spans="1:4" x14ac:dyDescent="0.25">
      <c r="A2444">
        <v>2443</v>
      </c>
      <c r="B2444">
        <v>66.192080000000004</v>
      </c>
      <c r="C2444">
        <v>127.1191</v>
      </c>
      <c r="D2444">
        <f>STANDARDIZE(Table1[Weight(Pounds)], $H$2, $K$2)</f>
        <v>3.4027940460848618E-3</v>
      </c>
    </row>
    <row r="2445" spans="1:4" x14ac:dyDescent="0.25">
      <c r="A2445">
        <v>2444</v>
      </c>
      <c r="B2445">
        <v>65.868899999999996</v>
      </c>
      <c r="C2445">
        <v>121.65309999999999</v>
      </c>
      <c r="D2445">
        <f>STANDARDIZE(Table1[Weight(Pounds)], $H$2, $K$2)</f>
        <v>-0.46535265925113012</v>
      </c>
    </row>
    <row r="2446" spans="1:4" x14ac:dyDescent="0.25">
      <c r="A2446">
        <v>2445</v>
      </c>
      <c r="B2446">
        <v>68.650109999999998</v>
      </c>
      <c r="C2446">
        <v>128.96039999999999</v>
      </c>
      <c r="D2446">
        <f>STANDARDIZE(Table1[Weight(Pounds)], $H$2, $K$2)</f>
        <v>0.16130974906916495</v>
      </c>
    </row>
    <row r="2447" spans="1:4" x14ac:dyDescent="0.25">
      <c r="A2447">
        <v>2446</v>
      </c>
      <c r="B2447">
        <v>68.797529999999995</v>
      </c>
      <c r="C2447">
        <v>135.4419</v>
      </c>
      <c r="D2447">
        <f>STANDARDIZE(Table1[Weight(Pounds)], $H$2, $K$2)</f>
        <v>0.71715286479289342</v>
      </c>
    </row>
    <row r="2448" spans="1:4" x14ac:dyDescent="0.25">
      <c r="A2448">
        <v>2447</v>
      </c>
      <c r="B2448">
        <v>66.39828</v>
      </c>
      <c r="C2448">
        <v>123.0735</v>
      </c>
      <c r="D2448">
        <f>STANDARDIZE(Table1[Weight(Pounds)], $H$2, $K$2)</f>
        <v>-0.34354141778326264</v>
      </c>
    </row>
    <row r="2449" spans="1:4" x14ac:dyDescent="0.25">
      <c r="A2449">
        <v>2448</v>
      </c>
      <c r="B2449">
        <v>68.087649999999996</v>
      </c>
      <c r="C2449">
        <v>120.0428</v>
      </c>
      <c r="D2449">
        <f>STANDARDIZE(Table1[Weight(Pounds)], $H$2, $K$2)</f>
        <v>-0.60344942223036568</v>
      </c>
    </row>
    <row r="2450" spans="1:4" x14ac:dyDescent="0.25">
      <c r="A2450">
        <v>2449</v>
      </c>
      <c r="B2450">
        <v>68.201220000000006</v>
      </c>
      <c r="C2450">
        <v>120.20269999999999</v>
      </c>
      <c r="D2450">
        <f>STANDARDIZE(Table1[Weight(Pounds)], $H$2, $K$2)</f>
        <v>-0.58973665293248401</v>
      </c>
    </row>
    <row r="2451" spans="1:4" x14ac:dyDescent="0.25">
      <c r="A2451">
        <v>2450</v>
      </c>
      <c r="B2451">
        <v>64.651539999999997</v>
      </c>
      <c r="C2451">
        <v>124.8094</v>
      </c>
      <c r="D2451">
        <f>STANDARDIZE(Table1[Weight(Pounds)], $H$2, $K$2)</f>
        <v>-0.19467339887023033</v>
      </c>
    </row>
    <row r="2452" spans="1:4" x14ac:dyDescent="0.25">
      <c r="A2452">
        <v>2451</v>
      </c>
      <c r="B2452">
        <v>69.305689999999998</v>
      </c>
      <c r="C2452">
        <v>133.71080000000001</v>
      </c>
      <c r="D2452">
        <f>STANDARDIZE(Table1[Weight(Pounds)], $H$2, $K$2)</f>
        <v>0.56869648623401914</v>
      </c>
    </row>
    <row r="2453" spans="1:4" x14ac:dyDescent="0.25">
      <c r="A2453">
        <v>2452</v>
      </c>
      <c r="B2453">
        <v>67.895660000000007</v>
      </c>
      <c r="C2453">
        <v>118.2086</v>
      </c>
      <c r="D2453">
        <f>STANDARDIZE(Table1[Weight(Pounds)], $H$2, $K$2)</f>
        <v>-0.76074749256292118</v>
      </c>
    </row>
    <row r="2454" spans="1:4" x14ac:dyDescent="0.25">
      <c r="A2454">
        <v>2453</v>
      </c>
      <c r="B2454">
        <v>66.236760000000004</v>
      </c>
      <c r="C2454">
        <v>131.8546</v>
      </c>
      <c r="D2454">
        <f>STANDARDIZE(Table1[Weight(Pounds)], $H$2, $K$2)</f>
        <v>0.4095117309449065</v>
      </c>
    </row>
    <row r="2455" spans="1:4" x14ac:dyDescent="0.25">
      <c r="A2455">
        <v>2454</v>
      </c>
      <c r="B2455">
        <v>66.843040000000002</v>
      </c>
      <c r="C2455">
        <v>113.6315</v>
      </c>
      <c r="D2455">
        <f>STANDARDIZE(Table1[Weight(Pounds)], $H$2, $K$2)</f>
        <v>-1.1532722977745349</v>
      </c>
    </row>
    <row r="2456" spans="1:4" x14ac:dyDescent="0.25">
      <c r="A2456">
        <v>2455</v>
      </c>
      <c r="B2456">
        <v>68.772369999999995</v>
      </c>
      <c r="C2456">
        <v>131.1206</v>
      </c>
      <c r="D2456">
        <f>STANDARDIZE(Table1[Weight(Pounds)], $H$2, $K$2)</f>
        <v>0.34656506012160621</v>
      </c>
    </row>
    <row r="2457" spans="1:4" x14ac:dyDescent="0.25">
      <c r="A2457">
        <v>2456</v>
      </c>
      <c r="B2457">
        <v>68.78389</v>
      </c>
      <c r="C2457">
        <v>141.02199999999999</v>
      </c>
      <c r="D2457">
        <f>STANDARDIZE(Table1[Weight(Pounds)], $H$2, $K$2)</f>
        <v>1.1956933523420663</v>
      </c>
    </row>
    <row r="2458" spans="1:4" x14ac:dyDescent="0.25">
      <c r="A2458">
        <v>2457</v>
      </c>
      <c r="B2458">
        <v>70.300290000000004</v>
      </c>
      <c r="C2458">
        <v>128.1661</v>
      </c>
      <c r="D2458">
        <f>STANDARDIZE(Table1[Weight(Pounds)], $H$2, $K$2)</f>
        <v>9.3191846296758474E-2</v>
      </c>
    </row>
    <row r="2459" spans="1:4" x14ac:dyDescent="0.25">
      <c r="A2459">
        <v>2458</v>
      </c>
      <c r="B2459">
        <v>67.684749999999994</v>
      </c>
      <c r="C2459">
        <v>124.77549999999999</v>
      </c>
      <c r="D2459">
        <f>STANDARDIZE(Table1[Weight(Pounds)], $H$2, $K$2)</f>
        <v>-0.19758060887147016</v>
      </c>
    </row>
    <row r="2460" spans="1:4" x14ac:dyDescent="0.25">
      <c r="A2460">
        <v>2459</v>
      </c>
      <c r="B2460">
        <v>69.56671</v>
      </c>
      <c r="C2460">
        <v>131.8861</v>
      </c>
      <c r="D2460">
        <f>STANDARDIZE(Table1[Weight(Pounds)], $H$2, $K$2)</f>
        <v>0.41221312076906669</v>
      </c>
    </row>
    <row r="2461" spans="1:4" x14ac:dyDescent="0.25">
      <c r="A2461">
        <v>2460</v>
      </c>
      <c r="B2461">
        <v>69.365319999999997</v>
      </c>
      <c r="C2461">
        <v>124.6139</v>
      </c>
      <c r="D2461">
        <f>STANDARDIZE(Table1[Weight(Pounds)], $H$2, $K$2)</f>
        <v>-0.21143916746144939</v>
      </c>
    </row>
    <row r="2462" spans="1:4" x14ac:dyDescent="0.25">
      <c r="A2462">
        <v>2461</v>
      </c>
      <c r="B2462">
        <v>66.469089999999994</v>
      </c>
      <c r="C2462">
        <v>112.5943</v>
      </c>
      <c r="D2462">
        <f>STANDARDIZE(Table1[Weight(Pounds)], $H$2, $K$2)</f>
        <v>-1.2422209176354697</v>
      </c>
    </row>
    <row r="2463" spans="1:4" x14ac:dyDescent="0.25">
      <c r="A2463">
        <v>2462</v>
      </c>
      <c r="B2463">
        <v>71.373990000000006</v>
      </c>
      <c r="C2463">
        <v>146.4358</v>
      </c>
      <c r="D2463">
        <f>STANDARDIZE(Table1[Weight(Pounds)], $H$2, $K$2)</f>
        <v>1.659972216787815</v>
      </c>
    </row>
    <row r="2464" spans="1:4" x14ac:dyDescent="0.25">
      <c r="A2464">
        <v>2463</v>
      </c>
      <c r="B2464">
        <v>68.126429999999999</v>
      </c>
      <c r="C2464">
        <v>126.6456</v>
      </c>
      <c r="D2464">
        <f>STANDARDIZE(Table1[Weight(Pounds)], $H$2, $K$2)</f>
        <v>-3.7203811723441595E-2</v>
      </c>
    </row>
    <row r="2465" spans="1:4" x14ac:dyDescent="0.25">
      <c r="A2465">
        <v>2464</v>
      </c>
      <c r="B2465">
        <v>69.492260000000002</v>
      </c>
      <c r="C2465">
        <v>136.99019999999999</v>
      </c>
      <c r="D2465">
        <f>STANDARDIZE(Table1[Weight(Pounds)], $H$2, $K$2)</f>
        <v>0.84993260653092284</v>
      </c>
    </row>
    <row r="2466" spans="1:4" x14ac:dyDescent="0.25">
      <c r="A2466">
        <v>2465</v>
      </c>
      <c r="B2466">
        <v>65.078590000000005</v>
      </c>
      <c r="C2466">
        <v>118.1795</v>
      </c>
      <c r="D2466">
        <f>STANDARDIZE(Table1[Weight(Pounds)], $H$2, $K$2)</f>
        <v>-0.76324306221000293</v>
      </c>
    </row>
    <row r="2467" spans="1:4" x14ac:dyDescent="0.25">
      <c r="A2467">
        <v>2466</v>
      </c>
      <c r="B2467">
        <v>66.273570000000007</v>
      </c>
      <c r="C2467">
        <v>144.62870000000001</v>
      </c>
      <c r="D2467">
        <f>STANDARDIZE(Table1[Weight(Pounds)], $H$2, $K$2)</f>
        <v>1.5049981992881094</v>
      </c>
    </row>
    <row r="2468" spans="1:4" x14ac:dyDescent="0.25">
      <c r="A2468">
        <v>2467</v>
      </c>
      <c r="B2468">
        <v>70.263559999999998</v>
      </c>
      <c r="C2468">
        <v>154.9408</v>
      </c>
      <c r="D2468">
        <f>STANDARDIZE(Table1[Weight(Pounds)], $H$2, $K$2)</f>
        <v>2.3893474693111969</v>
      </c>
    </row>
    <row r="2469" spans="1:4" x14ac:dyDescent="0.25">
      <c r="A2469">
        <v>2468</v>
      </c>
      <c r="B2469">
        <v>67.371110000000002</v>
      </c>
      <c r="C2469">
        <v>116.9522</v>
      </c>
      <c r="D2469">
        <f>STANDARDIZE(Table1[Weight(Pounds)], $H$2, $K$2)</f>
        <v>-0.86849435526372976</v>
      </c>
    </row>
    <row r="2470" spans="1:4" x14ac:dyDescent="0.25">
      <c r="A2470">
        <v>2469</v>
      </c>
      <c r="B2470">
        <v>68.386129999999994</v>
      </c>
      <c r="C2470">
        <v>140.64009999999999</v>
      </c>
      <c r="D2470">
        <f>STANDARDIZE(Table1[Weight(Pounds)], $H$2, $K$2)</f>
        <v>1.1629422166643848</v>
      </c>
    </row>
    <row r="2471" spans="1:4" x14ac:dyDescent="0.25">
      <c r="A2471">
        <v>2470</v>
      </c>
      <c r="B2471">
        <v>68.685590000000005</v>
      </c>
      <c r="C2471">
        <v>116.6275</v>
      </c>
      <c r="D2471">
        <f>STANDARDIZE(Table1[Weight(Pounds)], $H$2, $K$2)</f>
        <v>-0.89634011005436443</v>
      </c>
    </row>
    <row r="2472" spans="1:4" x14ac:dyDescent="0.25">
      <c r="A2472">
        <v>2471</v>
      </c>
      <c r="B2472">
        <v>66.670240000000007</v>
      </c>
      <c r="C2472">
        <v>136.6266</v>
      </c>
      <c r="D2472">
        <f>STANDARDIZE(Table1[Weight(Pounds)], $H$2, $K$2)</f>
        <v>0.81875084970346901</v>
      </c>
    </row>
    <row r="2473" spans="1:4" x14ac:dyDescent="0.25">
      <c r="A2473">
        <v>2472</v>
      </c>
      <c r="B2473">
        <v>71.151679999999999</v>
      </c>
      <c r="C2473">
        <v>131.18530000000001</v>
      </c>
      <c r="D2473">
        <f>STANDARDIZE(Table1[Weight(Pounds)], $H$2, $K$2)</f>
        <v>0.35211362906202648</v>
      </c>
    </row>
    <row r="2474" spans="1:4" x14ac:dyDescent="0.25">
      <c r="A2474">
        <v>2473</v>
      </c>
      <c r="B2474">
        <v>63.863990000000001</v>
      </c>
      <c r="C2474">
        <v>113.94410000000001</v>
      </c>
      <c r="D2474">
        <f>STANDARDIZE(Table1[Weight(Pounds)], $H$2, $K$2)</f>
        <v>-1.1264642197100068</v>
      </c>
    </row>
    <row r="2475" spans="1:4" x14ac:dyDescent="0.25">
      <c r="A2475">
        <v>2474</v>
      </c>
      <c r="B2475">
        <v>69.250010000000003</v>
      </c>
      <c r="C2475">
        <v>134.6576</v>
      </c>
      <c r="D2475">
        <f>STANDARDIZE(Table1[Weight(Pounds)], $H$2, $K$2)</f>
        <v>0.64989254609164826</v>
      </c>
    </row>
    <row r="2476" spans="1:4" x14ac:dyDescent="0.25">
      <c r="A2476">
        <v>2475</v>
      </c>
      <c r="B2476">
        <v>67.204480000000004</v>
      </c>
      <c r="C2476">
        <v>107.63039999999999</v>
      </c>
      <c r="D2476">
        <f>STANDARDIZE(Table1[Weight(Pounds)], $H$2, $K$2)</f>
        <v>-1.6679170747196348</v>
      </c>
    </row>
    <row r="2477" spans="1:4" x14ac:dyDescent="0.25">
      <c r="A2477">
        <v>2476</v>
      </c>
      <c r="B2477">
        <v>66.943160000000006</v>
      </c>
      <c r="C2477">
        <v>106.9521</v>
      </c>
      <c r="D2477">
        <f>STANDARDIZE(Table1[Weight(Pounds)], $H$2, $K$2)</f>
        <v>-1.7260870022665609</v>
      </c>
    </row>
    <row r="2478" spans="1:4" x14ac:dyDescent="0.25">
      <c r="A2478">
        <v>2477</v>
      </c>
      <c r="B2478">
        <v>67.995919999999998</v>
      </c>
      <c r="C2478">
        <v>146.6396</v>
      </c>
      <c r="D2478">
        <f>STANDARDIZE(Table1[Weight(Pounds)], $H$2, $K$2)</f>
        <v>1.6774497801580992</v>
      </c>
    </row>
    <row r="2479" spans="1:4" x14ac:dyDescent="0.25">
      <c r="A2479">
        <v>2478</v>
      </c>
      <c r="B2479">
        <v>67.121430000000004</v>
      </c>
      <c r="C2479">
        <v>114.9585</v>
      </c>
      <c r="D2479">
        <f>STANDARDIZE(Table1[Weight(Pounds)], $H$2, $K$2)</f>
        <v>-1.0394708915313218</v>
      </c>
    </row>
    <row r="2480" spans="1:4" x14ac:dyDescent="0.25">
      <c r="A2480">
        <v>2479</v>
      </c>
      <c r="B2480">
        <v>69.873310000000004</v>
      </c>
      <c r="C2480">
        <v>131.01679999999999</v>
      </c>
      <c r="D2480">
        <f>STANDARDIZE(Table1[Weight(Pounds)], $H$2, $K$2)</f>
        <v>0.3376633374629428</v>
      </c>
    </row>
    <row r="2481" spans="1:4" x14ac:dyDescent="0.25">
      <c r="A2481">
        <v>2480</v>
      </c>
      <c r="B2481">
        <v>67.353319999999997</v>
      </c>
      <c r="C2481">
        <v>127.6156</v>
      </c>
      <c r="D2481">
        <f>STANDARDIZE(Table1[Weight(Pounds)], $H$2, $K$2)</f>
        <v>4.598184317928386E-2</v>
      </c>
    </row>
    <row r="2482" spans="1:4" x14ac:dyDescent="0.25">
      <c r="A2482">
        <v>2481</v>
      </c>
      <c r="B2482">
        <v>71.533860000000004</v>
      </c>
      <c r="C2482">
        <v>145.11779999999999</v>
      </c>
      <c r="D2482">
        <f>STANDARDIZE(Table1[Weight(Pounds)], $H$2, $K$2)</f>
        <v>1.5469426362086469</v>
      </c>
    </row>
    <row r="2483" spans="1:4" x14ac:dyDescent="0.25">
      <c r="A2483">
        <v>2482</v>
      </c>
      <c r="B2483">
        <v>75.115189999999998</v>
      </c>
      <c r="C2483">
        <v>153.9562</v>
      </c>
      <c r="D2483">
        <f>STANDARDIZE(Table1[Weight(Pounds)], $H$2, $K$2)</f>
        <v>2.3049097416645745</v>
      </c>
    </row>
    <row r="2484" spans="1:4" x14ac:dyDescent="0.25">
      <c r="A2484">
        <v>2483</v>
      </c>
      <c r="B2484">
        <v>67.610429999999994</v>
      </c>
      <c r="C2484">
        <v>133.61250000000001</v>
      </c>
      <c r="D2484">
        <f>STANDARDIZE(Table1[Weight(Pounds)], $H$2, $K$2)</f>
        <v>0.56026643481449601</v>
      </c>
    </row>
    <row r="2485" spans="1:4" x14ac:dyDescent="0.25">
      <c r="A2485">
        <v>2484</v>
      </c>
      <c r="B2485">
        <v>64.23075</v>
      </c>
      <c r="C2485">
        <v>127.69759999999999</v>
      </c>
      <c r="D2485">
        <f>STANDARDIZE(Table1[Weight(Pounds)], $H$2, $K$2)</f>
        <v>5.3014032562812688E-2</v>
      </c>
    </row>
    <row r="2486" spans="1:4" x14ac:dyDescent="0.25">
      <c r="A2486">
        <v>2485</v>
      </c>
      <c r="B2486">
        <v>65.515420000000006</v>
      </c>
      <c r="C2486">
        <v>126.4846</v>
      </c>
      <c r="D2486">
        <f>STANDARDIZE(Table1[Weight(Pounds)], $H$2, $K$2)</f>
        <v>-5.1010915269151823E-2</v>
      </c>
    </row>
    <row r="2487" spans="1:4" x14ac:dyDescent="0.25">
      <c r="A2487">
        <v>2486</v>
      </c>
      <c r="B2487">
        <v>63.1937</v>
      </c>
      <c r="C2487">
        <v>90.678399999999996</v>
      </c>
      <c r="D2487">
        <f>STANDARDIZE(Table1[Weight(Pounds)], $H$2, $K$2)</f>
        <v>-3.121693592153659</v>
      </c>
    </row>
    <row r="2488" spans="1:4" x14ac:dyDescent="0.25">
      <c r="A2488">
        <v>2487</v>
      </c>
      <c r="B2488">
        <v>68.695210000000003</v>
      </c>
      <c r="C2488">
        <v>109.923</v>
      </c>
      <c r="D2488">
        <f>STANDARDIZE(Table1[Weight(Pounds)], $H$2, $K$2)</f>
        <v>-1.4713073505650067</v>
      </c>
    </row>
    <row r="2489" spans="1:4" x14ac:dyDescent="0.25">
      <c r="A2489">
        <v>2488</v>
      </c>
      <c r="B2489">
        <v>66.225160000000002</v>
      </c>
      <c r="C2489">
        <v>101.8528</v>
      </c>
      <c r="D2489">
        <f>STANDARDIZE(Table1[Weight(Pounds)], $H$2, $K$2)</f>
        <v>-2.1633948476742599</v>
      </c>
    </row>
    <row r="2490" spans="1:4" x14ac:dyDescent="0.25">
      <c r="A2490">
        <v>2489</v>
      </c>
      <c r="B2490">
        <v>69.448490000000007</v>
      </c>
      <c r="C2490">
        <v>114.34610000000001</v>
      </c>
      <c r="D2490">
        <f>STANDARDIZE(Table1[Weight(Pounds)], $H$2, $K$2)</f>
        <v>-1.0919893400492895</v>
      </c>
    </row>
    <row r="2491" spans="1:4" x14ac:dyDescent="0.25">
      <c r="A2491">
        <v>2490</v>
      </c>
      <c r="B2491">
        <v>70.730429999999998</v>
      </c>
      <c r="C2491">
        <v>125.15009999999999</v>
      </c>
      <c r="D2491">
        <f>STANDARDIZE(Table1[Weight(Pounds)], $H$2, $K$2)</f>
        <v>-0.1654555095657371</v>
      </c>
    </row>
    <row r="2492" spans="1:4" x14ac:dyDescent="0.25">
      <c r="A2492">
        <v>2491</v>
      </c>
      <c r="B2492">
        <v>70.173699999999997</v>
      </c>
      <c r="C2492">
        <v>157.27510000000001</v>
      </c>
      <c r="D2492">
        <f>STANDARDIZE(Table1[Weight(Pounds)], $H$2, $K$2)</f>
        <v>2.5895333190425718</v>
      </c>
    </row>
    <row r="2493" spans="1:4" x14ac:dyDescent="0.25">
      <c r="A2493">
        <v>2492</v>
      </c>
      <c r="B2493">
        <v>64.781700000000001</v>
      </c>
      <c r="C2493">
        <v>111.8687</v>
      </c>
      <c r="D2493">
        <f>STANDARDIZE(Table1[Weight(Pounds)], $H$2, $K$2)</f>
        <v>-1.3044472178389932</v>
      </c>
    </row>
    <row r="2494" spans="1:4" x14ac:dyDescent="0.25">
      <c r="A2494">
        <v>2493</v>
      </c>
      <c r="B2494">
        <v>63.913820000000001</v>
      </c>
      <c r="C2494">
        <v>102.5247</v>
      </c>
      <c r="D2494">
        <f>STANDARDIZE(Table1[Weight(Pounds)], $H$2, $K$2)</f>
        <v>-2.1057737739328779</v>
      </c>
    </row>
    <row r="2495" spans="1:4" x14ac:dyDescent="0.25">
      <c r="A2495">
        <v>2494</v>
      </c>
      <c r="B2495">
        <v>68.022459999999995</v>
      </c>
      <c r="C2495">
        <v>129.9915</v>
      </c>
      <c r="D2495">
        <f>STANDARDIZE(Table1[Weight(Pounds)], $H$2, $K$2)</f>
        <v>0.24973524264669186</v>
      </c>
    </row>
    <row r="2496" spans="1:4" x14ac:dyDescent="0.25">
      <c r="A2496">
        <v>2495</v>
      </c>
      <c r="B2496">
        <v>70.484579999999994</v>
      </c>
      <c r="C2496">
        <v>156.37029999999999</v>
      </c>
      <c r="D2496">
        <f>STANDARDIZE(Table1[Weight(Pounds)], $H$2, $K$2)</f>
        <v>2.5119391122838213</v>
      </c>
    </row>
    <row r="2497" spans="1:4" x14ac:dyDescent="0.25">
      <c r="A2497">
        <v>2496</v>
      </c>
      <c r="B2497">
        <v>68.314329999999998</v>
      </c>
      <c r="C2497">
        <v>122.7189</v>
      </c>
      <c r="D2497">
        <f>STANDARDIZE(Table1[Weight(Pounds)], $H$2, $K$2)</f>
        <v>-0.37395134894667059</v>
      </c>
    </row>
    <row r="2498" spans="1:4" x14ac:dyDescent="0.25">
      <c r="A2498">
        <v>2497</v>
      </c>
      <c r="B2498">
        <v>68.630139999999997</v>
      </c>
      <c r="C2498">
        <v>125.6964</v>
      </c>
      <c r="D2498">
        <f>STANDARDIZE(Table1[Weight(Pounds)], $H$2, $K$2)</f>
        <v>-0.11860569175815033</v>
      </c>
    </row>
    <row r="2499" spans="1:4" x14ac:dyDescent="0.25">
      <c r="A2499">
        <v>2498</v>
      </c>
      <c r="B2499">
        <v>68.121740000000003</v>
      </c>
      <c r="C2499">
        <v>126.2062</v>
      </c>
      <c r="D2499">
        <f>STANDARDIZE(Table1[Weight(Pounds)], $H$2, $K$2)</f>
        <v>-7.4886055810305635E-2</v>
      </c>
    </row>
    <row r="2500" spans="1:4" x14ac:dyDescent="0.25">
      <c r="A2500">
        <v>2499</v>
      </c>
      <c r="B2500">
        <v>67.407730000000001</v>
      </c>
      <c r="C2500">
        <v>155.26150000000001</v>
      </c>
      <c r="D2500">
        <f>STANDARDIZE(Table1[Weight(Pounds)], $H$2, $K$2)</f>
        <v>2.4168501904733675</v>
      </c>
    </row>
    <row r="2501" spans="1:4" x14ac:dyDescent="0.25">
      <c r="A2501">
        <v>2500</v>
      </c>
      <c r="B2501">
        <v>68.973039999999997</v>
      </c>
      <c r="C2501">
        <v>142.88079999999999</v>
      </c>
      <c r="D2501">
        <f>STANDARDIZE(Table1[Weight(Pounds)], $H$2, $K$2)</f>
        <v>1.3551010794896812</v>
      </c>
    </row>
    <row r="2502" spans="1:4" x14ac:dyDescent="0.25">
      <c r="A2502">
        <v>2501</v>
      </c>
      <c r="B2502">
        <v>65.720969999999994</v>
      </c>
      <c r="C2502">
        <v>121.262</v>
      </c>
      <c r="D2502">
        <f>STANDARDIZE(Table1[Weight(Pounds)], $H$2, $K$2)</f>
        <v>-0.49889277227428014</v>
      </c>
    </row>
    <row r="2503" spans="1:4" x14ac:dyDescent="0.25">
      <c r="A2503">
        <v>2502</v>
      </c>
      <c r="B2503">
        <v>68.320769999999996</v>
      </c>
      <c r="C2503">
        <v>124.3155</v>
      </c>
      <c r="D2503">
        <f>STANDARDIZE(Table1[Weight(Pounds)], $H$2, $K$2)</f>
        <v>-0.23702947614492709</v>
      </c>
    </row>
    <row r="2504" spans="1:4" x14ac:dyDescent="0.25">
      <c r="A2504">
        <v>2503</v>
      </c>
      <c r="B2504">
        <v>67.566130000000001</v>
      </c>
      <c r="C2504">
        <v>111.68429999999999</v>
      </c>
      <c r="D2504">
        <f>STANDARDIZE(Table1[Weight(Pounds)], $H$2, $K$2)</f>
        <v>-1.3202610681112235</v>
      </c>
    </row>
    <row r="2505" spans="1:4" x14ac:dyDescent="0.25">
      <c r="A2505">
        <v>2504</v>
      </c>
      <c r="B2505">
        <v>69.502619999999993</v>
      </c>
      <c r="C2505">
        <v>124.18600000000001</v>
      </c>
      <c r="D2505">
        <f>STANDARDIZE(Table1[Weight(Pounds)], $H$2, $K$2)</f>
        <v>-0.24813518986647592</v>
      </c>
    </row>
    <row r="2506" spans="1:4" x14ac:dyDescent="0.25">
      <c r="A2506">
        <v>2505</v>
      </c>
      <c r="B2506">
        <v>67.824269999999999</v>
      </c>
      <c r="C2506">
        <v>126.4867</v>
      </c>
      <c r="D2506">
        <f>STANDARDIZE(Table1[Weight(Pounds)], $H$2, $K$2)</f>
        <v>-5.0830822614207898E-2</v>
      </c>
    </row>
    <row r="2507" spans="1:4" x14ac:dyDescent="0.25">
      <c r="A2507">
        <v>2506</v>
      </c>
      <c r="B2507">
        <v>70.859579999999994</v>
      </c>
      <c r="C2507">
        <v>142.6651</v>
      </c>
      <c r="D2507">
        <f>STANDARDIZE(Table1[Weight(Pounds)], $H$2, $K$2)</f>
        <v>1.3366029910747146</v>
      </c>
    </row>
    <row r="2508" spans="1:4" x14ac:dyDescent="0.25">
      <c r="A2508">
        <v>2507</v>
      </c>
      <c r="B2508">
        <v>64.044889999999995</v>
      </c>
      <c r="C2508">
        <v>108.8473</v>
      </c>
      <c r="D2508">
        <f>STANDARDIZE(Table1[Weight(Pounds)], $H$2, $K$2)</f>
        <v>-1.5635576690999158</v>
      </c>
    </row>
    <row r="2509" spans="1:4" x14ac:dyDescent="0.25">
      <c r="A2509">
        <v>2508</v>
      </c>
      <c r="B2509">
        <v>66.439049999999995</v>
      </c>
      <c r="C2509">
        <v>116.66</v>
      </c>
      <c r="D2509">
        <f>STANDARDIZE(Table1[Weight(Pounds)], $H$2, $K$2)</f>
        <v>-0.89355296182308763</v>
      </c>
    </row>
    <row r="2510" spans="1:4" x14ac:dyDescent="0.25">
      <c r="A2510">
        <v>2509</v>
      </c>
      <c r="B2510">
        <v>68.796210000000002</v>
      </c>
      <c r="C2510">
        <v>143.6181</v>
      </c>
      <c r="D2510">
        <f>STANDARDIZE(Table1[Weight(Pounds)], $H$2, $K$2)</f>
        <v>1.4183307530564646</v>
      </c>
    </row>
    <row r="2511" spans="1:4" x14ac:dyDescent="0.25">
      <c r="A2511">
        <v>2510</v>
      </c>
      <c r="B2511">
        <v>70.052440000000004</v>
      </c>
      <c r="C2511">
        <v>123.0933</v>
      </c>
      <c r="D2511">
        <f>STANDARDIZE(Table1[Weight(Pounds)], $H$2, $K$2)</f>
        <v>-0.34184340132236135</v>
      </c>
    </row>
    <row r="2512" spans="1:4" x14ac:dyDescent="0.25">
      <c r="A2512">
        <v>2511</v>
      </c>
      <c r="B2512">
        <v>66.046049999999994</v>
      </c>
      <c r="C2512">
        <v>115.0598</v>
      </c>
      <c r="D2512">
        <f>STANDARDIZE(Table1[Weight(Pounds)], $H$2, $K$2)</f>
        <v>-1.03078356489045</v>
      </c>
    </row>
    <row r="2513" spans="1:4" x14ac:dyDescent="0.25">
      <c r="A2513">
        <v>2512</v>
      </c>
      <c r="B2513">
        <v>69.051270000000002</v>
      </c>
      <c r="C2513">
        <v>132.10980000000001</v>
      </c>
      <c r="D2513">
        <f>STANDARDIZE(Table1[Weight(Pounds)], $H$2, $K$2)</f>
        <v>0.43139727644096393</v>
      </c>
    </row>
    <row r="2514" spans="1:4" x14ac:dyDescent="0.25">
      <c r="A2514">
        <v>2513</v>
      </c>
      <c r="B2514">
        <v>65.619739999999993</v>
      </c>
      <c r="C2514">
        <v>120.7598</v>
      </c>
      <c r="D2514">
        <f>STANDARDIZE(Table1[Weight(Pounds)], $H$2, $K$2)</f>
        <v>-0.54196064432804192</v>
      </c>
    </row>
    <row r="2515" spans="1:4" x14ac:dyDescent="0.25">
      <c r="A2515">
        <v>2514</v>
      </c>
      <c r="B2515">
        <v>67.603819999999999</v>
      </c>
      <c r="C2515">
        <v>119.7671</v>
      </c>
      <c r="D2515">
        <f>STANDARDIZE(Table1[Weight(Pounds)], $H$2, $K$2)</f>
        <v>-0.62709301507230542</v>
      </c>
    </row>
    <row r="2516" spans="1:4" x14ac:dyDescent="0.25">
      <c r="A2516">
        <v>2515</v>
      </c>
      <c r="B2516">
        <v>67.890649999999994</v>
      </c>
      <c r="C2516">
        <v>122.14960000000001</v>
      </c>
      <c r="D2516">
        <f>STANDARDIZE(Table1[Weight(Pounds)], $H$2, $K$2)</f>
        <v>-0.42277361011792991</v>
      </c>
    </row>
    <row r="2517" spans="1:4" x14ac:dyDescent="0.25">
      <c r="A2517">
        <v>2516</v>
      </c>
      <c r="B2517">
        <v>70.017390000000006</v>
      </c>
      <c r="C2517">
        <v>123.97110000000001</v>
      </c>
      <c r="D2517">
        <f>STANDARDIZE(Table1[Weight(Pounds)], $H$2, $K$2)</f>
        <v>-0.26656467155574987</v>
      </c>
    </row>
    <row r="2518" spans="1:4" x14ac:dyDescent="0.25">
      <c r="A2518">
        <v>2517</v>
      </c>
      <c r="B2518">
        <v>67.807280000000006</v>
      </c>
      <c r="C2518">
        <v>121.4194</v>
      </c>
      <c r="D2518">
        <f>STANDARDIZE(Table1[Weight(Pounds)], $H$2, $K$2)</f>
        <v>-0.48539439899418874</v>
      </c>
    </row>
    <row r="2519" spans="1:4" x14ac:dyDescent="0.25">
      <c r="A2519">
        <v>2518</v>
      </c>
      <c r="B2519">
        <v>67.141850000000005</v>
      </c>
      <c r="C2519">
        <v>123.66</v>
      </c>
      <c r="D2519">
        <f>STANDARDIZE(Table1[Weight(Pounds)], $H$2, $K$2)</f>
        <v>-0.29324411200960432</v>
      </c>
    </row>
    <row r="2520" spans="1:4" x14ac:dyDescent="0.25">
      <c r="A2520">
        <v>2519</v>
      </c>
      <c r="B2520">
        <v>65.398880000000005</v>
      </c>
      <c r="C2520">
        <v>98.058130000000006</v>
      </c>
      <c r="D2520">
        <f>STANDARDIZE(Table1[Weight(Pounds)], $H$2, $K$2)</f>
        <v>-2.4888197024059355</v>
      </c>
    </row>
    <row r="2521" spans="1:4" x14ac:dyDescent="0.25">
      <c r="A2521">
        <v>2520</v>
      </c>
      <c r="B2521">
        <v>68.709879999999998</v>
      </c>
      <c r="C2521">
        <v>133.8099</v>
      </c>
      <c r="D2521">
        <f>STANDARDIZE(Table1[Weight(Pounds)], $H$2, $K$2)</f>
        <v>0.57719514437923514</v>
      </c>
    </row>
    <row r="2522" spans="1:4" x14ac:dyDescent="0.25">
      <c r="A2522">
        <v>2521</v>
      </c>
      <c r="B2522">
        <v>69.049359999999993</v>
      </c>
      <c r="C2522">
        <v>141.6987</v>
      </c>
      <c r="D2522">
        <f>STANDARDIZE(Table1[Weight(Pounds)], $H$2, $K$2)</f>
        <v>1.253726066437608</v>
      </c>
    </row>
    <row r="2523" spans="1:4" x14ac:dyDescent="0.25">
      <c r="A2523">
        <v>2522</v>
      </c>
      <c r="B2523">
        <v>67.919690000000003</v>
      </c>
      <c r="C2523">
        <v>117.5158</v>
      </c>
      <c r="D2523">
        <f>STANDARDIZE(Table1[Weight(Pounds)], $H$2, $K$2)</f>
        <v>-0.82016091701303329</v>
      </c>
    </row>
    <row r="2524" spans="1:4" x14ac:dyDescent="0.25">
      <c r="A2524">
        <v>2523</v>
      </c>
      <c r="B2524">
        <v>72.302170000000004</v>
      </c>
      <c r="C2524">
        <v>132.1645</v>
      </c>
      <c r="D2524">
        <f>STANDARDIZE(Table1[Weight(Pounds)], $H$2, $K$2)</f>
        <v>0.43608826131022049</v>
      </c>
    </row>
    <row r="2525" spans="1:4" x14ac:dyDescent="0.25">
      <c r="A2525">
        <v>2524</v>
      </c>
      <c r="B2525">
        <v>63.701900000000002</v>
      </c>
      <c r="C2525">
        <v>124.5106</v>
      </c>
      <c r="D2525">
        <f>STANDARDIZE(Table1[Weight(Pounds)], $H$2, $K$2)</f>
        <v>-0.22029801091655446</v>
      </c>
    </row>
    <row r="2526" spans="1:4" x14ac:dyDescent="0.25">
      <c r="A2526">
        <v>2525</v>
      </c>
      <c r="B2526">
        <v>70.474999999999994</v>
      </c>
      <c r="C2526">
        <v>105.78019999999999</v>
      </c>
      <c r="D2526">
        <f>STANDARDIZE(Table1[Weight(Pounds)], $H$2, $K$2)</f>
        <v>-1.8265872795660503</v>
      </c>
    </row>
    <row r="2527" spans="1:4" x14ac:dyDescent="0.25">
      <c r="A2527">
        <v>2526</v>
      </c>
      <c r="B2527">
        <v>67.646129999999999</v>
      </c>
      <c r="C2527">
        <v>133.42420000000001</v>
      </c>
      <c r="D2527">
        <f>STANDARDIZE(Table1[Weight(Pounds)], $H$2, $K$2)</f>
        <v>0.54411812675451343</v>
      </c>
    </row>
    <row r="2528" spans="1:4" x14ac:dyDescent="0.25">
      <c r="A2528">
        <v>2527</v>
      </c>
      <c r="B2528">
        <v>67.758979999999994</v>
      </c>
      <c r="C2528">
        <v>125.3875</v>
      </c>
      <c r="D2528">
        <f>STANDARDIZE(Table1[Weight(Pounds)], $H$2, $K$2)</f>
        <v>-0.14509646371634768</v>
      </c>
    </row>
    <row r="2529" spans="1:4" x14ac:dyDescent="0.25">
      <c r="A2529">
        <v>2528</v>
      </c>
      <c r="B2529">
        <v>69.110200000000006</v>
      </c>
      <c r="C2529">
        <v>132.63820000000001</v>
      </c>
      <c r="D2529">
        <f>STANDARDIZE(Table1[Weight(Pounds)], $H$2, $K$2)</f>
        <v>0.47671201876117075</v>
      </c>
    </row>
    <row r="2530" spans="1:4" x14ac:dyDescent="0.25">
      <c r="A2530">
        <v>2529</v>
      </c>
      <c r="B2530">
        <v>65.591239999999999</v>
      </c>
      <c r="C2530">
        <v>121.07510000000001</v>
      </c>
      <c r="D2530">
        <f>STANDARDIZE(Table1[Weight(Pounds)], $H$2, $K$2)</f>
        <v>-0.51492101856429962</v>
      </c>
    </row>
    <row r="2531" spans="1:4" x14ac:dyDescent="0.25">
      <c r="A2531">
        <v>2530</v>
      </c>
      <c r="B2531">
        <v>67.635810000000006</v>
      </c>
      <c r="C2531">
        <v>121.5355</v>
      </c>
      <c r="D2531">
        <f>STANDARDIZE(Table1[Weight(Pounds)], $H$2, $K$2)</f>
        <v>-0.47543784792799626</v>
      </c>
    </row>
    <row r="2532" spans="1:4" x14ac:dyDescent="0.25">
      <c r="A2532">
        <v>2531</v>
      </c>
      <c r="B2532">
        <v>70.747320000000002</v>
      </c>
      <c r="C2532">
        <v>142.00380000000001</v>
      </c>
      <c r="D2532">
        <f>STANDARDIZE(Table1[Weight(Pounds)], $H$2, $K$2)</f>
        <v>1.279890956448765</v>
      </c>
    </row>
    <row r="2533" spans="1:4" x14ac:dyDescent="0.25">
      <c r="A2533">
        <v>2532</v>
      </c>
      <c r="B2533">
        <v>70.994159999999994</v>
      </c>
      <c r="C2533">
        <v>135.18860000000001</v>
      </c>
      <c r="D2533">
        <f>STANDARDIZE(Table1[Weight(Pounds)], $H$2, $K$2)</f>
        <v>0.69543026027035726</v>
      </c>
    </row>
    <row r="2534" spans="1:4" x14ac:dyDescent="0.25">
      <c r="A2534">
        <v>2533</v>
      </c>
      <c r="B2534">
        <v>67.66798</v>
      </c>
      <c r="C2534">
        <v>118.3373</v>
      </c>
      <c r="D2534">
        <f>STANDARDIZE(Table1[Weight(Pounds)], $H$2, $K$2)</f>
        <v>-0.74971038556706515</v>
      </c>
    </row>
    <row r="2535" spans="1:4" x14ac:dyDescent="0.25">
      <c r="A2535">
        <v>2534</v>
      </c>
      <c r="B2535">
        <v>67.199969999999993</v>
      </c>
      <c r="C2535">
        <v>122.9425</v>
      </c>
      <c r="D2535">
        <f>STANDARDIZE(Table1[Weight(Pounds)], $H$2, $K$2)</f>
        <v>-0.35477576911548642</v>
      </c>
    </row>
    <row r="2536" spans="1:4" x14ac:dyDescent="0.25">
      <c r="A2536">
        <v>2535</v>
      </c>
      <c r="B2536">
        <v>67.478499999999997</v>
      </c>
      <c r="C2536">
        <v>116.4973</v>
      </c>
      <c r="D2536">
        <f>STANDARDIZE(Table1[Weight(Pounds)], $H$2, $K$2)</f>
        <v>-0.90750585466089539</v>
      </c>
    </row>
    <row r="2537" spans="1:4" x14ac:dyDescent="0.25">
      <c r="A2537">
        <v>2536</v>
      </c>
      <c r="B2537">
        <v>67.669449999999998</v>
      </c>
      <c r="C2537">
        <v>133.00399999999999</v>
      </c>
      <c r="D2537">
        <f>STANDARDIZE(Table1[Weight(Pounds)], $H$2, $K$2)</f>
        <v>0.50808244408427927</v>
      </c>
    </row>
    <row r="2538" spans="1:4" x14ac:dyDescent="0.25">
      <c r="A2538">
        <v>2537</v>
      </c>
      <c r="B2538">
        <v>70.622810000000001</v>
      </c>
      <c r="C2538">
        <v>146.4085</v>
      </c>
      <c r="D2538">
        <f>STANDARDIZE(Table1[Weight(Pounds)], $H$2, $K$2)</f>
        <v>1.6576310122735429</v>
      </c>
    </row>
    <row r="2539" spans="1:4" x14ac:dyDescent="0.25">
      <c r="A2539">
        <v>2538</v>
      </c>
      <c r="B2539">
        <v>68.852559999999997</v>
      </c>
      <c r="C2539">
        <v>137.27760000000001</v>
      </c>
      <c r="D2539">
        <f>STANDARDIZE(Table1[Weight(Pounds)], $H$2, $K$2)</f>
        <v>0.87457957273612386</v>
      </c>
    </row>
    <row r="2540" spans="1:4" x14ac:dyDescent="0.25">
      <c r="A2540">
        <v>2539</v>
      </c>
      <c r="B2540">
        <v>65.325640000000007</v>
      </c>
      <c r="C2540">
        <v>122.04389999999999</v>
      </c>
      <c r="D2540">
        <f>STANDARDIZE(Table1[Weight(Pounds)], $H$2, $K$2)</f>
        <v>-0.43183827375011463</v>
      </c>
    </row>
    <row r="2541" spans="1:4" x14ac:dyDescent="0.25">
      <c r="A2541">
        <v>2540</v>
      </c>
      <c r="B2541">
        <v>68.764989999999997</v>
      </c>
      <c r="C2541">
        <v>140.81469999999999</v>
      </c>
      <c r="D2541">
        <f>STANDARDIZE(Table1[Weight(Pounds)], $H$2, $K$2)</f>
        <v>1.1779156345468753</v>
      </c>
    </row>
    <row r="2542" spans="1:4" x14ac:dyDescent="0.25">
      <c r="A2542">
        <v>2541</v>
      </c>
      <c r="B2542">
        <v>70.565860000000001</v>
      </c>
      <c r="C2542">
        <v>136.7946</v>
      </c>
      <c r="D2542">
        <f>STANDARDIZE(Table1[Weight(Pounds)], $H$2, $K$2)</f>
        <v>0.83315826209899313</v>
      </c>
    </row>
    <row r="2543" spans="1:4" x14ac:dyDescent="0.25">
      <c r="A2543">
        <v>2542</v>
      </c>
      <c r="B2543">
        <v>69.113780000000006</v>
      </c>
      <c r="C2543">
        <v>127.4421</v>
      </c>
      <c r="D2543">
        <f>STANDARDIZE(Table1[Weight(Pounds)], $H$2, $K$2)</f>
        <v>3.1102759544620731E-2</v>
      </c>
    </row>
    <row r="2544" spans="1:4" x14ac:dyDescent="0.25">
      <c r="A2544">
        <v>2543</v>
      </c>
      <c r="B2544">
        <v>69.476849999999999</v>
      </c>
      <c r="C2544">
        <v>130.27199999999999</v>
      </c>
      <c r="D2544">
        <f>STANDARDIZE(Table1[Weight(Pounds)], $H$2, $K$2)</f>
        <v>0.27379047584278837</v>
      </c>
    </row>
    <row r="2545" spans="1:4" x14ac:dyDescent="0.25">
      <c r="A2545">
        <v>2544</v>
      </c>
      <c r="B2545">
        <v>70.133740000000003</v>
      </c>
      <c r="C2545">
        <v>131.16900000000001</v>
      </c>
      <c r="D2545">
        <f>STANDARDIZE(Table1[Weight(Pounds)], $H$2, $K$2)</f>
        <v>0.35071576702603213</v>
      </c>
    </row>
    <row r="2546" spans="1:4" x14ac:dyDescent="0.25">
      <c r="A2546">
        <v>2545</v>
      </c>
      <c r="B2546">
        <v>66.072109999999995</v>
      </c>
      <c r="C2546">
        <v>129.63419999999999</v>
      </c>
      <c r="D2546">
        <f>STANDARDIZE(Table1[Weight(Pounds)], $H$2, $K$2)</f>
        <v>0.21909376378406853</v>
      </c>
    </row>
    <row r="2547" spans="1:4" x14ac:dyDescent="0.25">
      <c r="A2547">
        <v>2546</v>
      </c>
      <c r="B2547">
        <v>68.401489999999995</v>
      </c>
      <c r="C2547">
        <v>125.69329999999999</v>
      </c>
      <c r="D2547">
        <f>STANDARDIZE(Table1[Weight(Pounds)], $H$2, $K$2)</f>
        <v>-0.11887154282021088</v>
      </c>
    </row>
    <row r="2548" spans="1:4" x14ac:dyDescent="0.25">
      <c r="A2548">
        <v>2547</v>
      </c>
      <c r="B2548">
        <v>65.131609999999995</v>
      </c>
      <c r="C2548">
        <v>104.973</v>
      </c>
      <c r="D2548">
        <f>STANDARDIZE(Table1[Weight(Pounds)], $H$2, $K$2)</f>
        <v>-1.8958114657902561</v>
      </c>
    </row>
    <row r="2549" spans="1:4" x14ac:dyDescent="0.25">
      <c r="A2549">
        <v>2548</v>
      </c>
      <c r="B2549">
        <v>64.072389999999999</v>
      </c>
      <c r="C2549">
        <v>120.2984</v>
      </c>
      <c r="D2549">
        <f>STANDARDIZE(Table1[Weight(Pounds)], $H$2, $K$2)</f>
        <v>-0.58152957337146183</v>
      </c>
    </row>
    <row r="2550" spans="1:4" x14ac:dyDescent="0.25">
      <c r="A2550">
        <v>2549</v>
      </c>
      <c r="B2550">
        <v>63.844839999999998</v>
      </c>
      <c r="C2550">
        <v>102.4259</v>
      </c>
      <c r="D2550">
        <f>STANDARDIZE(Table1[Weight(Pounds)], $H$2, $K$2)</f>
        <v>-2.1142467045559594</v>
      </c>
    </row>
    <row r="2551" spans="1:4" x14ac:dyDescent="0.25">
      <c r="A2551">
        <v>2550</v>
      </c>
      <c r="B2551">
        <v>65.551109999999994</v>
      </c>
      <c r="C2551">
        <v>123.8357</v>
      </c>
      <c r="D2551">
        <f>STANDARDIZE(Table1[Weight(Pounds)], $H$2, $K$2)</f>
        <v>-0.27817635987928535</v>
      </c>
    </row>
    <row r="2552" spans="1:4" x14ac:dyDescent="0.25">
      <c r="A2552">
        <v>2551</v>
      </c>
      <c r="B2552">
        <v>66.411119999999997</v>
      </c>
      <c r="C2552">
        <v>117.7</v>
      </c>
      <c r="D2552">
        <f>STANDARDIZE(Table1[Weight(Pounds)], $H$2, $K$2)</f>
        <v>-0.80436421842222672</v>
      </c>
    </row>
    <row r="2553" spans="1:4" x14ac:dyDescent="0.25">
      <c r="A2553">
        <v>2552</v>
      </c>
      <c r="B2553">
        <v>65.057580000000002</v>
      </c>
      <c r="C2553">
        <v>121.89190000000001</v>
      </c>
      <c r="D2553">
        <f>STANDARDIZE(Table1[Weight(Pounds)], $H$2, $K$2)</f>
        <v>-0.44487355163177772</v>
      </c>
    </row>
    <row r="2554" spans="1:4" x14ac:dyDescent="0.25">
      <c r="A2554">
        <v>2553</v>
      </c>
      <c r="B2554">
        <v>69.238399999999999</v>
      </c>
      <c r="C2554">
        <v>128.4571</v>
      </c>
      <c r="D2554">
        <f>STANDARDIZE(Table1[Weight(Pounds)], $H$2, $K$2)</f>
        <v>0.11814754276757586</v>
      </c>
    </row>
    <row r="2555" spans="1:4" x14ac:dyDescent="0.25">
      <c r="A2555">
        <v>2554</v>
      </c>
      <c r="B2555">
        <v>68.758030000000005</v>
      </c>
      <c r="C2555">
        <v>113.15779999999999</v>
      </c>
      <c r="D2555">
        <f>STANDARDIZE(Table1[Weight(Pounds)], $H$2, $K$2)</f>
        <v>-1.1938960552254851</v>
      </c>
    </row>
    <row r="2556" spans="1:4" x14ac:dyDescent="0.25">
      <c r="A2556">
        <v>2555</v>
      </c>
      <c r="B2556">
        <v>68.175479999999993</v>
      </c>
      <c r="C2556">
        <v>125.27419999999999</v>
      </c>
      <c r="D2556">
        <f>STANDARDIZE(Table1[Weight(Pounds)], $H$2, $K$2)</f>
        <v>-0.15481289124261532</v>
      </c>
    </row>
    <row r="2557" spans="1:4" x14ac:dyDescent="0.25">
      <c r="A2557">
        <v>2556</v>
      </c>
      <c r="B2557">
        <v>70.155199999999994</v>
      </c>
      <c r="C2557">
        <v>139.80090000000001</v>
      </c>
      <c r="D2557">
        <f>STANDARDIZE(Table1[Weight(Pounds)], $H$2, $K$2)</f>
        <v>1.0909737614124619</v>
      </c>
    </row>
    <row r="2558" spans="1:4" x14ac:dyDescent="0.25">
      <c r="A2558">
        <v>2557</v>
      </c>
      <c r="B2558">
        <v>67.706519999999998</v>
      </c>
      <c r="C2558">
        <v>121.3818</v>
      </c>
      <c r="D2558">
        <f>STANDARDIZE(Table1[Weight(Pounds)], $H$2, $K$2)</f>
        <v>-0.48861891510175809</v>
      </c>
    </row>
    <row r="2559" spans="1:4" x14ac:dyDescent="0.25">
      <c r="A2559">
        <v>2558</v>
      </c>
      <c r="B2559">
        <v>66.951689999999999</v>
      </c>
      <c r="C2559">
        <v>114.54349999999999</v>
      </c>
      <c r="D2559">
        <f>STANDARDIZE(Table1[Weight(Pounds)], $H$2, $K$2)</f>
        <v>-1.0750606304845503</v>
      </c>
    </row>
    <row r="2560" spans="1:4" x14ac:dyDescent="0.25">
      <c r="A2560">
        <v>2559</v>
      </c>
      <c r="B2560">
        <v>70.925380000000004</v>
      </c>
      <c r="C2560">
        <v>133.83879999999999</v>
      </c>
      <c r="D2560">
        <f>STANDARDIZE(Table1[Weight(Pounds)], $H$2, $K$2)</f>
        <v>0.57967356234489309</v>
      </c>
    </row>
    <row r="2561" spans="1:4" x14ac:dyDescent="0.25">
      <c r="A2561">
        <v>2560</v>
      </c>
      <c r="B2561">
        <v>66.060890000000001</v>
      </c>
      <c r="C2561">
        <v>135.66560000000001</v>
      </c>
      <c r="D2561">
        <f>STANDARDIZE(Table1[Weight(Pounds)], $H$2, $K$2)</f>
        <v>0.73633702046479066</v>
      </c>
    </row>
    <row r="2562" spans="1:4" x14ac:dyDescent="0.25">
      <c r="A2562">
        <v>2561</v>
      </c>
      <c r="B2562">
        <v>66.109740000000002</v>
      </c>
      <c r="C2562">
        <v>127.37860000000001</v>
      </c>
      <c r="D2562">
        <f>STANDARDIZE(Table1[Weight(Pounds)], $H$2, $K$2)</f>
        <v>2.5657100692742085E-2</v>
      </c>
    </row>
    <row r="2563" spans="1:4" x14ac:dyDescent="0.25">
      <c r="A2563">
        <v>2562</v>
      </c>
      <c r="B2563">
        <v>70.572360000000003</v>
      </c>
      <c r="C2563">
        <v>140.64340000000001</v>
      </c>
      <c r="D2563">
        <f>STANDARDIZE(Table1[Weight(Pounds)], $H$2, $K$2)</f>
        <v>1.1632252194078705</v>
      </c>
    </row>
    <row r="2564" spans="1:4" x14ac:dyDescent="0.25">
      <c r="A2564">
        <v>2563</v>
      </c>
      <c r="B2564">
        <v>66.677350000000004</v>
      </c>
      <c r="C2564">
        <v>113.9708</v>
      </c>
      <c r="D2564">
        <f>STANDARDIZE(Table1[Weight(Pounds)], $H$2, $K$2)</f>
        <v>-1.1241744702400047</v>
      </c>
    </row>
    <row r="2565" spans="1:4" x14ac:dyDescent="0.25">
      <c r="A2565">
        <v>2564</v>
      </c>
      <c r="B2565">
        <v>65.994579999999999</v>
      </c>
      <c r="C2565">
        <v>120.7042</v>
      </c>
      <c r="D2565">
        <f>STANDARDIZE(Table1[Weight(Pounds)], $H$2, $K$2)</f>
        <v>-0.54672881176370314</v>
      </c>
    </row>
    <row r="2566" spans="1:4" x14ac:dyDescent="0.25">
      <c r="A2566">
        <v>2565</v>
      </c>
      <c r="B2566">
        <v>63.442970000000003</v>
      </c>
      <c r="C2566">
        <v>116.0752</v>
      </c>
      <c r="D2566">
        <f>STANDARDIZE(Table1[Weight(Pounds)], $H$2, $K$2)</f>
        <v>-0.94370447830464843</v>
      </c>
    </row>
    <row r="2567" spans="1:4" x14ac:dyDescent="0.25">
      <c r="A2567">
        <v>2566</v>
      </c>
      <c r="B2567">
        <v>66.329549999999998</v>
      </c>
      <c r="C2567">
        <v>131.0291</v>
      </c>
      <c r="D2567">
        <f>STANDARDIZE(Table1[Weight(Pounds)], $H$2, $K$2)</f>
        <v>0.3387181658704731</v>
      </c>
    </row>
    <row r="2568" spans="1:4" x14ac:dyDescent="0.25">
      <c r="A2568">
        <v>2567</v>
      </c>
      <c r="B2568">
        <v>66.534880000000001</v>
      </c>
      <c r="C2568">
        <v>134.64580000000001</v>
      </c>
      <c r="D2568">
        <f>STANDARDIZE(Table1[Weight(Pounds)], $H$2, $K$2)</f>
        <v>0.64888059688767741</v>
      </c>
    </row>
    <row r="2569" spans="1:4" x14ac:dyDescent="0.25">
      <c r="A2569">
        <v>2568</v>
      </c>
      <c r="B2569">
        <v>66.805279999999996</v>
      </c>
      <c r="C2569">
        <v>111.616</v>
      </c>
      <c r="D2569">
        <f>STANDARDIZE(Table1[Weight(Pounds)], $H$2, $K$2)</f>
        <v>-1.3261183673172603</v>
      </c>
    </row>
    <row r="2570" spans="1:4" x14ac:dyDescent="0.25">
      <c r="A2570">
        <v>2569</v>
      </c>
      <c r="B2570">
        <v>67.989599999999996</v>
      </c>
      <c r="C2570">
        <v>110.04519999999999</v>
      </c>
      <c r="D2570">
        <f>STANDARDIZE(Table1[Weight(Pounds)], $H$2, $K$2)</f>
        <v>-1.4608276732154064</v>
      </c>
    </row>
    <row r="2571" spans="1:4" x14ac:dyDescent="0.25">
      <c r="A2571">
        <v>2570</v>
      </c>
      <c r="B2571">
        <v>64.992949999999993</v>
      </c>
      <c r="C2571">
        <v>106.053</v>
      </c>
      <c r="D2571">
        <f>STANDARDIZE(Table1[Weight(Pounds)], $H$2, $K$2)</f>
        <v>-1.8031923861047472</v>
      </c>
    </row>
    <row r="2572" spans="1:4" x14ac:dyDescent="0.25">
      <c r="A2572">
        <v>2571</v>
      </c>
      <c r="B2572">
        <v>66.565389999999994</v>
      </c>
      <c r="C2572">
        <v>124.0282</v>
      </c>
      <c r="D2572">
        <f>STANDARDIZE(Table1[Weight(Pounds)], $H$2, $K$2)</f>
        <v>-0.26166786650941493</v>
      </c>
    </row>
    <row r="2573" spans="1:4" x14ac:dyDescent="0.25">
      <c r="A2573">
        <v>2572</v>
      </c>
      <c r="B2573">
        <v>66.804000000000002</v>
      </c>
      <c r="C2573">
        <v>113.4492</v>
      </c>
      <c r="D2573">
        <f>STANDARDIZE(Table1[Weight(Pounds)], $H$2, $K$2)</f>
        <v>-1.16890605539182</v>
      </c>
    </row>
    <row r="2574" spans="1:4" x14ac:dyDescent="0.25">
      <c r="A2574">
        <v>2573</v>
      </c>
      <c r="B2574">
        <v>67.966120000000004</v>
      </c>
      <c r="C2574">
        <v>132.3117</v>
      </c>
      <c r="D2574">
        <f>STANDARDIZE(Table1[Weight(Pounds)], $H$2, $K$2)</f>
        <v>0.44871189883772672</v>
      </c>
    </row>
    <row r="2575" spans="1:4" x14ac:dyDescent="0.25">
      <c r="A2575">
        <v>2574</v>
      </c>
      <c r="B2575">
        <v>64.717110000000005</v>
      </c>
      <c r="C2575">
        <v>118.35599999999999</v>
      </c>
      <c r="D2575">
        <f>STANDARDIZE(Table1[Weight(Pounds)], $H$2, $K$2)</f>
        <v>-0.74810670335399243</v>
      </c>
    </row>
    <row r="2576" spans="1:4" x14ac:dyDescent="0.25">
      <c r="A2576">
        <v>2575</v>
      </c>
      <c r="B2576">
        <v>65.828559999999996</v>
      </c>
      <c r="C2576">
        <v>106.1109</v>
      </c>
      <c r="D2576">
        <f>STANDARDIZE(Table1[Weight(Pounds)], $H$2, $K$2)</f>
        <v>-1.7982269743327184</v>
      </c>
    </row>
    <row r="2577" spans="1:4" x14ac:dyDescent="0.25">
      <c r="A2577">
        <v>2576</v>
      </c>
      <c r="B2577">
        <v>69.084959999999995</v>
      </c>
      <c r="C2577">
        <v>136.7244</v>
      </c>
      <c r="D2577">
        <f>STANDARDIZE(Table1[Weight(Pounds)], $H$2, $K$2)</f>
        <v>0.82713802191943508</v>
      </c>
    </row>
    <row r="2578" spans="1:4" x14ac:dyDescent="0.25">
      <c r="A2578">
        <v>2577</v>
      </c>
      <c r="B2578">
        <v>68.287530000000004</v>
      </c>
      <c r="C2578">
        <v>125.6799</v>
      </c>
      <c r="D2578">
        <f>STANDARDIZE(Table1[Weight(Pounds)], $H$2, $K$2)</f>
        <v>-0.12002070547556727</v>
      </c>
    </row>
    <row r="2579" spans="1:4" x14ac:dyDescent="0.25">
      <c r="A2579">
        <v>2578</v>
      </c>
      <c r="B2579">
        <v>71.113339999999994</v>
      </c>
      <c r="C2579">
        <v>126.49079999999999</v>
      </c>
      <c r="D2579">
        <f>STANDARDIZE(Table1[Weight(Pounds)], $H$2, $K$2)</f>
        <v>-5.047921314503194E-2</v>
      </c>
    </row>
    <row r="2580" spans="1:4" x14ac:dyDescent="0.25">
      <c r="A2580">
        <v>2579</v>
      </c>
      <c r="B2580">
        <v>69.34872</v>
      </c>
      <c r="C2580">
        <v>148.15270000000001</v>
      </c>
      <c r="D2580">
        <f>STANDARDIZE(Table1[Weight(Pounds)], $H$2, $K$2)</f>
        <v>1.8072108259656401</v>
      </c>
    </row>
    <row r="2581" spans="1:4" x14ac:dyDescent="0.25">
      <c r="A2581">
        <v>2580</v>
      </c>
      <c r="B2581">
        <v>67.622029999999995</v>
      </c>
      <c r="C2581">
        <v>117.9474</v>
      </c>
      <c r="D2581">
        <f>STANDARDIZE(Table1[Weight(Pounds)], $H$2, $K$2)</f>
        <v>-0.78314758850167598</v>
      </c>
    </row>
    <row r="2582" spans="1:4" x14ac:dyDescent="0.25">
      <c r="A2582">
        <v>2581</v>
      </c>
      <c r="B2582">
        <v>66.062950000000001</v>
      </c>
      <c r="C2582">
        <v>124.5018</v>
      </c>
      <c r="D2582">
        <f>STANDARDIZE(Table1[Weight(Pounds)], $H$2, $K$2)</f>
        <v>-0.22105268489917657</v>
      </c>
    </row>
    <row r="2583" spans="1:4" x14ac:dyDescent="0.25">
      <c r="A2583">
        <v>2582</v>
      </c>
      <c r="B2583">
        <v>70.003420000000006</v>
      </c>
      <c r="C2583">
        <v>127.0128</v>
      </c>
      <c r="D2583">
        <f>STANDARDIZE(Table1[Weight(Pounds)], $H$2, $K$2)</f>
        <v>-5.7133246303688497E-3</v>
      </c>
    </row>
    <row r="2584" spans="1:4" x14ac:dyDescent="0.25">
      <c r="A2584">
        <v>2583</v>
      </c>
      <c r="B2584">
        <v>66.528809999999993</v>
      </c>
      <c r="C2584">
        <v>127.605</v>
      </c>
      <c r="D2584">
        <f>STANDARDIZE(Table1[Weight(Pounds)], $H$2, $K$2)</f>
        <v>4.5072804063852299E-2</v>
      </c>
    </row>
    <row r="2585" spans="1:4" x14ac:dyDescent="0.25">
      <c r="A2585">
        <v>2584</v>
      </c>
      <c r="B2585">
        <v>68.603660000000005</v>
      </c>
      <c r="C2585">
        <v>129.5427</v>
      </c>
      <c r="D2585">
        <f>STANDARDIZE(Table1[Weight(Pounds)], $H$2, $K$2)</f>
        <v>0.21124686953293545</v>
      </c>
    </row>
    <row r="2586" spans="1:4" x14ac:dyDescent="0.25">
      <c r="A2586">
        <v>2585</v>
      </c>
      <c r="B2586">
        <v>69.532650000000004</v>
      </c>
      <c r="C2586">
        <v>142.0317</v>
      </c>
      <c r="D2586">
        <f>STANDARDIZE(Table1[Weight(Pounds)], $H$2, $K$2)</f>
        <v>1.2822836160073063</v>
      </c>
    </row>
    <row r="2587" spans="1:4" x14ac:dyDescent="0.25">
      <c r="A2587">
        <v>2586</v>
      </c>
      <c r="B2587">
        <v>69.540400000000005</v>
      </c>
      <c r="C2587">
        <v>134.87289999999999</v>
      </c>
      <c r="D2587">
        <f>STANDARDIZE(Table1[Weight(Pounds)], $H$2, $K$2)</f>
        <v>0.66835633114376736</v>
      </c>
    </row>
    <row r="2588" spans="1:4" x14ac:dyDescent="0.25">
      <c r="A2588">
        <v>2587</v>
      </c>
      <c r="B2588">
        <v>68.427139999999994</v>
      </c>
      <c r="C2588">
        <v>124.99550000000001</v>
      </c>
      <c r="D2588">
        <f>STANDARDIZE(Table1[Weight(Pounds)], $H$2, $K$2)</f>
        <v>-0.17871375930590241</v>
      </c>
    </row>
    <row r="2589" spans="1:4" x14ac:dyDescent="0.25">
      <c r="A2589">
        <v>2588</v>
      </c>
      <c r="B2589">
        <v>70.120019999999997</v>
      </c>
      <c r="C2589">
        <v>137.71960000000001</v>
      </c>
      <c r="D2589">
        <f>STANDARDIZE(Table1[Weight(Pounds)], $H$2, $K$2)</f>
        <v>0.91248478868149008</v>
      </c>
    </row>
    <row r="2590" spans="1:4" x14ac:dyDescent="0.25">
      <c r="A2590">
        <v>2589</v>
      </c>
      <c r="B2590">
        <v>68.892340000000004</v>
      </c>
      <c r="C2590">
        <v>116.8002</v>
      </c>
      <c r="D2590">
        <f>STANDARDIZE(Table1[Weight(Pounds)], $H$2, $K$2)</f>
        <v>-0.88152963314539412</v>
      </c>
    </row>
    <row r="2591" spans="1:4" x14ac:dyDescent="0.25">
      <c r="A2591">
        <v>2590</v>
      </c>
      <c r="B2591">
        <v>67.644670000000005</v>
      </c>
      <c r="C2591">
        <v>123.6212</v>
      </c>
      <c r="D2591">
        <f>STANDARDIZE(Table1[Weight(Pounds)], $H$2, $K$2)</f>
        <v>-0.29657153820571286</v>
      </c>
    </row>
    <row r="2592" spans="1:4" x14ac:dyDescent="0.25">
      <c r="A2592">
        <v>2591</v>
      </c>
      <c r="B2592">
        <v>68.97063</v>
      </c>
      <c r="C2592">
        <v>129.40710000000001</v>
      </c>
      <c r="D2592">
        <f>STANDARDIZE(Table1[Weight(Pounds)], $H$2, $K$2)</f>
        <v>0.19961802952797864</v>
      </c>
    </row>
    <row r="2593" spans="1:4" x14ac:dyDescent="0.25">
      <c r="A2593">
        <v>2592</v>
      </c>
      <c r="B2593">
        <v>71.514660000000006</v>
      </c>
      <c r="C2593">
        <v>151.96960000000001</v>
      </c>
      <c r="D2593">
        <f>STANDARDIZE(Table1[Weight(Pounds)], $H$2, $K$2)</f>
        <v>2.1345420900875096</v>
      </c>
    </row>
    <row r="2594" spans="1:4" x14ac:dyDescent="0.25">
      <c r="A2594">
        <v>2593</v>
      </c>
      <c r="B2594">
        <v>70.711340000000007</v>
      </c>
      <c r="C2594">
        <v>142.43610000000001</v>
      </c>
      <c r="D2594">
        <f>STANDARDIZE(Table1[Weight(Pounds)], $H$2, $K$2)</f>
        <v>1.3169643158451032</v>
      </c>
    </row>
    <row r="2595" spans="1:4" x14ac:dyDescent="0.25">
      <c r="A2595">
        <v>2594</v>
      </c>
      <c r="B2595">
        <v>66.905829999999995</v>
      </c>
      <c r="C2595">
        <v>114.3278</v>
      </c>
      <c r="D2595">
        <f>STANDARDIZE(Table1[Weight(Pounds)], $H$2, $K$2)</f>
        <v>-1.0935587188995171</v>
      </c>
    </row>
    <row r="2596" spans="1:4" x14ac:dyDescent="0.25">
      <c r="A2596">
        <v>2595</v>
      </c>
      <c r="B2596">
        <v>69.575969999999998</v>
      </c>
      <c r="C2596">
        <v>106.19629999999999</v>
      </c>
      <c r="D2596">
        <f>STANDARDIZE(Table1[Weight(Pounds)], $H$2, $K$2)</f>
        <v>-1.7909032063649943</v>
      </c>
    </row>
    <row r="2597" spans="1:4" x14ac:dyDescent="0.25">
      <c r="A2597">
        <v>2596</v>
      </c>
      <c r="B2597">
        <v>66.481639999999999</v>
      </c>
      <c r="C2597">
        <v>111.37869999999999</v>
      </c>
      <c r="D2597">
        <f>STANDARDIZE(Table1[Weight(Pounds)], $H$2, $K$2)</f>
        <v>-1.3464688373259377</v>
      </c>
    </row>
    <row r="2598" spans="1:4" x14ac:dyDescent="0.25">
      <c r="A2598">
        <v>2597</v>
      </c>
      <c r="B2598">
        <v>66.898089999999996</v>
      </c>
      <c r="C2598">
        <v>118.3329</v>
      </c>
      <c r="D2598">
        <f>STANDARDIZE(Table1[Weight(Pounds)], $H$2, $K$2)</f>
        <v>-0.75008772255837686</v>
      </c>
    </row>
    <row r="2599" spans="1:4" x14ac:dyDescent="0.25">
      <c r="A2599">
        <v>2598</v>
      </c>
      <c r="B2599">
        <v>69.139089999999996</v>
      </c>
      <c r="C2599">
        <v>138.20599999999999</v>
      </c>
      <c r="D2599">
        <f>STANDARDIZE(Table1[Weight(Pounds)], $H$2, $K$2)</f>
        <v>0.9541976779028134</v>
      </c>
    </row>
    <row r="2600" spans="1:4" x14ac:dyDescent="0.25">
      <c r="A2600">
        <v>2599</v>
      </c>
      <c r="B2600">
        <v>68.617739999999998</v>
      </c>
      <c r="C2600">
        <v>132.70750000000001</v>
      </c>
      <c r="D2600">
        <f>STANDARDIZE(Table1[Weight(Pounds)], $H$2, $K$2)</f>
        <v>0.48265507637432409</v>
      </c>
    </row>
    <row r="2601" spans="1:4" x14ac:dyDescent="0.25">
      <c r="A2601">
        <v>2600</v>
      </c>
      <c r="B2601">
        <v>66.166110000000003</v>
      </c>
      <c r="C2601">
        <v>111.9004</v>
      </c>
      <c r="D2601">
        <f>STANDARDIZE(Table1[Weight(Pounds)], $H$2, $K$2)</f>
        <v>-1.3017286763334091</v>
      </c>
    </row>
    <row r="2602" spans="1:4" x14ac:dyDescent="0.25">
      <c r="A2602">
        <v>2601</v>
      </c>
      <c r="B2602">
        <v>66.641279999999995</v>
      </c>
      <c r="C2602">
        <v>114.0856</v>
      </c>
      <c r="D2602">
        <f>STANDARDIZE(Table1[Weight(Pounds)], $H$2, $K$2)</f>
        <v>-1.1143294051030632</v>
      </c>
    </row>
    <row r="2603" spans="1:4" x14ac:dyDescent="0.25">
      <c r="A2603">
        <v>2602</v>
      </c>
      <c r="B2603">
        <v>69.545209999999997</v>
      </c>
      <c r="C2603">
        <v>123.4319</v>
      </c>
      <c r="D2603">
        <f>STANDARDIZE(Table1[Weight(Pounds)], $H$2, $K$2)</f>
        <v>-0.31280560467281204</v>
      </c>
    </row>
    <row r="2604" spans="1:4" x14ac:dyDescent="0.25">
      <c r="A2604">
        <v>2603</v>
      </c>
      <c r="B2604">
        <v>62.86795</v>
      </c>
      <c r="C2604">
        <v>98.058149999999998</v>
      </c>
      <c r="D2604">
        <f>STANDARDIZE(Table1[Weight(Pounds)], $H$2, $K$2)</f>
        <v>-2.4888179872377938</v>
      </c>
    </row>
    <row r="2605" spans="1:4" x14ac:dyDescent="0.25">
      <c r="A2605">
        <v>2604</v>
      </c>
      <c r="B2605">
        <v>67.852819999999994</v>
      </c>
      <c r="C2605">
        <v>125.754</v>
      </c>
      <c r="D2605">
        <f>STANDARDIZE(Table1[Weight(Pounds)], $H$2, $K$2)</f>
        <v>-0.11366600750825585</v>
      </c>
    </row>
    <row r="2606" spans="1:4" x14ac:dyDescent="0.25">
      <c r="A2606">
        <v>2605</v>
      </c>
      <c r="B2606">
        <v>68.54477</v>
      </c>
      <c r="C2606">
        <v>133.74160000000001</v>
      </c>
      <c r="D2606">
        <f>STANDARDIZE(Table1[Weight(Pounds)], $H$2, $K$2)</f>
        <v>0.57133784517319841</v>
      </c>
    </row>
    <row r="2607" spans="1:4" x14ac:dyDescent="0.25">
      <c r="A2607">
        <v>2606</v>
      </c>
      <c r="B2607">
        <v>68.668109999999999</v>
      </c>
      <c r="C2607">
        <v>143.61429999999999</v>
      </c>
      <c r="D2607">
        <f>STANDARDIZE(Table1[Weight(Pounds)], $H$2, $K$2)</f>
        <v>1.418004871109422</v>
      </c>
    </row>
    <row r="2608" spans="1:4" x14ac:dyDescent="0.25">
      <c r="A2608">
        <v>2607</v>
      </c>
      <c r="B2608">
        <v>70.127139999999997</v>
      </c>
      <c r="C2608">
        <v>123.7248</v>
      </c>
      <c r="D2608">
        <f>STANDARDIZE(Table1[Weight(Pounds)], $H$2, $K$2)</f>
        <v>-0.28768696722847331</v>
      </c>
    </row>
    <row r="2609" spans="1:4" x14ac:dyDescent="0.25">
      <c r="A2609">
        <v>2608</v>
      </c>
      <c r="B2609">
        <v>66.789850000000001</v>
      </c>
      <c r="C2609">
        <v>127.694</v>
      </c>
      <c r="D2609">
        <f>STANDARDIZE(Table1[Weight(Pounds)], $H$2, $K$2)</f>
        <v>5.2705302297195049E-2</v>
      </c>
    </row>
    <row r="2610" spans="1:4" x14ac:dyDescent="0.25">
      <c r="A2610">
        <v>2609</v>
      </c>
      <c r="B2610">
        <v>67.277820000000006</v>
      </c>
      <c r="C2610">
        <v>126.72929999999999</v>
      </c>
      <c r="D2610">
        <f>STANDARDIZE(Table1[Weight(Pounds)], $H$2, $K$2)</f>
        <v>-3.0025833047815236E-2</v>
      </c>
    </row>
    <row r="2611" spans="1:4" x14ac:dyDescent="0.25">
      <c r="A2611">
        <v>2610</v>
      </c>
      <c r="B2611">
        <v>66.955299999999994</v>
      </c>
      <c r="C2611">
        <v>121.6118</v>
      </c>
      <c r="D2611">
        <f>STANDARDIZE(Table1[Weight(Pounds)], $H$2, $K$2)</f>
        <v>-0.46889448146502904</v>
      </c>
    </row>
    <row r="2612" spans="1:4" x14ac:dyDescent="0.25">
      <c r="A2612">
        <v>2611</v>
      </c>
      <c r="B2612">
        <v>69.443370000000002</v>
      </c>
      <c r="C2612">
        <v>123.5342</v>
      </c>
      <c r="D2612">
        <f>STANDARDIZE(Table1[Weight(Pounds)], $H$2, $K$2)</f>
        <v>-0.30403251962482358</v>
      </c>
    </row>
    <row r="2613" spans="1:4" x14ac:dyDescent="0.25">
      <c r="A2613">
        <v>2612</v>
      </c>
      <c r="B2613">
        <v>71.518950000000004</v>
      </c>
      <c r="C2613">
        <v>143.988</v>
      </c>
      <c r="D2613">
        <f>STANDARDIZE(Table1[Weight(Pounds)], $H$2, $K$2)</f>
        <v>1.4500527878487515</v>
      </c>
    </row>
    <row r="2614" spans="1:4" x14ac:dyDescent="0.25">
      <c r="A2614">
        <v>2613</v>
      </c>
      <c r="B2614">
        <v>69.66995</v>
      </c>
      <c r="C2614">
        <v>137.9075</v>
      </c>
      <c r="D2614">
        <f>STANDARDIZE(Table1[Weight(Pounds)], $H$2, $K$2)</f>
        <v>0.92859879337862505</v>
      </c>
    </row>
    <row r="2615" spans="1:4" x14ac:dyDescent="0.25">
      <c r="A2615">
        <v>2614</v>
      </c>
      <c r="B2615">
        <v>68.472939999999994</v>
      </c>
      <c r="C2615">
        <v>109.4371</v>
      </c>
      <c r="D2615">
        <f>STANDARDIZE(Table1[Weight(Pounds)], $H$2, $K$2)</f>
        <v>-1.5129773605827743</v>
      </c>
    </row>
    <row r="2616" spans="1:4" x14ac:dyDescent="0.25">
      <c r="A2616">
        <v>2615</v>
      </c>
      <c r="B2616">
        <v>66.199259999999995</v>
      </c>
      <c r="C2616">
        <v>110.991</v>
      </c>
      <c r="D2616">
        <f>STANDARDIZE(Table1[Weight(Pounds)], $H$2, $K$2)</f>
        <v>-1.3797173717648927</v>
      </c>
    </row>
    <row r="2617" spans="1:4" x14ac:dyDescent="0.25">
      <c r="A2617">
        <v>2616</v>
      </c>
      <c r="B2617">
        <v>68.785650000000004</v>
      </c>
      <c r="C2617">
        <v>144.0145</v>
      </c>
      <c r="D2617">
        <f>STANDARDIZE(Table1[Weight(Pounds)], $H$2, $K$2)</f>
        <v>1.452325385637331</v>
      </c>
    </row>
    <row r="2618" spans="1:4" x14ac:dyDescent="0.25">
      <c r="A2618">
        <v>2617</v>
      </c>
      <c r="B2618">
        <v>67.866429999999994</v>
      </c>
      <c r="C2618">
        <v>121.97369999999999</v>
      </c>
      <c r="D2618">
        <f>STANDARDIZE(Table1[Weight(Pounds)], $H$2, $K$2)</f>
        <v>-0.43785851392967268</v>
      </c>
    </row>
    <row r="2619" spans="1:4" x14ac:dyDescent="0.25">
      <c r="A2619">
        <v>2618</v>
      </c>
      <c r="B2619">
        <v>67.761319999999998</v>
      </c>
      <c r="C2619">
        <v>128.25200000000001</v>
      </c>
      <c r="D2619">
        <f>STANDARDIZE(Table1[Weight(Pounds)], $H$2, $K$2)</f>
        <v>0.10055849346804188</v>
      </c>
    </row>
    <row r="2620" spans="1:4" x14ac:dyDescent="0.25">
      <c r="A2620">
        <v>2619</v>
      </c>
      <c r="B2620">
        <v>68.548730000000006</v>
      </c>
      <c r="C2620">
        <v>117.43519999999999</v>
      </c>
      <c r="D2620">
        <f>STANDARDIZE(Table1[Weight(Pounds)], $H$2, $K$2)</f>
        <v>-0.82707304462660036</v>
      </c>
    </row>
    <row r="2621" spans="1:4" x14ac:dyDescent="0.25">
      <c r="A2621">
        <v>2620</v>
      </c>
      <c r="B2621">
        <v>68.463650000000001</v>
      </c>
      <c r="C2621">
        <v>130.45359999999999</v>
      </c>
      <c r="D2621">
        <f>STANDARDIZE(Table1[Weight(Pounds)], $H$2, $K$2)</f>
        <v>0.28936420257509271</v>
      </c>
    </row>
    <row r="2622" spans="1:4" x14ac:dyDescent="0.25">
      <c r="A2622">
        <v>2621</v>
      </c>
      <c r="B2622">
        <v>67.004440000000002</v>
      </c>
      <c r="C2622">
        <v>93.782820000000001</v>
      </c>
      <c r="D2622">
        <f>STANDARDIZE(Table1[Weight(Pounds)], $H$2, $K$2)</f>
        <v>-2.8554634779339478</v>
      </c>
    </row>
    <row r="2623" spans="1:4" x14ac:dyDescent="0.25">
      <c r="A2623">
        <v>2622</v>
      </c>
      <c r="B2623">
        <v>68.041889999999995</v>
      </c>
      <c r="C2623">
        <v>121.47410000000001</v>
      </c>
      <c r="D2623">
        <f>STANDARDIZE(Table1[Weight(Pounds)], $H$2, $K$2)</f>
        <v>-0.48070341412493101</v>
      </c>
    </row>
    <row r="2624" spans="1:4" x14ac:dyDescent="0.25">
      <c r="A2624">
        <v>2623</v>
      </c>
      <c r="B2624">
        <v>70.802350000000004</v>
      </c>
      <c r="C2624">
        <v>140.47980000000001</v>
      </c>
      <c r="D2624">
        <f>STANDARDIZE(Table1[Weight(Pounds)], $H$2, $K$2)</f>
        <v>1.1491951440036581</v>
      </c>
    </row>
    <row r="2625" spans="1:4" x14ac:dyDescent="0.25">
      <c r="A2625">
        <v>2624</v>
      </c>
      <c r="B2625">
        <v>67.723200000000006</v>
      </c>
      <c r="C2625">
        <v>120.54940000000001</v>
      </c>
      <c r="D2625">
        <f>STANDARDIZE(Table1[Weight(Pounds)], $H$2, $K$2)</f>
        <v>-0.56000421318529225</v>
      </c>
    </row>
    <row r="2626" spans="1:4" x14ac:dyDescent="0.25">
      <c r="A2626">
        <v>2625</v>
      </c>
      <c r="B2626">
        <v>68.057479999999998</v>
      </c>
      <c r="C2626">
        <v>126.1797</v>
      </c>
      <c r="D2626">
        <f>STANDARDIZE(Table1[Weight(Pounds)], $H$2, $K$2)</f>
        <v>-7.715865359888513E-2</v>
      </c>
    </row>
    <row r="2627" spans="1:4" x14ac:dyDescent="0.25">
      <c r="A2627">
        <v>2626</v>
      </c>
      <c r="B2627">
        <v>69.868809999999996</v>
      </c>
      <c r="C2627">
        <v>128.32040000000001</v>
      </c>
      <c r="D2627">
        <f>STANDARDIZE(Table1[Weight(Pounds)], $H$2, $K$2)</f>
        <v>0.10642436851479051</v>
      </c>
    </row>
    <row r="2628" spans="1:4" x14ac:dyDescent="0.25">
      <c r="A2628">
        <v>2627</v>
      </c>
      <c r="B2628">
        <v>67.675380000000004</v>
      </c>
      <c r="C2628">
        <v>105.9584</v>
      </c>
      <c r="D2628">
        <f>STANDARDIZE(Table1[Weight(Pounds)], $H$2, $K$2)</f>
        <v>-1.8113051314179409</v>
      </c>
    </row>
    <row r="2629" spans="1:4" x14ac:dyDescent="0.25">
      <c r="A2629">
        <v>2628</v>
      </c>
      <c r="B2629">
        <v>68.328059999999994</v>
      </c>
      <c r="C2629">
        <v>126.9252</v>
      </c>
      <c r="D2629">
        <f>STANDARDIZE(Table1[Weight(Pounds)], $H$2, $K$2)</f>
        <v>-1.3225761093748565E-2</v>
      </c>
    </row>
    <row r="2630" spans="1:4" x14ac:dyDescent="0.25">
      <c r="A2630">
        <v>2629</v>
      </c>
      <c r="B2630">
        <v>69.884010000000004</v>
      </c>
      <c r="C2630">
        <v>142.78319999999999</v>
      </c>
      <c r="D2630">
        <f>STANDARDIZE(Table1[Weight(Pounds)], $H$2, $K$2)</f>
        <v>1.3467310589551389</v>
      </c>
    </row>
    <row r="2631" spans="1:4" x14ac:dyDescent="0.25">
      <c r="A2631">
        <v>2630</v>
      </c>
      <c r="B2631">
        <v>68.80968</v>
      </c>
      <c r="C2631">
        <v>111.1686</v>
      </c>
      <c r="D2631">
        <f>STANDARDIZE(Table1[Weight(Pounds)], $H$2, $K$2)</f>
        <v>-1.3644866786610537</v>
      </c>
    </row>
    <row r="2632" spans="1:4" x14ac:dyDescent="0.25">
      <c r="A2632">
        <v>2631</v>
      </c>
      <c r="B2632">
        <v>68.368110000000001</v>
      </c>
      <c r="C2632">
        <v>114.3121</v>
      </c>
      <c r="D2632">
        <f>STANDARDIZE(Table1[Weight(Pounds)], $H$2, $K$2)</f>
        <v>-1.0949051258912412</v>
      </c>
    </row>
    <row r="2633" spans="1:4" x14ac:dyDescent="0.25">
      <c r="A2633">
        <v>2632</v>
      </c>
      <c r="B2633">
        <v>68.8827</v>
      </c>
      <c r="C2633">
        <v>143.8443</v>
      </c>
      <c r="D2633">
        <f>STANDARDIZE(Table1[Weight(Pounds)], $H$2, $K$2)</f>
        <v>1.4377293047461523</v>
      </c>
    </row>
    <row r="2634" spans="1:4" x14ac:dyDescent="0.25">
      <c r="A2634">
        <v>2633</v>
      </c>
      <c r="B2634">
        <v>64.858879999999999</v>
      </c>
      <c r="C2634">
        <v>121.0848</v>
      </c>
      <c r="D2634">
        <f>STANDARDIZE(Table1[Weight(Pounds)], $H$2, $K$2)</f>
        <v>-0.51408916201527277</v>
      </c>
    </row>
    <row r="2635" spans="1:4" x14ac:dyDescent="0.25">
      <c r="A2635">
        <v>2634</v>
      </c>
      <c r="B2635">
        <v>67.022769999999994</v>
      </c>
      <c r="C2635">
        <v>136.9794</v>
      </c>
      <c r="D2635">
        <f>STANDARDIZE(Table1[Weight(Pounds)], $H$2, $K$2)</f>
        <v>0.84900641573406865</v>
      </c>
    </row>
    <row r="2636" spans="1:4" x14ac:dyDescent="0.25">
      <c r="A2636">
        <v>2635</v>
      </c>
      <c r="B2636">
        <v>65.658209999999997</v>
      </c>
      <c r="C2636">
        <v>123.2681</v>
      </c>
      <c r="D2636">
        <f>STANDARDIZE(Table1[Weight(Pounds)], $H$2, $K$2)</f>
        <v>-0.32685283175844709</v>
      </c>
    </row>
    <row r="2637" spans="1:4" x14ac:dyDescent="0.25">
      <c r="A2637">
        <v>2636</v>
      </c>
      <c r="B2637">
        <v>70.013840000000002</v>
      </c>
      <c r="C2637">
        <v>130.20179999999999</v>
      </c>
      <c r="D2637">
        <f>STANDARDIZE(Table1[Weight(Pounds)], $H$2, $K$2)</f>
        <v>0.26777023566323033</v>
      </c>
    </row>
    <row r="2638" spans="1:4" x14ac:dyDescent="0.25">
      <c r="A2638">
        <v>2637</v>
      </c>
      <c r="B2638">
        <v>68.955759999999998</v>
      </c>
      <c r="C2638">
        <v>129.1215</v>
      </c>
      <c r="D2638">
        <f>STANDARDIZE(Table1[Weight(Pounds)], $H$2, $K$2)</f>
        <v>0.1751254284555871</v>
      </c>
    </row>
    <row r="2639" spans="1:4" x14ac:dyDescent="0.25">
      <c r="A2639">
        <v>2638</v>
      </c>
      <c r="B2639">
        <v>69.722309999999993</v>
      </c>
      <c r="C2639">
        <v>135.83750000000001</v>
      </c>
      <c r="D2639">
        <f>STANDARDIZE(Table1[Weight(Pounds)], $H$2, $K$2)</f>
        <v>0.75107889064806699</v>
      </c>
    </row>
    <row r="2640" spans="1:4" x14ac:dyDescent="0.25">
      <c r="A2640">
        <v>2639</v>
      </c>
      <c r="B2640">
        <v>68.260310000000004</v>
      </c>
      <c r="C2640">
        <v>138.52680000000001</v>
      </c>
      <c r="D2640">
        <f>STANDARDIZE(Table1[Weight(Pounds)], $H$2, $K$2)</f>
        <v>0.98170897490569586</v>
      </c>
    </row>
    <row r="2641" spans="1:4" x14ac:dyDescent="0.25">
      <c r="A2641">
        <v>2640</v>
      </c>
      <c r="B2641">
        <v>67.796509999999998</v>
      </c>
      <c r="C2641">
        <v>146.5558</v>
      </c>
      <c r="D2641">
        <f>STANDARDIZE(Table1[Weight(Pounds)], $H$2, $K$2)</f>
        <v>1.6702632256417609</v>
      </c>
    </row>
    <row r="2642" spans="1:4" x14ac:dyDescent="0.25">
      <c r="A2642">
        <v>2641</v>
      </c>
      <c r="B2642">
        <v>66.575739999999996</v>
      </c>
      <c r="C2642">
        <v>114.24809999999999</v>
      </c>
      <c r="D2642">
        <f>STANDARDIZE(Table1[Weight(Pounds)], $H$2, $K$2)</f>
        <v>-1.1003936639466794</v>
      </c>
    </row>
    <row r="2643" spans="1:4" x14ac:dyDescent="0.25">
      <c r="A2643">
        <v>2642</v>
      </c>
      <c r="B2643">
        <v>70.383110000000002</v>
      </c>
      <c r="C2643">
        <v>146.84979999999999</v>
      </c>
      <c r="D2643">
        <f>STANDARDIZE(Table1[Weight(Pounds)], $H$2, $K$2)</f>
        <v>1.6954761973339258</v>
      </c>
    </row>
    <row r="2644" spans="1:4" x14ac:dyDescent="0.25">
      <c r="A2644">
        <v>2643</v>
      </c>
      <c r="B2644">
        <v>66.496679999999998</v>
      </c>
      <c r="C2644">
        <v>122.807</v>
      </c>
      <c r="D2644">
        <f>STANDARDIZE(Table1[Weight(Pounds)], $H$2, $K$2)</f>
        <v>-0.36639603327973258</v>
      </c>
    </row>
    <row r="2645" spans="1:4" x14ac:dyDescent="0.25">
      <c r="A2645">
        <v>2644</v>
      </c>
      <c r="B2645">
        <v>68.217309999999998</v>
      </c>
      <c r="C2645">
        <v>127.527</v>
      </c>
      <c r="D2645">
        <f>STANDARDIZE(Table1[Weight(Pounds)], $H$2, $K$2)</f>
        <v>3.8383648308787523E-2</v>
      </c>
    </row>
    <row r="2646" spans="1:4" x14ac:dyDescent="0.25">
      <c r="A2646">
        <v>2645</v>
      </c>
      <c r="B2646">
        <v>68.080839999999995</v>
      </c>
      <c r="C2646">
        <v>130.64240000000001</v>
      </c>
      <c r="D2646">
        <f>STANDARDIZE(Table1[Weight(Pounds)], $H$2, $K$2)</f>
        <v>0.30555538983863478</v>
      </c>
    </row>
    <row r="2647" spans="1:4" x14ac:dyDescent="0.25">
      <c r="A2647">
        <v>2646</v>
      </c>
      <c r="B2647">
        <v>66.897319999999993</v>
      </c>
      <c r="C2647">
        <v>125.6947</v>
      </c>
      <c r="D2647">
        <f>STANDARDIZE(Table1[Weight(Pounds)], $H$2, $K$2)</f>
        <v>-0.11875148105024787</v>
      </c>
    </row>
    <row r="2648" spans="1:4" x14ac:dyDescent="0.25">
      <c r="A2648">
        <v>2647</v>
      </c>
      <c r="B2648">
        <v>71.035290000000003</v>
      </c>
      <c r="C2648">
        <v>135.71719999999999</v>
      </c>
      <c r="D2648">
        <f>STANDARDIZE(Table1[Weight(Pounds)], $H$2, $K$2)</f>
        <v>0.74076215427198544</v>
      </c>
    </row>
    <row r="2649" spans="1:4" x14ac:dyDescent="0.25">
      <c r="A2649">
        <v>2648</v>
      </c>
      <c r="B2649">
        <v>67.694829999999996</v>
      </c>
      <c r="C2649">
        <v>110.6572</v>
      </c>
      <c r="D2649">
        <f>STANDARDIZE(Table1[Weight(Pounds)], $H$2, $K$2)</f>
        <v>-1.4083435280602838</v>
      </c>
    </row>
    <row r="2650" spans="1:4" x14ac:dyDescent="0.25">
      <c r="A2650">
        <v>2649</v>
      </c>
      <c r="B2650">
        <v>66.713120000000004</v>
      </c>
      <c r="C2650">
        <v>122.9811</v>
      </c>
      <c r="D2650">
        <f>STANDARDIZE(Table1[Weight(Pounds)], $H$2, $K$2)</f>
        <v>-0.35146549460080045</v>
      </c>
    </row>
    <row r="2651" spans="1:4" x14ac:dyDescent="0.25">
      <c r="A2651">
        <v>2650</v>
      </c>
      <c r="B2651">
        <v>66.193889999999996</v>
      </c>
      <c r="C2651">
        <v>115.5235</v>
      </c>
      <c r="D2651">
        <f>STANDARDIZE(Table1[Weight(Pounds)], $H$2, $K$2)</f>
        <v>-0.99101739151066226</v>
      </c>
    </row>
    <row r="2652" spans="1:4" x14ac:dyDescent="0.25">
      <c r="A2652">
        <v>2651</v>
      </c>
      <c r="B2652">
        <v>70.848830000000007</v>
      </c>
      <c r="C2652">
        <v>125.1626</v>
      </c>
      <c r="D2652">
        <f>STANDARDIZE(Table1[Weight(Pounds)], $H$2, $K$2)</f>
        <v>-0.1643835294767842</v>
      </c>
    </row>
    <row r="2653" spans="1:4" x14ac:dyDescent="0.25">
      <c r="A2653">
        <v>2652</v>
      </c>
      <c r="B2653">
        <v>60.612650000000002</v>
      </c>
      <c r="C2653">
        <v>88.046459999999996</v>
      </c>
      <c r="D2653">
        <f>STANDARDIZE(Table1[Weight(Pounds)], $H$2, $K$2)</f>
        <v>-3.3474045741791016</v>
      </c>
    </row>
    <row r="2654" spans="1:4" x14ac:dyDescent="0.25">
      <c r="A2654">
        <v>2653</v>
      </c>
      <c r="B2654">
        <v>69.331580000000002</v>
      </c>
      <c r="C2654">
        <v>109.2915</v>
      </c>
      <c r="D2654">
        <f>STANDARDIZE(Table1[Weight(Pounds)], $H$2, $K$2)</f>
        <v>-1.5254637846588948</v>
      </c>
    </row>
    <row r="2655" spans="1:4" x14ac:dyDescent="0.25">
      <c r="A2655">
        <v>2654</v>
      </c>
      <c r="B2655">
        <v>68.826939999999993</v>
      </c>
      <c r="C2655">
        <v>127.2504</v>
      </c>
      <c r="D2655">
        <f>STANDARDIZE(Table1[Weight(Pounds)], $H$2, $K$2)</f>
        <v>1.4662872900443141E-2</v>
      </c>
    </row>
    <row r="2656" spans="1:4" x14ac:dyDescent="0.25">
      <c r="A2656">
        <v>2655</v>
      </c>
      <c r="B2656">
        <v>68.767139999999998</v>
      </c>
      <c r="C2656">
        <v>110.0752</v>
      </c>
      <c r="D2656">
        <f>STANDARDIZE(Table1[Weight(Pounds)], $H$2, $K$2)</f>
        <v>-1.45825492100192</v>
      </c>
    </row>
    <row r="2657" spans="1:4" x14ac:dyDescent="0.25">
      <c r="A2657">
        <v>2656</v>
      </c>
      <c r="B2657">
        <v>68.366500000000002</v>
      </c>
      <c r="C2657">
        <v>121.2376</v>
      </c>
      <c r="D2657">
        <f>STANDARDIZE(Table1[Weight(Pounds)], $H$2, $K$2)</f>
        <v>-0.50098527740791565</v>
      </c>
    </row>
    <row r="2658" spans="1:4" x14ac:dyDescent="0.25">
      <c r="A2658">
        <v>2657</v>
      </c>
      <c r="B2658">
        <v>68.896299999999997</v>
      </c>
      <c r="C2658">
        <v>113.0423</v>
      </c>
      <c r="D2658">
        <f>STANDARDIZE(Table1[Weight(Pounds)], $H$2, $K$2)</f>
        <v>-1.2038011512474074</v>
      </c>
    </row>
    <row r="2659" spans="1:4" x14ac:dyDescent="0.25">
      <c r="A2659">
        <v>2658</v>
      </c>
      <c r="B2659">
        <v>71.52552</v>
      </c>
      <c r="C2659">
        <v>144.70699999999999</v>
      </c>
      <c r="D2659">
        <f>STANDARDIZE(Table1[Weight(Pounds)], $H$2, $K$2)</f>
        <v>1.5117130825653073</v>
      </c>
    </row>
    <row r="2660" spans="1:4" x14ac:dyDescent="0.25">
      <c r="A2660">
        <v>2659</v>
      </c>
      <c r="B2660">
        <v>66.339600000000004</v>
      </c>
      <c r="C2660">
        <v>111.33450000000001</v>
      </c>
      <c r="D2660">
        <f>STANDARDIZE(Table1[Weight(Pounds)], $H$2, $K$2)</f>
        <v>-1.3502593589204734</v>
      </c>
    </row>
    <row r="2661" spans="1:4" x14ac:dyDescent="0.25">
      <c r="A2661">
        <v>2660</v>
      </c>
      <c r="B2661">
        <v>69.242949999999993</v>
      </c>
      <c r="C2661">
        <v>139.3186</v>
      </c>
      <c r="D2661">
        <f>STANDARDIZE(Table1[Weight(Pounds)], $H$2, $K$2)</f>
        <v>1.0496124816603121</v>
      </c>
    </row>
    <row r="2662" spans="1:4" x14ac:dyDescent="0.25">
      <c r="A2662">
        <v>2661</v>
      </c>
      <c r="B2662">
        <v>65.447059999999993</v>
      </c>
      <c r="C2662">
        <v>129.4057</v>
      </c>
      <c r="D2662">
        <f>STANDARDIZE(Table1[Weight(Pounds)], $H$2, $K$2)</f>
        <v>0.1994979677580144</v>
      </c>
    </row>
    <row r="2663" spans="1:4" x14ac:dyDescent="0.25">
      <c r="A2663">
        <v>2662</v>
      </c>
      <c r="B2663">
        <v>64.980779999999996</v>
      </c>
      <c r="C2663">
        <v>121.75149999999999</v>
      </c>
      <c r="D2663">
        <f>STANDARDIZE(Table1[Weight(Pounds)], $H$2, $K$2)</f>
        <v>-0.45691403199089503</v>
      </c>
    </row>
    <row r="2664" spans="1:4" x14ac:dyDescent="0.25">
      <c r="A2664">
        <v>2663</v>
      </c>
      <c r="B2664">
        <v>64.733080000000001</v>
      </c>
      <c r="C2664">
        <v>112.2606</v>
      </c>
      <c r="D2664">
        <f>STANDARDIZE(Table1[Weight(Pounds)], $H$2, $K$2)</f>
        <v>-1.2708384980901504</v>
      </c>
    </row>
    <row r="2665" spans="1:4" x14ac:dyDescent="0.25">
      <c r="A2665">
        <v>2664</v>
      </c>
      <c r="B2665">
        <v>65.954210000000003</v>
      </c>
      <c r="C2665">
        <v>123.4114</v>
      </c>
      <c r="D2665">
        <f>STANDARDIZE(Table1[Weight(Pounds)], $H$2, $K$2)</f>
        <v>-0.31456365201869424</v>
      </c>
    </row>
    <row r="2666" spans="1:4" x14ac:dyDescent="0.25">
      <c r="A2666">
        <v>2665</v>
      </c>
      <c r="B2666">
        <v>69.236559999999997</v>
      </c>
      <c r="C2666">
        <v>113.01730000000001</v>
      </c>
      <c r="D2666">
        <f>STANDARDIZE(Table1[Weight(Pounds)], $H$2, $K$2)</f>
        <v>-1.2059451114253119</v>
      </c>
    </row>
    <row r="2667" spans="1:4" x14ac:dyDescent="0.25">
      <c r="A2667">
        <v>2666</v>
      </c>
      <c r="B2667">
        <v>66.631900000000002</v>
      </c>
      <c r="C2667">
        <v>113.38849999999999</v>
      </c>
      <c r="D2667">
        <f>STANDARDIZE(Table1[Weight(Pounds)], $H$2, $K$2)</f>
        <v>-1.1741115907037751</v>
      </c>
    </row>
    <row r="2668" spans="1:4" x14ac:dyDescent="0.25">
      <c r="A2668">
        <v>2667</v>
      </c>
      <c r="B2668">
        <v>65.564639999999997</v>
      </c>
      <c r="C2668">
        <v>111.72750000000001</v>
      </c>
      <c r="D2668">
        <f>STANDARDIZE(Table1[Weight(Pounds)], $H$2, $K$2)</f>
        <v>-1.316556304923802</v>
      </c>
    </row>
    <row r="2669" spans="1:4" x14ac:dyDescent="0.25">
      <c r="A2669">
        <v>2668</v>
      </c>
      <c r="B2669">
        <v>67.895169999999993</v>
      </c>
      <c r="C2669">
        <v>127.8383</v>
      </c>
      <c r="D2669">
        <f>STANDARDIZE(Table1[Weight(Pounds)], $H$2, $K$2)</f>
        <v>6.5080240444064533E-2</v>
      </c>
    </row>
    <row r="2670" spans="1:4" x14ac:dyDescent="0.25">
      <c r="A2670">
        <v>2669</v>
      </c>
      <c r="B2670">
        <v>66.720529999999997</v>
      </c>
      <c r="C2670">
        <v>134.44329999999999</v>
      </c>
      <c r="D2670">
        <f>STANDARDIZE(Table1[Weight(Pounds)], $H$2, $K$2)</f>
        <v>0.63151451944664327</v>
      </c>
    </row>
    <row r="2671" spans="1:4" x14ac:dyDescent="0.25">
      <c r="A2671">
        <v>2670</v>
      </c>
      <c r="B2671">
        <v>67.336280000000002</v>
      </c>
      <c r="C2671">
        <v>133.6352</v>
      </c>
      <c r="D2671">
        <f>STANDARDIZE(Table1[Weight(Pounds)], $H$2, $K$2)</f>
        <v>0.56221315065603283</v>
      </c>
    </row>
    <row r="2672" spans="1:4" x14ac:dyDescent="0.25">
      <c r="A2672">
        <v>2671</v>
      </c>
      <c r="B2672">
        <v>68.006820000000005</v>
      </c>
      <c r="C2672">
        <v>128.90379999999999</v>
      </c>
      <c r="D2672">
        <f>STANDARDIZE(Table1[Weight(Pounds)], $H$2, $K$2)</f>
        <v>0.1564558232263871</v>
      </c>
    </row>
    <row r="2673" spans="1:4" x14ac:dyDescent="0.25">
      <c r="A2673">
        <v>2672</v>
      </c>
      <c r="B2673">
        <v>69.599069999999998</v>
      </c>
      <c r="C2673">
        <v>140.76060000000001</v>
      </c>
      <c r="D2673">
        <f>STANDARDIZE(Table1[Weight(Pounds)], $H$2, $K$2)</f>
        <v>1.1732761047218903</v>
      </c>
    </row>
    <row r="2674" spans="1:4" x14ac:dyDescent="0.25">
      <c r="A2674">
        <v>2673</v>
      </c>
      <c r="B2674">
        <v>65.751400000000004</v>
      </c>
      <c r="C2674">
        <v>121.82729999999999</v>
      </c>
      <c r="D2674">
        <f>STANDARDIZE(Table1[Weight(Pounds)], $H$2, $K$2)</f>
        <v>-0.45041354473148609</v>
      </c>
    </row>
    <row r="2675" spans="1:4" x14ac:dyDescent="0.25">
      <c r="A2675">
        <v>2674</v>
      </c>
      <c r="B2675">
        <v>66.548680000000004</v>
      </c>
      <c r="C2675">
        <v>133.0094</v>
      </c>
      <c r="D2675">
        <f>STANDARDIZE(Table1[Weight(Pounds)], $H$2, $K$2)</f>
        <v>0.50854553948270753</v>
      </c>
    </row>
    <row r="2676" spans="1:4" x14ac:dyDescent="0.25">
      <c r="A2676">
        <v>2675</v>
      </c>
      <c r="B2676">
        <v>68.679779999999994</v>
      </c>
      <c r="C2676">
        <v>122.63979999999999</v>
      </c>
      <c r="D2676">
        <f>STANDARDIZE(Table1[Weight(Pounds)], $H$2, $K$2)</f>
        <v>-0.38073483894956389</v>
      </c>
    </row>
    <row r="2677" spans="1:4" x14ac:dyDescent="0.25">
      <c r="A2677">
        <v>2676</v>
      </c>
      <c r="B2677">
        <v>67.290120000000002</v>
      </c>
      <c r="C2677">
        <v>149.083</v>
      </c>
      <c r="D2677">
        <f>STANDARDIZE(Table1[Weight(Pounds)], $H$2, $K$2)</f>
        <v>1.8869918721058512</v>
      </c>
    </row>
    <row r="2678" spans="1:4" x14ac:dyDescent="0.25">
      <c r="A2678">
        <v>2677</v>
      </c>
      <c r="B2678">
        <v>67.916370000000001</v>
      </c>
      <c r="C2678">
        <v>136.59710000000001</v>
      </c>
      <c r="D2678">
        <f>STANDARDIZE(Table1[Weight(Pounds)], $H$2, $K$2)</f>
        <v>0.81622097669354199</v>
      </c>
    </row>
    <row r="2679" spans="1:4" x14ac:dyDescent="0.25">
      <c r="A2679">
        <v>2678</v>
      </c>
      <c r="B2679">
        <v>65.737960000000001</v>
      </c>
      <c r="C2679">
        <v>111.1435</v>
      </c>
      <c r="D2679">
        <f>STANDARDIZE(Table1[Weight(Pounds)], $H$2, $K$2)</f>
        <v>-1.36663921467967</v>
      </c>
    </row>
    <row r="2680" spans="1:4" x14ac:dyDescent="0.25">
      <c r="A2680">
        <v>2679</v>
      </c>
      <c r="B2680">
        <v>67.899389999999997</v>
      </c>
      <c r="C2680">
        <v>107.50449999999999</v>
      </c>
      <c r="D2680">
        <f>STANDARDIZE(Table1[Weight(Pounds)], $H$2, $K$2)</f>
        <v>-1.678714058175566</v>
      </c>
    </row>
    <row r="2681" spans="1:4" x14ac:dyDescent="0.25">
      <c r="A2681">
        <v>2680</v>
      </c>
      <c r="B2681">
        <v>72.789079999999998</v>
      </c>
      <c r="C2681">
        <v>137.02029999999999</v>
      </c>
      <c r="D2681">
        <f>STANDARDIZE(Table1[Weight(Pounds)], $H$2, $K$2)</f>
        <v>0.85251393458512126</v>
      </c>
    </row>
    <row r="2682" spans="1:4" x14ac:dyDescent="0.25">
      <c r="A2682">
        <v>2681</v>
      </c>
      <c r="B2682">
        <v>65.984889999999993</v>
      </c>
      <c r="C2682">
        <v>129.27699999999999</v>
      </c>
      <c r="D2682">
        <f>STANDARDIZE(Table1[Weight(Pounds)], $H$2, $K$2)</f>
        <v>0.18846086076215712</v>
      </c>
    </row>
    <row r="2683" spans="1:4" x14ac:dyDescent="0.25">
      <c r="A2683">
        <v>2682</v>
      </c>
      <c r="B2683">
        <v>69.674409999999995</v>
      </c>
      <c r="C2683">
        <v>121.7105</v>
      </c>
      <c r="D2683">
        <f>STANDARDIZE(Table1[Weight(Pounds)], $H$2, $K$2)</f>
        <v>-0.46043012668265942</v>
      </c>
    </row>
    <row r="2684" spans="1:4" x14ac:dyDescent="0.25">
      <c r="A2684">
        <v>2683</v>
      </c>
      <c r="B2684">
        <v>66.756690000000006</v>
      </c>
      <c r="C2684">
        <v>116.2148</v>
      </c>
      <c r="D2684">
        <f>STANDARDIZE(Table1[Weight(Pounds)], $H$2, $K$2)</f>
        <v>-0.93173260467122521</v>
      </c>
    </row>
    <row r="2685" spans="1:4" x14ac:dyDescent="0.25">
      <c r="A2685">
        <v>2684</v>
      </c>
      <c r="B2685">
        <v>67.433750000000003</v>
      </c>
      <c r="C2685">
        <v>117.4727</v>
      </c>
      <c r="D2685">
        <f>STANDARDIZE(Table1[Weight(Pounds)], $H$2, $K$2)</f>
        <v>-0.82385710435974169</v>
      </c>
    </row>
    <row r="2686" spans="1:4" x14ac:dyDescent="0.25">
      <c r="A2686">
        <v>2685</v>
      </c>
      <c r="B2686">
        <v>67.676240000000007</v>
      </c>
      <c r="C2686">
        <v>123.6071</v>
      </c>
      <c r="D2686">
        <f>STANDARDIZE(Table1[Weight(Pounds)], $H$2, $K$2)</f>
        <v>-0.29778073174605141</v>
      </c>
    </row>
    <row r="2687" spans="1:4" x14ac:dyDescent="0.25">
      <c r="A2687">
        <v>2686</v>
      </c>
      <c r="B2687">
        <v>71.250789999999995</v>
      </c>
      <c r="C2687">
        <v>133.5001</v>
      </c>
      <c r="D2687">
        <f>STANDARDIZE(Table1[Weight(Pounds)], $H$2, $K$2)</f>
        <v>0.5506271898546331</v>
      </c>
    </row>
    <row r="2688" spans="1:4" x14ac:dyDescent="0.25">
      <c r="A2688">
        <v>2687</v>
      </c>
      <c r="B2688">
        <v>69.21284</v>
      </c>
      <c r="C2688">
        <v>122.3603</v>
      </c>
      <c r="D2688">
        <f>STANDARDIZE(Table1[Weight(Pounds)], $H$2, $K$2)</f>
        <v>-0.40470431373854504</v>
      </c>
    </row>
    <row r="2689" spans="1:4" x14ac:dyDescent="0.25">
      <c r="A2689">
        <v>2688</v>
      </c>
      <c r="B2689">
        <v>70.47954</v>
      </c>
      <c r="C2689">
        <v>134.4949</v>
      </c>
      <c r="D2689">
        <f>STANDARDIZE(Table1[Weight(Pounds)], $H$2, $K$2)</f>
        <v>0.6359396532538405</v>
      </c>
    </row>
    <row r="2690" spans="1:4" x14ac:dyDescent="0.25">
      <c r="A2690">
        <v>2689</v>
      </c>
      <c r="B2690">
        <v>65.279870000000003</v>
      </c>
      <c r="C2690">
        <v>134.6225</v>
      </c>
      <c r="D2690">
        <f>STANDARDIZE(Table1[Weight(Pounds)], $H$2, $K$2)</f>
        <v>0.64688242600186918</v>
      </c>
    </row>
    <row r="2691" spans="1:4" x14ac:dyDescent="0.25">
      <c r="A2691">
        <v>2690</v>
      </c>
      <c r="B2691">
        <v>71.091220000000007</v>
      </c>
      <c r="C2691">
        <v>139.22020000000001</v>
      </c>
      <c r="D2691">
        <f>STANDARDIZE(Table1[Weight(Pounds)], $H$2, $K$2)</f>
        <v>1.041173854400077</v>
      </c>
    </row>
    <row r="2692" spans="1:4" x14ac:dyDescent="0.25">
      <c r="A2692">
        <v>2691</v>
      </c>
      <c r="B2692">
        <v>69.566149999999993</v>
      </c>
      <c r="C2692">
        <v>124.2333</v>
      </c>
      <c r="D2692">
        <f>STANDARDIZE(Table1[Weight(Pounds)], $H$2, $K$2)</f>
        <v>-0.24407881720987973</v>
      </c>
    </row>
    <row r="2693" spans="1:4" x14ac:dyDescent="0.25">
      <c r="A2693">
        <v>2692</v>
      </c>
      <c r="B2693">
        <v>66.890460000000004</v>
      </c>
      <c r="C2693">
        <v>128.8185</v>
      </c>
      <c r="D2693">
        <f>STANDARDIZE(Table1[Weight(Pounds)], $H$2, $K$2)</f>
        <v>0.14914063109937511</v>
      </c>
    </row>
    <row r="2694" spans="1:4" x14ac:dyDescent="0.25">
      <c r="A2694">
        <v>2693</v>
      </c>
      <c r="B2694">
        <v>67.702759999999998</v>
      </c>
      <c r="C2694">
        <v>138.9186</v>
      </c>
      <c r="D2694">
        <f>STANDARDIZE(Table1[Weight(Pounds)], $H$2, $K$2)</f>
        <v>1.0153091188138268</v>
      </c>
    </row>
    <row r="2695" spans="1:4" x14ac:dyDescent="0.25">
      <c r="A2695">
        <v>2694</v>
      </c>
      <c r="B2695">
        <v>66.770849999999996</v>
      </c>
      <c r="C2695">
        <v>121.5008</v>
      </c>
      <c r="D2695">
        <f>STANDARDIZE(Table1[Weight(Pounds)], $H$2, $K$2)</f>
        <v>-0.47841366465492891</v>
      </c>
    </row>
    <row r="2696" spans="1:4" x14ac:dyDescent="0.25">
      <c r="A2696">
        <v>2695</v>
      </c>
      <c r="B2696">
        <v>67.852760000000004</v>
      </c>
      <c r="C2696">
        <v>148.71950000000001</v>
      </c>
      <c r="D2696">
        <f>STANDARDIZE(Table1[Weight(Pounds)], $H$2, $K$2)</f>
        <v>1.8558186911191092</v>
      </c>
    </row>
    <row r="2697" spans="1:4" x14ac:dyDescent="0.25">
      <c r="A2697">
        <v>2696</v>
      </c>
      <c r="B2697">
        <v>70.783779999999993</v>
      </c>
      <c r="C2697">
        <v>124.5162</v>
      </c>
      <c r="D2697">
        <f>STANDARDIZE(Table1[Weight(Pounds)], $H$2, $K$2)</f>
        <v>-0.21981776383670357</v>
      </c>
    </row>
    <row r="2698" spans="1:4" x14ac:dyDescent="0.25">
      <c r="A2698">
        <v>2697</v>
      </c>
      <c r="B2698">
        <v>67.099279999999993</v>
      </c>
      <c r="C2698">
        <v>121.3383</v>
      </c>
      <c r="D2698">
        <f>STANDARDIZE(Table1[Weight(Pounds)], $H$2, $K$2)</f>
        <v>-0.49234940581131287</v>
      </c>
    </row>
    <row r="2699" spans="1:4" x14ac:dyDescent="0.25">
      <c r="A2699">
        <v>2698</v>
      </c>
      <c r="B2699">
        <v>70.449920000000006</v>
      </c>
      <c r="C2699">
        <v>133.1712</v>
      </c>
      <c r="D2699">
        <f>STANDARDIZE(Table1[Weight(Pounds)], $H$2, $K$2)</f>
        <v>0.52242124975411053</v>
      </c>
    </row>
    <row r="2700" spans="1:4" x14ac:dyDescent="0.25">
      <c r="A2700">
        <v>2699</v>
      </c>
      <c r="B2700">
        <v>69.807339999999996</v>
      </c>
      <c r="C2700">
        <v>137.2218</v>
      </c>
      <c r="D2700">
        <f>STANDARDIZE(Table1[Weight(Pounds)], $H$2, $K$2)</f>
        <v>0.86979425361903873</v>
      </c>
    </row>
    <row r="2701" spans="1:4" x14ac:dyDescent="0.25">
      <c r="A2701">
        <v>2700</v>
      </c>
      <c r="B2701">
        <v>69.218699999999998</v>
      </c>
      <c r="C2701">
        <v>156.35300000000001</v>
      </c>
      <c r="D2701">
        <f>STANDARDIZE(Table1[Weight(Pounds)], $H$2, $K$2)</f>
        <v>2.5104554918407125</v>
      </c>
    </row>
    <row r="2702" spans="1:4" x14ac:dyDescent="0.25">
      <c r="A2702">
        <v>2701</v>
      </c>
      <c r="B2702">
        <v>69.751480000000001</v>
      </c>
      <c r="C2702">
        <v>147.73419999999999</v>
      </c>
      <c r="D2702">
        <f>STANDARDIZE(Table1[Weight(Pounds)], $H$2, $K$2)</f>
        <v>1.7713209325875034</v>
      </c>
    </row>
    <row r="2703" spans="1:4" x14ac:dyDescent="0.25">
      <c r="A2703">
        <v>2702</v>
      </c>
      <c r="B2703">
        <v>69.257090000000005</v>
      </c>
      <c r="C2703">
        <v>142.5795</v>
      </c>
      <c r="D2703">
        <f>STANDARDIZE(Table1[Weight(Pounds)], $H$2, $K$2)</f>
        <v>1.3292620714255667</v>
      </c>
    </row>
    <row r="2704" spans="1:4" x14ac:dyDescent="0.25">
      <c r="A2704">
        <v>2703</v>
      </c>
      <c r="B2704">
        <v>69.004850000000005</v>
      </c>
      <c r="C2704">
        <v>122.60039999999999</v>
      </c>
      <c r="D2704">
        <f>STANDARDIZE(Table1[Weight(Pounds)], $H$2, $K$2)</f>
        <v>-0.38411372018994272</v>
      </c>
    </row>
    <row r="2705" spans="1:4" x14ac:dyDescent="0.25">
      <c r="A2705">
        <v>2704</v>
      </c>
      <c r="B2705">
        <v>66.510769999999994</v>
      </c>
      <c r="C2705">
        <v>127.87560000000001</v>
      </c>
      <c r="D2705">
        <f>STANDARDIZE(Table1[Weight(Pounds)], $H$2, $K$2)</f>
        <v>6.8279029029499394E-2</v>
      </c>
    </row>
    <row r="2706" spans="1:4" x14ac:dyDescent="0.25">
      <c r="A2706">
        <v>2705</v>
      </c>
      <c r="B2706">
        <v>71.069990000000004</v>
      </c>
      <c r="C2706">
        <v>121.0861</v>
      </c>
      <c r="D2706">
        <f>STANDARDIZE(Table1[Weight(Pounds)], $H$2, $K$2)</f>
        <v>-0.51397767608602163</v>
      </c>
    </row>
    <row r="2707" spans="1:4" x14ac:dyDescent="0.25">
      <c r="A2707">
        <v>2706</v>
      </c>
      <c r="B2707">
        <v>73.107619999999997</v>
      </c>
      <c r="C2707">
        <v>151.68680000000001</v>
      </c>
      <c r="D2707">
        <f>STANDARDIZE(Table1[Weight(Pounds)], $H$2, $K$2)</f>
        <v>2.1102896125550443</v>
      </c>
    </row>
    <row r="2708" spans="1:4" x14ac:dyDescent="0.25">
      <c r="A2708">
        <v>2707</v>
      </c>
      <c r="B2708">
        <v>71.206729999999993</v>
      </c>
      <c r="C2708">
        <v>137.8023</v>
      </c>
      <c r="D2708">
        <f>STANDARDIZE(Table1[Weight(Pounds)], $H$2, $K$2)</f>
        <v>0.91957700894999983</v>
      </c>
    </row>
    <row r="2709" spans="1:4" x14ac:dyDescent="0.25">
      <c r="A2709">
        <v>2708</v>
      </c>
      <c r="B2709">
        <v>64.275549999999996</v>
      </c>
      <c r="C2709">
        <v>102.52370000000001</v>
      </c>
      <c r="D2709">
        <f>STANDARDIZE(Table1[Weight(Pounds)], $H$2, $K$2)</f>
        <v>-2.1058595323399931</v>
      </c>
    </row>
    <row r="2710" spans="1:4" x14ac:dyDescent="0.25">
      <c r="A2710">
        <v>2709</v>
      </c>
      <c r="B2710">
        <v>70.052779999999998</v>
      </c>
      <c r="C2710">
        <v>122.61109999999999</v>
      </c>
      <c r="D2710">
        <f>STANDARDIZE(Table1[Weight(Pounds)], $H$2, $K$2)</f>
        <v>-0.38319610523379927</v>
      </c>
    </row>
    <row r="2711" spans="1:4" x14ac:dyDescent="0.25">
      <c r="A2711">
        <v>2710</v>
      </c>
      <c r="B2711">
        <v>66.790319999999994</v>
      </c>
      <c r="C2711">
        <v>105.706</v>
      </c>
      <c r="D2711">
        <f>STANDARDIZE(Table1[Weight(Pounds)], $H$2, $K$2)</f>
        <v>-1.8329505533740722</v>
      </c>
    </row>
    <row r="2712" spans="1:4" x14ac:dyDescent="0.25">
      <c r="A2712">
        <v>2711</v>
      </c>
      <c r="B2712">
        <v>68.341930000000005</v>
      </c>
      <c r="C2712">
        <v>113.765</v>
      </c>
      <c r="D2712">
        <f>STANDARDIZE(Table1[Weight(Pounds)], $H$2, $K$2)</f>
        <v>-1.1418235504245207</v>
      </c>
    </row>
    <row r="2713" spans="1:4" x14ac:dyDescent="0.25">
      <c r="A2713">
        <v>2712</v>
      </c>
      <c r="B2713">
        <v>68.517750000000007</v>
      </c>
      <c r="C2713">
        <v>134.13829999999999</v>
      </c>
      <c r="D2713">
        <f>STANDARDIZE(Table1[Weight(Pounds)], $H$2, $K$2)</f>
        <v>0.6053582052761981</v>
      </c>
    </row>
    <row r="2714" spans="1:4" x14ac:dyDescent="0.25">
      <c r="A2714">
        <v>2713</v>
      </c>
      <c r="B2714">
        <v>68.931079999999994</v>
      </c>
      <c r="C2714">
        <v>138.91630000000001</v>
      </c>
      <c r="D2714">
        <f>STANDARDIZE(Table1[Weight(Pounds)], $H$2, $K$2)</f>
        <v>1.0151118744774603</v>
      </c>
    </row>
    <row r="2715" spans="1:4" x14ac:dyDescent="0.25">
      <c r="A2715">
        <v>2714</v>
      </c>
      <c r="B2715">
        <v>66.415030000000002</v>
      </c>
      <c r="C2715">
        <v>110.2628</v>
      </c>
      <c r="D2715">
        <f>STANDARDIZE(Table1[Weight(Pounds)], $H$2, $K$2)</f>
        <v>-1.4421666438269183</v>
      </c>
    </row>
    <row r="2716" spans="1:4" x14ac:dyDescent="0.25">
      <c r="A2716">
        <v>2715</v>
      </c>
      <c r="B2716">
        <v>66.678269999999998</v>
      </c>
      <c r="C2716">
        <v>108.1567</v>
      </c>
      <c r="D2716">
        <f>STANDARDIZE(Table1[Weight(Pounds)], $H$2, $K$2)</f>
        <v>-1.6227824250543719</v>
      </c>
    </row>
    <row r="2717" spans="1:4" x14ac:dyDescent="0.25">
      <c r="A2717">
        <v>2716</v>
      </c>
      <c r="B2717">
        <v>70.521010000000004</v>
      </c>
      <c r="C2717">
        <v>146.29750000000001</v>
      </c>
      <c r="D2717">
        <f>STANDARDIZE(Table1[Weight(Pounds)], $H$2, $K$2)</f>
        <v>1.6481118290836441</v>
      </c>
    </row>
    <row r="2718" spans="1:4" x14ac:dyDescent="0.25">
      <c r="A2718">
        <v>2717</v>
      </c>
      <c r="B2718">
        <v>68.306640000000002</v>
      </c>
      <c r="C2718">
        <v>134.66390000000001</v>
      </c>
      <c r="D2718">
        <f>STANDARDIZE(Table1[Weight(Pounds)], $H$2, $K$2)</f>
        <v>0.65043282405648128</v>
      </c>
    </row>
    <row r="2719" spans="1:4" x14ac:dyDescent="0.25">
      <c r="A2719">
        <v>2718</v>
      </c>
      <c r="B2719">
        <v>67.011600000000001</v>
      </c>
      <c r="C2719">
        <v>136.99039999999999</v>
      </c>
      <c r="D2719">
        <f>STANDARDIZE(Table1[Weight(Pounds)], $H$2, $K$2)</f>
        <v>0.84994975821234664</v>
      </c>
    </row>
    <row r="2720" spans="1:4" x14ac:dyDescent="0.25">
      <c r="A2720">
        <v>2719</v>
      </c>
      <c r="B2720">
        <v>69.888450000000006</v>
      </c>
      <c r="C2720">
        <v>125.9301</v>
      </c>
      <c r="D2720">
        <f>STANDARDIZE(Table1[Weight(Pounds)], $H$2, $K$2)</f>
        <v>-9.8563952015091702E-2</v>
      </c>
    </row>
    <row r="2721" spans="1:4" x14ac:dyDescent="0.25">
      <c r="A2721">
        <v>2720</v>
      </c>
      <c r="B2721">
        <v>69.264169999999993</v>
      </c>
      <c r="C2721">
        <v>131.5566</v>
      </c>
      <c r="D2721">
        <f>STANDARDIZE(Table1[Weight(Pounds)], $H$2, $K$2)</f>
        <v>0.38395572562427521</v>
      </c>
    </row>
    <row r="2722" spans="1:4" x14ac:dyDescent="0.25">
      <c r="A2722">
        <v>2721</v>
      </c>
      <c r="B2722">
        <v>67.909540000000007</v>
      </c>
      <c r="C2722">
        <v>120.48690000000001</v>
      </c>
      <c r="D2722">
        <f>STANDARDIZE(Table1[Weight(Pounds)], $H$2, $K$2)</f>
        <v>-0.56536411363005556</v>
      </c>
    </row>
    <row r="2723" spans="1:4" x14ac:dyDescent="0.25">
      <c r="A2723">
        <v>2722</v>
      </c>
      <c r="B2723">
        <v>62.73809</v>
      </c>
      <c r="C2723">
        <v>105.2201</v>
      </c>
      <c r="D2723">
        <f>STANDARDIZE(Table1[Weight(Pounds)], $H$2, $K$2)</f>
        <v>-1.8746205633918398</v>
      </c>
    </row>
    <row r="2724" spans="1:4" x14ac:dyDescent="0.25">
      <c r="A2724">
        <v>2723</v>
      </c>
      <c r="B2724">
        <v>67.254469999999998</v>
      </c>
      <c r="C2724">
        <v>117.05119999999999</v>
      </c>
      <c r="D2724">
        <f>STANDARDIZE(Table1[Weight(Pounds)], $H$2, $K$2)</f>
        <v>-0.86000427295922577</v>
      </c>
    </row>
    <row r="2725" spans="1:4" x14ac:dyDescent="0.25">
      <c r="A2725">
        <v>2724</v>
      </c>
      <c r="B2725">
        <v>65.598759999999999</v>
      </c>
      <c r="C2725">
        <v>117.1139</v>
      </c>
      <c r="D2725">
        <f>STANDARDIZE(Table1[Weight(Pounds)], $H$2, $K$2)</f>
        <v>-0.85462722083303866</v>
      </c>
    </row>
    <row r="2726" spans="1:4" x14ac:dyDescent="0.25">
      <c r="A2726">
        <v>2725</v>
      </c>
      <c r="B2726">
        <v>69.778450000000007</v>
      </c>
      <c r="C2726">
        <v>122.691</v>
      </c>
      <c r="D2726">
        <f>STANDARDIZE(Table1[Weight(Pounds)], $H$2, $K$2)</f>
        <v>-0.3763440085052131</v>
      </c>
    </row>
    <row r="2727" spans="1:4" x14ac:dyDescent="0.25">
      <c r="A2727">
        <v>2726</v>
      </c>
      <c r="B2727">
        <v>70.904719999999998</v>
      </c>
      <c r="C2727">
        <v>150.02099999999999</v>
      </c>
      <c r="D2727">
        <f>STANDARDIZE(Table1[Weight(Pounds)], $H$2, $K$2)</f>
        <v>1.9674332579808569</v>
      </c>
    </row>
    <row r="2728" spans="1:4" x14ac:dyDescent="0.25">
      <c r="A2728">
        <v>2727</v>
      </c>
      <c r="B2728">
        <v>67.19538</v>
      </c>
      <c r="C2728">
        <v>111.1027</v>
      </c>
      <c r="D2728">
        <f>STANDARDIZE(Table1[Weight(Pounds)], $H$2, $K$2)</f>
        <v>-1.3701381576900118</v>
      </c>
    </row>
    <row r="2729" spans="1:4" x14ac:dyDescent="0.25">
      <c r="A2729">
        <v>2728</v>
      </c>
      <c r="B2729">
        <v>67.905929999999998</v>
      </c>
      <c r="C2729">
        <v>122.26260000000001</v>
      </c>
      <c r="D2729">
        <f>STANDARDIZE(Table1[Weight(Pounds)], $H$2, $K$2)</f>
        <v>-0.413082910113798</v>
      </c>
    </row>
    <row r="2730" spans="1:4" x14ac:dyDescent="0.25">
      <c r="A2730">
        <v>2729</v>
      </c>
      <c r="B2730">
        <v>69.800629999999998</v>
      </c>
      <c r="C2730">
        <v>145.7116</v>
      </c>
      <c r="D2730">
        <f>STANDARDIZE(Table1[Weight(Pounds)], $H$2, $K$2)</f>
        <v>1.5978659783542548</v>
      </c>
    </row>
    <row r="2731" spans="1:4" x14ac:dyDescent="0.25">
      <c r="A2731">
        <v>2730</v>
      </c>
      <c r="B2731">
        <v>66.693200000000004</v>
      </c>
      <c r="C2731">
        <v>139.57490000000001</v>
      </c>
      <c r="D2731">
        <f>STANDARDIZE(Table1[Weight(Pounds)], $H$2, $K$2)</f>
        <v>1.071592361404198</v>
      </c>
    </row>
    <row r="2732" spans="1:4" x14ac:dyDescent="0.25">
      <c r="A2732">
        <v>2731</v>
      </c>
      <c r="B2732">
        <v>67.392039999999994</v>
      </c>
      <c r="C2732">
        <v>119.839</v>
      </c>
      <c r="D2732">
        <f>STANDARDIZE(Table1[Weight(Pounds)], $H$2, $K$2)</f>
        <v>-0.62092698560064985</v>
      </c>
    </row>
    <row r="2733" spans="1:4" x14ac:dyDescent="0.25">
      <c r="A2733">
        <v>2732</v>
      </c>
      <c r="B2733">
        <v>67.058940000000007</v>
      </c>
      <c r="C2733">
        <v>120.139</v>
      </c>
      <c r="D2733">
        <f>STANDARDIZE(Table1[Weight(Pounds)], $H$2, $K$2)</f>
        <v>-0.59519946346578645</v>
      </c>
    </row>
    <row r="2734" spans="1:4" x14ac:dyDescent="0.25">
      <c r="A2734">
        <v>2733</v>
      </c>
      <c r="B2734">
        <v>69.773210000000006</v>
      </c>
      <c r="C2734">
        <v>143.64840000000001</v>
      </c>
      <c r="D2734">
        <f>STANDARDIZE(Table1[Weight(Pounds)], $H$2, $K$2)</f>
        <v>1.4209292327920868</v>
      </c>
    </row>
    <row r="2735" spans="1:4" x14ac:dyDescent="0.25">
      <c r="A2735">
        <v>2734</v>
      </c>
      <c r="B2735">
        <v>68.614339999999999</v>
      </c>
      <c r="C2735">
        <v>142.6088</v>
      </c>
      <c r="D2735">
        <f>STANDARDIZE(Table1[Weight(Pounds)], $H$2, $K$2)</f>
        <v>1.3317747927540724</v>
      </c>
    </row>
    <row r="2736" spans="1:4" x14ac:dyDescent="0.25">
      <c r="A2736">
        <v>2735</v>
      </c>
      <c r="B2736">
        <v>68.044479999999993</v>
      </c>
      <c r="C2736">
        <v>114.4534</v>
      </c>
      <c r="D2736">
        <f>STANDARDIZE(Table1[Weight(Pounds)], $H$2, $K$2)</f>
        <v>-1.0827874629657204</v>
      </c>
    </row>
    <row r="2737" spans="1:4" x14ac:dyDescent="0.25">
      <c r="A2737">
        <v>2736</v>
      </c>
      <c r="B2737">
        <v>69.710269999999994</v>
      </c>
      <c r="C2737">
        <v>160.88589999999999</v>
      </c>
      <c r="D2737">
        <f>STANDARDIZE(Table1[Weight(Pounds)], $H$2, $K$2)</f>
        <v>2.899189775457788</v>
      </c>
    </row>
    <row r="2738" spans="1:4" x14ac:dyDescent="0.25">
      <c r="A2738">
        <v>2737</v>
      </c>
      <c r="B2738">
        <v>69.630780000000001</v>
      </c>
      <c r="C2738">
        <v>132.8733</v>
      </c>
      <c r="D2738">
        <f>STANDARDIZE(Table1[Weight(Pounds)], $H$2, $K$2)</f>
        <v>0.49687382027419119</v>
      </c>
    </row>
    <row r="2739" spans="1:4" x14ac:dyDescent="0.25">
      <c r="A2739">
        <v>2738</v>
      </c>
      <c r="B2739">
        <v>71.048169999999999</v>
      </c>
      <c r="C2739">
        <v>138.0744</v>
      </c>
      <c r="D2739">
        <f>STANDARDIZE(Table1[Weight(Pounds)], $H$2, $K$2)</f>
        <v>0.94291187152632061</v>
      </c>
    </row>
    <row r="2740" spans="1:4" x14ac:dyDescent="0.25">
      <c r="A2740">
        <v>2739</v>
      </c>
      <c r="B2740">
        <v>67.889399999999995</v>
      </c>
      <c r="C2740">
        <v>128.7946</v>
      </c>
      <c r="D2740">
        <f>STANDARDIZE(Table1[Weight(Pounds)], $H$2, $K$2)</f>
        <v>0.14709100516929788</v>
      </c>
    </row>
    <row r="2741" spans="1:4" x14ac:dyDescent="0.25">
      <c r="A2741">
        <v>2740</v>
      </c>
      <c r="B2741">
        <v>69.085909999999998</v>
      </c>
      <c r="C2741">
        <v>139.76560000000001</v>
      </c>
      <c r="D2741">
        <f>STANDARDIZE(Table1[Weight(Pounds)], $H$2, $K$2)</f>
        <v>1.087946489641259</v>
      </c>
    </row>
    <row r="2742" spans="1:4" x14ac:dyDescent="0.25">
      <c r="A2742">
        <v>2741</v>
      </c>
      <c r="B2742">
        <v>70.507859999999994</v>
      </c>
      <c r="C2742">
        <v>127.2788</v>
      </c>
      <c r="D2742">
        <f>STANDARDIZE(Table1[Weight(Pounds)], $H$2, $K$2)</f>
        <v>1.7098411662543975E-2</v>
      </c>
    </row>
    <row r="2743" spans="1:4" x14ac:dyDescent="0.25">
      <c r="A2743">
        <v>2742</v>
      </c>
      <c r="B2743">
        <v>66.759640000000005</v>
      </c>
      <c r="C2743">
        <v>140.3527</v>
      </c>
      <c r="D2743">
        <f>STANDARDIZE(Table1[Weight(Pounds)], $H$2, $K$2)</f>
        <v>1.1382952504591863</v>
      </c>
    </row>
    <row r="2744" spans="1:4" x14ac:dyDescent="0.25">
      <c r="A2744">
        <v>2743</v>
      </c>
      <c r="B2744">
        <v>66.457880000000003</v>
      </c>
      <c r="C2744">
        <v>118.36069999999999</v>
      </c>
      <c r="D2744">
        <f>STANDARDIZE(Table1[Weight(Pounds)], $H$2, $K$2)</f>
        <v>-0.74770363884054625</v>
      </c>
    </row>
    <row r="2745" spans="1:4" x14ac:dyDescent="0.25">
      <c r="A2745">
        <v>2744</v>
      </c>
      <c r="B2745">
        <v>64.384519999999995</v>
      </c>
      <c r="C2745">
        <v>109.4539</v>
      </c>
      <c r="D2745">
        <f>STANDARDIZE(Table1[Weight(Pounds)], $H$2, $K$2)</f>
        <v>-1.5115366193432216</v>
      </c>
    </row>
    <row r="2746" spans="1:4" x14ac:dyDescent="0.25">
      <c r="A2746">
        <v>2745</v>
      </c>
      <c r="B2746">
        <v>67.702129999999997</v>
      </c>
      <c r="C2746">
        <v>135.37010000000001</v>
      </c>
      <c r="D2746">
        <f>STANDARDIZE(Table1[Weight(Pounds)], $H$2, $K$2)</f>
        <v>0.71099541116194975</v>
      </c>
    </row>
    <row r="2747" spans="1:4" x14ac:dyDescent="0.25">
      <c r="A2747">
        <v>2746</v>
      </c>
      <c r="B2747">
        <v>72.161190000000005</v>
      </c>
      <c r="C2747">
        <v>141.86709999999999</v>
      </c>
      <c r="D2747">
        <f>STANDARDIZE(Table1[Weight(Pounds)], $H$2, $K$2)</f>
        <v>1.2681677821959771</v>
      </c>
    </row>
    <row r="2748" spans="1:4" x14ac:dyDescent="0.25">
      <c r="A2748">
        <v>2747</v>
      </c>
      <c r="B2748">
        <v>66.733680000000007</v>
      </c>
      <c r="C2748">
        <v>134.3878</v>
      </c>
      <c r="D2748">
        <f>STANDARDIZE(Table1[Weight(Pounds)], $H$2, $K$2)</f>
        <v>0.62675492785169395</v>
      </c>
    </row>
    <row r="2749" spans="1:4" x14ac:dyDescent="0.25">
      <c r="A2749">
        <v>2748</v>
      </c>
      <c r="B2749">
        <v>64.596580000000003</v>
      </c>
      <c r="C2749">
        <v>113.6028</v>
      </c>
      <c r="D2749">
        <f>STANDARDIZE(Table1[Weight(Pounds)], $H$2, $K$2)</f>
        <v>-1.1557335640587703</v>
      </c>
    </row>
    <row r="2750" spans="1:4" x14ac:dyDescent="0.25">
      <c r="A2750">
        <v>2749</v>
      </c>
      <c r="B2750">
        <v>69.185829999999996</v>
      </c>
      <c r="C2750">
        <v>136.7389</v>
      </c>
      <c r="D2750">
        <f>STANDARDIZE(Table1[Weight(Pounds)], $H$2, $K$2)</f>
        <v>0.82838151882262001</v>
      </c>
    </row>
    <row r="2751" spans="1:4" x14ac:dyDescent="0.25">
      <c r="A2751">
        <v>2750</v>
      </c>
      <c r="B2751">
        <v>67.705250000000007</v>
      </c>
      <c r="C2751">
        <v>142.20849999999999</v>
      </c>
      <c r="D2751">
        <f>STANDARDIZE(Table1[Weight(Pounds)], $H$2, $K$2)</f>
        <v>1.2974457023854513</v>
      </c>
    </row>
    <row r="2752" spans="1:4" x14ac:dyDescent="0.25">
      <c r="A2752">
        <v>2751</v>
      </c>
      <c r="B2752">
        <v>70.461240000000004</v>
      </c>
      <c r="C2752">
        <v>132.8252</v>
      </c>
      <c r="D2752">
        <f>STANDARDIZE(Table1[Weight(Pounds)], $H$2, $K$2)</f>
        <v>0.49274884089190096</v>
      </c>
    </row>
    <row r="2753" spans="1:4" x14ac:dyDescent="0.25">
      <c r="A2753">
        <v>2752</v>
      </c>
      <c r="B2753">
        <v>66.842389999999995</v>
      </c>
      <c r="C2753">
        <v>135.34559999999999</v>
      </c>
      <c r="D2753">
        <f>STANDARDIZE(Table1[Weight(Pounds)], $H$2, $K$2)</f>
        <v>0.70889433018760106</v>
      </c>
    </row>
    <row r="2754" spans="1:4" x14ac:dyDescent="0.25">
      <c r="A2754">
        <v>2753</v>
      </c>
      <c r="B2754">
        <v>68.094639999999998</v>
      </c>
      <c r="C2754">
        <v>126.5742</v>
      </c>
      <c r="D2754">
        <f>STANDARDIZE(Table1[Weight(Pounds)], $H$2, $K$2)</f>
        <v>-4.3326961991538869E-2</v>
      </c>
    </row>
    <row r="2755" spans="1:4" x14ac:dyDescent="0.25">
      <c r="A2755">
        <v>2754</v>
      </c>
      <c r="B2755">
        <v>69.272779999999997</v>
      </c>
      <c r="C2755">
        <v>141.667</v>
      </c>
      <c r="D2755">
        <f>STANDARDIZE(Table1[Weight(Pounds)], $H$2, $K$2)</f>
        <v>1.2510075249320238</v>
      </c>
    </row>
    <row r="2756" spans="1:4" x14ac:dyDescent="0.25">
      <c r="A2756">
        <v>2755</v>
      </c>
      <c r="B2756">
        <v>66.061179999999993</v>
      </c>
      <c r="C2756">
        <v>114.34269999999999</v>
      </c>
      <c r="D2756">
        <f>STANDARDIZE(Table1[Weight(Pounds)], $H$2, $K$2)</f>
        <v>-1.0922809186334856</v>
      </c>
    </row>
    <row r="2757" spans="1:4" x14ac:dyDescent="0.25">
      <c r="A2757">
        <v>2756</v>
      </c>
      <c r="B2757">
        <v>68.85839</v>
      </c>
      <c r="C2757">
        <v>142.79400000000001</v>
      </c>
      <c r="D2757">
        <f>STANDARDIZE(Table1[Weight(Pounds)], $H$2, $K$2)</f>
        <v>1.3476572497519956</v>
      </c>
    </row>
    <row r="2758" spans="1:4" x14ac:dyDescent="0.25">
      <c r="A2758">
        <v>2757</v>
      </c>
      <c r="B2758">
        <v>68.248270000000005</v>
      </c>
      <c r="C2758">
        <v>109.1823</v>
      </c>
      <c r="D2758">
        <f>STANDARDIZE(Table1[Weight(Pounds)], $H$2, $K$2)</f>
        <v>-1.5348286027159852</v>
      </c>
    </row>
    <row r="2759" spans="1:4" x14ac:dyDescent="0.25">
      <c r="A2759">
        <v>2758</v>
      </c>
      <c r="B2759">
        <v>69.687889999999996</v>
      </c>
      <c r="C2759">
        <v>123.3539</v>
      </c>
      <c r="D2759">
        <f>STANDARDIZE(Table1[Weight(Pounds)], $H$2, $K$2)</f>
        <v>-0.31949476042787683</v>
      </c>
    </row>
    <row r="2760" spans="1:4" x14ac:dyDescent="0.25">
      <c r="A2760">
        <v>2759</v>
      </c>
      <c r="B2760">
        <v>70.340770000000006</v>
      </c>
      <c r="C2760">
        <v>139.90989999999999</v>
      </c>
      <c r="D2760">
        <f>STANDARDIZE(Table1[Weight(Pounds)], $H$2, $K$2)</f>
        <v>1.1003214277881272</v>
      </c>
    </row>
    <row r="2761" spans="1:4" x14ac:dyDescent="0.25">
      <c r="A2761">
        <v>2760</v>
      </c>
      <c r="B2761">
        <v>68.476740000000007</v>
      </c>
      <c r="C2761">
        <v>118.78570000000001</v>
      </c>
      <c r="D2761">
        <f>STANDARDIZE(Table1[Weight(Pounds)], $H$2, $K$2)</f>
        <v>-0.71125631581615523</v>
      </c>
    </row>
    <row r="2762" spans="1:4" x14ac:dyDescent="0.25">
      <c r="A2762">
        <v>2761</v>
      </c>
      <c r="B2762">
        <v>66.78425</v>
      </c>
      <c r="C2762">
        <v>122.2756</v>
      </c>
      <c r="D2762">
        <f>STANDARDIZE(Table1[Weight(Pounds)], $H$2, $K$2)</f>
        <v>-0.41196805082128801</v>
      </c>
    </row>
    <row r="2763" spans="1:4" x14ac:dyDescent="0.25">
      <c r="A2763">
        <v>2762</v>
      </c>
      <c r="B2763">
        <v>67.069850000000002</v>
      </c>
      <c r="C2763">
        <v>124.81100000000001</v>
      </c>
      <c r="D2763">
        <f>STANDARDIZE(Table1[Weight(Pounds)], $H$2, $K$2)</f>
        <v>-0.19453618541884349</v>
      </c>
    </row>
    <row r="2764" spans="1:4" x14ac:dyDescent="0.25">
      <c r="A2764">
        <v>2763</v>
      </c>
      <c r="B2764">
        <v>68.388930000000002</v>
      </c>
      <c r="C2764">
        <v>112.4658</v>
      </c>
      <c r="D2764">
        <f>STANDARDIZE(Table1[Weight(Pounds)], $H$2, $K$2)</f>
        <v>-1.2532408729499032</v>
      </c>
    </row>
    <row r="2765" spans="1:4" x14ac:dyDescent="0.25">
      <c r="A2765">
        <v>2764</v>
      </c>
      <c r="B2765">
        <v>67.185379999999995</v>
      </c>
      <c r="C2765">
        <v>111.7251</v>
      </c>
      <c r="D2765">
        <f>STANDARDIZE(Table1[Weight(Pounds)], $H$2, $K$2)</f>
        <v>-1.3167621251008816</v>
      </c>
    </row>
    <row r="2766" spans="1:4" x14ac:dyDescent="0.25">
      <c r="A2766">
        <v>2765</v>
      </c>
      <c r="B2766">
        <v>66.875900000000001</v>
      </c>
      <c r="C2766">
        <v>109.1189</v>
      </c>
      <c r="D2766">
        <f>STANDARDIZE(Table1[Weight(Pounds)], $H$2, $K$2)</f>
        <v>-1.5402656857271533</v>
      </c>
    </row>
    <row r="2767" spans="1:4" x14ac:dyDescent="0.25">
      <c r="A2767">
        <v>2766</v>
      </c>
      <c r="B2767">
        <v>72.46405</v>
      </c>
      <c r="C2767">
        <v>138.83949999999999</v>
      </c>
      <c r="D2767">
        <f>STANDARDIZE(Table1[Weight(Pounds)], $H$2, $K$2)</f>
        <v>1.0085256288109334</v>
      </c>
    </row>
    <row r="2768" spans="1:4" x14ac:dyDescent="0.25">
      <c r="A2768">
        <v>2767</v>
      </c>
      <c r="B2768">
        <v>68.054950000000005</v>
      </c>
      <c r="C2768">
        <v>125.6718</v>
      </c>
      <c r="D2768">
        <f>STANDARDIZE(Table1[Weight(Pounds)], $H$2, $K$2)</f>
        <v>-0.12071534857320849</v>
      </c>
    </row>
    <row r="2769" spans="1:4" x14ac:dyDescent="0.25">
      <c r="A2769">
        <v>2768</v>
      </c>
      <c r="B2769">
        <v>68.9238</v>
      </c>
      <c r="C2769">
        <v>129.82380000000001</v>
      </c>
      <c r="D2769">
        <f>STANDARDIZE(Table1[Weight(Pounds)], $H$2, $K$2)</f>
        <v>0.23535355777330341</v>
      </c>
    </row>
    <row r="2770" spans="1:4" x14ac:dyDescent="0.25">
      <c r="A2770">
        <v>2769</v>
      </c>
      <c r="B2770">
        <v>66.553089999999997</v>
      </c>
      <c r="C2770">
        <v>117.9982</v>
      </c>
      <c r="D2770">
        <f>STANDARDIZE(Table1[Weight(Pounds)], $H$2, $K$2)</f>
        <v>-0.77879106142017285</v>
      </c>
    </row>
    <row r="2771" spans="1:4" x14ac:dyDescent="0.25">
      <c r="A2771">
        <v>2770</v>
      </c>
      <c r="B2771">
        <v>68.003339999999994</v>
      </c>
      <c r="C2771">
        <v>133.4084</v>
      </c>
      <c r="D2771">
        <f>STANDARDIZE(Table1[Weight(Pounds)], $H$2, $K$2)</f>
        <v>0.54276314392207614</v>
      </c>
    </row>
    <row r="2772" spans="1:4" x14ac:dyDescent="0.25">
      <c r="A2772">
        <v>2771</v>
      </c>
      <c r="B2772">
        <v>62.536140000000003</v>
      </c>
      <c r="C2772">
        <v>120.64700000000001</v>
      </c>
      <c r="D2772">
        <f>STANDARDIZE(Table1[Weight(Pounds)], $H$2, $K$2)</f>
        <v>-0.55163419265074998</v>
      </c>
    </row>
    <row r="2773" spans="1:4" x14ac:dyDescent="0.25">
      <c r="A2773">
        <v>2772</v>
      </c>
      <c r="B2773">
        <v>70.710579999999993</v>
      </c>
      <c r="C2773">
        <v>140.21809999999999</v>
      </c>
      <c r="D2773">
        <f>STANDARDIZE(Table1[Weight(Pounds)], $H$2, $K$2)</f>
        <v>1.1267521688613438</v>
      </c>
    </row>
    <row r="2774" spans="1:4" x14ac:dyDescent="0.25">
      <c r="A2774">
        <v>2773</v>
      </c>
      <c r="B2774">
        <v>68.53707</v>
      </c>
      <c r="C2774">
        <v>125.28619999999999</v>
      </c>
      <c r="D2774">
        <f>STANDARDIZE(Table1[Weight(Pounds)], $H$2, $K$2)</f>
        <v>-0.15378379035722073</v>
      </c>
    </row>
    <row r="2775" spans="1:4" x14ac:dyDescent="0.25">
      <c r="A2775">
        <v>2774</v>
      </c>
      <c r="B2775">
        <v>70.009799999999998</v>
      </c>
      <c r="C2775">
        <v>151.71299999999999</v>
      </c>
      <c r="D2775">
        <f>STANDARDIZE(Table1[Weight(Pounds)], $H$2, $K$2)</f>
        <v>2.1125364828214881</v>
      </c>
    </row>
    <row r="2776" spans="1:4" x14ac:dyDescent="0.25">
      <c r="A2776">
        <v>2775</v>
      </c>
      <c r="B2776">
        <v>68.657449999999997</v>
      </c>
      <c r="C2776">
        <v>120.2825</v>
      </c>
      <c r="D2776">
        <f>STANDARDIZE(Table1[Weight(Pounds)], $H$2, $K$2)</f>
        <v>-0.5828931320446098</v>
      </c>
    </row>
    <row r="2777" spans="1:4" x14ac:dyDescent="0.25">
      <c r="A2777">
        <v>2776</v>
      </c>
      <c r="B2777">
        <v>68.890969999999996</v>
      </c>
      <c r="C2777">
        <v>119.1438</v>
      </c>
      <c r="D2777">
        <f>STANDARDIZE(Table1[Weight(Pounds)], $H$2, $K$2)</f>
        <v>-0.68054623022784033</v>
      </c>
    </row>
    <row r="2778" spans="1:4" x14ac:dyDescent="0.25">
      <c r="A2778">
        <v>2777</v>
      </c>
      <c r="B2778">
        <v>67.252719999999997</v>
      </c>
      <c r="C2778">
        <v>133.3836</v>
      </c>
      <c r="D2778">
        <f>STANDARDIZE(Table1[Weight(Pounds)], $H$2, $K$2)</f>
        <v>0.54063633542559419</v>
      </c>
    </row>
    <row r="2779" spans="1:4" x14ac:dyDescent="0.25">
      <c r="A2779">
        <v>2778</v>
      </c>
      <c r="B2779">
        <v>67.394840000000002</v>
      </c>
      <c r="C2779">
        <v>133.6104</v>
      </c>
      <c r="D2779">
        <f>STANDARDIZE(Table1[Weight(Pounds)], $H$2, $K$2)</f>
        <v>0.56008634215955078</v>
      </c>
    </row>
    <row r="2780" spans="1:4" x14ac:dyDescent="0.25">
      <c r="A2780">
        <v>2779</v>
      </c>
      <c r="B2780">
        <v>63.372369999999997</v>
      </c>
      <c r="C2780">
        <v>128.72880000000001</v>
      </c>
      <c r="D2780">
        <f>STANDARDIZE(Table1[Weight(Pounds)], $H$2, $K$2)</f>
        <v>0.14144810198105148</v>
      </c>
    </row>
    <row r="2781" spans="1:4" x14ac:dyDescent="0.25">
      <c r="A2781">
        <v>2780</v>
      </c>
      <c r="B2781">
        <v>67.935100000000006</v>
      </c>
      <c r="C2781">
        <v>120.8477</v>
      </c>
      <c r="D2781">
        <f>STANDARDIZE(Table1[Weight(Pounds)], $H$2, $K$2)</f>
        <v>-0.53442248034252648</v>
      </c>
    </row>
    <row r="2782" spans="1:4" x14ac:dyDescent="0.25">
      <c r="A2782">
        <v>2781</v>
      </c>
      <c r="B2782">
        <v>68.384180000000001</v>
      </c>
      <c r="C2782">
        <v>131.7234</v>
      </c>
      <c r="D2782">
        <f>STANDARDIZE(Table1[Weight(Pounds)], $H$2, $K$2)</f>
        <v>0.39826022793125893</v>
      </c>
    </row>
    <row r="2783" spans="1:4" x14ac:dyDescent="0.25">
      <c r="A2783">
        <v>2782</v>
      </c>
      <c r="B2783">
        <v>68.378630000000001</v>
      </c>
      <c r="C2783">
        <v>134.8459</v>
      </c>
      <c r="D2783">
        <f>STANDARDIZE(Table1[Weight(Pounds)], $H$2, $K$2)</f>
        <v>0.66604085415163072</v>
      </c>
    </row>
    <row r="2784" spans="1:4" x14ac:dyDescent="0.25">
      <c r="A2784">
        <v>2783</v>
      </c>
      <c r="B2784">
        <v>65.573670000000007</v>
      </c>
      <c r="C2784">
        <v>137.93770000000001</v>
      </c>
      <c r="D2784">
        <f>STANDARDIZE(Table1[Weight(Pounds)], $H$2, $K$2)</f>
        <v>0.93118869727353526</v>
      </c>
    </row>
    <row r="2785" spans="1:4" x14ac:dyDescent="0.25">
      <c r="A2785">
        <v>2784</v>
      </c>
      <c r="B2785">
        <v>65.235770000000002</v>
      </c>
      <c r="C2785">
        <v>128.59729999999999</v>
      </c>
      <c r="D2785">
        <f>STANDARDIZE(Table1[Weight(Pounds)], $H$2, $K$2)</f>
        <v>0.13017087144526818</v>
      </c>
    </row>
    <row r="2786" spans="1:4" x14ac:dyDescent="0.25">
      <c r="A2786">
        <v>2785</v>
      </c>
      <c r="B2786">
        <v>71.316900000000004</v>
      </c>
      <c r="C2786">
        <v>139.88290000000001</v>
      </c>
      <c r="D2786">
        <f>STANDARDIZE(Table1[Weight(Pounds)], $H$2, $K$2)</f>
        <v>1.0980059507959907</v>
      </c>
    </row>
    <row r="2787" spans="1:4" x14ac:dyDescent="0.25">
      <c r="A2787">
        <v>2786</v>
      </c>
      <c r="B2787">
        <v>70.166269999999997</v>
      </c>
      <c r="C2787">
        <v>129.0204</v>
      </c>
      <c r="D2787">
        <f>STANDARDIZE(Table1[Weight(Pounds)], $H$2, $K$2)</f>
        <v>0.16645525349613788</v>
      </c>
    </row>
    <row r="2788" spans="1:4" x14ac:dyDescent="0.25">
      <c r="A2788">
        <v>2787</v>
      </c>
      <c r="B2788">
        <v>67.423919999999995</v>
      </c>
      <c r="C2788">
        <v>122.57170000000001</v>
      </c>
      <c r="D2788">
        <f>STANDARDIZE(Table1[Weight(Pounds)], $H$2, $K$2)</f>
        <v>-0.38657498647417682</v>
      </c>
    </row>
    <row r="2789" spans="1:4" x14ac:dyDescent="0.25">
      <c r="A2789">
        <v>2788</v>
      </c>
      <c r="B2789">
        <v>70.499039999999994</v>
      </c>
      <c r="C2789">
        <v>114.3634</v>
      </c>
      <c r="D2789">
        <f>STANDARDIZE(Table1[Weight(Pounds)], $H$2, $K$2)</f>
        <v>-1.0905057196061798</v>
      </c>
    </row>
    <row r="2790" spans="1:4" x14ac:dyDescent="0.25">
      <c r="A2790">
        <v>2789</v>
      </c>
      <c r="B2790">
        <v>68.30668</v>
      </c>
      <c r="C2790">
        <v>135.85300000000001</v>
      </c>
      <c r="D2790">
        <f>STANDARDIZE(Table1[Weight(Pounds)], $H$2, $K$2)</f>
        <v>0.75240814595836847</v>
      </c>
    </row>
    <row r="2791" spans="1:4" x14ac:dyDescent="0.25">
      <c r="A2791">
        <v>2790</v>
      </c>
      <c r="B2791">
        <v>67.144120000000001</v>
      </c>
      <c r="C2791">
        <v>135.20699999999999</v>
      </c>
      <c r="D2791">
        <f>STANDARDIZE(Table1[Weight(Pounds)], $H$2, $K$2)</f>
        <v>0.69700821496129428</v>
      </c>
    </row>
    <row r="2792" spans="1:4" x14ac:dyDescent="0.25">
      <c r="A2792">
        <v>2791</v>
      </c>
      <c r="B2792">
        <v>64.686210000000003</v>
      </c>
      <c r="C2792">
        <v>94.219710000000006</v>
      </c>
      <c r="D2792">
        <f>STANDARDIZE(Table1[Weight(Pounds)], $H$2, $K$2)</f>
        <v>-2.8179964874489456</v>
      </c>
    </row>
    <row r="2793" spans="1:4" x14ac:dyDescent="0.25">
      <c r="A2793">
        <v>2792</v>
      </c>
      <c r="B2793">
        <v>66.822029999999998</v>
      </c>
      <c r="C2793">
        <v>140.41929999999999</v>
      </c>
      <c r="D2793">
        <f>STANDARDIZE(Table1[Weight(Pounds)], $H$2, $K$2)</f>
        <v>1.1440067603731257</v>
      </c>
    </row>
    <row r="2794" spans="1:4" x14ac:dyDescent="0.25">
      <c r="A2794">
        <v>2793</v>
      </c>
      <c r="B2794">
        <v>66.172129999999996</v>
      </c>
      <c r="C2794">
        <v>123.9367</v>
      </c>
      <c r="D2794">
        <f>STANDARDIZE(Table1[Weight(Pounds)], $H$2, $K$2)</f>
        <v>-0.26951476076054803</v>
      </c>
    </row>
    <row r="2795" spans="1:4" x14ac:dyDescent="0.25">
      <c r="A2795">
        <v>2794</v>
      </c>
      <c r="B2795">
        <v>67.402230000000003</v>
      </c>
      <c r="C2795">
        <v>129.51349999999999</v>
      </c>
      <c r="D2795">
        <f>STANDARDIZE(Table1[Weight(Pounds)], $H$2, $K$2)</f>
        <v>0.20874272404514183</v>
      </c>
    </row>
    <row r="2796" spans="1:4" x14ac:dyDescent="0.25">
      <c r="A2796">
        <v>2795</v>
      </c>
      <c r="B2796">
        <v>69.652389999999997</v>
      </c>
      <c r="C2796">
        <v>148.1859</v>
      </c>
      <c r="D2796">
        <f>STANDARDIZE(Table1[Weight(Pounds)], $H$2, $K$2)</f>
        <v>1.810058005081898</v>
      </c>
    </row>
    <row r="2797" spans="1:4" x14ac:dyDescent="0.25">
      <c r="A2797">
        <v>2796</v>
      </c>
      <c r="B2797">
        <v>64.6447</v>
      </c>
      <c r="C2797">
        <v>120.4178</v>
      </c>
      <c r="D2797">
        <f>STANDARDIZE(Table1[Weight(Pounds)], $H$2, $K$2)</f>
        <v>-0.57129001956178627</v>
      </c>
    </row>
    <row r="2798" spans="1:4" x14ac:dyDescent="0.25">
      <c r="A2798">
        <v>2797</v>
      </c>
      <c r="B2798">
        <v>63.868949999999998</v>
      </c>
      <c r="C2798">
        <v>97.025739999999999</v>
      </c>
      <c r="D2798">
        <f>STANDARDIZE(Table1[Weight(Pounds)], $H$2, $K$2)</f>
        <v>-2.5773558243286421</v>
      </c>
    </row>
    <row r="2799" spans="1:4" x14ac:dyDescent="0.25">
      <c r="A2799">
        <v>2798</v>
      </c>
      <c r="B2799">
        <v>67.723500000000001</v>
      </c>
      <c r="C2799">
        <v>114.9802</v>
      </c>
      <c r="D2799">
        <f>STANDARDIZE(Table1[Weight(Pounds)], $H$2, $K$2)</f>
        <v>-1.0376099340969005</v>
      </c>
    </row>
    <row r="2800" spans="1:4" x14ac:dyDescent="0.25">
      <c r="A2800">
        <v>2799</v>
      </c>
      <c r="B2800">
        <v>66.78698</v>
      </c>
      <c r="C2800">
        <v>104.0527</v>
      </c>
      <c r="D2800">
        <f>STANDARDIZE(Table1[Weight(Pounds)], $H$2, $K$2)</f>
        <v>-1.9747349278593056</v>
      </c>
    </row>
    <row r="2801" spans="1:4" x14ac:dyDescent="0.25">
      <c r="A2801">
        <v>2800</v>
      </c>
      <c r="B2801">
        <v>68.372230000000002</v>
      </c>
      <c r="C2801">
        <v>140.64619999999999</v>
      </c>
      <c r="D2801">
        <f>STANDARDIZE(Table1[Weight(Pounds)], $H$2, $K$2)</f>
        <v>1.1634653429477941</v>
      </c>
    </row>
    <row r="2802" spans="1:4" x14ac:dyDescent="0.25">
      <c r="A2802">
        <v>2801</v>
      </c>
      <c r="B2802">
        <v>68.046130000000005</v>
      </c>
      <c r="C2802">
        <v>118.4149</v>
      </c>
      <c r="D2802">
        <f>STANDARDIZE(Table1[Weight(Pounds)], $H$2, $K$2)</f>
        <v>-0.74305553317484685</v>
      </c>
    </row>
    <row r="2803" spans="1:4" x14ac:dyDescent="0.25">
      <c r="A2803">
        <v>2802</v>
      </c>
      <c r="B2803">
        <v>70.709879999999998</v>
      </c>
      <c r="C2803">
        <v>146.61869999999999</v>
      </c>
      <c r="D2803">
        <f>STANDARDIZE(Table1[Weight(Pounds)], $H$2, $K$2)</f>
        <v>1.6756574294493694</v>
      </c>
    </row>
    <row r="2804" spans="1:4" x14ac:dyDescent="0.25">
      <c r="A2804">
        <v>2803</v>
      </c>
      <c r="B2804">
        <v>68.423090000000002</v>
      </c>
      <c r="C2804">
        <v>133.7406</v>
      </c>
      <c r="D2804">
        <f>STANDARDIZE(Table1[Weight(Pounds)], $H$2, $K$2)</f>
        <v>0.57125208676608175</v>
      </c>
    </row>
    <row r="2805" spans="1:4" x14ac:dyDescent="0.25">
      <c r="A2805">
        <v>2804</v>
      </c>
      <c r="B2805">
        <v>69.397649999999999</v>
      </c>
      <c r="C2805">
        <v>118.50790000000001</v>
      </c>
      <c r="D2805">
        <f>STANDARDIZE(Table1[Weight(Pounds)], $H$2, $K$2)</f>
        <v>-0.73508000131303886</v>
      </c>
    </row>
    <row r="2806" spans="1:4" x14ac:dyDescent="0.25">
      <c r="A2806">
        <v>2805</v>
      </c>
      <c r="B2806">
        <v>71.738560000000007</v>
      </c>
      <c r="C2806">
        <v>150.9213</v>
      </c>
      <c r="D2806">
        <f>STANDARDIZE(Table1[Weight(Pounds)], $H$2, $K$2)</f>
        <v>2.044641551907584</v>
      </c>
    </row>
    <row r="2807" spans="1:4" x14ac:dyDescent="0.25">
      <c r="A2807">
        <v>2806</v>
      </c>
      <c r="B2807">
        <v>70.696010000000001</v>
      </c>
      <c r="C2807">
        <v>121.8109</v>
      </c>
      <c r="D2807">
        <f>STANDARDIZE(Table1[Weight(Pounds)], $H$2, $K$2)</f>
        <v>-0.45181998260819112</v>
      </c>
    </row>
    <row r="2808" spans="1:4" x14ac:dyDescent="0.25">
      <c r="A2808">
        <v>2807</v>
      </c>
      <c r="B2808">
        <v>69.795860000000005</v>
      </c>
      <c r="C2808">
        <v>146.13720000000001</v>
      </c>
      <c r="D2808">
        <f>STANDARDIZE(Table1[Weight(Pounds)], $H$2, $K$2)</f>
        <v>1.6343647564229149</v>
      </c>
    </row>
    <row r="2809" spans="1:4" x14ac:dyDescent="0.25">
      <c r="A2809">
        <v>2808</v>
      </c>
      <c r="B2809">
        <v>69.20814</v>
      </c>
      <c r="C2809">
        <v>128.8862</v>
      </c>
      <c r="D2809">
        <f>STANDARDIZE(Table1[Weight(Pounds)], $H$2, $K$2)</f>
        <v>0.15494647526114286</v>
      </c>
    </row>
    <row r="2810" spans="1:4" x14ac:dyDescent="0.25">
      <c r="A2810">
        <v>2809</v>
      </c>
      <c r="B2810">
        <v>66.492419999999996</v>
      </c>
      <c r="C2810">
        <v>128.47370000000001</v>
      </c>
      <c r="D2810">
        <f>STANDARDIZE(Table1[Weight(Pounds)], $H$2, $K$2)</f>
        <v>0.11957113232570593</v>
      </c>
    </row>
    <row r="2811" spans="1:4" x14ac:dyDescent="0.25">
      <c r="A2811">
        <v>2810</v>
      </c>
      <c r="B2811">
        <v>67.161079999999998</v>
      </c>
      <c r="C2811">
        <v>139.2681</v>
      </c>
      <c r="D2811">
        <f>STANDARDIZE(Table1[Weight(Pounds)], $H$2, $K$2)</f>
        <v>1.0452816821009434</v>
      </c>
    </row>
    <row r="2812" spans="1:4" x14ac:dyDescent="0.25">
      <c r="A2812">
        <v>2811</v>
      </c>
      <c r="B2812">
        <v>68.762190000000004</v>
      </c>
      <c r="C2812">
        <v>126.93640000000001</v>
      </c>
      <c r="D2812">
        <f>STANDARDIZE(Table1[Weight(Pounds)], $H$2, $K$2)</f>
        <v>-1.2265266934046793E-2</v>
      </c>
    </row>
    <row r="2813" spans="1:4" x14ac:dyDescent="0.25">
      <c r="A2813">
        <v>2812</v>
      </c>
      <c r="B2813">
        <v>66.646090000000001</v>
      </c>
      <c r="C2813">
        <v>134.94890000000001</v>
      </c>
      <c r="D2813">
        <f>STANDARDIZE(Table1[Weight(Pounds)], $H$2, $K$2)</f>
        <v>0.67487397008460137</v>
      </c>
    </row>
    <row r="2814" spans="1:4" x14ac:dyDescent="0.25">
      <c r="A2814">
        <v>2813</v>
      </c>
      <c r="B2814">
        <v>69.916229999999999</v>
      </c>
      <c r="C2814">
        <v>141.9177</v>
      </c>
      <c r="D2814">
        <f>STANDARDIZE(Table1[Weight(Pounds)], $H$2, $K$2)</f>
        <v>1.2725071575960578</v>
      </c>
    </row>
    <row r="2815" spans="1:4" x14ac:dyDescent="0.25">
      <c r="A2815">
        <v>2814</v>
      </c>
      <c r="B2815">
        <v>70.714770000000001</v>
      </c>
      <c r="C2815">
        <v>137.8023</v>
      </c>
      <c r="D2815">
        <f>STANDARDIZE(Table1[Weight(Pounds)], $H$2, $K$2)</f>
        <v>0.91957700894999983</v>
      </c>
    </row>
    <row r="2816" spans="1:4" x14ac:dyDescent="0.25">
      <c r="A2816">
        <v>2815</v>
      </c>
      <c r="B2816">
        <v>68.866910000000004</v>
      </c>
      <c r="C2816">
        <v>117.7445</v>
      </c>
      <c r="D2816">
        <f>STANDARDIZE(Table1[Weight(Pounds)], $H$2, $K$2)</f>
        <v>-0.80054796930555538</v>
      </c>
    </row>
    <row r="2817" spans="1:4" x14ac:dyDescent="0.25">
      <c r="A2817">
        <v>2816</v>
      </c>
      <c r="B2817">
        <v>65.568790000000007</v>
      </c>
      <c r="C2817">
        <v>119.5334</v>
      </c>
      <c r="D2817">
        <f>STANDARDIZE(Table1[Weight(Pounds)], $H$2, $K$2)</f>
        <v>-0.64713475481536398</v>
      </c>
    </row>
    <row r="2818" spans="1:4" x14ac:dyDescent="0.25">
      <c r="A2818">
        <v>2817</v>
      </c>
      <c r="B2818">
        <v>70.769499999999994</v>
      </c>
      <c r="C2818">
        <v>147.12139999999999</v>
      </c>
      <c r="D2818">
        <f>STANDARDIZE(Table1[Weight(Pounds)], $H$2, $K$2)</f>
        <v>1.7187681807066895</v>
      </c>
    </row>
    <row r="2819" spans="1:4" x14ac:dyDescent="0.25">
      <c r="A2819">
        <v>2818</v>
      </c>
      <c r="B2819">
        <v>68.317189999999997</v>
      </c>
      <c r="C2819">
        <v>134.2732</v>
      </c>
      <c r="D2819">
        <f>STANDARDIZE(Table1[Weight(Pounds)], $H$2, $K$2)</f>
        <v>0.61692701439617648</v>
      </c>
    </row>
    <row r="2820" spans="1:4" x14ac:dyDescent="0.25">
      <c r="A2820">
        <v>2819</v>
      </c>
      <c r="B2820">
        <v>63.767800000000001</v>
      </c>
      <c r="C2820">
        <v>97.040779999999998</v>
      </c>
      <c r="D2820">
        <f>STANDARDIZE(Table1[Weight(Pounds)], $H$2, $K$2)</f>
        <v>-2.5760660178856143</v>
      </c>
    </row>
    <row r="2821" spans="1:4" x14ac:dyDescent="0.25">
      <c r="A2821">
        <v>2820</v>
      </c>
      <c r="B2821">
        <v>66.494730000000004</v>
      </c>
      <c r="C2821">
        <v>122.836</v>
      </c>
      <c r="D2821">
        <f>STANDARDIZE(Table1[Weight(Pounds)], $H$2, $K$2)</f>
        <v>-0.36390903947336273</v>
      </c>
    </row>
    <row r="2822" spans="1:4" x14ac:dyDescent="0.25">
      <c r="A2822">
        <v>2821</v>
      </c>
      <c r="B2822">
        <v>69.219650000000001</v>
      </c>
      <c r="C2822">
        <v>129.95910000000001</v>
      </c>
      <c r="D2822">
        <f>STANDARDIZE(Table1[Weight(Pounds)], $H$2, $K$2)</f>
        <v>0.24695667025612697</v>
      </c>
    </row>
    <row r="2823" spans="1:4" x14ac:dyDescent="0.25">
      <c r="A2823">
        <v>2822</v>
      </c>
      <c r="B2823">
        <v>71.49924</v>
      </c>
      <c r="C2823">
        <v>149.12739999999999</v>
      </c>
      <c r="D2823">
        <f>STANDARDIZE(Table1[Weight(Pounds)], $H$2, $K$2)</f>
        <v>1.8907995453818105</v>
      </c>
    </row>
    <row r="2824" spans="1:4" x14ac:dyDescent="0.25">
      <c r="A2824">
        <v>2823</v>
      </c>
      <c r="B2824">
        <v>67.754859999999994</v>
      </c>
      <c r="C2824">
        <v>128.5848</v>
      </c>
      <c r="D2824">
        <f>STANDARDIZE(Table1[Weight(Pounds)], $H$2, $K$2)</f>
        <v>0.1290988913563165</v>
      </c>
    </row>
    <row r="2825" spans="1:4" x14ac:dyDescent="0.25">
      <c r="A2825">
        <v>2824</v>
      </c>
      <c r="B2825">
        <v>66.196029999999993</v>
      </c>
      <c r="C2825">
        <v>117.35290000000001</v>
      </c>
      <c r="D2825">
        <f>STANDARDIZE(Table1[Weight(Pounds)], $H$2, $K$2)</f>
        <v>-0.83413096153226363</v>
      </c>
    </row>
    <row r="2826" spans="1:4" x14ac:dyDescent="0.25">
      <c r="A2826">
        <v>2825</v>
      </c>
      <c r="B2826">
        <v>65.294039999999995</v>
      </c>
      <c r="C2826">
        <v>112.1173</v>
      </c>
      <c r="D2826">
        <f>STANDARDIZE(Table1[Weight(Pounds)], $H$2, $K$2)</f>
        <v>-1.2831276778299032</v>
      </c>
    </row>
    <row r="2827" spans="1:4" x14ac:dyDescent="0.25">
      <c r="A2827">
        <v>2826</v>
      </c>
      <c r="B2827">
        <v>68.373239999999996</v>
      </c>
      <c r="C2827">
        <v>129.5659</v>
      </c>
      <c r="D2827">
        <f>STANDARDIZE(Table1[Weight(Pounds)], $H$2, $K$2)</f>
        <v>0.2132364645780318</v>
      </c>
    </row>
    <row r="2828" spans="1:4" x14ac:dyDescent="0.25">
      <c r="A2828">
        <v>2827</v>
      </c>
      <c r="B2828">
        <v>69.098089999999999</v>
      </c>
      <c r="C2828">
        <v>121.057</v>
      </c>
      <c r="D2828">
        <f>STANDARDIZE(Table1[Weight(Pounds)], $H$2, $K$2)</f>
        <v>-0.51647324573310338</v>
      </c>
    </row>
    <row r="2829" spans="1:4" x14ac:dyDescent="0.25">
      <c r="A2829">
        <v>2828</v>
      </c>
      <c r="B2829">
        <v>68.595600000000005</v>
      </c>
      <c r="C2829">
        <v>110.03570000000001</v>
      </c>
      <c r="D2829">
        <f>STANDARDIZE(Table1[Weight(Pounds)], $H$2, $K$2)</f>
        <v>-1.4616423780830095</v>
      </c>
    </row>
    <row r="2830" spans="1:4" x14ac:dyDescent="0.25">
      <c r="A2830">
        <v>2829</v>
      </c>
      <c r="B2830">
        <v>67.78989</v>
      </c>
      <c r="C2830">
        <v>120.7787</v>
      </c>
      <c r="D2830">
        <f>STANDARDIZE(Table1[Weight(Pounds)], $H$2, $K$2)</f>
        <v>-0.54033981043354529</v>
      </c>
    </row>
    <row r="2831" spans="1:4" x14ac:dyDescent="0.25">
      <c r="A2831">
        <v>2830</v>
      </c>
      <c r="B2831">
        <v>67.025069999999999</v>
      </c>
      <c r="C2831">
        <v>122.30800000000001</v>
      </c>
      <c r="D2831">
        <f>STANDARDIZE(Table1[Weight(Pounds)], $H$2, $K$2)</f>
        <v>-0.4091894784307219</v>
      </c>
    </row>
    <row r="2832" spans="1:4" x14ac:dyDescent="0.25">
      <c r="A2832">
        <v>2831</v>
      </c>
      <c r="B2832">
        <v>66.318439999999995</v>
      </c>
      <c r="C2832">
        <v>126.8147</v>
      </c>
      <c r="D2832">
        <f>STANDARDIZE(Table1[Weight(Pounds)], $H$2, $K$2)</f>
        <v>-2.2702065080090136E-2</v>
      </c>
    </row>
    <row r="2833" spans="1:4" x14ac:dyDescent="0.25">
      <c r="A2833">
        <v>2832</v>
      </c>
      <c r="B2833">
        <v>66.333669999999998</v>
      </c>
      <c r="C2833">
        <v>140.2312</v>
      </c>
      <c r="D2833">
        <f>STANDARDIZE(Table1[Weight(Pounds)], $H$2, $K$2)</f>
        <v>1.1278756039945668</v>
      </c>
    </row>
    <row r="2834" spans="1:4" x14ac:dyDescent="0.25">
      <c r="A2834">
        <v>2833</v>
      </c>
      <c r="B2834">
        <v>65.505859999999998</v>
      </c>
      <c r="C2834">
        <v>111.649</v>
      </c>
      <c r="D2834">
        <f>STANDARDIZE(Table1[Weight(Pounds)], $H$2, $K$2)</f>
        <v>-1.3232883398824251</v>
      </c>
    </row>
    <row r="2835" spans="1:4" x14ac:dyDescent="0.25">
      <c r="A2835">
        <v>2834</v>
      </c>
      <c r="B2835">
        <v>68.052160000000001</v>
      </c>
      <c r="C2835">
        <v>124.0093</v>
      </c>
      <c r="D2835">
        <f>STANDARDIZE(Table1[Weight(Pounds)], $H$2, $K$2)</f>
        <v>-0.2632887004039115</v>
      </c>
    </row>
    <row r="2836" spans="1:4" x14ac:dyDescent="0.25">
      <c r="A2836">
        <v>2835</v>
      </c>
      <c r="B2836">
        <v>69.335449999999994</v>
      </c>
      <c r="C2836">
        <v>135.48089999999999</v>
      </c>
      <c r="D2836">
        <f>STANDARDIZE(Table1[Weight(Pounds)], $H$2, $K$2)</f>
        <v>0.72049744267042459</v>
      </c>
    </row>
    <row r="2837" spans="1:4" x14ac:dyDescent="0.25">
      <c r="A2837">
        <v>2836</v>
      </c>
      <c r="B2837">
        <v>66.393039999999999</v>
      </c>
      <c r="C2837">
        <v>126.18810000000001</v>
      </c>
      <c r="D2837">
        <f>STANDARDIZE(Table1[Weight(Pounds)], $H$2, $K$2)</f>
        <v>-7.6438282979108194E-2</v>
      </c>
    </row>
    <row r="2838" spans="1:4" x14ac:dyDescent="0.25">
      <c r="A2838">
        <v>2837</v>
      </c>
      <c r="B2838">
        <v>69.207599999999999</v>
      </c>
      <c r="C2838">
        <v>143.3931</v>
      </c>
      <c r="D2838">
        <f>STANDARDIZE(Table1[Weight(Pounds)], $H$2, $K$2)</f>
        <v>1.3990351114553174</v>
      </c>
    </row>
    <row r="2839" spans="1:4" x14ac:dyDescent="0.25">
      <c r="A2839">
        <v>2838</v>
      </c>
      <c r="B2839">
        <v>70.213790000000003</v>
      </c>
      <c r="C2839">
        <v>122.1613</v>
      </c>
      <c r="D2839">
        <f>STANDARDIZE(Table1[Weight(Pounds)], $H$2, $K$2)</f>
        <v>-0.42177023675467101</v>
      </c>
    </row>
    <row r="2840" spans="1:4" x14ac:dyDescent="0.25">
      <c r="A2840">
        <v>2839</v>
      </c>
      <c r="B2840">
        <v>69.177999999999997</v>
      </c>
      <c r="C2840">
        <v>142.7784</v>
      </c>
      <c r="D2840">
        <f>STANDARDIZE(Table1[Weight(Pounds)], $H$2, $K$2)</f>
        <v>1.3463194186009821</v>
      </c>
    </row>
    <row r="2841" spans="1:4" x14ac:dyDescent="0.25">
      <c r="A2841">
        <v>2840</v>
      </c>
      <c r="B2841">
        <v>66.767390000000006</v>
      </c>
      <c r="C2841">
        <v>134.2148</v>
      </c>
      <c r="D2841">
        <f>STANDARDIZE(Table1[Weight(Pounds)], $H$2, $K$2)</f>
        <v>0.61191872342058917</v>
      </c>
    </row>
    <row r="2842" spans="1:4" x14ac:dyDescent="0.25">
      <c r="A2842">
        <v>2841</v>
      </c>
      <c r="B2842">
        <v>64.883160000000004</v>
      </c>
      <c r="C2842">
        <v>125.5308</v>
      </c>
      <c r="D2842">
        <f>STANDARDIZE(Table1[Weight(Pounds)], $H$2, $K$2)</f>
        <v>-0.13280728397659483</v>
      </c>
    </row>
    <row r="2843" spans="1:4" x14ac:dyDescent="0.25">
      <c r="A2843">
        <v>2842</v>
      </c>
      <c r="B2843">
        <v>70.254270000000005</v>
      </c>
      <c r="C2843">
        <v>130.18010000000001</v>
      </c>
      <c r="D2843">
        <f>STANDARDIZE(Table1[Weight(Pounds)], $H$2, $K$2)</f>
        <v>0.26590927822881011</v>
      </c>
    </row>
    <row r="2844" spans="1:4" x14ac:dyDescent="0.25">
      <c r="A2844">
        <v>2843</v>
      </c>
      <c r="B2844">
        <v>68.380129999999994</v>
      </c>
      <c r="C2844">
        <v>130.11709999999999</v>
      </c>
      <c r="D2844">
        <f>STANDARDIZE(Table1[Weight(Pounds)], $H$2, $K$2)</f>
        <v>0.26050649858048736</v>
      </c>
    </row>
    <row r="2845" spans="1:4" x14ac:dyDescent="0.25">
      <c r="A2845">
        <v>2844</v>
      </c>
      <c r="B2845">
        <v>66.623639999999995</v>
      </c>
      <c r="C2845">
        <v>121.88030000000001</v>
      </c>
      <c r="D2845">
        <f>STANDARDIZE(Table1[Weight(Pounds)], $H$2, $K$2)</f>
        <v>-0.44586834915432588</v>
      </c>
    </row>
    <row r="2846" spans="1:4" x14ac:dyDescent="0.25">
      <c r="A2846">
        <v>2845</v>
      </c>
      <c r="B2846">
        <v>67.967370000000003</v>
      </c>
      <c r="C2846">
        <v>116.88679999999999</v>
      </c>
      <c r="D2846">
        <f>STANDARDIZE(Table1[Weight(Pounds)], $H$2, $K$2)</f>
        <v>-0.87410295508913105</v>
      </c>
    </row>
    <row r="2847" spans="1:4" x14ac:dyDescent="0.25">
      <c r="A2847">
        <v>2846</v>
      </c>
      <c r="B2847">
        <v>69.079660000000004</v>
      </c>
      <c r="C2847">
        <v>128.46369999999999</v>
      </c>
      <c r="D2847">
        <f>STANDARDIZE(Table1[Weight(Pounds)], $H$2, $K$2)</f>
        <v>0.11871354825454215</v>
      </c>
    </row>
    <row r="2848" spans="1:4" x14ac:dyDescent="0.25">
      <c r="A2848">
        <v>2847</v>
      </c>
      <c r="B2848">
        <v>65.496390000000005</v>
      </c>
      <c r="C2848">
        <v>108.25660000000001</v>
      </c>
      <c r="D2848">
        <f>STANDARDIZE(Table1[Weight(Pounds)], $H$2, $K$2)</f>
        <v>-1.614215160183462</v>
      </c>
    </row>
    <row r="2849" spans="1:4" x14ac:dyDescent="0.25">
      <c r="A2849">
        <v>2848</v>
      </c>
      <c r="B2849">
        <v>67.948229999999995</v>
      </c>
      <c r="C2849">
        <v>131.47970000000001</v>
      </c>
      <c r="D2849">
        <f>STANDARDIZE(Table1[Weight(Pounds)], $H$2, $K$2)</f>
        <v>0.37736090411703893</v>
      </c>
    </row>
    <row r="2850" spans="1:4" x14ac:dyDescent="0.25">
      <c r="A2850">
        <v>2849</v>
      </c>
      <c r="B2850">
        <v>67.691239999999993</v>
      </c>
      <c r="C2850">
        <v>131.0789</v>
      </c>
      <c r="D2850">
        <f>STANDARDIZE(Table1[Weight(Pounds)], $H$2, $K$2)</f>
        <v>0.3429889345448609</v>
      </c>
    </row>
    <row r="2851" spans="1:4" x14ac:dyDescent="0.25">
      <c r="A2851">
        <v>2850</v>
      </c>
      <c r="B2851">
        <v>69.971400000000003</v>
      </c>
      <c r="C2851">
        <v>134.3432</v>
      </c>
      <c r="D2851">
        <f>STANDARDIZE(Table1[Weight(Pounds)], $H$2, $K$2)</f>
        <v>0.62293010289431072</v>
      </c>
    </row>
    <row r="2852" spans="1:4" x14ac:dyDescent="0.25">
      <c r="A2852">
        <v>2851</v>
      </c>
      <c r="B2852">
        <v>67.693870000000004</v>
      </c>
      <c r="C2852">
        <v>112.2898</v>
      </c>
      <c r="D2852">
        <f>STANDARDIZE(Table1[Weight(Pounds)], $H$2, $K$2)</f>
        <v>-1.2683343526023567</v>
      </c>
    </row>
    <row r="2853" spans="1:4" x14ac:dyDescent="0.25">
      <c r="A2853">
        <v>2852</v>
      </c>
      <c r="B2853">
        <v>65.987350000000006</v>
      </c>
      <c r="C2853">
        <v>113.6996</v>
      </c>
      <c r="D2853">
        <f>STANDARDIZE(Table1[Weight(Pounds)], $H$2, $K$2)</f>
        <v>-1.1474321502499207</v>
      </c>
    </row>
    <row r="2854" spans="1:4" x14ac:dyDescent="0.25">
      <c r="A2854">
        <v>2853</v>
      </c>
      <c r="B2854">
        <v>68.366399999999999</v>
      </c>
      <c r="C2854">
        <v>128.5446</v>
      </c>
      <c r="D2854">
        <f>STANDARDIZE(Table1[Weight(Pounds)], $H$2, $K$2)</f>
        <v>0.12565140339024489</v>
      </c>
    </row>
    <row r="2855" spans="1:4" x14ac:dyDescent="0.25">
      <c r="A2855">
        <v>2854</v>
      </c>
      <c r="B2855">
        <v>69.528769999999994</v>
      </c>
      <c r="C2855">
        <v>136.7997</v>
      </c>
      <c r="D2855">
        <f>STANDARDIZE(Table1[Weight(Pounds)], $H$2, $K$2)</f>
        <v>0.83359562997528569</v>
      </c>
    </row>
    <row r="2856" spans="1:4" x14ac:dyDescent="0.25">
      <c r="A2856">
        <v>2855</v>
      </c>
      <c r="B2856">
        <v>69.272940000000006</v>
      </c>
      <c r="C2856">
        <v>130.2612</v>
      </c>
      <c r="D2856">
        <f>STANDARDIZE(Table1[Weight(Pounds)], $H$2, $K$2)</f>
        <v>0.27286428504593424</v>
      </c>
    </row>
    <row r="2857" spans="1:4" x14ac:dyDescent="0.25">
      <c r="A2857">
        <v>2856</v>
      </c>
      <c r="B2857">
        <v>69.416690000000003</v>
      </c>
      <c r="C2857">
        <v>128.4186</v>
      </c>
      <c r="D2857">
        <f>STANDARDIZE(Table1[Weight(Pounds)], $H$2, $K$2)</f>
        <v>0.11484584409360178</v>
      </c>
    </row>
    <row r="2858" spans="1:4" x14ac:dyDescent="0.25">
      <c r="A2858">
        <v>2857</v>
      </c>
      <c r="B2858">
        <v>70.153369999999995</v>
      </c>
      <c r="C2858">
        <v>139.8741</v>
      </c>
      <c r="D2858">
        <f>STANDARDIZE(Table1[Weight(Pounds)], $H$2, $K$2)</f>
        <v>1.0972512768133673</v>
      </c>
    </row>
    <row r="2859" spans="1:4" x14ac:dyDescent="0.25">
      <c r="A2859">
        <v>2858</v>
      </c>
      <c r="B2859">
        <v>69.825729999999993</v>
      </c>
      <c r="C2859">
        <v>132.65430000000001</v>
      </c>
      <c r="D2859">
        <f>STANDARDIZE(Table1[Weight(Pounds)], $H$2, $K$2)</f>
        <v>0.4780927291157413</v>
      </c>
    </row>
    <row r="2860" spans="1:4" x14ac:dyDescent="0.25">
      <c r="A2860">
        <v>2859</v>
      </c>
      <c r="B2860">
        <v>65.918270000000007</v>
      </c>
      <c r="C2860">
        <v>115.9192</v>
      </c>
      <c r="D2860">
        <f>STANDARDIZE(Table1[Weight(Pounds)], $H$2, $K$2)</f>
        <v>-0.95708278981477679</v>
      </c>
    </row>
    <row r="2861" spans="1:4" x14ac:dyDescent="0.25">
      <c r="A2861">
        <v>2860</v>
      </c>
      <c r="B2861">
        <v>67.989450000000005</v>
      </c>
      <c r="C2861">
        <v>118.72020000000001</v>
      </c>
      <c r="D2861">
        <f>STANDARDIZE(Table1[Weight(Pounds)], $H$2, $K$2)</f>
        <v>-0.71687349148226709</v>
      </c>
    </row>
    <row r="2862" spans="1:4" x14ac:dyDescent="0.25">
      <c r="A2862">
        <v>2861</v>
      </c>
      <c r="B2862">
        <v>72.128129999999999</v>
      </c>
      <c r="C2862">
        <v>135.52680000000001</v>
      </c>
      <c r="D2862">
        <f>STANDARDIZE(Table1[Weight(Pounds)], $H$2, $K$2)</f>
        <v>0.72443375355706019</v>
      </c>
    </row>
    <row r="2863" spans="1:4" x14ac:dyDescent="0.25">
      <c r="A2863">
        <v>2862</v>
      </c>
      <c r="B2863">
        <v>67.483009999999993</v>
      </c>
      <c r="C2863">
        <v>113.3464</v>
      </c>
      <c r="D2863">
        <f>STANDARDIZE(Table1[Weight(Pounds)], $H$2, $K$2)</f>
        <v>-1.1777220196433669</v>
      </c>
    </row>
    <row r="2864" spans="1:4" x14ac:dyDescent="0.25">
      <c r="A2864">
        <v>2863</v>
      </c>
      <c r="B2864">
        <v>68.261930000000007</v>
      </c>
      <c r="C2864">
        <v>117.904</v>
      </c>
      <c r="D2864">
        <f>STANDARDIZE(Table1[Weight(Pounds)], $H$2, $K$2)</f>
        <v>-0.78686950337052008</v>
      </c>
    </row>
    <row r="2865" spans="1:4" x14ac:dyDescent="0.25">
      <c r="A2865">
        <v>2864</v>
      </c>
      <c r="B2865">
        <v>69.411839999999998</v>
      </c>
      <c r="C2865">
        <v>130.52070000000001</v>
      </c>
      <c r="D2865">
        <f>STANDARDIZE(Table1[Weight(Pounds)], $H$2, $K$2)</f>
        <v>0.29511859169259147</v>
      </c>
    </row>
    <row r="2866" spans="1:4" x14ac:dyDescent="0.25">
      <c r="A2866">
        <v>2865</v>
      </c>
      <c r="B2866">
        <v>67.821479999999994</v>
      </c>
      <c r="C2866">
        <v>123.5959</v>
      </c>
      <c r="D2866">
        <f>STANDARDIZE(Table1[Weight(Pounds)], $H$2, $K$2)</f>
        <v>-0.29874122590575314</v>
      </c>
    </row>
    <row r="2867" spans="1:4" x14ac:dyDescent="0.25">
      <c r="A2867">
        <v>2866</v>
      </c>
      <c r="B2867">
        <v>69.697289999999995</v>
      </c>
      <c r="C2867">
        <v>141.35990000000001</v>
      </c>
      <c r="D2867">
        <f>STANDARDIZE(Table1[Weight(Pounds)], $H$2, $K$2)</f>
        <v>1.2246711181066361</v>
      </c>
    </row>
    <row r="2868" spans="1:4" x14ac:dyDescent="0.25">
      <c r="A2868">
        <v>2867</v>
      </c>
      <c r="B2868">
        <v>63.451129999999999</v>
      </c>
      <c r="C2868">
        <v>104.2273</v>
      </c>
      <c r="D2868">
        <f>STANDARDIZE(Table1[Weight(Pounds)], $H$2, $K$2)</f>
        <v>-1.9597615099768151</v>
      </c>
    </row>
    <row r="2869" spans="1:4" x14ac:dyDescent="0.25">
      <c r="A2869">
        <v>2868</v>
      </c>
      <c r="B2869">
        <v>66.902799999999999</v>
      </c>
      <c r="C2869">
        <v>122.3933</v>
      </c>
      <c r="D2869">
        <f>STANDARDIZE(Table1[Weight(Pounds)], $H$2, $K$2)</f>
        <v>-0.40187428630370992</v>
      </c>
    </row>
    <row r="2870" spans="1:4" x14ac:dyDescent="0.25">
      <c r="A2870">
        <v>2869</v>
      </c>
      <c r="B2870">
        <v>69.059690000000003</v>
      </c>
      <c r="C2870">
        <v>134.2747</v>
      </c>
      <c r="D2870">
        <f>STANDARDIZE(Table1[Weight(Pounds)], $H$2, $K$2)</f>
        <v>0.61705565200685009</v>
      </c>
    </row>
    <row r="2871" spans="1:4" x14ac:dyDescent="0.25">
      <c r="A2871">
        <v>2870</v>
      </c>
      <c r="B2871">
        <v>69.02413</v>
      </c>
      <c r="C2871">
        <v>120.2068</v>
      </c>
      <c r="D2871">
        <f>STANDARDIZE(Table1[Weight(Pounds)], $H$2, $K$2)</f>
        <v>-0.58938504346330689</v>
      </c>
    </row>
    <row r="2872" spans="1:4" x14ac:dyDescent="0.25">
      <c r="A2872">
        <v>2871</v>
      </c>
      <c r="B2872">
        <v>65.189599999999999</v>
      </c>
      <c r="C2872">
        <v>127.20959999999999</v>
      </c>
      <c r="D2872">
        <f>STANDARDIZE(Table1[Weight(Pounds)], $H$2, $K$2)</f>
        <v>1.1163929890101319E-2</v>
      </c>
    </row>
    <row r="2873" spans="1:4" x14ac:dyDescent="0.25">
      <c r="A2873">
        <v>2872</v>
      </c>
      <c r="B2873">
        <v>65.304109999999994</v>
      </c>
      <c r="C2873">
        <v>119.15560000000001</v>
      </c>
      <c r="D2873">
        <f>STANDARDIZE(Table1[Weight(Pounds)], $H$2, $K$2)</f>
        <v>-0.67953428102386837</v>
      </c>
    </row>
    <row r="2874" spans="1:4" x14ac:dyDescent="0.25">
      <c r="A2874">
        <v>2873</v>
      </c>
      <c r="B2874">
        <v>67.845399999999998</v>
      </c>
      <c r="C2874">
        <v>100.23650000000001</v>
      </c>
      <c r="D2874">
        <f>STANDARDIZE(Table1[Weight(Pounds)], $H$2, $K$2)</f>
        <v>-2.3020061610961928</v>
      </c>
    </row>
    <row r="2875" spans="1:4" x14ac:dyDescent="0.25">
      <c r="A2875">
        <v>2874</v>
      </c>
      <c r="B2875">
        <v>67.097430000000003</v>
      </c>
      <c r="C2875">
        <v>121.1992</v>
      </c>
      <c r="D2875">
        <f>STANDARDIZE(Table1[Weight(Pounds)], $H$2, $K$2)</f>
        <v>-0.50427840024117787</v>
      </c>
    </row>
    <row r="2876" spans="1:4" x14ac:dyDescent="0.25">
      <c r="A2876">
        <v>2875</v>
      </c>
      <c r="B2876">
        <v>65.578599999999994</v>
      </c>
      <c r="C2876">
        <v>108.1626</v>
      </c>
      <c r="D2876">
        <f>STANDARDIZE(Table1[Weight(Pounds)], $H$2, $K$2)</f>
        <v>-1.6222764504523866</v>
      </c>
    </row>
    <row r="2877" spans="1:4" x14ac:dyDescent="0.25">
      <c r="A2877">
        <v>2876</v>
      </c>
      <c r="B2877">
        <v>68.318280000000001</v>
      </c>
      <c r="C2877">
        <v>129.89709999999999</v>
      </c>
      <c r="D2877">
        <f>STANDARDIZE(Table1[Weight(Pounds)], $H$2, $K$2)</f>
        <v>0.24163964901492083</v>
      </c>
    </row>
    <row r="2878" spans="1:4" x14ac:dyDescent="0.25">
      <c r="A2878">
        <v>2877</v>
      </c>
      <c r="B2878">
        <v>67.777519999999996</v>
      </c>
      <c r="C2878">
        <v>125.3103</v>
      </c>
      <c r="D2878">
        <f>STANDARDIZE(Table1[Weight(Pounds)], $H$2, $K$2)</f>
        <v>-0.15171701274571966</v>
      </c>
    </row>
    <row r="2879" spans="1:4" x14ac:dyDescent="0.25">
      <c r="A2879">
        <v>2878</v>
      </c>
      <c r="B2879">
        <v>67.839219999999997</v>
      </c>
      <c r="C2879">
        <v>130.79519999999999</v>
      </c>
      <c r="D2879">
        <f>STANDARDIZE(Table1[Weight(Pounds)], $H$2, $K$2)</f>
        <v>0.31865927444599068</v>
      </c>
    </row>
    <row r="2880" spans="1:4" x14ac:dyDescent="0.25">
      <c r="A2880">
        <v>2879</v>
      </c>
      <c r="B2880">
        <v>67.091430000000003</v>
      </c>
      <c r="C2880">
        <v>127.9221</v>
      </c>
      <c r="D2880">
        <f>STANDARDIZE(Table1[Weight(Pounds)], $H$2, $K$2)</f>
        <v>7.2266794960402794E-2</v>
      </c>
    </row>
    <row r="2881" spans="1:4" x14ac:dyDescent="0.25">
      <c r="A2881">
        <v>2880</v>
      </c>
      <c r="B2881">
        <v>68.6965</v>
      </c>
      <c r="C2881">
        <v>135.30719999999999</v>
      </c>
      <c r="D2881">
        <f>STANDARDIZE(Table1[Weight(Pounds)], $H$2, $K$2)</f>
        <v>0.70560120735433884</v>
      </c>
    </row>
    <row r="2882" spans="1:4" x14ac:dyDescent="0.25">
      <c r="A2882">
        <v>2881</v>
      </c>
      <c r="B2882">
        <v>70.667140000000003</v>
      </c>
      <c r="C2882">
        <v>141.60929999999999</v>
      </c>
      <c r="D2882">
        <f>STANDARDIZE(Table1[Weight(Pounds)], $H$2, $K$2)</f>
        <v>1.2460592648414175</v>
      </c>
    </row>
    <row r="2883" spans="1:4" x14ac:dyDescent="0.25">
      <c r="A2883">
        <v>2882</v>
      </c>
      <c r="B2883">
        <v>65.749889999999994</v>
      </c>
      <c r="C2883">
        <v>134.53389999999999</v>
      </c>
      <c r="D2883">
        <f>STANDARDIZE(Table1[Weight(Pounds)], $H$2, $K$2)</f>
        <v>0.63928423113137167</v>
      </c>
    </row>
    <row r="2884" spans="1:4" x14ac:dyDescent="0.25">
      <c r="A2884">
        <v>2883</v>
      </c>
      <c r="B2884">
        <v>68.516710000000003</v>
      </c>
      <c r="C2884">
        <v>135.98820000000001</v>
      </c>
      <c r="D2884">
        <f>STANDARDIZE(Table1[Weight(Pounds)], $H$2, $K$2)</f>
        <v>0.7640026826004801</v>
      </c>
    </row>
    <row r="2885" spans="1:4" x14ac:dyDescent="0.25">
      <c r="A2885">
        <v>2884</v>
      </c>
      <c r="B2885">
        <v>67.593350000000001</v>
      </c>
      <c r="C2885">
        <v>125.5196</v>
      </c>
      <c r="D2885">
        <f>STANDARDIZE(Table1[Weight(Pounds)], $H$2, $K$2)</f>
        <v>-0.13376777813629662</v>
      </c>
    </row>
    <row r="2886" spans="1:4" x14ac:dyDescent="0.25">
      <c r="A2886">
        <v>2885</v>
      </c>
      <c r="B2886">
        <v>65.843440000000001</v>
      </c>
      <c r="C2886">
        <v>123.04730000000001</v>
      </c>
      <c r="D2886">
        <f>STANDARDIZE(Table1[Weight(Pounds)], $H$2, $K$2)</f>
        <v>-0.34578828804970646</v>
      </c>
    </row>
    <row r="2887" spans="1:4" x14ac:dyDescent="0.25">
      <c r="A2887">
        <v>2886</v>
      </c>
      <c r="B2887">
        <v>64.915300000000002</v>
      </c>
      <c r="C2887">
        <v>118.33839999999999</v>
      </c>
      <c r="D2887">
        <f>STANDARDIZE(Table1[Weight(Pounds)], $H$2, $K$2)</f>
        <v>-0.74961605131923792</v>
      </c>
    </row>
    <row r="2888" spans="1:4" x14ac:dyDescent="0.25">
      <c r="A2888">
        <v>2887</v>
      </c>
      <c r="B2888">
        <v>64.581230000000005</v>
      </c>
      <c r="C2888">
        <v>119.54430000000001</v>
      </c>
      <c r="D2888">
        <f>STANDARDIZE(Table1[Weight(Pounds)], $H$2, $K$2)</f>
        <v>-0.64619998817779678</v>
      </c>
    </row>
    <row r="2889" spans="1:4" x14ac:dyDescent="0.25">
      <c r="A2889">
        <v>2888</v>
      </c>
      <c r="B2889">
        <v>66.908270000000002</v>
      </c>
      <c r="C2889">
        <v>136.73179999999999</v>
      </c>
      <c r="D2889">
        <f>STANDARDIZE(Table1[Weight(Pounds)], $H$2, $K$2)</f>
        <v>0.82777263413209412</v>
      </c>
    </row>
    <row r="2890" spans="1:4" x14ac:dyDescent="0.25">
      <c r="A2890">
        <v>2889</v>
      </c>
      <c r="B2890">
        <v>68.088300000000004</v>
      </c>
      <c r="C2890">
        <v>129.13820000000001</v>
      </c>
      <c r="D2890">
        <f>STANDARDIZE(Table1[Weight(Pounds)], $H$2, $K$2)</f>
        <v>0.17655759385442907</v>
      </c>
    </row>
    <row r="2891" spans="1:4" x14ac:dyDescent="0.25">
      <c r="A2891">
        <v>2890</v>
      </c>
      <c r="B2891">
        <v>65.460980000000006</v>
      </c>
      <c r="C2891">
        <v>117.35429999999999</v>
      </c>
      <c r="D2891">
        <f>STANDARDIZE(Table1[Weight(Pounds)], $H$2, $K$2)</f>
        <v>-0.83401089976230181</v>
      </c>
    </row>
    <row r="2892" spans="1:4" x14ac:dyDescent="0.25">
      <c r="A2892">
        <v>2891</v>
      </c>
      <c r="B2892">
        <v>69.624030000000005</v>
      </c>
      <c r="C2892">
        <v>133.886</v>
      </c>
      <c r="D2892">
        <f>STANDARDIZE(Table1[Weight(Pounds)], $H$2, $K$2)</f>
        <v>0.58372135916077861</v>
      </c>
    </row>
    <row r="2893" spans="1:4" x14ac:dyDescent="0.25">
      <c r="A2893">
        <v>2892</v>
      </c>
      <c r="B2893">
        <v>70.626679999999993</v>
      </c>
      <c r="C2893">
        <v>127.1567</v>
      </c>
      <c r="D2893">
        <f>STANDARDIZE(Table1[Weight(Pounds)], $H$2, $K$2)</f>
        <v>6.6273101536542265E-3</v>
      </c>
    </row>
    <row r="2894" spans="1:4" x14ac:dyDescent="0.25">
      <c r="A2894">
        <v>2893</v>
      </c>
      <c r="B2894">
        <v>65.823639999999997</v>
      </c>
      <c r="C2894">
        <v>118.264</v>
      </c>
      <c r="D2894">
        <f>STANDARDIZE(Table1[Weight(Pounds)], $H$2, $K$2)</f>
        <v>-0.75599647680868376</v>
      </c>
    </row>
    <row r="2895" spans="1:4" x14ac:dyDescent="0.25">
      <c r="A2895">
        <v>2894</v>
      </c>
      <c r="B2895">
        <v>65.067869999999999</v>
      </c>
      <c r="C2895">
        <v>120.8378</v>
      </c>
      <c r="D2895">
        <f>STANDARDIZE(Table1[Weight(Pounds)], $H$2, $K$2)</f>
        <v>-0.53527148857297713</v>
      </c>
    </row>
    <row r="2896" spans="1:4" x14ac:dyDescent="0.25">
      <c r="A2896">
        <v>2895</v>
      </c>
      <c r="B2896">
        <v>66.221220000000002</v>
      </c>
      <c r="C2896">
        <v>132.7183</v>
      </c>
      <c r="D2896">
        <f>STANDARDIZE(Table1[Weight(Pounds)], $H$2, $K$2)</f>
        <v>0.48358126717117822</v>
      </c>
    </row>
    <row r="2897" spans="1:4" x14ac:dyDescent="0.25">
      <c r="A2897">
        <v>2896</v>
      </c>
      <c r="B2897">
        <v>69.68826</v>
      </c>
      <c r="C2897">
        <v>125.88</v>
      </c>
      <c r="D2897">
        <f>STANDARDIZE(Table1[Weight(Pounds)], $H$2, $K$2)</f>
        <v>-0.10286044821161397</v>
      </c>
    </row>
    <row r="2898" spans="1:4" x14ac:dyDescent="0.25">
      <c r="A2898">
        <v>2897</v>
      </c>
      <c r="B2898">
        <v>69.706119999999999</v>
      </c>
      <c r="C2898">
        <v>129.49250000000001</v>
      </c>
      <c r="D2898">
        <f>STANDARDIZE(Table1[Weight(Pounds)], $H$2, $K$2)</f>
        <v>0.20694179749570252</v>
      </c>
    </row>
    <row r="2899" spans="1:4" x14ac:dyDescent="0.25">
      <c r="A2899">
        <v>2898</v>
      </c>
      <c r="B2899">
        <v>67.650970000000001</v>
      </c>
      <c r="C2899">
        <v>136.17959999999999</v>
      </c>
      <c r="D2899">
        <f>STANDARDIZE(Table1[Weight(Pounds)], $H$2, $K$2)</f>
        <v>0.78041684172252201</v>
      </c>
    </row>
    <row r="2900" spans="1:4" x14ac:dyDescent="0.25">
      <c r="A2900">
        <v>2899</v>
      </c>
      <c r="B2900">
        <v>69.952190000000002</v>
      </c>
      <c r="C2900">
        <v>133.06229999999999</v>
      </c>
      <c r="D2900">
        <f>STANDARDIZE(Table1[Weight(Pounds)], $H$2, $K$2)</f>
        <v>0.51308215921915468</v>
      </c>
    </row>
    <row r="2901" spans="1:4" x14ac:dyDescent="0.25">
      <c r="A2901">
        <v>2900</v>
      </c>
      <c r="B2901">
        <v>70.009370000000004</v>
      </c>
      <c r="C2901">
        <v>129.99780000000001</v>
      </c>
      <c r="D2901">
        <f>STANDARDIZE(Table1[Weight(Pounds)], $H$2, $K$2)</f>
        <v>0.25027552061152486</v>
      </c>
    </row>
    <row r="2902" spans="1:4" x14ac:dyDescent="0.25">
      <c r="A2902">
        <v>2901</v>
      </c>
      <c r="B2902">
        <v>67.617829999999998</v>
      </c>
      <c r="C2902">
        <v>125.53</v>
      </c>
      <c r="D2902">
        <f>STANDARDIZE(Table1[Weight(Pounds)], $H$2, $K$2)</f>
        <v>-0.13287589070228764</v>
      </c>
    </row>
    <row r="2903" spans="1:4" x14ac:dyDescent="0.25">
      <c r="A2903">
        <v>2902</v>
      </c>
      <c r="B2903">
        <v>69.313180000000003</v>
      </c>
      <c r="C2903">
        <v>139.8597</v>
      </c>
      <c r="D2903">
        <f>STANDARDIZE(Table1[Weight(Pounds)], $H$2, $K$2)</f>
        <v>1.0960163557508944</v>
      </c>
    </row>
    <row r="2904" spans="1:4" x14ac:dyDescent="0.25">
      <c r="A2904">
        <v>2903</v>
      </c>
      <c r="B2904">
        <v>68.226560000000006</v>
      </c>
      <c r="C2904">
        <v>132.63159999999999</v>
      </c>
      <c r="D2904">
        <f>STANDARDIZE(Table1[Weight(Pounds)], $H$2, $K$2)</f>
        <v>0.47614601327420203</v>
      </c>
    </row>
    <row r="2905" spans="1:4" x14ac:dyDescent="0.25">
      <c r="A2905">
        <v>2904</v>
      </c>
      <c r="B2905">
        <v>68.557230000000004</v>
      </c>
      <c r="C2905">
        <v>118.8729</v>
      </c>
      <c r="D2905">
        <f>STANDARDIZE(Table1[Weight(Pounds)], $H$2, $K$2)</f>
        <v>-0.70377818271562187</v>
      </c>
    </row>
    <row r="2906" spans="1:4" x14ac:dyDescent="0.25">
      <c r="A2906">
        <v>2905</v>
      </c>
      <c r="B2906">
        <v>64.221119999999999</v>
      </c>
      <c r="C2906">
        <v>122.1174</v>
      </c>
      <c r="D2906">
        <f>STANDARDIZE(Table1[Weight(Pounds)], $H$2, $K$2)</f>
        <v>-0.42553503082707217</v>
      </c>
    </row>
    <row r="2907" spans="1:4" x14ac:dyDescent="0.25">
      <c r="A2907">
        <v>2906</v>
      </c>
      <c r="B2907">
        <v>66.056319999999999</v>
      </c>
      <c r="C2907">
        <v>127.30629999999999</v>
      </c>
      <c r="D2907">
        <f>STANDARDIZE(Table1[Weight(Pounds)], $H$2, $K$2)</f>
        <v>1.9456767858238876E-2</v>
      </c>
    </row>
    <row r="2908" spans="1:4" x14ac:dyDescent="0.25">
      <c r="A2908">
        <v>2907</v>
      </c>
      <c r="B2908">
        <v>66.903540000000007</v>
      </c>
      <c r="C2908">
        <v>113.6921</v>
      </c>
      <c r="D2908">
        <f>STANDARDIZE(Table1[Weight(Pounds)], $H$2, $K$2)</f>
        <v>-1.1480753383032929</v>
      </c>
    </row>
    <row r="2909" spans="1:4" x14ac:dyDescent="0.25">
      <c r="A2909">
        <v>2908</v>
      </c>
      <c r="B2909">
        <v>66.846209999999999</v>
      </c>
      <c r="C2909">
        <v>121.58499999999999</v>
      </c>
      <c r="D2909">
        <f>STANDARDIZE(Table1[Weight(Pounds)], $H$2, $K$2)</f>
        <v>-0.47119280677574427</v>
      </c>
    </row>
    <row r="2910" spans="1:4" x14ac:dyDescent="0.25">
      <c r="A2910">
        <v>2909</v>
      </c>
      <c r="B2910">
        <v>69.493799999999993</v>
      </c>
      <c r="C2910">
        <v>146.06649999999999</v>
      </c>
      <c r="D2910">
        <f>STANDARDIZE(Table1[Weight(Pounds)], $H$2, $K$2)</f>
        <v>1.6283016370397974</v>
      </c>
    </row>
    <row r="2911" spans="1:4" x14ac:dyDescent="0.25">
      <c r="A2911">
        <v>2910</v>
      </c>
      <c r="B2911">
        <v>68.553529999999995</v>
      </c>
      <c r="C2911">
        <v>113.6965</v>
      </c>
      <c r="D2911">
        <f>STANDARDIZE(Table1[Weight(Pounds)], $H$2, $K$2)</f>
        <v>-1.1476980013119813</v>
      </c>
    </row>
    <row r="2912" spans="1:4" x14ac:dyDescent="0.25">
      <c r="A2912">
        <v>2911</v>
      </c>
      <c r="B2912">
        <v>65.612819999999999</v>
      </c>
      <c r="C2912">
        <v>110.3262</v>
      </c>
      <c r="D2912">
        <f>STANDARDIZE(Table1[Weight(Pounds)], $H$2, $K$2)</f>
        <v>-1.4367295608157502</v>
      </c>
    </row>
    <row r="2913" spans="1:4" x14ac:dyDescent="0.25">
      <c r="A2913">
        <v>2912</v>
      </c>
      <c r="B2913">
        <v>67.376739999999998</v>
      </c>
      <c r="C2913">
        <v>124.01479999999999</v>
      </c>
      <c r="D2913">
        <f>STANDARDIZE(Table1[Weight(Pounds)], $H$2, $K$2)</f>
        <v>-0.26281702916477256</v>
      </c>
    </row>
    <row r="2914" spans="1:4" x14ac:dyDescent="0.25">
      <c r="A2914">
        <v>2913</v>
      </c>
      <c r="B2914">
        <v>68.091750000000005</v>
      </c>
      <c r="C2914">
        <v>128.91849999999999</v>
      </c>
      <c r="D2914">
        <f>STANDARDIZE(Table1[Weight(Pounds)], $H$2, $K$2)</f>
        <v>0.15771647181099582</v>
      </c>
    </row>
    <row r="2915" spans="1:4" x14ac:dyDescent="0.25">
      <c r="A2915">
        <v>2914</v>
      </c>
      <c r="B2915">
        <v>66.65804</v>
      </c>
      <c r="C2915">
        <v>117.00190000000001</v>
      </c>
      <c r="D2915">
        <f>STANDARDIZE(Table1[Weight(Pounds)], $H$2, $K$2)</f>
        <v>-0.86423216243005396</v>
      </c>
    </row>
    <row r="2916" spans="1:4" x14ac:dyDescent="0.25">
      <c r="A2916">
        <v>2915</v>
      </c>
      <c r="B2916">
        <v>69.549610000000001</v>
      </c>
      <c r="C2916">
        <v>144.9385</v>
      </c>
      <c r="D2916">
        <f>STANDARDIZE(Table1[Weight(Pounds)], $H$2, $K$2)</f>
        <v>1.5315661538127114</v>
      </c>
    </row>
    <row r="2917" spans="1:4" x14ac:dyDescent="0.25">
      <c r="A2917">
        <v>2916</v>
      </c>
      <c r="B2917">
        <v>66.257279999999994</v>
      </c>
      <c r="C2917">
        <v>123.99760000000001</v>
      </c>
      <c r="D2917">
        <f>STANDARDIZE(Table1[Weight(Pounds)], $H$2, $K$2)</f>
        <v>-0.2642920737671704</v>
      </c>
    </row>
    <row r="2918" spans="1:4" x14ac:dyDescent="0.25">
      <c r="A2918">
        <v>2917</v>
      </c>
      <c r="B2918">
        <v>67.98509</v>
      </c>
      <c r="C2918">
        <v>135.53649999999999</v>
      </c>
      <c r="D2918">
        <f>STANDARDIZE(Table1[Weight(Pounds)], $H$2, $K$2)</f>
        <v>0.72526561010608581</v>
      </c>
    </row>
    <row r="2919" spans="1:4" x14ac:dyDescent="0.25">
      <c r="A2919">
        <v>2918</v>
      </c>
      <c r="B2919">
        <v>66.095439999999996</v>
      </c>
      <c r="C2919">
        <v>126.996</v>
      </c>
      <c r="D2919">
        <f>STANDARDIZE(Table1[Weight(Pounds)], $H$2, $K$2)</f>
        <v>-7.1540658699215083E-3</v>
      </c>
    </row>
    <row r="2920" spans="1:4" x14ac:dyDescent="0.25">
      <c r="A2920">
        <v>2919</v>
      </c>
      <c r="B2920">
        <v>70.524770000000004</v>
      </c>
      <c r="C2920">
        <v>134.68279999999999</v>
      </c>
      <c r="D2920">
        <f>STANDARDIZE(Table1[Weight(Pounds)], $H$2, $K$2)</f>
        <v>0.65205365795097536</v>
      </c>
    </row>
    <row r="2921" spans="1:4" x14ac:dyDescent="0.25">
      <c r="A2921">
        <v>2920</v>
      </c>
      <c r="B2921">
        <v>67.198750000000004</v>
      </c>
      <c r="C2921">
        <v>111.0968</v>
      </c>
      <c r="D2921">
        <f>STANDARDIZE(Table1[Weight(Pounds)], $H$2, $K$2)</f>
        <v>-1.3706441322919973</v>
      </c>
    </row>
    <row r="2922" spans="1:4" x14ac:dyDescent="0.25">
      <c r="A2922">
        <v>2921</v>
      </c>
      <c r="B2922">
        <v>68.241370000000003</v>
      </c>
      <c r="C2922">
        <v>121.95140000000001</v>
      </c>
      <c r="D2922">
        <f>STANDARDIZE(Table1[Weight(Pounds)], $H$2, $K$2)</f>
        <v>-0.43977092640836307</v>
      </c>
    </row>
    <row r="2923" spans="1:4" x14ac:dyDescent="0.25">
      <c r="A2923">
        <v>2922</v>
      </c>
      <c r="B2923">
        <v>70.972530000000006</v>
      </c>
      <c r="C2923">
        <v>134.22929999999999</v>
      </c>
      <c r="D2923">
        <f>STANDARDIZE(Table1[Weight(Pounds)], $H$2, $K$2)</f>
        <v>0.6131622203237741</v>
      </c>
    </row>
    <row r="2924" spans="1:4" x14ac:dyDescent="0.25">
      <c r="A2924">
        <v>2923</v>
      </c>
      <c r="B2924">
        <v>66.624340000000004</v>
      </c>
      <c r="C2924">
        <v>128.3887</v>
      </c>
      <c r="D2924">
        <f>STANDARDIZE(Table1[Weight(Pounds)], $H$2, $K$2)</f>
        <v>0.11228166772082723</v>
      </c>
    </row>
    <row r="2925" spans="1:4" x14ac:dyDescent="0.25">
      <c r="A2925">
        <v>2924</v>
      </c>
      <c r="B2925">
        <v>65.609949999999998</v>
      </c>
      <c r="C2925">
        <v>124.7491</v>
      </c>
      <c r="D2925">
        <f>STANDARDIZE(Table1[Weight(Pounds)], $H$2, $K$2)</f>
        <v>-0.19984463081933773</v>
      </c>
    </row>
    <row r="2926" spans="1:4" x14ac:dyDescent="0.25">
      <c r="A2926">
        <v>2925</v>
      </c>
      <c r="B2926">
        <v>67.799779999999998</v>
      </c>
      <c r="C2926">
        <v>111.96510000000001</v>
      </c>
      <c r="D2926">
        <f>STANDARDIZE(Table1[Weight(Pounds)], $H$2, $K$2)</f>
        <v>-1.2961801073929899</v>
      </c>
    </row>
    <row r="2927" spans="1:4" x14ac:dyDescent="0.25">
      <c r="A2927">
        <v>2926</v>
      </c>
      <c r="B2927">
        <v>67.567760000000007</v>
      </c>
      <c r="C2927">
        <v>128.43010000000001</v>
      </c>
      <c r="D2927">
        <f>STANDARDIZE(Table1[Weight(Pounds)], $H$2, $K$2)</f>
        <v>0.11583206577543928</v>
      </c>
    </row>
    <row r="2928" spans="1:4" x14ac:dyDescent="0.25">
      <c r="A2928">
        <v>2927</v>
      </c>
      <c r="B2928">
        <v>65.142809999999997</v>
      </c>
      <c r="C2928">
        <v>113.4592</v>
      </c>
      <c r="D2928">
        <f>STANDARDIZE(Table1[Weight(Pounds)], $H$2, $K$2)</f>
        <v>-1.1680484713206587</v>
      </c>
    </row>
    <row r="2929" spans="1:4" x14ac:dyDescent="0.25">
      <c r="A2929">
        <v>2928</v>
      </c>
      <c r="B2929">
        <v>65.460669999999993</v>
      </c>
      <c r="C2929">
        <v>129.26240000000001</v>
      </c>
      <c r="D2929">
        <f>STANDARDIZE(Table1[Weight(Pounds)], $H$2, $K$2)</f>
        <v>0.18720878801826274</v>
      </c>
    </row>
    <row r="2930" spans="1:4" x14ac:dyDescent="0.25">
      <c r="A2930">
        <v>2929</v>
      </c>
      <c r="B2930">
        <v>68.484300000000005</v>
      </c>
      <c r="C2930">
        <v>131.58850000000001</v>
      </c>
      <c r="D2930">
        <f>STANDARDIZE(Table1[Weight(Pounds)], $H$2, $K$2)</f>
        <v>0.38669141881128299</v>
      </c>
    </row>
    <row r="2931" spans="1:4" x14ac:dyDescent="0.25">
      <c r="A2931">
        <v>2930</v>
      </c>
      <c r="B2931">
        <v>68.247460000000004</v>
      </c>
      <c r="C2931">
        <v>126.4105</v>
      </c>
      <c r="D2931">
        <f>STANDARDIZE(Table1[Weight(Pounds)], $H$2, $K$2)</f>
        <v>-5.7365613236463248E-2</v>
      </c>
    </row>
    <row r="2932" spans="1:4" x14ac:dyDescent="0.25">
      <c r="A2932">
        <v>2931</v>
      </c>
      <c r="B2932">
        <v>68.62227</v>
      </c>
      <c r="C2932">
        <v>137.22749999999999</v>
      </c>
      <c r="D2932">
        <f>STANDARDIZE(Table1[Weight(Pounds)], $H$2, $K$2)</f>
        <v>0.87028307653960035</v>
      </c>
    </row>
    <row r="2933" spans="1:4" x14ac:dyDescent="0.25">
      <c r="A2933">
        <v>2932</v>
      </c>
      <c r="B2933">
        <v>67.232770000000002</v>
      </c>
      <c r="C2933">
        <v>123.8138</v>
      </c>
      <c r="D2933">
        <f>STANDARDIZE(Table1[Weight(Pounds)], $H$2, $K$2)</f>
        <v>-0.28005446899513059</v>
      </c>
    </row>
    <row r="2934" spans="1:4" x14ac:dyDescent="0.25">
      <c r="A2934">
        <v>2933</v>
      </c>
      <c r="B2934">
        <v>70.9315</v>
      </c>
      <c r="C2934">
        <v>124.931</v>
      </c>
      <c r="D2934">
        <f>STANDARDIZE(Table1[Weight(Pounds)], $H$2, $K$2)</f>
        <v>-0.18424517656489889</v>
      </c>
    </row>
    <row r="2935" spans="1:4" x14ac:dyDescent="0.25">
      <c r="A2935">
        <v>2934</v>
      </c>
      <c r="B2935">
        <v>70.416439999999994</v>
      </c>
      <c r="C2935">
        <v>145.20169999999999</v>
      </c>
      <c r="D2935">
        <f>STANDARDIZE(Table1[Weight(Pounds)], $H$2, $K$2)</f>
        <v>1.554137766565697</v>
      </c>
    </row>
    <row r="2936" spans="1:4" x14ac:dyDescent="0.25">
      <c r="A2936">
        <v>2935</v>
      </c>
      <c r="B2936">
        <v>67.767849999999996</v>
      </c>
      <c r="C2936">
        <v>125.2728</v>
      </c>
      <c r="D2936">
        <f>STANDARDIZE(Table1[Weight(Pounds)], $H$2, $K$2)</f>
        <v>-0.15493295301257712</v>
      </c>
    </row>
    <row r="2937" spans="1:4" x14ac:dyDescent="0.25">
      <c r="A2937">
        <v>2936</v>
      </c>
      <c r="B2937">
        <v>68.934129999999996</v>
      </c>
      <c r="C2937">
        <v>128.9511</v>
      </c>
      <c r="D2937">
        <f>STANDARDIZE(Table1[Weight(Pounds)], $H$2, $K$2)</f>
        <v>0.16051219588298452</v>
      </c>
    </row>
    <row r="2938" spans="1:4" x14ac:dyDescent="0.25">
      <c r="A2938">
        <v>2937</v>
      </c>
      <c r="B2938">
        <v>66.63682</v>
      </c>
      <c r="C2938">
        <v>123.6178</v>
      </c>
      <c r="D2938">
        <f>STANDARDIZE(Table1[Weight(Pounds)], $H$2, $K$2)</f>
        <v>-0.29686311678990795</v>
      </c>
    </row>
    <row r="2939" spans="1:4" x14ac:dyDescent="0.25">
      <c r="A2939">
        <v>2938</v>
      </c>
      <c r="B2939">
        <v>68.505840000000006</v>
      </c>
      <c r="C2939">
        <v>123.3779</v>
      </c>
      <c r="D2939">
        <f>STANDARDIZE(Table1[Weight(Pounds)], $H$2, $K$2)</f>
        <v>-0.31743655865708764</v>
      </c>
    </row>
    <row r="2940" spans="1:4" x14ac:dyDescent="0.25">
      <c r="A2940">
        <v>2939</v>
      </c>
      <c r="B2940">
        <v>66.746549999999999</v>
      </c>
      <c r="C2940">
        <v>103.455</v>
      </c>
      <c r="D2940">
        <f>STANDARDIZE(Table1[Weight(Pounds)], $H$2, $K$2)</f>
        <v>-2.0259927277926657</v>
      </c>
    </row>
    <row r="2941" spans="1:4" x14ac:dyDescent="0.25">
      <c r="A2941">
        <v>2940</v>
      </c>
      <c r="B2941">
        <v>68.340220000000002</v>
      </c>
      <c r="C2941">
        <v>121.1823</v>
      </c>
      <c r="D2941">
        <f>STANDARDIZE(Table1[Weight(Pounds)], $H$2, $K$2)</f>
        <v>-0.50572771732144239</v>
      </c>
    </row>
    <row r="2942" spans="1:4" x14ac:dyDescent="0.25">
      <c r="A2942">
        <v>2941</v>
      </c>
      <c r="B2942">
        <v>68.640820000000005</v>
      </c>
      <c r="C2942">
        <v>104.9272</v>
      </c>
      <c r="D2942">
        <f>STANDARDIZE(Table1[Weight(Pounds)], $H$2, $K$2)</f>
        <v>-1.8997392008361784</v>
      </c>
    </row>
    <row r="2943" spans="1:4" x14ac:dyDescent="0.25">
      <c r="A2943">
        <v>2942</v>
      </c>
      <c r="B2943">
        <v>67.779799999999994</v>
      </c>
      <c r="C2943">
        <v>119.9736</v>
      </c>
      <c r="D2943">
        <f>STANDARDIZE(Table1[Weight(Pounds)], $H$2, $K$2)</f>
        <v>-0.60938390400280718</v>
      </c>
    </row>
    <row r="2944" spans="1:4" x14ac:dyDescent="0.25">
      <c r="A2944">
        <v>2943</v>
      </c>
      <c r="B2944">
        <v>68.013080000000002</v>
      </c>
      <c r="C2944">
        <v>132.8794</v>
      </c>
      <c r="D2944">
        <f>STANDARDIZE(Table1[Weight(Pounds)], $H$2, $K$2)</f>
        <v>0.49739694655760036</v>
      </c>
    </row>
    <row r="2945" spans="1:4" x14ac:dyDescent="0.25">
      <c r="A2945">
        <v>2944</v>
      </c>
      <c r="B2945">
        <v>64.206569999999999</v>
      </c>
      <c r="C2945">
        <v>119.5831</v>
      </c>
      <c r="D2945">
        <f>STANDARDIZE(Table1[Weight(Pounds)], $H$2, $K$2)</f>
        <v>-0.64287256198168818</v>
      </c>
    </row>
    <row r="2946" spans="1:4" x14ac:dyDescent="0.25">
      <c r="A2946">
        <v>2945</v>
      </c>
      <c r="B2946">
        <v>68.169439999999994</v>
      </c>
      <c r="C2946">
        <v>128.8536</v>
      </c>
      <c r="D2946">
        <f>STANDARDIZE(Table1[Weight(Pounds)], $H$2, $K$2)</f>
        <v>0.15215075118915417</v>
      </c>
    </row>
    <row r="2947" spans="1:4" x14ac:dyDescent="0.25">
      <c r="A2947">
        <v>2946</v>
      </c>
      <c r="B2947">
        <v>67.552890000000005</v>
      </c>
      <c r="C2947">
        <v>125.4723</v>
      </c>
      <c r="D2947">
        <f>STANDARDIZE(Table1[Weight(Pounds)], $H$2, $K$2)</f>
        <v>-0.13782415079289281</v>
      </c>
    </row>
    <row r="2948" spans="1:4" x14ac:dyDescent="0.25">
      <c r="A2948">
        <v>2947</v>
      </c>
      <c r="B2948">
        <v>67.949719999999999</v>
      </c>
      <c r="C2948">
        <v>120.232</v>
      </c>
      <c r="D2948">
        <f>STANDARDIZE(Table1[Weight(Pounds)], $H$2, $K$2)</f>
        <v>-0.58722393160397846</v>
      </c>
    </row>
    <row r="2949" spans="1:4" x14ac:dyDescent="0.25">
      <c r="A2949">
        <v>2948</v>
      </c>
      <c r="B2949">
        <v>65.828879999999998</v>
      </c>
      <c r="C2949">
        <v>110.45650000000001</v>
      </c>
      <c r="D2949">
        <f>STANDARDIZE(Table1[Weight(Pounds)], $H$2, $K$2)</f>
        <v>-1.4255552403685074</v>
      </c>
    </row>
    <row r="2950" spans="1:4" x14ac:dyDescent="0.25">
      <c r="A2950">
        <v>2949</v>
      </c>
      <c r="B2950">
        <v>67.431659999999994</v>
      </c>
      <c r="C2950">
        <v>138.2801</v>
      </c>
      <c r="D2950">
        <f>STANDARDIZE(Table1[Weight(Pounds)], $H$2, $K$2)</f>
        <v>0.9605523758701261</v>
      </c>
    </row>
    <row r="2951" spans="1:4" x14ac:dyDescent="0.25">
      <c r="A2951">
        <v>2950</v>
      </c>
      <c r="B2951">
        <v>69.763130000000004</v>
      </c>
      <c r="C2951">
        <v>124.48520000000001</v>
      </c>
      <c r="D2951">
        <f>STANDARDIZE(Table1[Weight(Pounds)], $H$2, $K$2)</f>
        <v>-0.22247627445730542</v>
      </c>
    </row>
    <row r="2952" spans="1:4" x14ac:dyDescent="0.25">
      <c r="A2952">
        <v>2951</v>
      </c>
      <c r="B2952">
        <v>66.741169999999997</v>
      </c>
      <c r="C2952">
        <v>117.0476</v>
      </c>
      <c r="D2952">
        <f>STANDARDIZE(Table1[Weight(Pounds)], $H$2, $K$2)</f>
        <v>-0.86031300322484339</v>
      </c>
    </row>
    <row r="2953" spans="1:4" x14ac:dyDescent="0.25">
      <c r="A2953">
        <v>2952</v>
      </c>
      <c r="B2953">
        <v>67.230779999999996</v>
      </c>
      <c r="C2953">
        <v>127.70699999999999</v>
      </c>
      <c r="D2953">
        <f>STANDARDIZE(Table1[Weight(Pounds)], $H$2, $K$2)</f>
        <v>5.3820161589705033E-2</v>
      </c>
    </row>
    <row r="2954" spans="1:4" x14ac:dyDescent="0.25">
      <c r="A2954">
        <v>2953</v>
      </c>
      <c r="B2954">
        <v>66.218999999999994</v>
      </c>
      <c r="C2954">
        <v>121.3801</v>
      </c>
      <c r="D2954">
        <f>STANDARDIZE(Table1[Weight(Pounds)], $H$2, $K$2)</f>
        <v>-0.48876470439385561</v>
      </c>
    </row>
    <row r="2955" spans="1:4" x14ac:dyDescent="0.25">
      <c r="A2955">
        <v>2954</v>
      </c>
      <c r="B2955">
        <v>65.575559999999996</v>
      </c>
      <c r="C2955">
        <v>126.3779</v>
      </c>
      <c r="D2955">
        <f>STANDARDIZE(Table1[Weight(Pounds)], $H$2, $K$2)</f>
        <v>-6.016133730845194E-2</v>
      </c>
    </row>
    <row r="2956" spans="1:4" x14ac:dyDescent="0.25">
      <c r="A2956">
        <v>2955</v>
      </c>
      <c r="B2956">
        <v>66.465320000000006</v>
      </c>
      <c r="C2956">
        <v>105.6146</v>
      </c>
      <c r="D2956">
        <f>STANDARDIZE(Table1[Weight(Pounds)], $H$2, $K$2)</f>
        <v>-1.8407888717844947</v>
      </c>
    </row>
    <row r="2957" spans="1:4" x14ac:dyDescent="0.25">
      <c r="A2957">
        <v>2956</v>
      </c>
      <c r="B2957">
        <v>71.706659999999999</v>
      </c>
      <c r="C2957">
        <v>150.01179999999999</v>
      </c>
      <c r="D2957">
        <f>STANDARDIZE(Table1[Weight(Pounds)], $H$2, $K$2)</f>
        <v>1.9666442806353883</v>
      </c>
    </row>
    <row r="2958" spans="1:4" x14ac:dyDescent="0.25">
      <c r="A2958">
        <v>2957</v>
      </c>
      <c r="B2958">
        <v>68.321240000000003</v>
      </c>
      <c r="C2958">
        <v>127.42529999999999</v>
      </c>
      <c r="D2958">
        <f>STANDARDIZE(Table1[Weight(Pounds)], $H$2, $K$2)</f>
        <v>2.9662018305068073E-2</v>
      </c>
    </row>
    <row r="2959" spans="1:4" x14ac:dyDescent="0.25">
      <c r="A2959">
        <v>2958</v>
      </c>
      <c r="B2959">
        <v>65.810919999999996</v>
      </c>
      <c r="C2959">
        <v>123.06440000000001</v>
      </c>
      <c r="D2959">
        <f>STANDARDIZE(Table1[Weight(Pounds)], $H$2, $K$2)</f>
        <v>-0.3443218192880193</v>
      </c>
    </row>
    <row r="2960" spans="1:4" x14ac:dyDescent="0.25">
      <c r="A2960">
        <v>2959</v>
      </c>
      <c r="B2960">
        <v>68.900949999999995</v>
      </c>
      <c r="C2960">
        <v>119.241</v>
      </c>
      <c r="D2960">
        <f>STANDARDIZE(Table1[Weight(Pounds)], $H$2, $K$2)</f>
        <v>-0.67221051305614443</v>
      </c>
    </row>
    <row r="2961" spans="1:4" x14ac:dyDescent="0.25">
      <c r="A2961">
        <v>2960</v>
      </c>
      <c r="B2961">
        <v>66.255449999999996</v>
      </c>
      <c r="C2961">
        <v>124.31610000000001</v>
      </c>
      <c r="D2961">
        <f>STANDARDIZE(Table1[Weight(Pounds)], $H$2, $K$2)</f>
        <v>-0.23697802110065688</v>
      </c>
    </row>
    <row r="2962" spans="1:4" x14ac:dyDescent="0.25">
      <c r="A2962">
        <v>2961</v>
      </c>
      <c r="B2962">
        <v>67.635319999999993</v>
      </c>
      <c r="C2962">
        <v>119.82680000000001</v>
      </c>
      <c r="D2962">
        <f>STANDARDIZE(Table1[Weight(Pounds)], $H$2, $K$2)</f>
        <v>-0.62197323816746697</v>
      </c>
    </row>
    <row r="2963" spans="1:4" x14ac:dyDescent="0.25">
      <c r="A2963">
        <v>2962</v>
      </c>
      <c r="B2963">
        <v>69.602170000000001</v>
      </c>
      <c r="C2963">
        <v>135.87100000000001</v>
      </c>
      <c r="D2963">
        <f>STANDARDIZE(Table1[Weight(Pounds)], $H$2, $K$2)</f>
        <v>0.75395179728646033</v>
      </c>
    </row>
    <row r="2964" spans="1:4" x14ac:dyDescent="0.25">
      <c r="A2964">
        <v>2963</v>
      </c>
      <c r="B2964">
        <v>69.192070000000001</v>
      </c>
      <c r="C2964">
        <v>129.42509999999999</v>
      </c>
      <c r="D2964">
        <f>STANDARDIZE(Table1[Weight(Pounds)], $H$2, $K$2)</f>
        <v>0.20116168085606806</v>
      </c>
    </row>
    <row r="2965" spans="1:4" x14ac:dyDescent="0.25">
      <c r="A2965">
        <v>2964</v>
      </c>
      <c r="B2965">
        <v>68.123310000000004</v>
      </c>
      <c r="C2965">
        <v>116.5582</v>
      </c>
      <c r="D2965">
        <f>STANDARDIZE(Table1[Weight(Pounds)], $H$2, $K$2)</f>
        <v>-0.90228316766751782</v>
      </c>
    </row>
    <row r="2966" spans="1:4" x14ac:dyDescent="0.25">
      <c r="A2966">
        <v>2965</v>
      </c>
      <c r="B2966">
        <v>67.478980000000007</v>
      </c>
      <c r="C2966">
        <v>116.8066</v>
      </c>
      <c r="D2966">
        <f>STANDARDIZE(Table1[Weight(Pounds)], $H$2, $K$2)</f>
        <v>-0.88098077933985042</v>
      </c>
    </row>
    <row r="2967" spans="1:4" x14ac:dyDescent="0.25">
      <c r="A2967">
        <v>2966</v>
      </c>
      <c r="B2967">
        <v>66.246420000000001</v>
      </c>
      <c r="C2967">
        <v>113.48350000000001</v>
      </c>
      <c r="D2967">
        <f>STANDARDIZE(Table1[Weight(Pounds)], $H$2, $K$2)</f>
        <v>-1.1659645420277338</v>
      </c>
    </row>
    <row r="2968" spans="1:4" x14ac:dyDescent="0.25">
      <c r="A2968">
        <v>2967</v>
      </c>
      <c r="B2968">
        <v>68.501729999999995</v>
      </c>
      <c r="C2968">
        <v>121.59350000000001</v>
      </c>
      <c r="D2968">
        <f>STANDARDIZE(Table1[Weight(Pounds)], $H$2, $K$2)</f>
        <v>-0.47046386031525539</v>
      </c>
    </row>
    <row r="2969" spans="1:4" x14ac:dyDescent="0.25">
      <c r="A2969">
        <v>2968</v>
      </c>
      <c r="B2969">
        <v>62.876959999999997</v>
      </c>
      <c r="C2969">
        <v>102.6336</v>
      </c>
      <c r="D2969">
        <f>STANDARDIZE(Table1[Weight(Pounds)], $H$2, $K$2)</f>
        <v>-2.0964346833979217</v>
      </c>
    </row>
    <row r="2970" spans="1:4" x14ac:dyDescent="0.25">
      <c r="A2970">
        <v>2969</v>
      </c>
      <c r="B2970">
        <v>65.243520000000004</v>
      </c>
      <c r="C2970">
        <v>109.5423</v>
      </c>
      <c r="D2970">
        <f>STANDARDIZE(Table1[Weight(Pounds)], $H$2, $K$2)</f>
        <v>-1.503955576154149</v>
      </c>
    </row>
    <row r="2971" spans="1:4" x14ac:dyDescent="0.25">
      <c r="A2971">
        <v>2970</v>
      </c>
      <c r="B2971">
        <v>69.99091</v>
      </c>
      <c r="C2971">
        <v>136.77109999999999</v>
      </c>
      <c r="D2971">
        <f>STANDARDIZE(Table1[Weight(Pounds)], $H$2, $K$2)</f>
        <v>0.83114293953176099</v>
      </c>
    </row>
    <row r="2972" spans="1:4" x14ac:dyDescent="0.25">
      <c r="A2972">
        <v>2971</v>
      </c>
      <c r="B2972">
        <v>68.75121</v>
      </c>
      <c r="C2972">
        <v>125.0167</v>
      </c>
      <c r="D2972">
        <f>STANDARDIZE(Table1[Weight(Pounds)], $H$2, $K$2)</f>
        <v>-0.17689568107503931</v>
      </c>
    </row>
    <row r="2973" spans="1:4" x14ac:dyDescent="0.25">
      <c r="A2973">
        <v>2972</v>
      </c>
      <c r="B2973">
        <v>66.265590000000003</v>
      </c>
      <c r="C2973">
        <v>132.9041</v>
      </c>
      <c r="D2973">
        <f>STANDARDIZE(Table1[Weight(Pounds)], $H$2, $K$2)</f>
        <v>0.49951517921337046</v>
      </c>
    </row>
    <row r="2974" spans="1:4" x14ac:dyDescent="0.25">
      <c r="A2974">
        <v>2973</v>
      </c>
      <c r="B2974">
        <v>67.339879999999994</v>
      </c>
      <c r="C2974">
        <v>137.92080000000001</v>
      </c>
      <c r="D2974">
        <f>STANDARDIZE(Table1[Weight(Pounds)], $H$2, $K$2)</f>
        <v>0.92973938019327196</v>
      </c>
    </row>
    <row r="2975" spans="1:4" x14ac:dyDescent="0.25">
      <c r="A2975">
        <v>2974</v>
      </c>
      <c r="B2975">
        <v>66.087829999999997</v>
      </c>
      <c r="C2975">
        <v>128.07480000000001</v>
      </c>
      <c r="D2975">
        <f>STANDARDIZE(Table1[Weight(Pounds)], $H$2, $K$2)</f>
        <v>8.5362103727049207E-2</v>
      </c>
    </row>
    <row r="2976" spans="1:4" x14ac:dyDescent="0.25">
      <c r="A2976">
        <v>2975</v>
      </c>
      <c r="B2976">
        <v>69.108410000000006</v>
      </c>
      <c r="C2976">
        <v>141.30459999999999</v>
      </c>
      <c r="D2976">
        <f>STANDARDIZE(Table1[Weight(Pounds)], $H$2, $K$2)</f>
        <v>1.219928678193108</v>
      </c>
    </row>
    <row r="2977" spans="1:4" x14ac:dyDescent="0.25">
      <c r="A2977">
        <v>2976</v>
      </c>
      <c r="B2977">
        <v>68.029470000000003</v>
      </c>
      <c r="C2977">
        <v>136.2458</v>
      </c>
      <c r="D2977">
        <f>STANDARDIZE(Table1[Weight(Pounds)], $H$2, $K$2)</f>
        <v>0.78609404827361606</v>
      </c>
    </row>
    <row r="2978" spans="1:4" x14ac:dyDescent="0.25">
      <c r="A2978">
        <v>2977</v>
      </c>
      <c r="B2978">
        <v>71.498800000000003</v>
      </c>
      <c r="C2978">
        <v>144.14699999999999</v>
      </c>
      <c r="D2978">
        <f>STANDARDIZE(Table1[Weight(Pounds)], $H$2, $K$2)</f>
        <v>1.4636883745802285</v>
      </c>
    </row>
    <row r="2979" spans="1:4" x14ac:dyDescent="0.25">
      <c r="A2979">
        <v>2978</v>
      </c>
      <c r="B2979">
        <v>66.42022</v>
      </c>
      <c r="C2979">
        <v>128.71719999999999</v>
      </c>
      <c r="D2979">
        <f>STANDARDIZE(Table1[Weight(Pounds)], $H$2, $K$2)</f>
        <v>0.1404533044585021</v>
      </c>
    </row>
    <row r="2980" spans="1:4" x14ac:dyDescent="0.25">
      <c r="A2980">
        <v>2979</v>
      </c>
      <c r="B2980">
        <v>68.530370000000005</v>
      </c>
      <c r="C2980">
        <v>127.7893</v>
      </c>
      <c r="D2980">
        <f>STANDARDIZE(Table1[Weight(Pounds)], $H$2, $K$2)</f>
        <v>6.0878078495369581E-2</v>
      </c>
    </row>
    <row r="2981" spans="1:4" x14ac:dyDescent="0.25">
      <c r="A2981">
        <v>2980</v>
      </c>
      <c r="B2981">
        <v>69.542559999999995</v>
      </c>
      <c r="C2981">
        <v>134.60980000000001</v>
      </c>
      <c r="D2981">
        <f>STANDARDIZE(Table1[Weight(Pounds)], $H$2, $K$2)</f>
        <v>0.64579329423149368</v>
      </c>
    </row>
    <row r="2982" spans="1:4" x14ac:dyDescent="0.25">
      <c r="A2982">
        <v>2981</v>
      </c>
      <c r="B2982">
        <v>68.895870000000002</v>
      </c>
      <c r="C2982">
        <v>149.25710000000001</v>
      </c>
      <c r="D2982">
        <f>STANDARDIZE(Table1[Weight(Pounds)], $H$2, $K$2)</f>
        <v>1.9019224107847845</v>
      </c>
    </row>
    <row r="2983" spans="1:4" x14ac:dyDescent="0.25">
      <c r="A2983">
        <v>2982</v>
      </c>
      <c r="B2983">
        <v>65.341440000000006</v>
      </c>
      <c r="C2983">
        <v>118.4045</v>
      </c>
      <c r="D2983">
        <f>STANDARDIZE(Table1[Weight(Pounds)], $H$2, $K$2)</f>
        <v>-0.74394742060885577</v>
      </c>
    </row>
    <row r="2984" spans="1:4" x14ac:dyDescent="0.25">
      <c r="A2984">
        <v>2983</v>
      </c>
      <c r="B2984">
        <v>68.859530000000007</v>
      </c>
      <c r="C2984">
        <v>147.46119999999999</v>
      </c>
      <c r="D2984">
        <f>STANDARDIZE(Table1[Weight(Pounds)], $H$2, $K$2)</f>
        <v>1.7479088874447781</v>
      </c>
    </row>
    <row r="2985" spans="1:4" x14ac:dyDescent="0.25">
      <c r="A2985">
        <v>2984</v>
      </c>
      <c r="B2985">
        <v>67.993200000000002</v>
      </c>
      <c r="C2985">
        <v>115.8792</v>
      </c>
      <c r="D2985">
        <f>STANDARDIZE(Table1[Weight(Pounds)], $H$2, $K$2)</f>
        <v>-0.96051312609942585</v>
      </c>
    </row>
    <row r="2986" spans="1:4" x14ac:dyDescent="0.25">
      <c r="A2986">
        <v>2985</v>
      </c>
      <c r="B2986">
        <v>70.346810000000005</v>
      </c>
      <c r="C2986">
        <v>132.07040000000001</v>
      </c>
      <c r="D2986">
        <f>STANDARDIZE(Table1[Weight(Pounds)], $H$2, $K$2)</f>
        <v>0.42801839520058516</v>
      </c>
    </row>
    <row r="2987" spans="1:4" x14ac:dyDescent="0.25">
      <c r="A2987">
        <v>2986</v>
      </c>
      <c r="B2987">
        <v>65.408680000000004</v>
      </c>
      <c r="C2987">
        <v>123.2475</v>
      </c>
      <c r="D2987">
        <f>STANDARDIZE(Table1[Weight(Pounds)], $H$2, $K$2)</f>
        <v>-0.32861945494504124</v>
      </c>
    </row>
    <row r="2988" spans="1:4" x14ac:dyDescent="0.25">
      <c r="A2988">
        <v>2987</v>
      </c>
      <c r="B2988">
        <v>69.673770000000005</v>
      </c>
      <c r="C2988">
        <v>134.08750000000001</v>
      </c>
      <c r="D2988">
        <f>STANDARDIZE(Table1[Weight(Pounds)], $H$2, $K$2)</f>
        <v>0.60100167819469608</v>
      </c>
    </row>
    <row r="2989" spans="1:4" x14ac:dyDescent="0.25">
      <c r="A2989">
        <v>2988</v>
      </c>
      <c r="B2989">
        <v>70.379639999999995</v>
      </c>
      <c r="C2989">
        <v>137.37540000000001</v>
      </c>
      <c r="D2989">
        <f>STANDARDIZE(Table1[Weight(Pounds)], $H$2, $K$2)</f>
        <v>0.88296674495208993</v>
      </c>
    </row>
    <row r="2990" spans="1:4" x14ac:dyDescent="0.25">
      <c r="A2990">
        <v>2989</v>
      </c>
      <c r="B2990">
        <v>68.236260000000001</v>
      </c>
      <c r="C2990">
        <v>128.6996</v>
      </c>
      <c r="D2990">
        <f>STANDARDIZE(Table1[Weight(Pounds)], $H$2, $K$2)</f>
        <v>0.13894395649325783</v>
      </c>
    </row>
    <row r="2991" spans="1:4" x14ac:dyDescent="0.25">
      <c r="A2991">
        <v>2990</v>
      </c>
      <c r="B2991">
        <v>67.409480000000002</v>
      </c>
      <c r="C2991">
        <v>133.71029999999999</v>
      </c>
      <c r="D2991">
        <f>STANDARDIZE(Table1[Weight(Pounds)], $H$2, $K$2)</f>
        <v>0.56865360703045964</v>
      </c>
    </row>
    <row r="2992" spans="1:4" x14ac:dyDescent="0.25">
      <c r="A2992">
        <v>2991</v>
      </c>
      <c r="B2992">
        <v>69.725639999999999</v>
      </c>
      <c r="C2992">
        <v>131.2636</v>
      </c>
      <c r="D2992">
        <f>STANDARDIZE(Table1[Weight(Pounds)], $H$2, $K$2)</f>
        <v>0.35882851233922458</v>
      </c>
    </row>
    <row r="2993" spans="1:4" x14ac:dyDescent="0.25">
      <c r="A2993">
        <v>2992</v>
      </c>
      <c r="B2993">
        <v>66.969110000000001</v>
      </c>
      <c r="C2993">
        <v>112.55410000000001</v>
      </c>
      <c r="D2993">
        <f>STANDARDIZE(Table1[Weight(Pounds)], $H$2, $K$2)</f>
        <v>-1.2456684056015412</v>
      </c>
    </row>
    <row r="2994" spans="1:4" x14ac:dyDescent="0.25">
      <c r="A2994">
        <v>2993</v>
      </c>
      <c r="B2994">
        <v>67.052459999999996</v>
      </c>
      <c r="C2994">
        <v>118.02630000000001</v>
      </c>
      <c r="D2994">
        <f>STANDARDIZE(Table1[Weight(Pounds)], $H$2, $K$2)</f>
        <v>-0.77638125018020654</v>
      </c>
    </row>
    <row r="2995" spans="1:4" x14ac:dyDescent="0.25">
      <c r="A2995">
        <v>2994</v>
      </c>
      <c r="B2995">
        <v>68.087299999999999</v>
      </c>
      <c r="C2995">
        <v>127.3013</v>
      </c>
      <c r="D2995">
        <f>STANDARDIZE(Table1[Weight(Pounds)], $H$2, $K$2)</f>
        <v>1.9027975822658208E-2</v>
      </c>
    </row>
    <row r="2996" spans="1:4" x14ac:dyDescent="0.25">
      <c r="A2996">
        <v>2995</v>
      </c>
      <c r="B2996">
        <v>70.494699999999995</v>
      </c>
      <c r="C2996">
        <v>125.7998</v>
      </c>
      <c r="D2996">
        <f>STANDARDIZE(Table1[Weight(Pounds)], $H$2, $K$2)</f>
        <v>-0.10973827246233336</v>
      </c>
    </row>
    <row r="2997" spans="1:4" x14ac:dyDescent="0.25">
      <c r="A2997">
        <v>2996</v>
      </c>
      <c r="B2997">
        <v>68.597149999999999</v>
      </c>
      <c r="C2997">
        <v>126.259</v>
      </c>
      <c r="D2997">
        <f>STANDARDIZE(Table1[Weight(Pounds)], $H$2, $K$2)</f>
        <v>-7.0358011914569238E-2</v>
      </c>
    </row>
    <row r="2998" spans="1:4" x14ac:dyDescent="0.25">
      <c r="A2998">
        <v>2997</v>
      </c>
      <c r="B2998">
        <v>66.450119999999998</v>
      </c>
      <c r="C2998">
        <v>119.34139999999999</v>
      </c>
      <c r="D2998">
        <f>STANDARDIZE(Table1[Weight(Pounds)], $H$2, $K$2)</f>
        <v>-0.66360036898167729</v>
      </c>
    </row>
    <row r="2999" spans="1:4" x14ac:dyDescent="0.25">
      <c r="A2999">
        <v>2998</v>
      </c>
      <c r="B2999">
        <v>67.245329999999996</v>
      </c>
      <c r="C2999">
        <v>122.59650000000001</v>
      </c>
      <c r="D2999">
        <f>STANDARDIZE(Table1[Weight(Pounds)], $H$2, $K$2)</f>
        <v>-0.38444817797769487</v>
      </c>
    </row>
    <row r="3000" spans="1:4" x14ac:dyDescent="0.25">
      <c r="A3000">
        <v>2999</v>
      </c>
      <c r="B3000">
        <v>69.226650000000006</v>
      </c>
      <c r="C3000">
        <v>135.33750000000001</v>
      </c>
      <c r="D3000">
        <f>STANDARDIZE(Table1[Weight(Pounds)], $H$2, $K$2)</f>
        <v>0.70819968708996106</v>
      </c>
    </row>
    <row r="3001" spans="1:4" x14ac:dyDescent="0.25">
      <c r="A3001">
        <v>3000</v>
      </c>
      <c r="B3001">
        <v>68.4148</v>
      </c>
      <c r="C3001">
        <v>137.20910000000001</v>
      </c>
      <c r="D3001">
        <f>STANDARDIZE(Table1[Weight(Pounds)], $H$2, $K$2)</f>
        <v>0.86870512184866333</v>
      </c>
    </row>
    <row r="3002" spans="1:4" x14ac:dyDescent="0.25">
      <c r="A3002">
        <v>3001</v>
      </c>
      <c r="B3002">
        <v>70.513379999999998</v>
      </c>
      <c r="C3002">
        <v>143.73820000000001</v>
      </c>
      <c r="D3002">
        <f>STANDARDIZE(Table1[Weight(Pounds)], $H$2, $K$2)</f>
        <v>1.4286303377511225</v>
      </c>
    </row>
    <row r="3003" spans="1:4" x14ac:dyDescent="0.25">
      <c r="A3003">
        <v>3002</v>
      </c>
      <c r="B3003">
        <v>70.631029999999996</v>
      </c>
      <c r="C3003">
        <v>145.4599</v>
      </c>
      <c r="D3003">
        <f>STANDARDIZE(Table1[Weight(Pounds)], $H$2, $K$2)</f>
        <v>1.5762805872831043</v>
      </c>
    </row>
    <row r="3004" spans="1:4" x14ac:dyDescent="0.25">
      <c r="A3004">
        <v>3003</v>
      </c>
      <c r="B3004">
        <v>69.83323</v>
      </c>
      <c r="C3004">
        <v>133.14879999999999</v>
      </c>
      <c r="D3004">
        <f>STANDARDIZE(Table1[Weight(Pounds)], $H$2, $K$2)</f>
        <v>0.52050026143470707</v>
      </c>
    </row>
    <row r="3005" spans="1:4" x14ac:dyDescent="0.25">
      <c r="A3005">
        <v>3004</v>
      </c>
      <c r="B3005">
        <v>69.760980000000004</v>
      </c>
      <c r="C3005">
        <v>132.49170000000001</v>
      </c>
      <c r="D3005">
        <f>STANDARDIZE(Table1[Weight(Pounds)], $H$2, $K$2)</f>
        <v>0.46414841211864544</v>
      </c>
    </row>
    <row r="3006" spans="1:4" x14ac:dyDescent="0.25">
      <c r="A3006">
        <v>3005</v>
      </c>
      <c r="B3006">
        <v>68.116789999999995</v>
      </c>
      <c r="C3006">
        <v>126.8125</v>
      </c>
      <c r="D3006">
        <f>STANDARDIZE(Table1[Weight(Pounds)], $H$2, $K$2)</f>
        <v>-2.2890733575745975E-2</v>
      </c>
    </row>
    <row r="3007" spans="1:4" x14ac:dyDescent="0.25">
      <c r="A3007">
        <v>3006</v>
      </c>
      <c r="B3007">
        <v>66.534310000000005</v>
      </c>
      <c r="C3007">
        <v>120.2043</v>
      </c>
      <c r="D3007">
        <f>STANDARDIZE(Table1[Weight(Pounds)], $H$2, $K$2)</f>
        <v>-0.58959943948109717</v>
      </c>
    </row>
    <row r="3008" spans="1:4" x14ac:dyDescent="0.25">
      <c r="A3008">
        <v>3007</v>
      </c>
      <c r="B3008">
        <v>71.037300000000002</v>
      </c>
      <c r="C3008">
        <v>127.17700000000001</v>
      </c>
      <c r="D3008">
        <f>STANDARDIZE(Table1[Weight(Pounds)], $H$2, $K$2)</f>
        <v>8.3682058181138406E-3</v>
      </c>
    </row>
    <row r="3009" spans="1:4" x14ac:dyDescent="0.25">
      <c r="A3009">
        <v>3008</v>
      </c>
      <c r="B3009">
        <v>65.664839999999998</v>
      </c>
      <c r="C3009">
        <v>119.1195</v>
      </c>
      <c r="D3009">
        <f>STANDARDIZE(Table1[Weight(Pounds)], $H$2, $K$2)</f>
        <v>-0.682630159520764</v>
      </c>
    </row>
    <row r="3010" spans="1:4" x14ac:dyDescent="0.25">
      <c r="A3010">
        <v>3009</v>
      </c>
      <c r="B3010">
        <v>67.114040000000003</v>
      </c>
      <c r="C3010">
        <v>131.011</v>
      </c>
      <c r="D3010">
        <f>STANDARDIZE(Table1[Weight(Pounds)], $H$2, $K$2)</f>
        <v>0.33716593870166933</v>
      </c>
    </row>
    <row r="3011" spans="1:4" x14ac:dyDescent="0.25">
      <c r="A3011">
        <v>3010</v>
      </c>
      <c r="B3011">
        <v>70.931209999999993</v>
      </c>
      <c r="C3011">
        <v>151.95959999999999</v>
      </c>
      <c r="D3011">
        <f>STANDARDIZE(Table1[Weight(Pounds)], $H$2, $K$2)</f>
        <v>2.1336845060163458</v>
      </c>
    </row>
    <row r="3012" spans="1:4" x14ac:dyDescent="0.25">
      <c r="A3012">
        <v>3011</v>
      </c>
      <c r="B3012">
        <v>68.250110000000006</v>
      </c>
      <c r="C3012">
        <v>147.91480000000001</v>
      </c>
      <c r="D3012">
        <f>STANDARDIZE(Table1[Weight(Pounds)], $H$2, $K$2)</f>
        <v>1.7868089009126937</v>
      </c>
    </row>
    <row r="3013" spans="1:4" x14ac:dyDescent="0.25">
      <c r="A3013">
        <v>3012</v>
      </c>
      <c r="B3013">
        <v>67.044740000000004</v>
      </c>
      <c r="C3013">
        <v>120.1896</v>
      </c>
      <c r="D3013">
        <f>STANDARDIZE(Table1[Weight(Pounds)], $H$2, $K$2)</f>
        <v>-0.59086008806570589</v>
      </c>
    </row>
    <row r="3014" spans="1:4" x14ac:dyDescent="0.25">
      <c r="A3014">
        <v>3013</v>
      </c>
      <c r="B3014">
        <v>69.40034</v>
      </c>
      <c r="C3014">
        <v>121.6422</v>
      </c>
      <c r="D3014">
        <f>STANDARDIZE(Table1[Weight(Pounds)], $H$2, $K$2)</f>
        <v>-0.46628742588869615</v>
      </c>
    </row>
    <row r="3015" spans="1:4" x14ac:dyDescent="0.25">
      <c r="A3015">
        <v>3014</v>
      </c>
      <c r="B3015">
        <v>68.359520000000003</v>
      </c>
      <c r="C3015">
        <v>131.7405</v>
      </c>
      <c r="D3015">
        <f>STANDARDIZE(Table1[Weight(Pounds)], $H$2, $K$2)</f>
        <v>0.39972669669294608</v>
      </c>
    </row>
    <row r="3016" spans="1:4" x14ac:dyDescent="0.25">
      <c r="A3016">
        <v>3015</v>
      </c>
      <c r="B3016">
        <v>65.793599999999998</v>
      </c>
      <c r="C3016">
        <v>105.584</v>
      </c>
      <c r="D3016">
        <f>STANDARDIZE(Table1[Weight(Pounds)], $H$2, $K$2)</f>
        <v>-1.84341307904225</v>
      </c>
    </row>
    <row r="3017" spans="1:4" x14ac:dyDescent="0.25">
      <c r="A3017">
        <v>3016</v>
      </c>
      <c r="B3017">
        <v>65.168670000000006</v>
      </c>
      <c r="C3017">
        <v>125.1514</v>
      </c>
      <c r="D3017">
        <f>STANDARDIZE(Table1[Weight(Pounds)], $H$2, $K$2)</f>
        <v>-0.16534402363648598</v>
      </c>
    </row>
    <row r="3018" spans="1:4" x14ac:dyDescent="0.25">
      <c r="A3018">
        <v>3017</v>
      </c>
      <c r="B3018">
        <v>64.31223</v>
      </c>
      <c r="C3018">
        <v>132.58080000000001</v>
      </c>
      <c r="D3018">
        <f>STANDARDIZE(Table1[Weight(Pounds)], $H$2, $K$2)</f>
        <v>0.47178948619270006</v>
      </c>
    </row>
    <row r="3019" spans="1:4" x14ac:dyDescent="0.25">
      <c r="A3019">
        <v>3018</v>
      </c>
      <c r="B3019">
        <v>70.652370000000005</v>
      </c>
      <c r="C3019">
        <v>116.53830000000001</v>
      </c>
      <c r="D3019">
        <f>STANDARDIZE(Table1[Weight(Pounds)], $H$2, $K$2)</f>
        <v>-0.90398975996912978</v>
      </c>
    </row>
    <row r="3020" spans="1:4" x14ac:dyDescent="0.25">
      <c r="A3020">
        <v>3019</v>
      </c>
      <c r="B3020">
        <v>68.043970000000002</v>
      </c>
      <c r="C3020">
        <v>141.8528</v>
      </c>
      <c r="D3020">
        <f>STANDARDIZE(Table1[Weight(Pounds)], $H$2, $K$2)</f>
        <v>1.266941436974216</v>
      </c>
    </row>
    <row r="3021" spans="1:4" x14ac:dyDescent="0.25">
      <c r="A3021">
        <v>3020</v>
      </c>
      <c r="B3021">
        <v>67.601860000000002</v>
      </c>
      <c r="C3021">
        <v>130.1925</v>
      </c>
      <c r="D3021">
        <f>STANDARDIZE(Table1[Weight(Pounds)], $H$2, $K$2)</f>
        <v>0.26697268247704986</v>
      </c>
    </row>
    <row r="3022" spans="1:4" x14ac:dyDescent="0.25">
      <c r="A3022">
        <v>3021</v>
      </c>
      <c r="B3022">
        <v>67.582419999999999</v>
      </c>
      <c r="C3022">
        <v>120.4606</v>
      </c>
      <c r="D3022">
        <f>STANDARDIZE(Table1[Weight(Pounds)], $H$2, $K$2)</f>
        <v>-0.56761955973721245</v>
      </c>
    </row>
    <row r="3023" spans="1:4" x14ac:dyDescent="0.25">
      <c r="A3023">
        <v>3022</v>
      </c>
      <c r="B3023">
        <v>68.508210000000005</v>
      </c>
      <c r="C3023">
        <v>128.9264</v>
      </c>
      <c r="D3023">
        <f>STANDARDIZE(Table1[Weight(Pounds)], $H$2, $K$2)</f>
        <v>0.15839396322721447</v>
      </c>
    </row>
    <row r="3024" spans="1:4" x14ac:dyDescent="0.25">
      <c r="A3024">
        <v>3023</v>
      </c>
      <c r="B3024">
        <v>65.840789999999998</v>
      </c>
      <c r="C3024">
        <v>119.5386</v>
      </c>
      <c r="D3024">
        <f>STANDARDIZE(Table1[Weight(Pounds)], $H$2, $K$2)</f>
        <v>-0.64668881109835952</v>
      </c>
    </row>
    <row r="3025" spans="1:4" x14ac:dyDescent="0.25">
      <c r="A3025">
        <v>3024</v>
      </c>
      <c r="B3025">
        <v>69.134919999999994</v>
      </c>
      <c r="C3025">
        <v>137.8896</v>
      </c>
      <c r="D3025">
        <f>STANDARDIZE(Table1[Weight(Pounds)], $H$2, $K$2)</f>
        <v>0.92706371789124509</v>
      </c>
    </row>
    <row r="3026" spans="1:4" x14ac:dyDescent="0.25">
      <c r="A3026">
        <v>3025</v>
      </c>
      <c r="B3026">
        <v>68.008970000000005</v>
      </c>
      <c r="C3026">
        <v>122.44029999999999</v>
      </c>
      <c r="D3026">
        <f>STANDARDIZE(Table1[Weight(Pounds)], $H$2, $K$2)</f>
        <v>-0.39784364116924825</v>
      </c>
    </row>
    <row r="3027" spans="1:4" x14ac:dyDescent="0.25">
      <c r="A3027">
        <v>3026</v>
      </c>
      <c r="B3027">
        <v>67.567610000000002</v>
      </c>
      <c r="C3027">
        <v>129.7133</v>
      </c>
      <c r="D3027">
        <f>STANDARDIZE(Table1[Weight(Pounds)], $H$2, $K$2)</f>
        <v>0.22587725378696186</v>
      </c>
    </row>
    <row r="3028" spans="1:4" x14ac:dyDescent="0.25">
      <c r="A3028">
        <v>3027</v>
      </c>
      <c r="B3028">
        <v>66.797749999999994</v>
      </c>
      <c r="C3028">
        <v>127.9067</v>
      </c>
      <c r="D3028">
        <f>STANDARDIZE(Table1[Weight(Pounds)], $H$2, $K$2)</f>
        <v>7.0946115490813158E-2</v>
      </c>
    </row>
    <row r="3029" spans="1:4" x14ac:dyDescent="0.25">
      <c r="A3029">
        <v>3028</v>
      </c>
      <c r="B3029">
        <v>70.415670000000006</v>
      </c>
      <c r="C3029">
        <v>146.74979999999999</v>
      </c>
      <c r="D3029">
        <f>STANDARDIZE(Table1[Weight(Pounds)], $H$2, $K$2)</f>
        <v>1.6869003566223051</v>
      </c>
    </row>
    <row r="3030" spans="1:4" x14ac:dyDescent="0.25">
      <c r="A3030">
        <v>3029</v>
      </c>
      <c r="B3030">
        <v>66.653199999999998</v>
      </c>
      <c r="C3030">
        <v>111.2623</v>
      </c>
      <c r="D3030">
        <f>STANDARDIZE(Table1[Weight(Pounds)], $H$2, $K$2)</f>
        <v>-1.3564511159142647</v>
      </c>
    </row>
    <row r="3031" spans="1:4" x14ac:dyDescent="0.25">
      <c r="A3031">
        <v>3030</v>
      </c>
      <c r="B3031">
        <v>68.944270000000003</v>
      </c>
      <c r="C3031">
        <v>138.87010000000001</v>
      </c>
      <c r="D3031">
        <f>STANDARDIZE(Table1[Weight(Pounds)], $H$2, $K$2)</f>
        <v>1.0111498360686915</v>
      </c>
    </row>
    <row r="3032" spans="1:4" x14ac:dyDescent="0.25">
      <c r="A3032">
        <v>3031</v>
      </c>
      <c r="B3032">
        <v>69.292100000000005</v>
      </c>
      <c r="C3032">
        <v>119.7773</v>
      </c>
      <c r="D3032">
        <f>STANDARDIZE(Table1[Weight(Pounds)], $H$2, $K$2)</f>
        <v>-0.62621827931972029</v>
      </c>
    </row>
    <row r="3033" spans="1:4" x14ac:dyDescent="0.25">
      <c r="A3033">
        <v>3032</v>
      </c>
      <c r="B3033">
        <v>71.216790000000003</v>
      </c>
      <c r="C3033">
        <v>128.0274</v>
      </c>
      <c r="D3033">
        <f>STANDARDIZE(Table1[Weight(Pounds)], $H$2, $K$2)</f>
        <v>8.1297155229739876E-2</v>
      </c>
    </row>
    <row r="3034" spans="1:4" x14ac:dyDescent="0.25">
      <c r="A3034">
        <v>3033</v>
      </c>
      <c r="B3034">
        <v>68.26773</v>
      </c>
      <c r="C3034">
        <v>106.61</v>
      </c>
      <c r="D3034">
        <f>STANDARDIZE(Table1[Weight(Pounds)], $H$2, $K$2)</f>
        <v>-1.7554249533410171</v>
      </c>
    </row>
    <row r="3035" spans="1:4" x14ac:dyDescent="0.25">
      <c r="A3035">
        <v>3034</v>
      </c>
      <c r="B3035">
        <v>65.733689999999996</v>
      </c>
      <c r="C3035">
        <v>113.3707</v>
      </c>
      <c r="D3035">
        <f>STANDARDIZE(Table1[Weight(Pounds)], $H$2, $K$2)</f>
        <v>-1.1756380903504433</v>
      </c>
    </row>
    <row r="3036" spans="1:4" x14ac:dyDescent="0.25">
      <c r="A3036">
        <v>3035</v>
      </c>
      <c r="B3036">
        <v>63.633620000000001</v>
      </c>
      <c r="C3036">
        <v>106.5873</v>
      </c>
      <c r="D3036">
        <f>STANDARDIZE(Table1[Weight(Pounds)], $H$2, $K$2)</f>
        <v>-1.7573716691825552</v>
      </c>
    </row>
    <row r="3037" spans="1:4" x14ac:dyDescent="0.25">
      <c r="A3037">
        <v>3036</v>
      </c>
      <c r="B3037">
        <v>69.441969999999998</v>
      </c>
      <c r="C3037">
        <v>125.08499999999999</v>
      </c>
      <c r="D3037">
        <f>STANDARDIZE(Table1[Weight(Pounds)], $H$2, $K$2)</f>
        <v>-0.17103838186900258</v>
      </c>
    </row>
    <row r="3038" spans="1:4" x14ac:dyDescent="0.25">
      <c r="A3038">
        <v>3037</v>
      </c>
      <c r="B3038">
        <v>67.080870000000004</v>
      </c>
      <c r="C3038">
        <v>125.2055</v>
      </c>
      <c r="D3038">
        <f>STANDARDIZE(Table1[Weight(Pounds)], $H$2, $K$2)</f>
        <v>-0.16070449381149846</v>
      </c>
    </row>
    <row r="3039" spans="1:4" x14ac:dyDescent="0.25">
      <c r="A3039">
        <v>3038</v>
      </c>
      <c r="B3039">
        <v>66.036140000000003</v>
      </c>
      <c r="C3039">
        <v>123.32080000000001</v>
      </c>
      <c r="D3039">
        <f>STANDARDIZE(Table1[Weight(Pounds)], $H$2, $K$2)</f>
        <v>-0.32233336370342264</v>
      </c>
    </row>
    <row r="3040" spans="1:4" x14ac:dyDescent="0.25">
      <c r="A3040">
        <v>3039</v>
      </c>
      <c r="B3040">
        <v>66.752560000000003</v>
      </c>
      <c r="C3040">
        <v>109.923</v>
      </c>
      <c r="D3040">
        <f>STANDARDIZE(Table1[Weight(Pounds)], $H$2, $K$2)</f>
        <v>-1.4713073505650067</v>
      </c>
    </row>
    <row r="3041" spans="1:4" x14ac:dyDescent="0.25">
      <c r="A3041">
        <v>3040</v>
      </c>
      <c r="B3041">
        <v>69.056550000000001</v>
      </c>
      <c r="C3041">
        <v>129.01320000000001</v>
      </c>
      <c r="D3041">
        <f>STANDARDIZE(Table1[Weight(Pounds)], $H$2, $K$2)</f>
        <v>0.16583779296490259</v>
      </c>
    </row>
    <row r="3042" spans="1:4" x14ac:dyDescent="0.25">
      <c r="A3042">
        <v>3041</v>
      </c>
      <c r="B3042">
        <v>66.029489999999996</v>
      </c>
      <c r="C3042">
        <v>108.51560000000001</v>
      </c>
      <c r="D3042">
        <f>STANDARDIZE(Table1[Weight(Pounds)], $H$2, $K$2)</f>
        <v>-1.5920037327403631</v>
      </c>
    </row>
    <row r="3043" spans="1:4" x14ac:dyDescent="0.25">
      <c r="A3043">
        <v>3042</v>
      </c>
      <c r="B3043">
        <v>67.624459999999999</v>
      </c>
      <c r="C3043">
        <v>138.19059999999999</v>
      </c>
      <c r="D3043">
        <f>STANDARDIZE(Table1[Weight(Pounds)], $H$2, $K$2)</f>
        <v>0.95287699843322382</v>
      </c>
    </row>
    <row r="3044" spans="1:4" x14ac:dyDescent="0.25">
      <c r="A3044">
        <v>3043</v>
      </c>
      <c r="B3044">
        <v>66.541449999999998</v>
      </c>
      <c r="C3044">
        <v>121.1649</v>
      </c>
      <c r="D3044">
        <f>STANDARDIZE(Table1[Weight(Pounds)], $H$2, $K$2)</f>
        <v>-0.50721991360526408</v>
      </c>
    </row>
    <row r="3045" spans="1:4" x14ac:dyDescent="0.25">
      <c r="A3045">
        <v>3044</v>
      </c>
      <c r="B3045">
        <v>71.401200000000003</v>
      </c>
      <c r="C3045">
        <v>133.59649999999999</v>
      </c>
      <c r="D3045">
        <f>STANDARDIZE(Table1[Weight(Pounds)], $H$2, $K$2)</f>
        <v>0.55889430030063492</v>
      </c>
    </row>
    <row r="3046" spans="1:4" x14ac:dyDescent="0.25">
      <c r="A3046">
        <v>3045</v>
      </c>
      <c r="B3046">
        <v>68.540570000000002</v>
      </c>
      <c r="C3046">
        <v>132.5515</v>
      </c>
      <c r="D3046">
        <f>STANDARDIZE(Table1[Weight(Pounds)], $H$2, $K$2)</f>
        <v>0.46927676486419451</v>
      </c>
    </row>
    <row r="3047" spans="1:4" x14ac:dyDescent="0.25">
      <c r="A3047">
        <v>3046</v>
      </c>
      <c r="B3047">
        <v>66.236009999999993</v>
      </c>
      <c r="C3047">
        <v>123.6908</v>
      </c>
      <c r="D3047">
        <f>STANDARDIZE(Table1[Weight(Pounds)], $H$2, $K$2)</f>
        <v>-0.29060275307042505</v>
      </c>
    </row>
    <row r="3048" spans="1:4" x14ac:dyDescent="0.25">
      <c r="A3048">
        <v>3047</v>
      </c>
      <c r="B3048">
        <v>71.74579</v>
      </c>
      <c r="C3048">
        <v>148.3826</v>
      </c>
      <c r="D3048">
        <f>STANDARDIZE(Table1[Weight(Pounds)], $H$2, $K$2)</f>
        <v>1.8269266837616562</v>
      </c>
    </row>
    <row r="3049" spans="1:4" x14ac:dyDescent="0.25">
      <c r="A3049">
        <v>3048</v>
      </c>
      <c r="B3049">
        <v>64.8262</v>
      </c>
      <c r="C3049">
        <v>124.0167</v>
      </c>
      <c r="D3049">
        <f>STANDARDIZE(Table1[Weight(Pounds)], $H$2, $K$2)</f>
        <v>-0.26265408819125119</v>
      </c>
    </row>
    <row r="3050" spans="1:4" x14ac:dyDescent="0.25">
      <c r="A3050">
        <v>3049</v>
      </c>
      <c r="B3050">
        <v>69.136279999999999</v>
      </c>
      <c r="C3050">
        <v>150.4434</v>
      </c>
      <c r="D3050">
        <f>STANDARDIZE(Table1[Weight(Pounds)], $H$2, $K$2)</f>
        <v>2.0036576091467455</v>
      </c>
    </row>
    <row r="3051" spans="1:4" x14ac:dyDescent="0.25">
      <c r="A3051">
        <v>3050</v>
      </c>
      <c r="B3051">
        <v>63.853090000000002</v>
      </c>
      <c r="C3051">
        <v>113.5616</v>
      </c>
      <c r="D3051">
        <f>STANDARDIZE(Table1[Weight(Pounds)], $H$2, $K$2)</f>
        <v>-1.1592668104319583</v>
      </c>
    </row>
    <row r="3052" spans="1:4" x14ac:dyDescent="0.25">
      <c r="A3052">
        <v>3051</v>
      </c>
      <c r="B3052">
        <v>65.883870000000002</v>
      </c>
      <c r="C3052">
        <v>118.8276</v>
      </c>
      <c r="D3052">
        <f>STANDARDIZE(Table1[Weight(Pounds)], $H$2, $K$2)</f>
        <v>-0.70766303855798607</v>
      </c>
    </row>
    <row r="3053" spans="1:4" x14ac:dyDescent="0.25">
      <c r="A3053">
        <v>3052</v>
      </c>
      <c r="B3053">
        <v>70.207930000000005</v>
      </c>
      <c r="C3053">
        <v>152.1525</v>
      </c>
      <c r="D3053">
        <f>STANDARDIZE(Table1[Weight(Pounds)], $H$2, $K$2)</f>
        <v>2.1502273027490642</v>
      </c>
    </row>
    <row r="3054" spans="1:4" x14ac:dyDescent="0.25">
      <c r="A3054">
        <v>3053</v>
      </c>
      <c r="B3054">
        <v>69.83569</v>
      </c>
      <c r="C3054">
        <v>121.8741</v>
      </c>
      <c r="D3054">
        <f>STANDARDIZE(Table1[Weight(Pounds)], $H$2, $K$2)</f>
        <v>-0.44640005127844695</v>
      </c>
    </row>
    <row r="3055" spans="1:4" x14ac:dyDescent="0.25">
      <c r="A3055">
        <v>3054</v>
      </c>
      <c r="B3055">
        <v>66.511269999999996</v>
      </c>
      <c r="C3055">
        <v>127.3143</v>
      </c>
      <c r="D3055">
        <f>STANDARDIZE(Table1[Weight(Pounds)], $H$2, $K$2)</f>
        <v>2.014283511516941E-2</v>
      </c>
    </row>
    <row r="3056" spans="1:4" x14ac:dyDescent="0.25">
      <c r="A3056">
        <v>3055</v>
      </c>
      <c r="B3056">
        <v>71.098050000000001</v>
      </c>
      <c r="C3056">
        <v>147.27109999999999</v>
      </c>
      <c r="D3056">
        <f>STANDARDIZE(Table1[Weight(Pounds)], $H$2, $K$2)</f>
        <v>1.7316062142519861</v>
      </c>
    </row>
    <row r="3057" spans="1:4" x14ac:dyDescent="0.25">
      <c r="A3057">
        <v>3056</v>
      </c>
      <c r="B3057">
        <v>64.608249999999998</v>
      </c>
      <c r="C3057">
        <v>112.4456</v>
      </c>
      <c r="D3057">
        <f>STANDARDIZE(Table1[Weight(Pounds)], $H$2, $K$2)</f>
        <v>-1.2549731927736509</v>
      </c>
    </row>
    <row r="3058" spans="1:4" x14ac:dyDescent="0.25">
      <c r="A3058">
        <v>3057</v>
      </c>
      <c r="B3058">
        <v>70.232759999999999</v>
      </c>
      <c r="C3058">
        <v>137.7724</v>
      </c>
      <c r="D3058">
        <f>STANDARDIZE(Table1[Weight(Pounds)], $H$2, $K$2)</f>
        <v>0.91701283257722532</v>
      </c>
    </row>
    <row r="3059" spans="1:4" x14ac:dyDescent="0.25">
      <c r="A3059">
        <v>3058</v>
      </c>
      <c r="B3059">
        <v>64.688239999999993</v>
      </c>
      <c r="C3059">
        <v>108.5133</v>
      </c>
      <c r="D3059">
        <f>STANDARDIZE(Table1[Weight(Pounds)], $H$2, $K$2)</f>
        <v>-1.5922009770767307</v>
      </c>
    </row>
    <row r="3060" spans="1:4" x14ac:dyDescent="0.25">
      <c r="A3060">
        <v>3059</v>
      </c>
      <c r="B3060">
        <v>67.163610000000006</v>
      </c>
      <c r="C3060">
        <v>124.8309</v>
      </c>
      <c r="D3060">
        <f>STANDARDIZE(Table1[Weight(Pounds)], $H$2, $K$2)</f>
        <v>-0.1928295931172315</v>
      </c>
    </row>
    <row r="3061" spans="1:4" x14ac:dyDescent="0.25">
      <c r="A3061">
        <v>3060</v>
      </c>
      <c r="B3061">
        <v>69.327089999999998</v>
      </c>
      <c r="C3061">
        <v>133.65600000000001</v>
      </c>
      <c r="D3061">
        <f>STANDARDIZE(Table1[Weight(Pounds)], $H$2, $K$2)</f>
        <v>0.56399692552405067</v>
      </c>
    </row>
    <row r="3062" spans="1:4" x14ac:dyDescent="0.25">
      <c r="A3062">
        <v>3061</v>
      </c>
      <c r="B3062">
        <v>68.459339999999997</v>
      </c>
      <c r="C3062">
        <v>142.1525</v>
      </c>
      <c r="D3062">
        <f>STANDARDIZE(Table1[Weight(Pounds)], $H$2, $K$2)</f>
        <v>1.2926432315869449</v>
      </c>
    </row>
    <row r="3063" spans="1:4" x14ac:dyDescent="0.25">
      <c r="A3063">
        <v>3062</v>
      </c>
      <c r="B3063">
        <v>66.992090000000005</v>
      </c>
      <c r="C3063">
        <v>125.4821</v>
      </c>
      <c r="D3063">
        <f>STANDARDIZE(Table1[Weight(Pounds)], $H$2, $K$2)</f>
        <v>-0.13698371840315407</v>
      </c>
    </row>
    <row r="3064" spans="1:4" x14ac:dyDescent="0.25">
      <c r="A3064">
        <v>3063</v>
      </c>
      <c r="B3064">
        <v>68.446929999999995</v>
      </c>
      <c r="C3064">
        <v>132.34200000000001</v>
      </c>
      <c r="D3064">
        <f>STANDARDIZE(Table1[Weight(Pounds)], $H$2, $K$2)</f>
        <v>0.45131037857334888</v>
      </c>
    </row>
    <row r="3065" spans="1:4" x14ac:dyDescent="0.25">
      <c r="A3065">
        <v>3064</v>
      </c>
      <c r="B3065">
        <v>67.417310000000001</v>
      </c>
      <c r="C3065">
        <v>128.06970000000001</v>
      </c>
      <c r="D3065">
        <f>STANDARDIZE(Table1[Weight(Pounds)], $H$2, $K$2)</f>
        <v>8.4924735850756633E-2</v>
      </c>
    </row>
    <row r="3066" spans="1:4" x14ac:dyDescent="0.25">
      <c r="A3066">
        <v>3065</v>
      </c>
      <c r="B3066">
        <v>69.212559999999996</v>
      </c>
      <c r="C3066">
        <v>120.78530000000001</v>
      </c>
      <c r="D3066">
        <f>STANDARDIZE(Table1[Weight(Pounds)], $H$2, $K$2)</f>
        <v>-0.53977380494657778</v>
      </c>
    </row>
    <row r="3067" spans="1:4" x14ac:dyDescent="0.25">
      <c r="A3067">
        <v>3066</v>
      </c>
      <c r="B3067">
        <v>65.231740000000002</v>
      </c>
      <c r="C3067">
        <v>129.8998</v>
      </c>
      <c r="D3067">
        <f>STANDARDIZE(Table1[Weight(Pounds)], $H$2, $K$2)</f>
        <v>0.24187119671413496</v>
      </c>
    </row>
    <row r="3068" spans="1:4" x14ac:dyDescent="0.25">
      <c r="A3068">
        <v>3067</v>
      </c>
      <c r="B3068">
        <v>65.427710000000005</v>
      </c>
      <c r="C3068">
        <v>117.499</v>
      </c>
      <c r="D3068">
        <f>STANDARDIZE(Table1[Weight(Pounds)], $H$2, $K$2)</f>
        <v>-0.82160165825258591</v>
      </c>
    </row>
    <row r="3069" spans="1:4" x14ac:dyDescent="0.25">
      <c r="A3069">
        <v>3068</v>
      </c>
      <c r="B3069">
        <v>66.992249999999999</v>
      </c>
      <c r="C3069">
        <v>121.0608</v>
      </c>
      <c r="D3069">
        <f>STANDARDIZE(Table1[Weight(Pounds)], $H$2, $K$2)</f>
        <v>-0.51614736378606196</v>
      </c>
    </row>
    <row r="3070" spans="1:4" x14ac:dyDescent="0.25">
      <c r="A3070">
        <v>3069</v>
      </c>
      <c r="B3070">
        <v>69.663030000000006</v>
      </c>
      <c r="C3070">
        <v>118.2405</v>
      </c>
      <c r="D3070">
        <f>STANDARDIZE(Table1[Weight(Pounds)], $H$2, $K$2)</f>
        <v>-0.75801179937591467</v>
      </c>
    </row>
    <row r="3071" spans="1:4" x14ac:dyDescent="0.25">
      <c r="A3071">
        <v>3070</v>
      </c>
      <c r="B3071">
        <v>67.292069999999995</v>
      </c>
      <c r="C3071">
        <v>117.7533</v>
      </c>
      <c r="D3071">
        <f>STANDARDIZE(Table1[Weight(Pounds)], $H$2, $K$2)</f>
        <v>-0.7997932953229332</v>
      </c>
    </row>
    <row r="3072" spans="1:4" x14ac:dyDescent="0.25">
      <c r="A3072">
        <v>3071</v>
      </c>
      <c r="B3072">
        <v>64.372380000000007</v>
      </c>
      <c r="C3072">
        <v>124.134</v>
      </c>
      <c r="D3072">
        <f>STANDARDIZE(Table1[Weight(Pounds)], $H$2, $K$2)</f>
        <v>-0.25259462703651953</v>
      </c>
    </row>
    <row r="3073" spans="1:4" x14ac:dyDescent="0.25">
      <c r="A3073">
        <v>3072</v>
      </c>
      <c r="B3073">
        <v>68.909850000000006</v>
      </c>
      <c r="C3073">
        <v>106.8616</v>
      </c>
      <c r="D3073">
        <f>STANDARDIZE(Table1[Weight(Pounds)], $H$2, $K$2)</f>
        <v>-1.7338481381105784</v>
      </c>
    </row>
    <row r="3074" spans="1:4" x14ac:dyDescent="0.25">
      <c r="A3074">
        <v>3073</v>
      </c>
      <c r="B3074">
        <v>70.804389999999998</v>
      </c>
      <c r="C3074">
        <v>124.50279999999999</v>
      </c>
      <c r="D3074">
        <f>STANDARDIZE(Table1[Weight(Pounds)], $H$2, $K$2)</f>
        <v>-0.22096692649206118</v>
      </c>
    </row>
    <row r="3075" spans="1:4" x14ac:dyDescent="0.25">
      <c r="A3075">
        <v>3074</v>
      </c>
      <c r="B3075">
        <v>68.700400000000002</v>
      </c>
      <c r="C3075">
        <v>129.27879999999999</v>
      </c>
      <c r="D3075">
        <f>STANDARDIZE(Table1[Weight(Pounds)], $H$2, $K$2)</f>
        <v>0.18861522589496657</v>
      </c>
    </row>
    <row r="3076" spans="1:4" x14ac:dyDescent="0.25">
      <c r="A3076">
        <v>3075</v>
      </c>
      <c r="B3076">
        <v>68.292550000000006</v>
      </c>
      <c r="C3076">
        <v>113.5292</v>
      </c>
      <c r="D3076">
        <f>STANDARDIZE(Table1[Weight(Pounds)], $H$2, $K$2)</f>
        <v>-1.1620453828225232</v>
      </c>
    </row>
    <row r="3077" spans="1:4" x14ac:dyDescent="0.25">
      <c r="A3077">
        <v>3076</v>
      </c>
      <c r="B3077">
        <v>65.505859999999998</v>
      </c>
      <c r="C3077">
        <v>125.7542</v>
      </c>
      <c r="D3077">
        <f>STANDARDIZE(Table1[Weight(Pounds)], $H$2, $K$2)</f>
        <v>-0.11364885582683326</v>
      </c>
    </row>
    <row r="3078" spans="1:4" x14ac:dyDescent="0.25">
      <c r="A3078">
        <v>3077</v>
      </c>
      <c r="B3078">
        <v>68.978970000000004</v>
      </c>
      <c r="C3078">
        <v>121.08929999999999</v>
      </c>
      <c r="D3078">
        <f>STANDARDIZE(Table1[Weight(Pounds)], $H$2, $K$2)</f>
        <v>-0.51370324918325039</v>
      </c>
    </row>
    <row r="3079" spans="1:4" x14ac:dyDescent="0.25">
      <c r="A3079">
        <v>3078</v>
      </c>
      <c r="B3079">
        <v>69.652749999999997</v>
      </c>
      <c r="C3079">
        <v>125.50830000000001</v>
      </c>
      <c r="D3079">
        <f>STANDARDIZE(Table1[Weight(Pounds)], $H$2, $K$2)</f>
        <v>-0.13473684813670905</v>
      </c>
    </row>
    <row r="3080" spans="1:4" x14ac:dyDescent="0.25">
      <c r="A3080">
        <v>3079</v>
      </c>
      <c r="B3080">
        <v>69.495260000000002</v>
      </c>
      <c r="C3080">
        <v>133.75790000000001</v>
      </c>
      <c r="D3080">
        <f>STANDARDIZE(Table1[Weight(Pounds)], $H$2, $K$2)</f>
        <v>0.57273570720919276</v>
      </c>
    </row>
    <row r="3081" spans="1:4" x14ac:dyDescent="0.25">
      <c r="A3081">
        <v>3080</v>
      </c>
      <c r="B3081">
        <v>66.618409999999997</v>
      </c>
      <c r="C3081">
        <v>131.76560000000001</v>
      </c>
      <c r="D3081">
        <f>STANDARDIZE(Table1[Weight(Pounds)], $H$2, $K$2)</f>
        <v>0.40187923271156373</v>
      </c>
    </row>
    <row r="3082" spans="1:4" x14ac:dyDescent="0.25">
      <c r="A3082">
        <v>3081</v>
      </c>
      <c r="B3082">
        <v>64.462260000000001</v>
      </c>
      <c r="C3082">
        <v>117.407</v>
      </c>
      <c r="D3082">
        <f>STANDARDIZE(Table1[Weight(Pounds)], $H$2, $K$2)</f>
        <v>-0.82949143170727735</v>
      </c>
    </row>
    <row r="3083" spans="1:4" x14ac:dyDescent="0.25">
      <c r="A3083">
        <v>3082</v>
      </c>
      <c r="B3083">
        <v>69.103039999999993</v>
      </c>
      <c r="C3083">
        <v>131.1557</v>
      </c>
      <c r="D3083">
        <f>STANDARDIZE(Table1[Weight(Pounds)], $H$2, $K$2)</f>
        <v>0.34957518021138523</v>
      </c>
    </row>
    <row r="3084" spans="1:4" x14ac:dyDescent="0.25">
      <c r="A3084">
        <v>3083</v>
      </c>
      <c r="B3084">
        <v>67.861490000000003</v>
      </c>
      <c r="C3084">
        <v>128.08789999999999</v>
      </c>
      <c r="D3084">
        <f>STANDARDIZE(Table1[Weight(Pounds)], $H$2, $K$2)</f>
        <v>8.6485538860269884E-2</v>
      </c>
    </row>
    <row r="3085" spans="1:4" x14ac:dyDescent="0.25">
      <c r="A3085">
        <v>3084</v>
      </c>
      <c r="B3085">
        <v>67.831059999999994</v>
      </c>
      <c r="C3085">
        <v>107.80070000000001</v>
      </c>
      <c r="D3085">
        <f>STANDARDIZE(Table1[Weight(Pounds)], $H$2, $K$2)</f>
        <v>-1.653312417987743</v>
      </c>
    </row>
    <row r="3086" spans="1:4" x14ac:dyDescent="0.25">
      <c r="A3086">
        <v>3085</v>
      </c>
      <c r="B3086">
        <v>67.665760000000006</v>
      </c>
      <c r="C3086">
        <v>133.99870000000001</v>
      </c>
      <c r="D3086">
        <f>STANDARDIZE(Table1[Weight(Pounds)], $H$2, $K$2)</f>
        <v>0.59338633164277721</v>
      </c>
    </row>
    <row r="3087" spans="1:4" x14ac:dyDescent="0.25">
      <c r="A3087">
        <v>3086</v>
      </c>
      <c r="B3087">
        <v>67.933840000000004</v>
      </c>
      <c r="C3087">
        <v>123.27160000000001</v>
      </c>
      <c r="D3087">
        <f>STANDARDIZE(Table1[Weight(Pounds)], $H$2, $K$2)</f>
        <v>-0.32655267733354015</v>
      </c>
    </row>
    <row r="3088" spans="1:4" x14ac:dyDescent="0.25">
      <c r="A3088">
        <v>3087</v>
      </c>
      <c r="B3088">
        <v>71.957350000000005</v>
      </c>
      <c r="C3088">
        <v>142.62440000000001</v>
      </c>
      <c r="D3088">
        <f>STANDARDIZE(Table1[Weight(Pounds)], $H$2, $K$2)</f>
        <v>1.3331126239050859</v>
      </c>
    </row>
    <row r="3089" spans="1:4" x14ac:dyDescent="0.25">
      <c r="A3089">
        <v>3088</v>
      </c>
      <c r="B3089">
        <v>66.884429999999995</v>
      </c>
      <c r="C3089">
        <v>115.1191</v>
      </c>
      <c r="D3089">
        <f>STANDARDIZE(Table1[Weight(Pounds)], $H$2, $K$2)</f>
        <v>-1.0256980913484579</v>
      </c>
    </row>
    <row r="3090" spans="1:4" x14ac:dyDescent="0.25">
      <c r="A3090">
        <v>3089</v>
      </c>
      <c r="B3090">
        <v>71.259270000000001</v>
      </c>
      <c r="C3090">
        <v>130.7929</v>
      </c>
      <c r="D3090">
        <f>STANDARDIZE(Table1[Weight(Pounds)], $H$2, $K$2)</f>
        <v>0.31846203010962415</v>
      </c>
    </row>
    <row r="3091" spans="1:4" x14ac:dyDescent="0.25">
      <c r="A3091">
        <v>3090</v>
      </c>
      <c r="B3091">
        <v>63.134439999999998</v>
      </c>
      <c r="C3091">
        <v>111.3605</v>
      </c>
      <c r="D3091">
        <f>STANDARDIZE(Table1[Weight(Pounds)], $H$2, $K$2)</f>
        <v>-1.3480296403354521</v>
      </c>
    </row>
    <row r="3092" spans="1:4" x14ac:dyDescent="0.25">
      <c r="A3092">
        <v>3091</v>
      </c>
      <c r="B3092">
        <v>70.25703</v>
      </c>
      <c r="C3092">
        <v>131.1771</v>
      </c>
      <c r="D3092">
        <f>STANDARDIZE(Table1[Weight(Pounds)], $H$2, $K$2)</f>
        <v>0.35141041012367213</v>
      </c>
    </row>
    <row r="3093" spans="1:4" x14ac:dyDescent="0.25">
      <c r="A3093">
        <v>3092</v>
      </c>
      <c r="B3093">
        <v>67.688720000000004</v>
      </c>
      <c r="C3093">
        <v>109.8541</v>
      </c>
      <c r="D3093">
        <f>STANDARDIZE(Table1[Weight(Pounds)], $H$2, $K$2)</f>
        <v>-1.4772161048153136</v>
      </c>
    </row>
    <row r="3094" spans="1:4" x14ac:dyDescent="0.25">
      <c r="A3094">
        <v>3093</v>
      </c>
      <c r="B3094">
        <v>63.45505</v>
      </c>
      <c r="C3094">
        <v>113.3017</v>
      </c>
      <c r="D3094">
        <f>STANDARDIZE(Table1[Weight(Pounds)], $H$2, $K$2)</f>
        <v>-1.181555420441462</v>
      </c>
    </row>
    <row r="3095" spans="1:4" x14ac:dyDescent="0.25">
      <c r="A3095">
        <v>3094</v>
      </c>
      <c r="B3095">
        <v>71.593339999999998</v>
      </c>
      <c r="C3095">
        <v>117.96250000000001</v>
      </c>
      <c r="D3095">
        <f>STANDARDIZE(Table1[Weight(Pounds)], $H$2, $K$2)</f>
        <v>-0.78185263655422088</v>
      </c>
    </row>
    <row r="3096" spans="1:4" x14ac:dyDescent="0.25">
      <c r="A3096">
        <v>3095</v>
      </c>
      <c r="B3096">
        <v>68.690939999999998</v>
      </c>
      <c r="C3096">
        <v>140.30009999999999</v>
      </c>
      <c r="D3096">
        <f>STANDARDIZE(Table1[Weight(Pounds)], $H$2, $K$2)</f>
        <v>1.1337843582448726</v>
      </c>
    </row>
    <row r="3097" spans="1:4" x14ac:dyDescent="0.25">
      <c r="A3097">
        <v>3096</v>
      </c>
      <c r="B3097">
        <v>64.365560000000002</v>
      </c>
      <c r="C3097">
        <v>122.4675</v>
      </c>
      <c r="D3097">
        <f>STANDARDIZE(Table1[Weight(Pounds)], $H$2, $K$2)</f>
        <v>-0.3955110124956866</v>
      </c>
    </row>
    <row r="3098" spans="1:4" x14ac:dyDescent="0.25">
      <c r="A3098">
        <v>3097</v>
      </c>
      <c r="B3098">
        <v>68.840209999999999</v>
      </c>
      <c r="C3098">
        <v>139.59530000000001</v>
      </c>
      <c r="D3098">
        <f>STANDARDIZE(Table1[Weight(Pounds)], $H$2, $K$2)</f>
        <v>1.0733418329093682</v>
      </c>
    </row>
    <row r="3099" spans="1:4" x14ac:dyDescent="0.25">
      <c r="A3099">
        <v>3098</v>
      </c>
      <c r="B3099">
        <v>67.792379999999994</v>
      </c>
      <c r="C3099">
        <v>130.46420000000001</v>
      </c>
      <c r="D3099">
        <f>STANDARDIZE(Table1[Weight(Pounds)], $H$2, $K$2)</f>
        <v>0.29027324169052549</v>
      </c>
    </row>
    <row r="3100" spans="1:4" x14ac:dyDescent="0.25">
      <c r="A3100">
        <v>3099</v>
      </c>
      <c r="B3100">
        <v>65.97475</v>
      </c>
      <c r="C3100">
        <v>121.9744</v>
      </c>
      <c r="D3100">
        <f>STANDARDIZE(Table1[Weight(Pounds)], $H$2, $K$2)</f>
        <v>-0.43779848304469055</v>
      </c>
    </row>
    <row r="3101" spans="1:4" x14ac:dyDescent="0.25">
      <c r="A3101">
        <v>3100</v>
      </c>
      <c r="B3101">
        <v>64.23339</v>
      </c>
      <c r="C3101">
        <v>106.8916</v>
      </c>
      <c r="D3101">
        <f>STANDARDIZE(Table1[Weight(Pounds)], $H$2, $K$2)</f>
        <v>-1.731275385897092</v>
      </c>
    </row>
    <row r="3102" spans="1:4" x14ac:dyDescent="0.25">
      <c r="A3102">
        <v>3101</v>
      </c>
      <c r="B3102">
        <v>65.465969999999999</v>
      </c>
      <c r="C3102">
        <v>113.5834</v>
      </c>
      <c r="D3102">
        <f>STANDARDIZE(Table1[Weight(Pounds)], $H$2, $K$2)</f>
        <v>-1.1573972771568251</v>
      </c>
    </row>
    <row r="3103" spans="1:4" x14ac:dyDescent="0.25">
      <c r="A3103">
        <v>3102</v>
      </c>
      <c r="B3103">
        <v>65.222020000000001</v>
      </c>
      <c r="C3103">
        <v>94.61233</v>
      </c>
      <c r="D3103">
        <f>STANDARDIZE(Table1[Weight(Pounds)], $H$2, $K$2)</f>
        <v>-2.784326021646979</v>
      </c>
    </row>
    <row r="3104" spans="1:4" x14ac:dyDescent="0.25">
      <c r="A3104">
        <v>3103</v>
      </c>
      <c r="B3104">
        <v>67.900559999999999</v>
      </c>
      <c r="C3104">
        <v>120.3075</v>
      </c>
      <c r="D3104">
        <f>STANDARDIZE(Table1[Weight(Pounds)], $H$2, $K$2)</f>
        <v>-0.58074917186670405</v>
      </c>
    </row>
    <row r="3105" spans="1:4" x14ac:dyDescent="0.25">
      <c r="A3105">
        <v>3104</v>
      </c>
      <c r="B3105">
        <v>64.422439999999995</v>
      </c>
      <c r="C3105">
        <v>131.52449999999999</v>
      </c>
      <c r="D3105">
        <f>STANDARDIZE(Table1[Weight(Pounds)], $H$2, $K$2)</f>
        <v>0.38120288075584358</v>
      </c>
    </row>
    <row r="3106" spans="1:4" x14ac:dyDescent="0.25">
      <c r="A3106">
        <v>3105</v>
      </c>
      <c r="B3106">
        <v>68.239980000000003</v>
      </c>
      <c r="C3106">
        <v>113.37430000000001</v>
      </c>
      <c r="D3106">
        <f>STANDARDIZE(Table1[Weight(Pounds)], $H$2, $K$2)</f>
        <v>-1.1753293600848242</v>
      </c>
    </row>
    <row r="3107" spans="1:4" x14ac:dyDescent="0.25">
      <c r="A3107">
        <v>3106</v>
      </c>
      <c r="B3107">
        <v>70.016710000000003</v>
      </c>
      <c r="C3107">
        <v>128.8175</v>
      </c>
      <c r="D3107">
        <f>STANDARDIZE(Table1[Weight(Pounds)], $H$2, $K$2)</f>
        <v>0.14905487269225851</v>
      </c>
    </row>
    <row r="3108" spans="1:4" x14ac:dyDescent="0.25">
      <c r="A3108">
        <v>3107</v>
      </c>
      <c r="B3108">
        <v>67.251050000000006</v>
      </c>
      <c r="C3108">
        <v>131.9522</v>
      </c>
      <c r="D3108">
        <f>STANDARDIZE(Table1[Weight(Pounds)], $H$2, $K$2)</f>
        <v>0.41788175147944878</v>
      </c>
    </row>
    <row r="3109" spans="1:4" x14ac:dyDescent="0.25">
      <c r="A3109">
        <v>3108</v>
      </c>
      <c r="B3109">
        <v>67.280069999999995</v>
      </c>
      <c r="C3109">
        <v>117.64870000000001</v>
      </c>
      <c r="D3109">
        <f>STANDARDIZE(Table1[Weight(Pounds)], $H$2, $K$2)</f>
        <v>-0.80876362470728824</v>
      </c>
    </row>
    <row r="3110" spans="1:4" x14ac:dyDescent="0.25">
      <c r="A3110">
        <v>3109</v>
      </c>
      <c r="B3110">
        <v>69.488209999999995</v>
      </c>
      <c r="C3110">
        <v>129.6283</v>
      </c>
      <c r="D3110">
        <f>STANDARDIZE(Table1[Weight(Pounds)], $H$2, $K$2)</f>
        <v>0.21858778918208316</v>
      </c>
    </row>
    <row r="3111" spans="1:4" x14ac:dyDescent="0.25">
      <c r="A3111">
        <v>3110</v>
      </c>
      <c r="B3111">
        <v>69.504859999999994</v>
      </c>
      <c r="C3111">
        <v>136.95849999999999</v>
      </c>
      <c r="D3111">
        <f>STANDARDIZE(Table1[Weight(Pounds)], $H$2, $K$2)</f>
        <v>0.84721406502533891</v>
      </c>
    </row>
    <row r="3112" spans="1:4" x14ac:dyDescent="0.25">
      <c r="A3112">
        <v>3111</v>
      </c>
      <c r="B3112">
        <v>68.089799999999997</v>
      </c>
      <c r="C3112">
        <v>120.5675</v>
      </c>
      <c r="D3112">
        <f>STANDARDIZE(Table1[Weight(Pounds)], $H$2, $K$2)</f>
        <v>-0.55845198601648971</v>
      </c>
    </row>
    <row r="3113" spans="1:4" x14ac:dyDescent="0.25">
      <c r="A3113">
        <v>3112</v>
      </c>
      <c r="B3113">
        <v>68.096239999999995</v>
      </c>
      <c r="C3113">
        <v>127.7017</v>
      </c>
      <c r="D3113">
        <f>STANDARDIZE(Table1[Weight(Pounds)], $H$2, $K$2)</f>
        <v>5.336564203198986E-2</v>
      </c>
    </row>
    <row r="3114" spans="1:4" x14ac:dyDescent="0.25">
      <c r="A3114">
        <v>3113</v>
      </c>
      <c r="B3114">
        <v>64.598349999999996</v>
      </c>
      <c r="C3114">
        <v>113.05710000000001</v>
      </c>
      <c r="D3114">
        <f>STANDARDIZE(Table1[Weight(Pounds)], $H$2, $K$2)</f>
        <v>-1.2025319268220866</v>
      </c>
    </row>
    <row r="3115" spans="1:4" x14ac:dyDescent="0.25">
      <c r="A3115">
        <v>3114</v>
      </c>
      <c r="B3115">
        <v>67.638630000000006</v>
      </c>
      <c r="C3115">
        <v>117.78400000000001</v>
      </c>
      <c r="D3115">
        <f>STANDARDIZE(Table1[Weight(Pounds)], $H$2, $K$2)</f>
        <v>-0.7971605122244646</v>
      </c>
    </row>
    <row r="3116" spans="1:4" x14ac:dyDescent="0.25">
      <c r="A3116">
        <v>3115</v>
      </c>
      <c r="B3116">
        <v>69.075590000000005</v>
      </c>
      <c r="C3116">
        <v>145.86439999999999</v>
      </c>
      <c r="D3116">
        <f>STANDARDIZE(Table1[Weight(Pounds)], $H$2, $K$2)</f>
        <v>1.6109698629616107</v>
      </c>
    </row>
    <row r="3117" spans="1:4" x14ac:dyDescent="0.25">
      <c r="A3117">
        <v>3116</v>
      </c>
      <c r="B3117">
        <v>65.437510000000003</v>
      </c>
      <c r="C3117">
        <v>123.7503</v>
      </c>
      <c r="D3117">
        <f>STANDARDIZE(Table1[Weight(Pounds)], $H$2, $K$2)</f>
        <v>-0.28550012784701045</v>
      </c>
    </row>
    <row r="3118" spans="1:4" x14ac:dyDescent="0.25">
      <c r="A3118">
        <v>3117</v>
      </c>
      <c r="B3118">
        <v>66.047550000000001</v>
      </c>
      <c r="C3118">
        <v>116.29349999999999</v>
      </c>
      <c r="D3118">
        <f>STANDARDIZE(Table1[Weight(Pounds)], $H$2, $K$2)</f>
        <v>-0.92498341803117945</v>
      </c>
    </row>
    <row r="3119" spans="1:4" x14ac:dyDescent="0.25">
      <c r="A3119">
        <v>3118</v>
      </c>
      <c r="B3119">
        <v>67.388220000000004</v>
      </c>
      <c r="C3119">
        <v>113.29219999999999</v>
      </c>
      <c r="D3119">
        <f>STANDARDIZE(Table1[Weight(Pounds)], $H$2, $K$2)</f>
        <v>-1.1823701253090664</v>
      </c>
    </row>
    <row r="3120" spans="1:4" x14ac:dyDescent="0.25">
      <c r="A3120">
        <v>3119</v>
      </c>
      <c r="B3120">
        <v>68.740939999999995</v>
      </c>
      <c r="C3120">
        <v>121.8236</v>
      </c>
      <c r="D3120">
        <f>STANDARDIZE(Table1[Weight(Pounds)], $H$2, $K$2)</f>
        <v>-0.45073085083781561</v>
      </c>
    </row>
    <row r="3121" spans="1:4" x14ac:dyDescent="0.25">
      <c r="A3121">
        <v>3120</v>
      </c>
      <c r="B3121">
        <v>66.682069999999996</v>
      </c>
      <c r="C3121">
        <v>132.46440000000001</v>
      </c>
      <c r="D3121">
        <f>STANDARDIZE(Table1[Weight(Pounds)], $H$2, $K$2)</f>
        <v>0.4618072076043731</v>
      </c>
    </row>
    <row r="3122" spans="1:4" x14ac:dyDescent="0.25">
      <c r="A3122">
        <v>3121</v>
      </c>
      <c r="B3122">
        <v>67.102509999999995</v>
      </c>
      <c r="C3122">
        <v>116.5027</v>
      </c>
      <c r="D3122">
        <f>STANDARDIZE(Table1[Weight(Pounds)], $H$2, $K$2)</f>
        <v>-0.90704275926246714</v>
      </c>
    </row>
    <row r="3123" spans="1:4" x14ac:dyDescent="0.25">
      <c r="A3123">
        <v>3122</v>
      </c>
      <c r="B3123">
        <v>68.72578</v>
      </c>
      <c r="C3123">
        <v>148.798</v>
      </c>
      <c r="D3123">
        <f>STANDARDIZE(Table1[Weight(Pounds)], $H$2, $K$2)</f>
        <v>1.862550726077731</v>
      </c>
    </row>
    <row r="3124" spans="1:4" x14ac:dyDescent="0.25">
      <c r="A3124">
        <v>3123</v>
      </c>
      <c r="B3124">
        <v>69.955849999999998</v>
      </c>
      <c r="C3124">
        <v>134.23089999999999</v>
      </c>
      <c r="D3124">
        <f>STANDARDIZE(Table1[Weight(Pounds)], $H$2, $K$2)</f>
        <v>0.61329943377515972</v>
      </c>
    </row>
    <row r="3125" spans="1:4" x14ac:dyDescent="0.25">
      <c r="A3125">
        <v>3124</v>
      </c>
      <c r="B3125">
        <v>71.489689999999996</v>
      </c>
      <c r="C3125">
        <v>151.6437</v>
      </c>
      <c r="D3125">
        <f>STANDARDIZE(Table1[Weight(Pounds)], $H$2, $K$2)</f>
        <v>2.1065934252083349</v>
      </c>
    </row>
    <row r="3126" spans="1:4" x14ac:dyDescent="0.25">
      <c r="A3126">
        <v>3125</v>
      </c>
      <c r="B3126">
        <v>66.692909999999998</v>
      </c>
      <c r="C3126">
        <v>128.28319999999999</v>
      </c>
      <c r="D3126">
        <f>STANDARDIZE(Table1[Weight(Pounds)], $H$2, $K$2)</f>
        <v>0.10323415577006634</v>
      </c>
    </row>
    <row r="3127" spans="1:4" x14ac:dyDescent="0.25">
      <c r="A3127">
        <v>3126</v>
      </c>
      <c r="B3127">
        <v>65.379670000000004</v>
      </c>
      <c r="C3127">
        <v>110.6266</v>
      </c>
      <c r="D3127">
        <f>STANDARDIZE(Table1[Weight(Pounds)], $H$2, $K$2)</f>
        <v>-1.4109677353180405</v>
      </c>
    </row>
    <row r="3128" spans="1:4" x14ac:dyDescent="0.25">
      <c r="A3128">
        <v>3127</v>
      </c>
      <c r="B3128">
        <v>67.595070000000007</v>
      </c>
      <c r="C3128">
        <v>126.1888</v>
      </c>
      <c r="D3128">
        <f>STANDARDIZE(Table1[Weight(Pounds)], $H$2, $K$2)</f>
        <v>-7.6378252094127297E-2</v>
      </c>
    </row>
    <row r="3129" spans="1:4" x14ac:dyDescent="0.25">
      <c r="A3129">
        <v>3128</v>
      </c>
      <c r="B3129">
        <v>67.65455</v>
      </c>
      <c r="C3129">
        <v>113.8593</v>
      </c>
      <c r="D3129">
        <f>STANDARDIZE(Table1[Weight(Pounds)], $H$2, $K$2)</f>
        <v>-1.1337365326334616</v>
      </c>
    </row>
    <row r="3130" spans="1:4" x14ac:dyDescent="0.25">
      <c r="A3130">
        <v>3129</v>
      </c>
      <c r="B3130">
        <v>68.682630000000003</v>
      </c>
      <c r="C3130">
        <v>125.494</v>
      </c>
      <c r="D3130">
        <f>STANDARDIZE(Table1[Weight(Pounds)], $H$2, $K$2)</f>
        <v>-0.1359631933584714</v>
      </c>
    </row>
    <row r="3131" spans="1:4" x14ac:dyDescent="0.25">
      <c r="A3131">
        <v>3130</v>
      </c>
      <c r="B3131">
        <v>69.586789999999993</v>
      </c>
      <c r="C3131">
        <v>125.2317</v>
      </c>
      <c r="D3131">
        <f>STANDARDIZE(Table1[Weight(Pounds)], $H$2, $K$2)</f>
        <v>-0.15845762354505344</v>
      </c>
    </row>
    <row r="3132" spans="1:4" x14ac:dyDescent="0.25">
      <c r="A3132">
        <v>3131</v>
      </c>
      <c r="B3132">
        <v>68.374020000000002</v>
      </c>
      <c r="C3132">
        <v>123.4402</v>
      </c>
      <c r="D3132">
        <f>STANDARDIZE(Table1[Weight(Pounds)], $H$2, $K$2)</f>
        <v>-0.31209380989374702</v>
      </c>
    </row>
    <row r="3133" spans="1:4" x14ac:dyDescent="0.25">
      <c r="A3133">
        <v>3132</v>
      </c>
      <c r="B3133">
        <v>67.935810000000004</v>
      </c>
      <c r="C3133">
        <v>131.6798</v>
      </c>
      <c r="D3133">
        <f>STANDARDIZE(Table1[Weight(Pounds)], $H$2, $K$2)</f>
        <v>0.39452116138099225</v>
      </c>
    </row>
    <row r="3134" spans="1:4" x14ac:dyDescent="0.25">
      <c r="A3134">
        <v>3133</v>
      </c>
      <c r="B3134">
        <v>65.446449999999999</v>
      </c>
      <c r="C3134">
        <v>133.7783</v>
      </c>
      <c r="D3134">
        <f>STANDARDIZE(Table1[Weight(Pounds)], $H$2, $K$2)</f>
        <v>0.574485178714363</v>
      </c>
    </row>
    <row r="3135" spans="1:4" x14ac:dyDescent="0.25">
      <c r="A3135">
        <v>3134</v>
      </c>
      <c r="B3135">
        <v>68.378119999999996</v>
      </c>
      <c r="C3135">
        <v>117.46080000000001</v>
      </c>
      <c r="D3135">
        <f>STANDARDIZE(Table1[Weight(Pounds)], $H$2, $K$2)</f>
        <v>-0.82487762940442433</v>
      </c>
    </row>
    <row r="3136" spans="1:4" x14ac:dyDescent="0.25">
      <c r="A3136">
        <v>3135</v>
      </c>
      <c r="B3136">
        <v>70.029619999999994</v>
      </c>
      <c r="C3136">
        <v>134.56180000000001</v>
      </c>
      <c r="D3136">
        <f>STANDARDIZE(Table1[Weight(Pounds)], $H$2, $K$2)</f>
        <v>0.6416768906899154</v>
      </c>
    </row>
    <row r="3137" spans="1:4" x14ac:dyDescent="0.25">
      <c r="A3137">
        <v>3136</v>
      </c>
      <c r="B3137">
        <v>66.481260000000006</v>
      </c>
      <c r="C3137">
        <v>125.3948</v>
      </c>
      <c r="D3137">
        <f>STANDARDIZE(Table1[Weight(Pounds)], $H$2, $K$2)</f>
        <v>-0.14447042734439927</v>
      </c>
    </row>
    <row r="3138" spans="1:4" x14ac:dyDescent="0.25">
      <c r="A3138">
        <v>3137</v>
      </c>
      <c r="B3138">
        <v>69.026079999999993</v>
      </c>
      <c r="C3138">
        <v>114.1902</v>
      </c>
      <c r="D3138">
        <f>STANDARDIZE(Table1[Weight(Pounds)], $H$2, $K$2)</f>
        <v>-1.1053590757187071</v>
      </c>
    </row>
    <row r="3139" spans="1:4" x14ac:dyDescent="0.25">
      <c r="A3139">
        <v>3138</v>
      </c>
      <c r="B3139">
        <v>69.552019999999999</v>
      </c>
      <c r="C3139">
        <v>144.85319999999999</v>
      </c>
      <c r="D3139">
        <f>STANDARDIZE(Table1[Weight(Pounds)], $H$2, $K$2)</f>
        <v>1.524250961685697</v>
      </c>
    </row>
    <row r="3140" spans="1:4" x14ac:dyDescent="0.25">
      <c r="A3140">
        <v>3139</v>
      </c>
      <c r="B3140">
        <v>64.809970000000007</v>
      </c>
      <c r="C3140">
        <v>132.2021</v>
      </c>
      <c r="D3140">
        <f>STANDARDIZE(Table1[Weight(Pounds)], $H$2, $K$2)</f>
        <v>0.43931277741778985</v>
      </c>
    </row>
    <row r="3141" spans="1:4" x14ac:dyDescent="0.25">
      <c r="A3141">
        <v>3140</v>
      </c>
      <c r="B3141">
        <v>65.706559999999996</v>
      </c>
      <c r="C3141">
        <v>107.7373</v>
      </c>
      <c r="D3141">
        <f>STANDARDIZE(Table1[Weight(Pounds)], $H$2, $K$2)</f>
        <v>-1.6587495009989108</v>
      </c>
    </row>
    <row r="3142" spans="1:4" x14ac:dyDescent="0.25">
      <c r="A3142">
        <v>3141</v>
      </c>
      <c r="B3142">
        <v>65.728030000000004</v>
      </c>
      <c r="C3142">
        <v>140.22880000000001</v>
      </c>
      <c r="D3142">
        <f>STANDARDIZE(Table1[Weight(Pounds)], $H$2, $K$2)</f>
        <v>1.1276697838174885</v>
      </c>
    </row>
    <row r="3143" spans="1:4" x14ac:dyDescent="0.25">
      <c r="A3143">
        <v>3142</v>
      </c>
      <c r="B3143">
        <v>68.218760000000003</v>
      </c>
      <c r="C3143">
        <v>121.7152</v>
      </c>
      <c r="D3143">
        <f>STANDARDIZE(Table1[Weight(Pounds)], $H$2, $K$2)</f>
        <v>-0.4600270621692133</v>
      </c>
    </row>
    <row r="3144" spans="1:4" x14ac:dyDescent="0.25">
      <c r="A3144">
        <v>3143</v>
      </c>
      <c r="B3144">
        <v>65.860339999999994</v>
      </c>
      <c r="C3144">
        <v>125.56489999999999</v>
      </c>
      <c r="D3144">
        <f>STANDARDIZE(Table1[Weight(Pounds)], $H$2, $K$2)</f>
        <v>-0.12988292229393242</v>
      </c>
    </row>
    <row r="3145" spans="1:4" x14ac:dyDescent="0.25">
      <c r="A3145">
        <v>3144</v>
      </c>
      <c r="B3145">
        <v>65.164259999999999</v>
      </c>
      <c r="C3145">
        <v>126.6267</v>
      </c>
      <c r="D3145">
        <f>STANDARDIZE(Table1[Weight(Pounds)], $H$2, $K$2)</f>
        <v>-3.8824645617938178E-2</v>
      </c>
    </row>
    <row r="3146" spans="1:4" x14ac:dyDescent="0.25">
      <c r="A3146">
        <v>3145</v>
      </c>
      <c r="B3146">
        <v>66.964280000000002</v>
      </c>
      <c r="C3146">
        <v>135.96019999999999</v>
      </c>
      <c r="D3146">
        <f>STANDARDIZE(Table1[Weight(Pounds)], $H$2, $K$2)</f>
        <v>0.76160144720122447</v>
      </c>
    </row>
    <row r="3147" spans="1:4" x14ac:dyDescent="0.25">
      <c r="A3147">
        <v>3146</v>
      </c>
      <c r="B3147">
        <v>63.75844</v>
      </c>
      <c r="C3147">
        <v>105.6245</v>
      </c>
      <c r="D3147">
        <f>STANDARDIZE(Table1[Weight(Pounds)], $H$2, $K$2)</f>
        <v>-1.839939863554044</v>
      </c>
    </row>
    <row r="3148" spans="1:4" x14ac:dyDescent="0.25">
      <c r="A3148">
        <v>3147</v>
      </c>
      <c r="B3148">
        <v>69.960350000000005</v>
      </c>
      <c r="C3148">
        <v>146.4008</v>
      </c>
      <c r="D3148">
        <f>STANDARDIZE(Table1[Weight(Pounds)], $H$2, $K$2)</f>
        <v>1.6569706725387481</v>
      </c>
    </row>
    <row r="3149" spans="1:4" x14ac:dyDescent="0.25">
      <c r="A3149">
        <v>3148</v>
      </c>
      <c r="B3149">
        <v>69.296260000000004</v>
      </c>
      <c r="C3149">
        <v>106.28489999999999</v>
      </c>
      <c r="D3149">
        <f>STANDARDIZE(Table1[Weight(Pounds)], $H$2, $K$2)</f>
        <v>-1.7833050114944982</v>
      </c>
    </row>
    <row r="3150" spans="1:4" x14ac:dyDescent="0.25">
      <c r="A3150">
        <v>3149</v>
      </c>
      <c r="B3150">
        <v>65.183880000000002</v>
      </c>
      <c r="C3150">
        <v>117.985</v>
      </c>
      <c r="D3150">
        <f>STANDARDIZE(Table1[Weight(Pounds)], $H$2, $K$2)</f>
        <v>-0.77992307239410663</v>
      </c>
    </row>
    <row r="3151" spans="1:4" x14ac:dyDescent="0.25">
      <c r="A3151">
        <v>3150</v>
      </c>
      <c r="B3151">
        <v>67.373649999999998</v>
      </c>
      <c r="C3151">
        <v>107.4966</v>
      </c>
      <c r="D3151">
        <f>STANDARDIZE(Table1[Weight(Pounds)], $H$2, $K$2)</f>
        <v>-1.6793915495917835</v>
      </c>
    </row>
    <row r="3152" spans="1:4" x14ac:dyDescent="0.25">
      <c r="A3152">
        <v>3151</v>
      </c>
      <c r="B3152">
        <v>69.763120000000001</v>
      </c>
      <c r="C3152">
        <v>119.63160000000001</v>
      </c>
      <c r="D3152">
        <f>STANDARDIZE(Table1[Weight(Pounds)], $H$2, $K$2)</f>
        <v>-0.63871327923655152</v>
      </c>
    </row>
    <row r="3153" spans="1:4" x14ac:dyDescent="0.25">
      <c r="A3153">
        <v>3152</v>
      </c>
      <c r="B3153">
        <v>65.206969999999998</v>
      </c>
      <c r="C3153">
        <v>116.4881</v>
      </c>
      <c r="D3153">
        <f>STANDARDIZE(Table1[Weight(Pounds)], $H$2, $K$2)</f>
        <v>-0.90829483200636396</v>
      </c>
    </row>
    <row r="3154" spans="1:4" x14ac:dyDescent="0.25">
      <c r="A3154">
        <v>3153</v>
      </c>
      <c r="B3154">
        <v>66.313640000000007</v>
      </c>
      <c r="C3154">
        <v>124.99469999999999</v>
      </c>
      <c r="D3154">
        <f>STANDARDIZE(Table1[Weight(Pounds)], $H$2, $K$2)</f>
        <v>-0.17878236603159645</v>
      </c>
    </row>
    <row r="3155" spans="1:4" x14ac:dyDescent="0.25">
      <c r="A3155">
        <v>3154</v>
      </c>
      <c r="B3155">
        <v>66.743650000000002</v>
      </c>
      <c r="C3155">
        <v>118.02930000000001</v>
      </c>
      <c r="D3155">
        <f>STANDARDIZE(Table1[Weight(Pounds)], $H$2, $K$2)</f>
        <v>-0.77612397495885788</v>
      </c>
    </row>
    <row r="3156" spans="1:4" x14ac:dyDescent="0.25">
      <c r="A3156">
        <v>3155</v>
      </c>
      <c r="B3156">
        <v>65.572410000000005</v>
      </c>
      <c r="C3156">
        <v>128.54409999999999</v>
      </c>
      <c r="D3156">
        <f>STANDARDIZE(Table1[Weight(Pounds)], $H$2, $K$2)</f>
        <v>0.12560852418668536</v>
      </c>
    </row>
    <row r="3157" spans="1:4" x14ac:dyDescent="0.25">
      <c r="A3157">
        <v>3156</v>
      </c>
      <c r="B3157">
        <v>71.055149999999998</v>
      </c>
      <c r="C3157">
        <v>134.72980000000001</v>
      </c>
      <c r="D3157">
        <f>STANDARDIZE(Table1[Weight(Pounds)], $H$2, $K$2)</f>
        <v>0.65608430308543952</v>
      </c>
    </row>
    <row r="3158" spans="1:4" x14ac:dyDescent="0.25">
      <c r="A3158">
        <v>3157</v>
      </c>
      <c r="B3158">
        <v>69.281670000000005</v>
      </c>
      <c r="C3158">
        <v>135.86580000000001</v>
      </c>
      <c r="D3158">
        <f>STANDARDIZE(Table1[Weight(Pounds)], $H$2, $K$2)</f>
        <v>0.75350585356945587</v>
      </c>
    </row>
    <row r="3159" spans="1:4" x14ac:dyDescent="0.25">
      <c r="A3159">
        <v>3158</v>
      </c>
      <c r="B3159">
        <v>71.777969999999996</v>
      </c>
      <c r="C3159">
        <v>136.30609999999999</v>
      </c>
      <c r="D3159">
        <f>STANDARDIZE(Table1[Weight(Pounds)], $H$2, $K$2)</f>
        <v>0.79126528022272224</v>
      </c>
    </row>
    <row r="3160" spans="1:4" x14ac:dyDescent="0.25">
      <c r="A3160">
        <v>3159</v>
      </c>
      <c r="B3160">
        <v>63.533380000000001</v>
      </c>
      <c r="C3160">
        <v>104.7024</v>
      </c>
      <c r="D3160">
        <f>STANDARDIZE(Table1[Weight(Pounds)], $H$2, $K$2)</f>
        <v>-1.9190176907559031</v>
      </c>
    </row>
    <row r="3161" spans="1:4" x14ac:dyDescent="0.25">
      <c r="A3161">
        <v>3160</v>
      </c>
      <c r="B3161">
        <v>69.758510000000001</v>
      </c>
      <c r="C3161">
        <v>120.39530000000001</v>
      </c>
      <c r="D3161">
        <f>STANDARDIZE(Table1[Weight(Pounds)], $H$2, $K$2)</f>
        <v>-0.57321958372190052</v>
      </c>
    </row>
    <row r="3162" spans="1:4" x14ac:dyDescent="0.25">
      <c r="A3162">
        <v>3161</v>
      </c>
      <c r="B3162">
        <v>66.739500000000007</v>
      </c>
      <c r="C3162">
        <v>118.3091</v>
      </c>
      <c r="D3162">
        <f>STANDARDIZE(Table1[Weight(Pounds)], $H$2, $K$2)</f>
        <v>-0.75212877264774225</v>
      </c>
    </row>
    <row r="3163" spans="1:4" x14ac:dyDescent="0.25">
      <c r="A3163">
        <v>3162</v>
      </c>
      <c r="B3163">
        <v>66.760990000000007</v>
      </c>
      <c r="C3163">
        <v>122.1245</v>
      </c>
      <c r="D3163">
        <f>STANDARDIZE(Table1[Weight(Pounds)], $H$2, $K$2)</f>
        <v>-0.42492614613654761</v>
      </c>
    </row>
    <row r="3164" spans="1:4" x14ac:dyDescent="0.25">
      <c r="A3164">
        <v>3163</v>
      </c>
      <c r="B3164">
        <v>72.167159999999996</v>
      </c>
      <c r="C3164">
        <v>156.2465</v>
      </c>
      <c r="D3164">
        <f>STANDARDIZE(Table1[Weight(Pounds)], $H$2, $K$2)</f>
        <v>2.5013222214828352</v>
      </c>
    </row>
    <row r="3165" spans="1:4" x14ac:dyDescent="0.25">
      <c r="A3165">
        <v>3164</v>
      </c>
      <c r="B3165">
        <v>64.34648</v>
      </c>
      <c r="C3165">
        <v>117.265</v>
      </c>
      <c r="D3165">
        <f>STANDARDIZE(Table1[Weight(Pounds)], $H$2, $K$2)</f>
        <v>-0.84166912551777906</v>
      </c>
    </row>
    <row r="3166" spans="1:4" x14ac:dyDescent="0.25">
      <c r="A3166">
        <v>3165</v>
      </c>
      <c r="B3166">
        <v>69.253659999999996</v>
      </c>
      <c r="C3166">
        <v>128.9281</v>
      </c>
      <c r="D3166">
        <f>STANDARDIZE(Table1[Weight(Pounds)], $H$2, $K$2)</f>
        <v>0.15853975251931199</v>
      </c>
    </row>
    <row r="3167" spans="1:4" x14ac:dyDescent="0.25">
      <c r="A3167">
        <v>3166</v>
      </c>
      <c r="B3167">
        <v>68.200159999999997</v>
      </c>
      <c r="C3167">
        <v>129.24080000000001</v>
      </c>
      <c r="D3167">
        <f>STANDARDIZE(Table1[Weight(Pounds)], $H$2, $K$2)</f>
        <v>0.18535640642455201</v>
      </c>
    </row>
    <row r="3168" spans="1:4" x14ac:dyDescent="0.25">
      <c r="A3168">
        <v>3167</v>
      </c>
      <c r="B3168">
        <v>67.842380000000006</v>
      </c>
      <c r="C3168">
        <v>131.14689999999999</v>
      </c>
      <c r="D3168">
        <f>STANDARDIZE(Table1[Weight(Pounds)], $H$2, $K$2)</f>
        <v>0.34882050622876187</v>
      </c>
    </row>
    <row r="3169" spans="1:4" x14ac:dyDescent="0.25">
      <c r="A3169">
        <v>3168</v>
      </c>
      <c r="B3169">
        <v>70.544979999999995</v>
      </c>
      <c r="C3169">
        <v>136.62289999999999</v>
      </c>
      <c r="D3169">
        <f>STANDARDIZE(Table1[Weight(Pounds)], $H$2, $K$2)</f>
        <v>0.81843354359713816</v>
      </c>
    </row>
    <row r="3170" spans="1:4" x14ac:dyDescent="0.25">
      <c r="A3170">
        <v>3169</v>
      </c>
      <c r="B3170">
        <v>65.258260000000007</v>
      </c>
      <c r="C3170">
        <v>110.8818</v>
      </c>
      <c r="D3170">
        <f>STANDARDIZE(Table1[Weight(Pounds)], $H$2, $K$2)</f>
        <v>-1.3890821898219832</v>
      </c>
    </row>
    <row r="3171" spans="1:4" x14ac:dyDescent="0.25">
      <c r="A3171">
        <v>3170</v>
      </c>
      <c r="B3171">
        <v>67.787379999999999</v>
      </c>
      <c r="C3171">
        <v>115.5424</v>
      </c>
      <c r="D3171">
        <f>STANDARDIZE(Table1[Weight(Pounds)], $H$2, $K$2)</f>
        <v>-0.98939655761616574</v>
      </c>
    </row>
    <row r="3172" spans="1:4" x14ac:dyDescent="0.25">
      <c r="A3172">
        <v>3171</v>
      </c>
      <c r="B3172">
        <v>66.798839999999998</v>
      </c>
      <c r="C3172">
        <v>132.1508</v>
      </c>
      <c r="D3172">
        <f>STANDARDIZE(Table1[Weight(Pounds)], $H$2, $K$2)</f>
        <v>0.43491337113272838</v>
      </c>
    </row>
    <row r="3173" spans="1:4" x14ac:dyDescent="0.25">
      <c r="A3173">
        <v>3172</v>
      </c>
      <c r="B3173">
        <v>68.133170000000007</v>
      </c>
      <c r="C3173">
        <v>137.9186</v>
      </c>
      <c r="D3173">
        <f>STANDARDIZE(Table1[Weight(Pounds)], $H$2, $K$2)</f>
        <v>0.92955071169761494</v>
      </c>
    </row>
    <row r="3174" spans="1:4" x14ac:dyDescent="0.25">
      <c r="A3174">
        <v>3173</v>
      </c>
      <c r="B3174">
        <v>67.484489999999994</v>
      </c>
      <c r="C3174">
        <v>123.0402</v>
      </c>
      <c r="D3174">
        <f>STANDARDIZE(Table1[Weight(Pounds)], $H$2, $K$2)</f>
        <v>-0.34639717274023224</v>
      </c>
    </row>
    <row r="3175" spans="1:4" x14ac:dyDescent="0.25">
      <c r="A3175">
        <v>3174</v>
      </c>
      <c r="B3175">
        <v>70.441100000000006</v>
      </c>
      <c r="C3175">
        <v>148.7687</v>
      </c>
      <c r="D3175">
        <f>STANDARDIZE(Table1[Weight(Pounds)], $H$2, $K$2)</f>
        <v>1.8600380047492255</v>
      </c>
    </row>
    <row r="3176" spans="1:4" x14ac:dyDescent="0.25">
      <c r="A3176">
        <v>3175</v>
      </c>
      <c r="B3176">
        <v>68.336209999999994</v>
      </c>
      <c r="C3176">
        <v>123.88</v>
      </c>
      <c r="D3176">
        <f>STANDARDIZE(Table1[Weight(Pounds)], $H$2, $K$2)</f>
        <v>-0.27437726244403776</v>
      </c>
    </row>
    <row r="3177" spans="1:4" x14ac:dyDescent="0.25">
      <c r="A3177">
        <v>3176</v>
      </c>
      <c r="B3177">
        <v>68.679460000000006</v>
      </c>
      <c r="C3177">
        <v>138.17339999999999</v>
      </c>
      <c r="D3177">
        <f>STANDARDIZE(Table1[Weight(Pounds)], $H$2, $K$2)</f>
        <v>0.95140195383082471</v>
      </c>
    </row>
    <row r="3178" spans="1:4" x14ac:dyDescent="0.25">
      <c r="A3178">
        <v>3177</v>
      </c>
      <c r="B3178">
        <v>67.951359999999994</v>
      </c>
      <c r="C3178">
        <v>122.38420000000001</v>
      </c>
      <c r="D3178">
        <f>STANDARDIZE(Table1[Weight(Pounds)], $H$2, $K$2)</f>
        <v>-0.40265468780846658</v>
      </c>
    </row>
    <row r="3179" spans="1:4" x14ac:dyDescent="0.25">
      <c r="A3179">
        <v>3178</v>
      </c>
      <c r="B3179">
        <v>65.920209999999997</v>
      </c>
      <c r="C3179">
        <v>120.5629</v>
      </c>
      <c r="D3179">
        <f>STANDARDIZE(Table1[Weight(Pounds)], $H$2, $K$2)</f>
        <v>-0.55884647468922399</v>
      </c>
    </row>
    <row r="3180" spans="1:4" x14ac:dyDescent="0.25">
      <c r="A3180">
        <v>3179</v>
      </c>
      <c r="B3180">
        <v>68.140259999999998</v>
      </c>
      <c r="C3180">
        <v>121.2805</v>
      </c>
      <c r="D3180">
        <f>STANDARDIZE(Table1[Weight(Pounds)], $H$2, $K$2)</f>
        <v>-0.49730624174262994</v>
      </c>
    </row>
    <row r="3181" spans="1:4" x14ac:dyDescent="0.25">
      <c r="A3181">
        <v>3180</v>
      </c>
      <c r="B3181">
        <v>67.299120000000002</v>
      </c>
      <c r="C3181">
        <v>133.4119</v>
      </c>
      <c r="D3181">
        <f>STANDARDIZE(Table1[Weight(Pounds)], $H$2, $K$2)</f>
        <v>0.54306329834698308</v>
      </c>
    </row>
    <row r="3182" spans="1:4" x14ac:dyDescent="0.25">
      <c r="A3182">
        <v>3181</v>
      </c>
      <c r="B3182">
        <v>67.433179999999993</v>
      </c>
      <c r="C3182">
        <v>121.7736</v>
      </c>
      <c r="D3182">
        <f>STANDARDIZE(Table1[Weight(Pounds)], $H$2, $K$2)</f>
        <v>-0.45501877119362599</v>
      </c>
    </row>
    <row r="3183" spans="1:4" x14ac:dyDescent="0.25">
      <c r="A3183">
        <v>3182</v>
      </c>
      <c r="B3183">
        <v>66.070760000000007</v>
      </c>
      <c r="C3183">
        <v>122.2608</v>
      </c>
      <c r="D3183">
        <f>STANDARDIZE(Table1[Weight(Pounds)], $H$2, $K$2)</f>
        <v>-0.41323727524660742</v>
      </c>
    </row>
    <row r="3184" spans="1:4" x14ac:dyDescent="0.25">
      <c r="A3184">
        <v>3183</v>
      </c>
      <c r="B3184">
        <v>69.325620000000001</v>
      </c>
      <c r="C3184">
        <v>135.90469999999999</v>
      </c>
      <c r="D3184">
        <f>STANDARDIZE(Table1[Weight(Pounds)], $H$2, $K$2)</f>
        <v>0.75684185560627515</v>
      </c>
    </row>
    <row r="3185" spans="1:4" x14ac:dyDescent="0.25">
      <c r="A3185">
        <v>3184</v>
      </c>
      <c r="B3185">
        <v>65.898750000000007</v>
      </c>
      <c r="C3185">
        <v>134.59270000000001</v>
      </c>
      <c r="D3185">
        <f>STANDARDIZE(Table1[Weight(Pounds)], $H$2, $K$2)</f>
        <v>0.64432682546980657</v>
      </c>
    </row>
    <row r="3186" spans="1:4" x14ac:dyDescent="0.25">
      <c r="A3186">
        <v>3185</v>
      </c>
      <c r="B3186">
        <v>67.238680000000002</v>
      </c>
      <c r="C3186">
        <v>117.41540000000001</v>
      </c>
      <c r="D3186">
        <f>STANDARDIZE(Table1[Weight(Pounds)], $H$2, $K$2)</f>
        <v>-0.82877106108750043</v>
      </c>
    </row>
    <row r="3187" spans="1:4" x14ac:dyDescent="0.25">
      <c r="A3187">
        <v>3186</v>
      </c>
      <c r="B3187">
        <v>68.012609999999995</v>
      </c>
      <c r="C3187">
        <v>129.31100000000001</v>
      </c>
      <c r="D3187">
        <f>STANDARDIZE(Table1[Weight(Pounds)], $H$2, $K$2)</f>
        <v>0.19137664660411008</v>
      </c>
    </row>
    <row r="3188" spans="1:4" x14ac:dyDescent="0.25">
      <c r="A3188">
        <v>3187</v>
      </c>
      <c r="B3188">
        <v>68.627089999999995</v>
      </c>
      <c r="C3188">
        <v>122.40300000000001</v>
      </c>
      <c r="D3188">
        <f>STANDARDIZE(Table1[Weight(Pounds)], $H$2, $K$2)</f>
        <v>-0.40104242975468185</v>
      </c>
    </row>
    <row r="3189" spans="1:4" x14ac:dyDescent="0.25">
      <c r="A3189">
        <v>3188</v>
      </c>
      <c r="B3189">
        <v>67.760310000000004</v>
      </c>
      <c r="C3189">
        <v>143.2106</v>
      </c>
      <c r="D3189">
        <f>STANDARDIZE(Table1[Weight(Pounds)], $H$2, $K$2)</f>
        <v>1.3833842021566085</v>
      </c>
    </row>
    <row r="3190" spans="1:4" x14ac:dyDescent="0.25">
      <c r="A3190">
        <v>3189</v>
      </c>
      <c r="B3190">
        <v>67.547839999999994</v>
      </c>
      <c r="C3190">
        <v>128.07339999999999</v>
      </c>
      <c r="D3190">
        <f>STANDARDIZE(Table1[Weight(Pounds)], $H$2, $K$2)</f>
        <v>8.5242041957084957E-2</v>
      </c>
    </row>
    <row r="3191" spans="1:4" x14ac:dyDescent="0.25">
      <c r="A3191">
        <v>3190</v>
      </c>
      <c r="B3191">
        <v>67.263149999999996</v>
      </c>
      <c r="C3191">
        <v>107.2961</v>
      </c>
      <c r="D3191">
        <f>STANDARDIZE(Table1[Weight(Pounds)], $H$2, $K$2)</f>
        <v>-1.6965861102185844</v>
      </c>
    </row>
    <row r="3192" spans="1:4" x14ac:dyDescent="0.25">
      <c r="A3192">
        <v>3191</v>
      </c>
      <c r="B3192">
        <v>71.534530000000004</v>
      </c>
      <c r="C3192">
        <v>145.42660000000001</v>
      </c>
      <c r="D3192">
        <f>STANDARDIZE(Table1[Weight(Pounds)], $H$2, $K$2)</f>
        <v>1.5734248323261346</v>
      </c>
    </row>
    <row r="3193" spans="1:4" x14ac:dyDescent="0.25">
      <c r="A3193">
        <v>3192</v>
      </c>
      <c r="B3193">
        <v>65.065510000000003</v>
      </c>
      <c r="C3193">
        <v>123.2535</v>
      </c>
      <c r="D3193">
        <f>STANDARDIZE(Table1[Weight(Pounds)], $H$2, $K$2)</f>
        <v>-0.32810490450234392</v>
      </c>
    </row>
    <row r="3194" spans="1:4" x14ac:dyDescent="0.25">
      <c r="A3194">
        <v>3193</v>
      </c>
      <c r="B3194">
        <v>67.434650000000005</v>
      </c>
      <c r="C3194">
        <v>115.93940000000001</v>
      </c>
      <c r="D3194">
        <f>STANDARDIZE(Table1[Weight(Pounds)], $H$2, $K$2)</f>
        <v>-0.95535046999102913</v>
      </c>
    </row>
    <row r="3195" spans="1:4" x14ac:dyDescent="0.25">
      <c r="A3195">
        <v>3194</v>
      </c>
      <c r="B3195">
        <v>69.155569999999997</v>
      </c>
      <c r="C3195">
        <v>131.19759999999999</v>
      </c>
      <c r="D3195">
        <f>STANDARDIZE(Table1[Weight(Pounds)], $H$2, $K$2)</f>
        <v>0.35316845746955433</v>
      </c>
    </row>
    <row r="3196" spans="1:4" x14ac:dyDescent="0.25">
      <c r="A3196">
        <v>3195</v>
      </c>
      <c r="B3196">
        <v>67.108559999999997</v>
      </c>
      <c r="C3196">
        <v>110.89660000000001</v>
      </c>
      <c r="D3196">
        <f>STANDARDIZE(Table1[Weight(Pounds)], $H$2, $K$2)</f>
        <v>-1.3878129653966624</v>
      </c>
    </row>
    <row r="3197" spans="1:4" x14ac:dyDescent="0.25">
      <c r="A3197">
        <v>3196</v>
      </c>
      <c r="B3197">
        <v>68.484809999999996</v>
      </c>
      <c r="C3197">
        <v>132.9513</v>
      </c>
      <c r="D3197">
        <f>STANDARDIZE(Table1[Weight(Pounds)], $H$2, $K$2)</f>
        <v>0.50356297602925593</v>
      </c>
    </row>
    <row r="3198" spans="1:4" x14ac:dyDescent="0.25">
      <c r="A3198">
        <v>3197</v>
      </c>
      <c r="B3198">
        <v>68.056290000000004</v>
      </c>
      <c r="C3198">
        <v>143.37360000000001</v>
      </c>
      <c r="D3198">
        <f>STANDARDIZE(Table1[Weight(Pounds)], $H$2, $K$2)</f>
        <v>1.397362822516552</v>
      </c>
    </row>
    <row r="3199" spans="1:4" x14ac:dyDescent="0.25">
      <c r="A3199">
        <v>3198</v>
      </c>
      <c r="B3199">
        <v>68.405270000000002</v>
      </c>
      <c r="C3199">
        <v>142.36150000000001</v>
      </c>
      <c r="D3199">
        <f>STANDARDIZE(Table1[Weight(Pounds)], $H$2, $K$2)</f>
        <v>1.3105667386742335</v>
      </c>
    </row>
    <row r="3200" spans="1:4" x14ac:dyDescent="0.25">
      <c r="A3200">
        <v>3199</v>
      </c>
      <c r="B3200">
        <v>71.972639999999998</v>
      </c>
      <c r="C3200">
        <v>138.5403</v>
      </c>
      <c r="D3200">
        <f>STANDARDIZE(Table1[Weight(Pounds)], $H$2, $K$2)</f>
        <v>0.98286671340176424</v>
      </c>
    </row>
    <row r="3201" spans="1:4" x14ac:dyDescent="0.25">
      <c r="A3201">
        <v>3200</v>
      </c>
      <c r="B3201">
        <v>67.886349999999993</v>
      </c>
      <c r="C3201">
        <v>145.00919999999999</v>
      </c>
      <c r="D3201">
        <f>STANDARDIZE(Table1[Weight(Pounds)], $H$2, $K$2)</f>
        <v>1.5376292731958265</v>
      </c>
    </row>
    <row r="3202" spans="1:4" x14ac:dyDescent="0.25">
      <c r="A3202">
        <v>3201</v>
      </c>
      <c r="B3202">
        <v>68.932869999999994</v>
      </c>
      <c r="C3202">
        <v>133.84190000000001</v>
      </c>
      <c r="D3202">
        <f>STANDARDIZE(Table1[Weight(Pounds)], $H$2, $K$2)</f>
        <v>0.57993941340695487</v>
      </c>
    </row>
    <row r="3203" spans="1:4" x14ac:dyDescent="0.25">
      <c r="A3203">
        <v>3202</v>
      </c>
      <c r="B3203">
        <v>68.24127</v>
      </c>
      <c r="C3203">
        <v>106.3258</v>
      </c>
      <c r="D3203">
        <f>STANDARDIZE(Table1[Weight(Pounds)], $H$2, $K$2)</f>
        <v>-1.7797974926434443</v>
      </c>
    </row>
    <row r="3204" spans="1:4" x14ac:dyDescent="0.25">
      <c r="A3204">
        <v>3203</v>
      </c>
      <c r="B3204">
        <v>66.01267</v>
      </c>
      <c r="C3204">
        <v>117.3092</v>
      </c>
      <c r="D3204">
        <f>STANDARDIZE(Table1[Weight(Pounds)], $H$2, $K$2)</f>
        <v>-0.8378786039232422</v>
      </c>
    </row>
    <row r="3205" spans="1:4" x14ac:dyDescent="0.25">
      <c r="A3205">
        <v>3204</v>
      </c>
      <c r="B3205">
        <v>67.374849999999995</v>
      </c>
      <c r="C3205">
        <v>134.77950000000001</v>
      </c>
      <c r="D3205">
        <f>STANDARDIZE(Table1[Weight(Pounds)], $H$2, $K$2)</f>
        <v>0.66034649591911543</v>
      </c>
    </row>
    <row r="3206" spans="1:4" x14ac:dyDescent="0.25">
      <c r="A3206">
        <v>3205</v>
      </c>
      <c r="B3206">
        <v>68.213639999999998</v>
      </c>
      <c r="C3206">
        <v>141.96270000000001</v>
      </c>
      <c r="D3206">
        <f>STANDARDIZE(Table1[Weight(Pounds)], $H$2, $K$2)</f>
        <v>1.2763662859162888</v>
      </c>
    </row>
    <row r="3207" spans="1:4" x14ac:dyDescent="0.25">
      <c r="A3207">
        <v>3206</v>
      </c>
      <c r="B3207">
        <v>68.345429999999993</v>
      </c>
      <c r="C3207">
        <v>131.97210000000001</v>
      </c>
      <c r="D3207">
        <f>STANDARDIZE(Table1[Weight(Pounds)], $H$2, $K$2)</f>
        <v>0.41958834378106197</v>
      </c>
    </row>
    <row r="3208" spans="1:4" x14ac:dyDescent="0.25">
      <c r="A3208">
        <v>3207</v>
      </c>
      <c r="B3208">
        <v>68.659310000000005</v>
      </c>
      <c r="C3208">
        <v>137.01300000000001</v>
      </c>
      <c r="D3208">
        <f>STANDARDIZE(Table1[Weight(Pounds)], $H$2, $K$2)</f>
        <v>0.85188789821317401</v>
      </c>
    </row>
    <row r="3209" spans="1:4" x14ac:dyDescent="0.25">
      <c r="A3209">
        <v>3208</v>
      </c>
      <c r="B3209">
        <v>68.844269999999995</v>
      </c>
      <c r="C3209">
        <v>144.73509999999999</v>
      </c>
      <c r="D3209">
        <f>STANDARDIZE(Table1[Weight(Pounds)], $H$2, $K$2)</f>
        <v>1.5141228938052724</v>
      </c>
    </row>
    <row r="3210" spans="1:4" x14ac:dyDescent="0.25">
      <c r="A3210">
        <v>3209</v>
      </c>
      <c r="B3210">
        <v>69.038179999999997</v>
      </c>
      <c r="C3210">
        <v>143.48500000000001</v>
      </c>
      <c r="D3210">
        <f>STANDARDIZE(Table1[Weight(Pounds)], $H$2, $K$2)</f>
        <v>1.4069163090692982</v>
      </c>
    </row>
    <row r="3211" spans="1:4" x14ac:dyDescent="0.25">
      <c r="A3211">
        <v>3210</v>
      </c>
      <c r="B3211">
        <v>68.113849999999999</v>
      </c>
      <c r="C3211">
        <v>127.87820000000001</v>
      </c>
      <c r="D3211">
        <f>STANDARDIZE(Table1[Weight(Pounds)], $H$2, $K$2)</f>
        <v>6.8502000888001638E-2</v>
      </c>
    </row>
    <row r="3212" spans="1:4" x14ac:dyDescent="0.25">
      <c r="A3212">
        <v>3211</v>
      </c>
      <c r="B3212">
        <v>67.310900000000004</v>
      </c>
      <c r="C3212">
        <v>126.02809999999999</v>
      </c>
      <c r="D3212">
        <f>STANDARDIZE(Table1[Weight(Pounds)], $H$2, $K$2)</f>
        <v>-9.0159628117703033E-2</v>
      </c>
    </row>
    <row r="3213" spans="1:4" x14ac:dyDescent="0.25">
      <c r="A3213">
        <v>3212</v>
      </c>
      <c r="B3213">
        <v>69.495620000000002</v>
      </c>
      <c r="C3213">
        <v>126.4439</v>
      </c>
      <c r="D3213">
        <f>STANDARDIZE(Table1[Weight(Pounds)], $H$2, $K$2)</f>
        <v>-5.4501282438781745E-2</v>
      </c>
    </row>
    <row r="3214" spans="1:4" x14ac:dyDescent="0.25">
      <c r="A3214">
        <v>3213</v>
      </c>
      <c r="B3214">
        <v>69.399619999999999</v>
      </c>
      <c r="C3214">
        <v>127.7448</v>
      </c>
      <c r="D3214">
        <f>STANDARDIZE(Table1[Weight(Pounds)], $H$2, $K$2)</f>
        <v>5.7061829378698206E-2</v>
      </c>
    </row>
    <row r="3215" spans="1:4" x14ac:dyDescent="0.25">
      <c r="A3215">
        <v>3214</v>
      </c>
      <c r="B3215">
        <v>67.575019999999995</v>
      </c>
      <c r="C3215">
        <v>126.2983</v>
      </c>
      <c r="D3215">
        <f>STANDARDIZE(Table1[Weight(Pounds)], $H$2, $K$2)</f>
        <v>-6.6987706514902337E-2</v>
      </c>
    </row>
    <row r="3216" spans="1:4" x14ac:dyDescent="0.25">
      <c r="A3216">
        <v>3215</v>
      </c>
      <c r="B3216">
        <v>66.430959999999999</v>
      </c>
      <c r="C3216">
        <v>106.75790000000001</v>
      </c>
      <c r="D3216">
        <f>STANDARDIZE(Table1[Weight(Pounds)], $H$2, $K$2)</f>
        <v>-1.7427412849285286</v>
      </c>
    </row>
    <row r="3217" spans="1:4" x14ac:dyDescent="0.25">
      <c r="A3217">
        <v>3216</v>
      </c>
      <c r="B3217">
        <v>69.218900000000005</v>
      </c>
      <c r="C3217">
        <v>122.94710000000001</v>
      </c>
      <c r="D3217">
        <f>STANDARDIZE(Table1[Weight(Pounds)], $H$2, $K$2)</f>
        <v>-0.35438128044275097</v>
      </c>
    </row>
    <row r="3218" spans="1:4" x14ac:dyDescent="0.25">
      <c r="A3218">
        <v>3217</v>
      </c>
      <c r="B3218">
        <v>66.193039999999996</v>
      </c>
      <c r="C3218">
        <v>120.9485</v>
      </c>
      <c r="D3218">
        <f>STANDARDIZE(Table1[Weight(Pounds)], $H$2, $K$2)</f>
        <v>-0.52577803290521297</v>
      </c>
    </row>
    <row r="3219" spans="1:4" x14ac:dyDescent="0.25">
      <c r="A3219">
        <v>3218</v>
      </c>
      <c r="B3219">
        <v>66.591570000000004</v>
      </c>
      <c r="C3219">
        <v>107.8202</v>
      </c>
      <c r="D3219">
        <f>STANDARDIZE(Table1[Weight(Pounds)], $H$2, $K$2)</f>
        <v>-1.6516401290489773</v>
      </c>
    </row>
    <row r="3220" spans="1:4" x14ac:dyDescent="0.25">
      <c r="A3220">
        <v>3219</v>
      </c>
      <c r="B3220">
        <v>66.815479999999994</v>
      </c>
      <c r="C3220">
        <v>135.69210000000001</v>
      </c>
      <c r="D3220">
        <f>STANDARDIZE(Table1[Weight(Pounds)], $H$2, $K$2)</f>
        <v>0.73860961825337013</v>
      </c>
    </row>
    <row r="3221" spans="1:4" x14ac:dyDescent="0.25">
      <c r="A3221">
        <v>3220</v>
      </c>
      <c r="B3221">
        <v>68.002250000000004</v>
      </c>
      <c r="C3221">
        <v>124.79430000000001</v>
      </c>
      <c r="D3221">
        <f>STANDARDIZE(Table1[Weight(Pounds)], $H$2, $K$2)</f>
        <v>-0.19596835081768424</v>
      </c>
    </row>
    <row r="3222" spans="1:4" x14ac:dyDescent="0.25">
      <c r="A3222">
        <v>3221</v>
      </c>
      <c r="B3222">
        <v>69.090450000000004</v>
      </c>
      <c r="C3222">
        <v>123.456</v>
      </c>
      <c r="D3222">
        <f>STANDARDIZE(Table1[Weight(Pounds)], $H$2, $K$2)</f>
        <v>-0.31073882706131095</v>
      </c>
    </row>
    <row r="3223" spans="1:4" x14ac:dyDescent="0.25">
      <c r="A3223">
        <v>3222</v>
      </c>
      <c r="B3223">
        <v>68.613299999999995</v>
      </c>
      <c r="C3223">
        <v>133.93379999999999</v>
      </c>
      <c r="D3223">
        <f>STANDARDIZE(Table1[Weight(Pounds)], $H$2, $K$2)</f>
        <v>0.58782061102093308</v>
      </c>
    </row>
    <row r="3224" spans="1:4" x14ac:dyDescent="0.25">
      <c r="A3224">
        <v>3223</v>
      </c>
      <c r="B3224">
        <v>71.623549999999994</v>
      </c>
      <c r="C3224">
        <v>157.65899999999999</v>
      </c>
      <c r="D3224">
        <f>STANDARDIZE(Table1[Weight(Pounds)], $H$2, $K$2)</f>
        <v>2.622455971534484</v>
      </c>
    </row>
    <row r="3225" spans="1:4" x14ac:dyDescent="0.25">
      <c r="A3225">
        <v>3224</v>
      </c>
      <c r="B3225">
        <v>67.436300000000003</v>
      </c>
      <c r="C3225">
        <v>133.6369</v>
      </c>
      <c r="D3225">
        <f>STANDARDIZE(Table1[Weight(Pounds)], $H$2, $K$2)</f>
        <v>0.56235893994813035</v>
      </c>
    </row>
    <row r="3226" spans="1:4" x14ac:dyDescent="0.25">
      <c r="A3226">
        <v>3225</v>
      </c>
      <c r="B3226">
        <v>65.127690000000001</v>
      </c>
      <c r="C3226">
        <v>113.7514</v>
      </c>
      <c r="D3226">
        <f>STANDARDIZE(Table1[Weight(Pounds)], $H$2, $K$2)</f>
        <v>-1.142989864761301</v>
      </c>
    </row>
    <row r="3227" spans="1:4" x14ac:dyDescent="0.25">
      <c r="A3227">
        <v>3226</v>
      </c>
      <c r="B3227">
        <v>68.877880000000005</v>
      </c>
      <c r="C3227">
        <v>139.72839999999999</v>
      </c>
      <c r="D3227">
        <f>STANDARDIZE(Table1[Weight(Pounds)], $H$2, $K$2)</f>
        <v>1.0847562768965349</v>
      </c>
    </row>
    <row r="3228" spans="1:4" x14ac:dyDescent="0.25">
      <c r="A3228">
        <v>3227</v>
      </c>
      <c r="B3228">
        <v>65.828400000000002</v>
      </c>
      <c r="C3228">
        <v>123.9196</v>
      </c>
      <c r="D3228">
        <f>STANDARDIZE(Table1[Weight(Pounds)], $H$2, $K$2)</f>
        <v>-0.27098122952223519</v>
      </c>
    </row>
    <row r="3229" spans="1:4" x14ac:dyDescent="0.25">
      <c r="A3229">
        <v>3228</v>
      </c>
      <c r="B3229">
        <v>67.274680000000004</v>
      </c>
      <c r="C3229">
        <v>117.20189999999999</v>
      </c>
      <c r="D3229">
        <f>STANDARDIZE(Table1[Weight(Pounds)], $H$2, $K$2)</f>
        <v>-0.84708048100681255</v>
      </c>
    </row>
    <row r="3230" spans="1:4" x14ac:dyDescent="0.25">
      <c r="A3230">
        <v>3229</v>
      </c>
      <c r="B3230">
        <v>68.36412</v>
      </c>
      <c r="C3230">
        <v>114.74</v>
      </c>
      <c r="D3230">
        <f>STANDARDIZE(Table1[Weight(Pounds)], $H$2, $K$2)</f>
        <v>-1.0582091034862147</v>
      </c>
    </row>
    <row r="3231" spans="1:4" x14ac:dyDescent="0.25">
      <c r="A3231">
        <v>3230</v>
      </c>
      <c r="B3231">
        <v>67.988579999999999</v>
      </c>
      <c r="C3231">
        <v>135.58629999999999</v>
      </c>
      <c r="D3231">
        <f>STANDARDIZE(Table1[Weight(Pounds)], $H$2, $K$2)</f>
        <v>0.7295363787804735</v>
      </c>
    </row>
    <row r="3232" spans="1:4" x14ac:dyDescent="0.25">
      <c r="A3232">
        <v>3231</v>
      </c>
      <c r="B3232">
        <v>69.999340000000004</v>
      </c>
      <c r="C3232">
        <v>130.2303</v>
      </c>
      <c r="D3232">
        <f>STANDARDIZE(Table1[Weight(Pounds)], $H$2, $K$2)</f>
        <v>0.27021435026604307</v>
      </c>
    </row>
    <row r="3233" spans="1:4" x14ac:dyDescent="0.25">
      <c r="A3233">
        <v>3232</v>
      </c>
      <c r="B3233">
        <v>66.731160000000003</v>
      </c>
      <c r="C3233">
        <v>132.34819999999999</v>
      </c>
      <c r="D3233">
        <f>STANDARDIZE(Table1[Weight(Pounds)], $H$2, $K$2)</f>
        <v>0.45184208069746751</v>
      </c>
    </row>
    <row r="3234" spans="1:4" x14ac:dyDescent="0.25">
      <c r="A3234">
        <v>3233</v>
      </c>
      <c r="B3234">
        <v>67.47372</v>
      </c>
      <c r="C3234">
        <v>116.77460000000001</v>
      </c>
      <c r="D3234">
        <f>STANDARDIZE(Table1[Weight(Pounds)], $H$2, $K$2)</f>
        <v>-0.88372504836756893</v>
      </c>
    </row>
    <row r="3235" spans="1:4" x14ac:dyDescent="0.25">
      <c r="A3235">
        <v>3234</v>
      </c>
      <c r="B3235">
        <v>65.019499999999994</v>
      </c>
      <c r="C3235">
        <v>122.08629999999999</v>
      </c>
      <c r="D3235">
        <f>STANDARDIZE(Table1[Weight(Pounds)], $H$2, $K$2)</f>
        <v>-0.4282021172883872</v>
      </c>
    </row>
    <row r="3236" spans="1:4" x14ac:dyDescent="0.25">
      <c r="A3236">
        <v>3235</v>
      </c>
      <c r="B3236">
        <v>71.127229999999997</v>
      </c>
      <c r="C3236">
        <v>147.136</v>
      </c>
      <c r="D3236">
        <f>STANDARDIZE(Table1[Weight(Pounds)], $H$2, $K$2)</f>
        <v>1.7200202534505864</v>
      </c>
    </row>
    <row r="3237" spans="1:4" x14ac:dyDescent="0.25">
      <c r="A3237">
        <v>3236</v>
      </c>
      <c r="B3237">
        <v>67.669799999999995</v>
      </c>
      <c r="C3237">
        <v>133.65170000000001</v>
      </c>
      <c r="D3237">
        <f>STANDARDIZE(Table1[Weight(Pounds)], $H$2, $K$2)</f>
        <v>0.56362816437345098</v>
      </c>
    </row>
    <row r="3238" spans="1:4" x14ac:dyDescent="0.25">
      <c r="A3238">
        <v>3237</v>
      </c>
      <c r="B3238">
        <v>68.770949999999999</v>
      </c>
      <c r="C3238">
        <v>153.99690000000001</v>
      </c>
      <c r="D3238">
        <f>STANDARDIZE(Table1[Weight(Pounds)], $H$2, $K$2)</f>
        <v>2.3084001088342059</v>
      </c>
    </row>
    <row r="3239" spans="1:4" x14ac:dyDescent="0.25">
      <c r="A3239">
        <v>3238</v>
      </c>
      <c r="B3239">
        <v>68.482640000000004</v>
      </c>
      <c r="C3239">
        <v>135.35489999999999</v>
      </c>
      <c r="D3239">
        <f>STANDARDIZE(Table1[Weight(Pounds)], $H$2, $K$2)</f>
        <v>0.70969188337378142</v>
      </c>
    </row>
    <row r="3240" spans="1:4" x14ac:dyDescent="0.25">
      <c r="A3240">
        <v>3239</v>
      </c>
      <c r="B3240">
        <v>66.876800000000003</v>
      </c>
      <c r="C3240">
        <v>119.51519999999999</v>
      </c>
      <c r="D3240">
        <f>STANDARDIZE(Table1[Weight(Pounds)], $H$2, $K$2)</f>
        <v>-0.64869555782487975</v>
      </c>
    </row>
    <row r="3241" spans="1:4" x14ac:dyDescent="0.25">
      <c r="A3241">
        <v>3240</v>
      </c>
      <c r="B3241">
        <v>70.54119</v>
      </c>
      <c r="C3241">
        <v>134.25810000000001</v>
      </c>
      <c r="D3241">
        <f>STANDARDIZE(Table1[Weight(Pounds)], $H$2, $K$2)</f>
        <v>0.61563206244872248</v>
      </c>
    </row>
    <row r="3242" spans="1:4" x14ac:dyDescent="0.25">
      <c r="A3242">
        <v>3241</v>
      </c>
      <c r="B3242">
        <v>67.048929999999999</v>
      </c>
      <c r="C3242">
        <v>126.77979999999999</v>
      </c>
      <c r="D3242">
        <f>STANDARDIZE(Table1[Weight(Pounds)], $H$2, $K$2)</f>
        <v>-2.5695033488446574E-2</v>
      </c>
    </row>
    <row r="3243" spans="1:4" x14ac:dyDescent="0.25">
      <c r="A3243">
        <v>3242</v>
      </c>
      <c r="B3243">
        <v>67.636470000000003</v>
      </c>
      <c r="C3243">
        <v>118.76519999999999</v>
      </c>
      <c r="D3243">
        <f>STANDARDIZE(Table1[Weight(Pounds)], $H$2, $K$2)</f>
        <v>-0.71301436316203859</v>
      </c>
    </row>
    <row r="3244" spans="1:4" x14ac:dyDescent="0.25">
      <c r="A3244">
        <v>3243</v>
      </c>
      <c r="B3244">
        <v>67.576260000000005</v>
      </c>
      <c r="C3244">
        <v>120.3951</v>
      </c>
      <c r="D3244">
        <f>STANDARDIZE(Table1[Weight(Pounds)], $H$2, $K$2)</f>
        <v>-0.57323673540332432</v>
      </c>
    </row>
    <row r="3245" spans="1:4" x14ac:dyDescent="0.25">
      <c r="A3245">
        <v>3244</v>
      </c>
      <c r="B3245">
        <v>70.875370000000004</v>
      </c>
      <c r="C3245">
        <v>148.4787</v>
      </c>
      <c r="D3245">
        <f>STANDARDIZE(Table1[Weight(Pounds)], $H$2, $K$2)</f>
        <v>1.8351680666855248</v>
      </c>
    </row>
    <row r="3246" spans="1:4" x14ac:dyDescent="0.25">
      <c r="A3246">
        <v>3245</v>
      </c>
      <c r="B3246">
        <v>66.235129999999998</v>
      </c>
      <c r="C3246">
        <v>125.14</v>
      </c>
      <c r="D3246">
        <f>STANDARDIZE(Table1[Weight(Pounds)], $H$2, $K$2)</f>
        <v>-0.16632166947761035</v>
      </c>
    </row>
    <row r="3247" spans="1:4" x14ac:dyDescent="0.25">
      <c r="A3247">
        <v>3246</v>
      </c>
      <c r="B3247">
        <v>67.010549999999995</v>
      </c>
      <c r="C3247">
        <v>121.4965</v>
      </c>
      <c r="D3247">
        <f>STANDARDIZE(Table1[Weight(Pounds)], $H$2, $K$2)</f>
        <v>-0.47878242580552866</v>
      </c>
    </row>
    <row r="3248" spans="1:4" x14ac:dyDescent="0.25">
      <c r="A3248">
        <v>3247</v>
      </c>
      <c r="B3248">
        <v>67.641180000000006</v>
      </c>
      <c r="C3248">
        <v>129.0488</v>
      </c>
      <c r="D3248">
        <f>STANDARDIZE(Table1[Weight(Pounds)], $H$2, $K$2)</f>
        <v>0.16889079225823872</v>
      </c>
    </row>
    <row r="3249" spans="1:4" x14ac:dyDescent="0.25">
      <c r="A3249">
        <v>3248</v>
      </c>
      <c r="B3249">
        <v>67.901600000000002</v>
      </c>
      <c r="C3249">
        <v>134.80179999999999</v>
      </c>
      <c r="D3249">
        <f>STANDARDIZE(Table1[Weight(Pounds)], $H$2, $K$2)</f>
        <v>0.66225890839780455</v>
      </c>
    </row>
    <row r="3250" spans="1:4" x14ac:dyDescent="0.25">
      <c r="A3250">
        <v>3249</v>
      </c>
      <c r="B3250">
        <v>69.314830000000001</v>
      </c>
      <c r="C3250">
        <v>136.46440000000001</v>
      </c>
      <c r="D3250">
        <f>STANDARDIZE(Table1[Weight(Pounds)], $H$2, $K$2)</f>
        <v>0.80484083606922074</v>
      </c>
    </row>
    <row r="3251" spans="1:4" x14ac:dyDescent="0.25">
      <c r="A3251">
        <v>3250</v>
      </c>
      <c r="B3251">
        <v>68.228570000000005</v>
      </c>
      <c r="C3251">
        <v>119.5528</v>
      </c>
      <c r="D3251">
        <f>STANDARDIZE(Table1[Weight(Pounds)], $H$2, $K$2)</f>
        <v>-0.64547104171730918</v>
      </c>
    </row>
    <row r="3252" spans="1:4" x14ac:dyDescent="0.25">
      <c r="A3252">
        <v>3251</v>
      </c>
      <c r="B3252">
        <v>66.984560000000002</v>
      </c>
      <c r="C3252">
        <v>135.74459999999999</v>
      </c>
      <c r="D3252">
        <f>STANDARDIZE(Table1[Weight(Pounds)], $H$2, $K$2)</f>
        <v>0.74311193462696967</v>
      </c>
    </row>
    <row r="3253" spans="1:4" x14ac:dyDescent="0.25">
      <c r="A3253">
        <v>3252</v>
      </c>
      <c r="B3253">
        <v>67.009630000000001</v>
      </c>
      <c r="C3253">
        <v>126.1537</v>
      </c>
      <c r="D3253">
        <f>STANDARDIZE(Table1[Weight(Pounds)], $H$2, $K$2)</f>
        <v>-7.9388372183906319E-2</v>
      </c>
    </row>
    <row r="3254" spans="1:4" x14ac:dyDescent="0.25">
      <c r="A3254">
        <v>3253</v>
      </c>
      <c r="B3254">
        <v>69.952719999999999</v>
      </c>
      <c r="C3254">
        <v>144.37729999999999</v>
      </c>
      <c r="D3254">
        <f>STANDARDIZE(Table1[Weight(Pounds)], $H$2, $K$2)</f>
        <v>1.4834385357390922</v>
      </c>
    </row>
    <row r="3255" spans="1:4" x14ac:dyDescent="0.25">
      <c r="A3255">
        <v>3254</v>
      </c>
      <c r="B3255">
        <v>65.803550000000001</v>
      </c>
      <c r="C3255">
        <v>99.515039999999999</v>
      </c>
      <c r="D3255">
        <f>STANDARDIZE(Table1[Weight(Pounds)], $H$2, $K$2)</f>
        <v>-2.3638774214942559</v>
      </c>
    </row>
    <row r="3256" spans="1:4" x14ac:dyDescent="0.25">
      <c r="A3256">
        <v>3255</v>
      </c>
      <c r="B3256">
        <v>68.929329999999993</v>
      </c>
      <c r="C3256">
        <v>134.01140000000001</v>
      </c>
      <c r="D3256">
        <f>STANDARDIZE(Table1[Weight(Pounds)], $H$2, $K$2)</f>
        <v>0.59447546341315272</v>
      </c>
    </row>
    <row r="3257" spans="1:4" x14ac:dyDescent="0.25">
      <c r="A3257">
        <v>3256</v>
      </c>
      <c r="B3257">
        <v>67.701359999999994</v>
      </c>
      <c r="C3257">
        <v>136.44460000000001</v>
      </c>
      <c r="D3257">
        <f>STANDARDIZE(Table1[Weight(Pounds)], $H$2, $K$2)</f>
        <v>0.80314281960831946</v>
      </c>
    </row>
    <row r="3258" spans="1:4" x14ac:dyDescent="0.25">
      <c r="A3258">
        <v>3257</v>
      </c>
      <c r="B3258">
        <v>67.916070000000005</v>
      </c>
      <c r="C3258">
        <v>133.30080000000001</v>
      </c>
      <c r="D3258">
        <f>STANDARDIZE(Table1[Weight(Pounds)], $H$2, $K$2)</f>
        <v>0.53353553931637254</v>
      </c>
    </row>
    <row r="3259" spans="1:4" x14ac:dyDescent="0.25">
      <c r="A3259">
        <v>3258</v>
      </c>
      <c r="B3259">
        <v>66.840680000000006</v>
      </c>
      <c r="C3259">
        <v>131.6362</v>
      </c>
      <c r="D3259">
        <f>STANDARDIZE(Table1[Weight(Pounds)], $H$2, $K$2)</f>
        <v>0.39078209483072557</v>
      </c>
    </row>
    <row r="3260" spans="1:4" x14ac:dyDescent="0.25">
      <c r="A3260">
        <v>3259</v>
      </c>
      <c r="B3260">
        <v>69.994560000000007</v>
      </c>
      <c r="C3260">
        <v>135.2158</v>
      </c>
      <c r="D3260">
        <f>STANDARDIZE(Table1[Weight(Pounds)], $H$2, $K$2)</f>
        <v>0.69776288894391769</v>
      </c>
    </row>
    <row r="3261" spans="1:4" x14ac:dyDescent="0.25">
      <c r="A3261">
        <v>3260</v>
      </c>
      <c r="B3261">
        <v>66.471800000000002</v>
      </c>
      <c r="C3261">
        <v>118.2191</v>
      </c>
      <c r="D3261">
        <f>STANDARDIZE(Table1[Weight(Pounds)], $H$2, $K$2)</f>
        <v>-0.75984702928820158</v>
      </c>
    </row>
    <row r="3262" spans="1:4" x14ac:dyDescent="0.25">
      <c r="A3262">
        <v>3261</v>
      </c>
      <c r="B3262">
        <v>64.185640000000006</v>
      </c>
      <c r="C3262">
        <v>111.01819999999999</v>
      </c>
      <c r="D3262">
        <f>STANDARDIZE(Table1[Weight(Pounds)], $H$2, $K$2)</f>
        <v>-1.3773847430913322</v>
      </c>
    </row>
    <row r="3263" spans="1:4" x14ac:dyDescent="0.25">
      <c r="A3263">
        <v>3262</v>
      </c>
      <c r="B3263">
        <v>66.245999999999995</v>
      </c>
      <c r="C3263">
        <v>128.83869999999999</v>
      </c>
      <c r="D3263">
        <f>STANDARDIZE(Table1[Weight(Pounds)], $H$2, $K$2)</f>
        <v>0.15087295092312161</v>
      </c>
    </row>
    <row r="3264" spans="1:4" x14ac:dyDescent="0.25">
      <c r="A3264">
        <v>3263</v>
      </c>
      <c r="B3264">
        <v>68.809629999999999</v>
      </c>
      <c r="C3264">
        <v>130.791</v>
      </c>
      <c r="D3264">
        <f>STANDARDIZE(Table1[Weight(Pounds)], $H$2, $K$2)</f>
        <v>0.31829908913610283</v>
      </c>
    </row>
    <row r="3265" spans="1:4" x14ac:dyDescent="0.25">
      <c r="A3265">
        <v>3264</v>
      </c>
      <c r="B3265">
        <v>67.65907</v>
      </c>
      <c r="C3265">
        <v>128.57300000000001</v>
      </c>
      <c r="D3265">
        <f>STANDARDIZE(Table1[Weight(Pounds)], $H$2, $K$2)</f>
        <v>0.12808694215234573</v>
      </c>
    </row>
    <row r="3266" spans="1:4" x14ac:dyDescent="0.25">
      <c r="A3266">
        <v>3265</v>
      </c>
      <c r="B3266">
        <v>66.771150000000006</v>
      </c>
      <c r="C3266">
        <v>130.2165</v>
      </c>
      <c r="D3266">
        <f>STANDARDIZE(Table1[Weight(Pounds)], $H$2, $K$2)</f>
        <v>0.26903088424783905</v>
      </c>
    </row>
    <row r="3267" spans="1:4" x14ac:dyDescent="0.25">
      <c r="A3267">
        <v>3266</v>
      </c>
      <c r="B3267">
        <v>65.379530000000003</v>
      </c>
      <c r="C3267">
        <v>131.9436</v>
      </c>
      <c r="D3267">
        <f>STANDARDIZE(Table1[Weight(Pounds)], $H$2, $K$2)</f>
        <v>0.41714422917824923</v>
      </c>
    </row>
    <row r="3268" spans="1:4" x14ac:dyDescent="0.25">
      <c r="A3268">
        <v>3267</v>
      </c>
      <c r="B3268">
        <v>66.784400000000005</v>
      </c>
      <c r="C3268">
        <v>120.2342</v>
      </c>
      <c r="D3268">
        <f>STANDARDIZE(Table1[Weight(Pounds)], $H$2, $K$2)</f>
        <v>-0.58703526310832266</v>
      </c>
    </row>
    <row r="3269" spans="1:4" x14ac:dyDescent="0.25">
      <c r="A3269">
        <v>3268</v>
      </c>
      <c r="B3269">
        <v>71.274609999999996</v>
      </c>
      <c r="C3269">
        <v>137.31229999999999</v>
      </c>
      <c r="D3269">
        <f>STANDARDIZE(Table1[Weight(Pounds)], $H$2, $K$2)</f>
        <v>0.87755538946305522</v>
      </c>
    </row>
    <row r="3270" spans="1:4" x14ac:dyDescent="0.25">
      <c r="A3270">
        <v>3269</v>
      </c>
      <c r="B3270">
        <v>66.615290000000002</v>
      </c>
      <c r="C3270">
        <v>120.9979</v>
      </c>
      <c r="D3270">
        <f>STANDARDIZE(Table1[Weight(Pounds)], $H$2, $K$2)</f>
        <v>-0.52154156759367165</v>
      </c>
    </row>
    <row r="3271" spans="1:4" x14ac:dyDescent="0.25">
      <c r="A3271">
        <v>3270</v>
      </c>
      <c r="B3271">
        <v>65.83005</v>
      </c>
      <c r="C3271">
        <v>123.3074</v>
      </c>
      <c r="D3271">
        <f>STANDARDIZE(Table1[Weight(Pounds)], $H$2, $K$2)</f>
        <v>-0.32348252635878022</v>
      </c>
    </row>
    <row r="3272" spans="1:4" x14ac:dyDescent="0.25">
      <c r="A3272">
        <v>3271</v>
      </c>
      <c r="B3272">
        <v>69.571579999999997</v>
      </c>
      <c r="C3272">
        <v>130.69309999999999</v>
      </c>
      <c r="D3272">
        <f>STANDARDIZE(Table1[Weight(Pounds)], $H$2, $K$2)</f>
        <v>0.30990334107942485</v>
      </c>
    </row>
    <row r="3273" spans="1:4" x14ac:dyDescent="0.25">
      <c r="A3273">
        <v>3272</v>
      </c>
      <c r="B3273">
        <v>68.006559999999993</v>
      </c>
      <c r="C3273">
        <v>139.9829</v>
      </c>
      <c r="D3273">
        <f>STANDARDIZE(Table1[Weight(Pounds)], $H$2, $K$2)</f>
        <v>1.1065817915076113</v>
      </c>
    </row>
    <row r="3274" spans="1:4" x14ac:dyDescent="0.25">
      <c r="A3274">
        <v>3273</v>
      </c>
      <c r="B3274">
        <v>68.696280000000002</v>
      </c>
      <c r="C3274">
        <v>111.38</v>
      </c>
      <c r="D3274">
        <f>STANDARDIZE(Table1[Weight(Pounds)], $H$2, $K$2)</f>
        <v>-1.3463573513966867</v>
      </c>
    </row>
    <row r="3275" spans="1:4" x14ac:dyDescent="0.25">
      <c r="A3275">
        <v>3274</v>
      </c>
      <c r="B3275">
        <v>66.423140000000004</v>
      </c>
      <c r="C3275">
        <v>124.9978</v>
      </c>
      <c r="D3275">
        <f>STANDARDIZE(Table1[Weight(Pounds)], $H$2, $K$2)</f>
        <v>-0.17851651496953588</v>
      </c>
    </row>
    <row r="3276" spans="1:4" x14ac:dyDescent="0.25">
      <c r="A3276">
        <v>3275</v>
      </c>
      <c r="B3276">
        <v>66.992590000000007</v>
      </c>
      <c r="C3276">
        <v>122.1147</v>
      </c>
      <c r="D3276">
        <f>STANDARDIZE(Table1[Weight(Pounds)], $H$2, $K$2)</f>
        <v>-0.42576657852628635</v>
      </c>
    </row>
    <row r="3277" spans="1:4" x14ac:dyDescent="0.25">
      <c r="A3277">
        <v>3276</v>
      </c>
      <c r="B3277">
        <v>67.965180000000004</v>
      </c>
      <c r="C3277">
        <v>129.20410000000001</v>
      </c>
      <c r="D3277">
        <f>STANDARDIZE(Table1[Weight(Pounds)], $H$2, $K$2)</f>
        <v>0.18220907288338736</v>
      </c>
    </row>
    <row r="3278" spans="1:4" x14ac:dyDescent="0.25">
      <c r="A3278">
        <v>3277</v>
      </c>
      <c r="B3278">
        <v>68.664709999999999</v>
      </c>
      <c r="C3278">
        <v>116.8008</v>
      </c>
      <c r="D3278">
        <f>STANDARDIZE(Table1[Weight(Pounds)], $H$2, $K$2)</f>
        <v>-0.88147817810112516</v>
      </c>
    </row>
    <row r="3279" spans="1:4" x14ac:dyDescent="0.25">
      <c r="A3279">
        <v>3278</v>
      </c>
      <c r="B3279">
        <v>66.615809999999996</v>
      </c>
      <c r="C3279">
        <v>110.2205</v>
      </c>
      <c r="D3279">
        <f>STANDARDIZE(Table1[Weight(Pounds)], $H$2, $K$2)</f>
        <v>-1.4457942244479338</v>
      </c>
    </row>
    <row r="3280" spans="1:4" x14ac:dyDescent="0.25">
      <c r="A3280">
        <v>3279</v>
      </c>
      <c r="B3280">
        <v>67.636449999999996</v>
      </c>
      <c r="C3280">
        <v>131.13509999999999</v>
      </c>
      <c r="D3280">
        <f>STANDARDIZE(Table1[Weight(Pounds)], $H$2, $K$2)</f>
        <v>0.34780855702479113</v>
      </c>
    </row>
    <row r="3281" spans="1:4" x14ac:dyDescent="0.25">
      <c r="A3281">
        <v>3280</v>
      </c>
      <c r="B3281">
        <v>70.31626</v>
      </c>
      <c r="C3281">
        <v>139.03149999999999</v>
      </c>
      <c r="D3281">
        <f>STANDARDIZE(Table1[Weight(Pounds)], $H$2, $K$2)</f>
        <v>1.0249912429772468</v>
      </c>
    </row>
    <row r="3282" spans="1:4" x14ac:dyDescent="0.25">
      <c r="A3282">
        <v>3281</v>
      </c>
      <c r="B3282">
        <v>69.752960000000002</v>
      </c>
      <c r="C3282">
        <v>124.5872</v>
      </c>
      <c r="D3282">
        <f>STANDARDIZE(Table1[Weight(Pounds)], $H$2, $K$2)</f>
        <v>-0.21372891693145268</v>
      </c>
    </row>
    <row r="3283" spans="1:4" x14ac:dyDescent="0.25">
      <c r="A3283">
        <v>3282</v>
      </c>
      <c r="B3283">
        <v>67.087450000000004</v>
      </c>
      <c r="C3283">
        <v>124.9637</v>
      </c>
      <c r="D3283">
        <f>STANDARDIZE(Table1[Weight(Pounds)], $H$2, $K$2)</f>
        <v>-0.1814408766521983</v>
      </c>
    </row>
    <row r="3284" spans="1:4" x14ac:dyDescent="0.25">
      <c r="A3284">
        <v>3283</v>
      </c>
      <c r="B3284">
        <v>68.162559999999999</v>
      </c>
      <c r="C3284">
        <v>127.0057</v>
      </c>
      <c r="D3284">
        <f>STANDARDIZE(Table1[Weight(Pounds)], $H$2, $K$2)</f>
        <v>-6.3222093208934495E-3</v>
      </c>
    </row>
    <row r="3285" spans="1:4" x14ac:dyDescent="0.25">
      <c r="A3285">
        <v>3284</v>
      </c>
      <c r="B3285">
        <v>68.107010000000002</v>
      </c>
      <c r="C3285">
        <v>134.1875</v>
      </c>
      <c r="D3285">
        <f>STANDARDIZE(Table1[Weight(Pounds)], $H$2, $K$2)</f>
        <v>0.60957751890631684</v>
      </c>
    </row>
    <row r="3286" spans="1:4" x14ac:dyDescent="0.25">
      <c r="A3286">
        <v>3285</v>
      </c>
      <c r="B3286">
        <v>69.719099999999997</v>
      </c>
      <c r="C3286">
        <v>155.70740000000001</v>
      </c>
      <c r="D3286">
        <f>STANDARDIZE(Table1[Weight(Pounds)], $H$2, $K$2)</f>
        <v>2.455089864206486</v>
      </c>
    </row>
    <row r="3287" spans="1:4" x14ac:dyDescent="0.25">
      <c r="A3287">
        <v>3286</v>
      </c>
      <c r="B3287">
        <v>66.663899999999998</v>
      </c>
      <c r="C3287">
        <v>109.6815</v>
      </c>
      <c r="D3287">
        <f>STANDARDIZE(Table1[Weight(Pounds)], $H$2, $K$2)</f>
        <v>-1.4920180058835721</v>
      </c>
    </row>
    <row r="3288" spans="1:4" x14ac:dyDescent="0.25">
      <c r="A3288">
        <v>3287</v>
      </c>
      <c r="B3288">
        <v>69.214320000000001</v>
      </c>
      <c r="C3288">
        <v>142.36439999999999</v>
      </c>
      <c r="D3288">
        <f>STANDARDIZE(Table1[Weight(Pounds)], $H$2, $K$2)</f>
        <v>1.3108154380548691</v>
      </c>
    </row>
    <row r="3289" spans="1:4" x14ac:dyDescent="0.25">
      <c r="A3289">
        <v>3288</v>
      </c>
      <c r="B3289">
        <v>64.670100000000005</v>
      </c>
      <c r="C3289">
        <v>125.22369999999999</v>
      </c>
      <c r="D3289">
        <f>STANDARDIZE(Table1[Weight(Pounds)], $H$2, $K$2)</f>
        <v>-0.15914369080198398</v>
      </c>
    </row>
    <row r="3290" spans="1:4" x14ac:dyDescent="0.25">
      <c r="A3290">
        <v>3289</v>
      </c>
      <c r="B3290">
        <v>67.641900000000007</v>
      </c>
      <c r="C3290">
        <v>116.46769999999999</v>
      </c>
      <c r="D3290">
        <f>STANDARDIZE(Table1[Weight(Pounds)], $H$2, $K$2)</f>
        <v>-0.91004430351153542</v>
      </c>
    </row>
    <row r="3291" spans="1:4" x14ac:dyDescent="0.25">
      <c r="A3291">
        <v>3290</v>
      </c>
      <c r="B3291">
        <v>70.955839999999995</v>
      </c>
      <c r="C3291">
        <v>129.52969999999999</v>
      </c>
      <c r="D3291">
        <f>STANDARDIZE(Table1[Weight(Pounds)], $H$2, $K$2)</f>
        <v>0.21013201024042427</v>
      </c>
    </row>
    <row r="3292" spans="1:4" x14ac:dyDescent="0.25">
      <c r="A3292">
        <v>3291</v>
      </c>
      <c r="B3292">
        <v>67.687539999999998</v>
      </c>
      <c r="C3292">
        <v>129.96180000000001</v>
      </c>
      <c r="D3292">
        <f>STANDARDIZE(Table1[Weight(Pounds)], $H$2, $K$2)</f>
        <v>0.2471882179553411</v>
      </c>
    </row>
    <row r="3293" spans="1:4" x14ac:dyDescent="0.25">
      <c r="A3293">
        <v>3292</v>
      </c>
      <c r="B3293">
        <v>68.390410000000003</v>
      </c>
      <c r="C3293">
        <v>131.11000000000001</v>
      </c>
      <c r="D3293">
        <f>STANDARDIZE(Table1[Weight(Pounds)], $H$2, $K$2)</f>
        <v>0.34565602100617587</v>
      </c>
    </row>
    <row r="3294" spans="1:4" x14ac:dyDescent="0.25">
      <c r="A3294">
        <v>3293</v>
      </c>
      <c r="B3294">
        <v>70.94659</v>
      </c>
      <c r="C3294">
        <v>149.22989999999999</v>
      </c>
      <c r="D3294">
        <f>STANDARDIZE(Table1[Weight(Pounds)], $H$2, $K$2)</f>
        <v>1.8995897821112215</v>
      </c>
    </row>
    <row r="3295" spans="1:4" x14ac:dyDescent="0.25">
      <c r="A3295">
        <v>3294</v>
      </c>
      <c r="B3295">
        <v>69.392899999999997</v>
      </c>
      <c r="C3295">
        <v>138.8501</v>
      </c>
      <c r="D3295">
        <f>STANDARDIZE(Table1[Weight(Pounds)], $H$2, $K$2)</f>
        <v>1.0094346679263662</v>
      </c>
    </row>
    <row r="3296" spans="1:4" x14ac:dyDescent="0.25">
      <c r="A3296">
        <v>3295</v>
      </c>
      <c r="B3296">
        <v>64.290559999999999</v>
      </c>
      <c r="C3296">
        <v>128.03639999999999</v>
      </c>
      <c r="D3296">
        <f>STANDARDIZE(Table1[Weight(Pounds)], $H$2, $K$2)</f>
        <v>8.2068980893784602E-2</v>
      </c>
    </row>
    <row r="3297" spans="1:4" x14ac:dyDescent="0.25">
      <c r="A3297">
        <v>3296</v>
      </c>
      <c r="B3297">
        <v>70.366870000000006</v>
      </c>
      <c r="C3297">
        <v>136.62739999999999</v>
      </c>
      <c r="D3297">
        <f>STANDARDIZE(Table1[Weight(Pounds)], $H$2, $K$2)</f>
        <v>0.81881945642916176</v>
      </c>
    </row>
    <row r="3298" spans="1:4" x14ac:dyDescent="0.25">
      <c r="A3298">
        <v>3297</v>
      </c>
      <c r="B3298">
        <v>67.046419999999998</v>
      </c>
      <c r="C3298">
        <v>127.39409999999999</v>
      </c>
      <c r="D3298">
        <f>STANDARDIZE(Table1[Weight(Pounds)], $H$2, $K$2)</f>
        <v>2.6986356003042406E-2</v>
      </c>
    </row>
    <row r="3299" spans="1:4" x14ac:dyDescent="0.25">
      <c r="A3299">
        <v>3298</v>
      </c>
      <c r="B3299">
        <v>66.036270000000002</v>
      </c>
      <c r="C3299">
        <v>130.07239999999999</v>
      </c>
      <c r="D3299">
        <f>STANDARDIZE(Table1[Weight(Pounds)], $H$2, $K$2)</f>
        <v>0.25667309778239217</v>
      </c>
    </row>
    <row r="3300" spans="1:4" x14ac:dyDescent="0.25">
      <c r="A3300">
        <v>3299</v>
      </c>
      <c r="B3300">
        <v>67.239009999999993</v>
      </c>
      <c r="C3300">
        <v>132.33009999999999</v>
      </c>
      <c r="D3300">
        <f>STANDARDIZE(Table1[Weight(Pounds)], $H$2, $K$2)</f>
        <v>0.45028985352866374</v>
      </c>
    </row>
    <row r="3301" spans="1:4" x14ac:dyDescent="0.25">
      <c r="A3301">
        <v>3300</v>
      </c>
      <c r="B3301">
        <v>68.452299999999994</v>
      </c>
      <c r="C3301">
        <v>115.38079999999999</v>
      </c>
      <c r="D3301">
        <f>STANDARDIZE(Table1[Weight(Pounds)], $H$2, $K$2)</f>
        <v>-1.0032551162061463</v>
      </c>
    </row>
    <row r="3302" spans="1:4" x14ac:dyDescent="0.25">
      <c r="A3302">
        <v>3301</v>
      </c>
      <c r="B3302">
        <v>68.002979999999994</v>
      </c>
      <c r="C3302">
        <v>121.44370000000001</v>
      </c>
      <c r="D3302">
        <f>STANDARDIZE(Table1[Weight(Pounds)], $H$2, $K$2)</f>
        <v>-0.48331046970126385</v>
      </c>
    </row>
    <row r="3303" spans="1:4" x14ac:dyDescent="0.25">
      <c r="A3303">
        <v>3302</v>
      </c>
      <c r="B3303">
        <v>68.199269999999999</v>
      </c>
      <c r="C3303">
        <v>133.59880000000001</v>
      </c>
      <c r="D3303">
        <f>STANDARDIZE(Table1[Weight(Pounds)], $H$2, $K$2)</f>
        <v>0.55909154463700383</v>
      </c>
    </row>
    <row r="3304" spans="1:4" x14ac:dyDescent="0.25">
      <c r="A3304">
        <v>3303</v>
      </c>
      <c r="B3304">
        <v>69.151539999999997</v>
      </c>
      <c r="C3304">
        <v>135.7115</v>
      </c>
      <c r="D3304">
        <f>STANDARDIZE(Table1[Weight(Pounds)], $H$2, $K$2)</f>
        <v>0.74027333135142381</v>
      </c>
    </row>
    <row r="3305" spans="1:4" x14ac:dyDescent="0.25">
      <c r="A3305">
        <v>3304</v>
      </c>
      <c r="B3305">
        <v>72.367660000000001</v>
      </c>
      <c r="C3305">
        <v>138.8835</v>
      </c>
      <c r="D3305">
        <f>STANDARDIZE(Table1[Weight(Pounds)], $H$2, $K$2)</f>
        <v>1.0122989987240478</v>
      </c>
    </row>
    <row r="3306" spans="1:4" x14ac:dyDescent="0.25">
      <c r="A3306">
        <v>3305</v>
      </c>
      <c r="B3306">
        <v>70.175749999999994</v>
      </c>
      <c r="C3306">
        <v>138.58250000000001</v>
      </c>
      <c r="D3306">
        <f>STANDARDIZE(Table1[Weight(Pounds)], $H$2, $K$2)</f>
        <v>0.98648571818206898</v>
      </c>
    </row>
    <row r="3307" spans="1:4" x14ac:dyDescent="0.25">
      <c r="A3307">
        <v>3306</v>
      </c>
      <c r="B3307">
        <v>66.891869999999997</v>
      </c>
      <c r="C3307">
        <v>130.38810000000001</v>
      </c>
      <c r="D3307">
        <f>STANDARDIZE(Table1[Weight(Pounds)], $H$2, $K$2)</f>
        <v>0.28374702690898207</v>
      </c>
    </row>
    <row r="3308" spans="1:4" x14ac:dyDescent="0.25">
      <c r="A3308">
        <v>3307</v>
      </c>
      <c r="B3308">
        <v>67.860889999999998</v>
      </c>
      <c r="C3308">
        <v>130.8938</v>
      </c>
      <c r="D3308">
        <f>STANDARDIZE(Table1[Weight(Pounds)], $H$2, $K$2)</f>
        <v>0.32711505338764957</v>
      </c>
    </row>
    <row r="3309" spans="1:4" x14ac:dyDescent="0.25">
      <c r="A3309">
        <v>3308</v>
      </c>
      <c r="B3309">
        <v>69.324100000000001</v>
      </c>
      <c r="C3309">
        <v>126.4663</v>
      </c>
      <c r="D3309">
        <f>STANDARDIZE(Table1[Weight(Pounds)], $H$2, $K$2)</f>
        <v>-5.2580294119378194E-2</v>
      </c>
    </row>
    <row r="3310" spans="1:4" x14ac:dyDescent="0.25">
      <c r="A3310">
        <v>3309</v>
      </c>
      <c r="B3310">
        <v>68.850849999999994</v>
      </c>
      <c r="C3310">
        <v>125.6815</v>
      </c>
      <c r="D3310">
        <f>STANDARDIZE(Table1[Weight(Pounds)], $H$2, $K$2)</f>
        <v>-0.11988349202418166</v>
      </c>
    </row>
    <row r="3311" spans="1:4" x14ac:dyDescent="0.25">
      <c r="A3311">
        <v>3310</v>
      </c>
      <c r="B3311">
        <v>63.598669999999998</v>
      </c>
      <c r="C3311">
        <v>108.3695</v>
      </c>
      <c r="D3311">
        <f>STANDARDIZE(Table1[Weight(Pounds)], $H$2, $K$2)</f>
        <v>-1.604533036020042</v>
      </c>
    </row>
    <row r="3312" spans="1:4" x14ac:dyDescent="0.25">
      <c r="A3312">
        <v>3311</v>
      </c>
      <c r="B3312">
        <v>67.68177</v>
      </c>
      <c r="C3312">
        <v>146.0547</v>
      </c>
      <c r="D3312">
        <f>STANDARDIZE(Table1[Weight(Pounds)], $H$2, $K$2)</f>
        <v>1.6272896878358265</v>
      </c>
    </row>
    <row r="3313" spans="1:4" x14ac:dyDescent="0.25">
      <c r="A3313">
        <v>3312</v>
      </c>
      <c r="B3313">
        <v>65.921949999999995</v>
      </c>
      <c r="C3313">
        <v>128.95269999999999</v>
      </c>
      <c r="D3313">
        <f>STANDARDIZE(Table1[Weight(Pounds)], $H$2, $K$2)</f>
        <v>0.16064940933437014</v>
      </c>
    </row>
    <row r="3314" spans="1:4" x14ac:dyDescent="0.25">
      <c r="A3314">
        <v>3313</v>
      </c>
      <c r="B3314">
        <v>66.042330000000007</v>
      </c>
      <c r="C3314">
        <v>138.94069999999999</v>
      </c>
      <c r="D3314">
        <f>STANDARDIZE(Table1[Weight(Pounds)], $H$2, $K$2)</f>
        <v>1.0172043796110946</v>
      </c>
    </row>
    <row r="3315" spans="1:4" x14ac:dyDescent="0.25">
      <c r="A3315">
        <v>3314</v>
      </c>
      <c r="B3315">
        <v>68.070769999999996</v>
      </c>
      <c r="C3315">
        <v>136.70480000000001</v>
      </c>
      <c r="D3315">
        <f>STANDARDIZE(Table1[Weight(Pounds)], $H$2, $K$2)</f>
        <v>0.8254571571399576</v>
      </c>
    </row>
    <row r="3316" spans="1:4" x14ac:dyDescent="0.25">
      <c r="A3316">
        <v>3315</v>
      </c>
      <c r="B3316">
        <v>68.532690000000002</v>
      </c>
      <c r="C3316">
        <v>136.92080000000001</v>
      </c>
      <c r="D3316">
        <f>STANDARDIZE(Table1[Weight(Pounds)], $H$2, $K$2)</f>
        <v>0.84398097307705999</v>
      </c>
    </row>
    <row r="3317" spans="1:4" x14ac:dyDescent="0.25">
      <c r="A3317">
        <v>3316</v>
      </c>
      <c r="B3317">
        <v>66.413290000000003</v>
      </c>
      <c r="C3317">
        <v>121.46559999999999</v>
      </c>
      <c r="D3317">
        <f>STANDARDIZE(Table1[Weight(Pounds)], $H$2, $K$2)</f>
        <v>-0.48143236058541983</v>
      </c>
    </row>
    <row r="3318" spans="1:4" x14ac:dyDescent="0.25">
      <c r="A3318">
        <v>3317</v>
      </c>
      <c r="B3318">
        <v>67.655100000000004</v>
      </c>
      <c r="C3318">
        <v>139.02780000000001</v>
      </c>
      <c r="D3318">
        <f>STANDARDIZE(Table1[Weight(Pounds)], $H$2, $K$2)</f>
        <v>1.0246739368709186</v>
      </c>
    </row>
    <row r="3319" spans="1:4" x14ac:dyDescent="0.25">
      <c r="A3319">
        <v>3318</v>
      </c>
      <c r="B3319">
        <v>69.395740000000004</v>
      </c>
      <c r="C3319">
        <v>124.2868</v>
      </c>
      <c r="D3319">
        <f>STANDARDIZE(Table1[Weight(Pounds)], $H$2, $K$2)</f>
        <v>-0.23949074242916243</v>
      </c>
    </row>
    <row r="3320" spans="1:4" x14ac:dyDescent="0.25">
      <c r="A3320">
        <v>3319</v>
      </c>
      <c r="B3320">
        <v>70.720680000000002</v>
      </c>
      <c r="C3320">
        <v>135.40260000000001</v>
      </c>
      <c r="D3320">
        <f>STANDARDIZE(Table1[Weight(Pounds)], $H$2, $K$2)</f>
        <v>0.71378255939322655</v>
      </c>
    </row>
    <row r="3321" spans="1:4" x14ac:dyDescent="0.25">
      <c r="A3321">
        <v>3320</v>
      </c>
      <c r="B3321">
        <v>69.398949999999999</v>
      </c>
      <c r="C3321">
        <v>127.7865</v>
      </c>
      <c r="D3321">
        <f>STANDARDIZE(Table1[Weight(Pounds)], $H$2, $K$2)</f>
        <v>6.0637954955444745E-2</v>
      </c>
    </row>
    <row r="3322" spans="1:4" x14ac:dyDescent="0.25">
      <c r="A3322">
        <v>3321</v>
      </c>
      <c r="B3322">
        <v>68.70993</v>
      </c>
      <c r="C3322">
        <v>134.94669999999999</v>
      </c>
      <c r="D3322">
        <f>STANDARDIZE(Table1[Weight(Pounds)], $H$2, $K$2)</f>
        <v>0.67468530158894424</v>
      </c>
    </row>
    <row r="3323" spans="1:4" x14ac:dyDescent="0.25">
      <c r="A3323">
        <v>3322</v>
      </c>
      <c r="B3323">
        <v>69.383510000000001</v>
      </c>
      <c r="C3323">
        <v>130.88669999999999</v>
      </c>
      <c r="D3323">
        <f>STANDARDIZE(Table1[Weight(Pounds)], $H$2, $K$2)</f>
        <v>0.32650616869712373</v>
      </c>
    </row>
    <row r="3324" spans="1:4" x14ac:dyDescent="0.25">
      <c r="A3324">
        <v>3323</v>
      </c>
      <c r="B3324">
        <v>69.014089999999996</v>
      </c>
      <c r="C3324">
        <v>133.55170000000001</v>
      </c>
      <c r="D3324">
        <f>STANDARDIZE(Table1[Weight(Pounds)], $H$2, $K$2)</f>
        <v>0.55505232366183022</v>
      </c>
    </row>
    <row r="3325" spans="1:4" x14ac:dyDescent="0.25">
      <c r="A3325">
        <v>3324</v>
      </c>
      <c r="B3325">
        <v>68.846710000000002</v>
      </c>
      <c r="C3325">
        <v>121.2891</v>
      </c>
      <c r="D3325">
        <f>STANDARDIZE(Table1[Weight(Pounds)], $H$2, $K$2)</f>
        <v>-0.49656871944143038</v>
      </c>
    </row>
    <row r="3326" spans="1:4" x14ac:dyDescent="0.25">
      <c r="A3326">
        <v>3325</v>
      </c>
      <c r="B3326">
        <v>66.679720000000003</v>
      </c>
      <c r="C3326">
        <v>130.31729999999999</v>
      </c>
      <c r="D3326">
        <f>STANDARDIZE(Table1[Weight(Pounds)], $H$2, $K$2)</f>
        <v>0.27767533168515257</v>
      </c>
    </row>
    <row r="3327" spans="1:4" x14ac:dyDescent="0.25">
      <c r="A3327">
        <v>3326</v>
      </c>
      <c r="B3327">
        <v>64.140119999999996</v>
      </c>
      <c r="C3327">
        <v>136.61689999999999</v>
      </c>
      <c r="D3327">
        <f>STANDARDIZE(Table1[Weight(Pounds)], $H$2, $K$2)</f>
        <v>0.81791899315444094</v>
      </c>
    </row>
    <row r="3328" spans="1:4" x14ac:dyDescent="0.25">
      <c r="A3328">
        <v>3327</v>
      </c>
      <c r="B3328">
        <v>65.453149999999994</v>
      </c>
      <c r="C3328">
        <v>120.67059999999999</v>
      </c>
      <c r="D3328">
        <f>STANDARDIZE(Table1[Weight(Pounds)], $H$2, $K$2)</f>
        <v>-0.54961029424280849</v>
      </c>
    </row>
    <row r="3329" spans="1:4" x14ac:dyDescent="0.25">
      <c r="A3329">
        <v>3328</v>
      </c>
      <c r="B3329">
        <v>67.166839999999993</v>
      </c>
      <c r="C3329">
        <v>132.17660000000001</v>
      </c>
      <c r="D3329">
        <f>STANDARDIZE(Table1[Weight(Pounds)], $H$2, $K$2)</f>
        <v>0.43712593803632699</v>
      </c>
    </row>
    <row r="3330" spans="1:4" x14ac:dyDescent="0.25">
      <c r="A3330">
        <v>3329</v>
      </c>
      <c r="B3330">
        <v>67.524929999999998</v>
      </c>
      <c r="C3330">
        <v>124.0382</v>
      </c>
      <c r="D3330">
        <f>STANDARDIZE(Table1[Weight(Pounds)], $H$2, $K$2)</f>
        <v>-0.26081028243825238</v>
      </c>
    </row>
    <row r="3331" spans="1:4" x14ac:dyDescent="0.25">
      <c r="A3331">
        <v>3330</v>
      </c>
      <c r="B3331">
        <v>67.17756</v>
      </c>
      <c r="C3331">
        <v>133.8366</v>
      </c>
      <c r="D3331">
        <f>STANDARDIZE(Table1[Weight(Pounds)], $H$2, $K$2)</f>
        <v>0.5794848938492384</v>
      </c>
    </row>
    <row r="3332" spans="1:4" x14ac:dyDescent="0.25">
      <c r="A3332">
        <v>3331</v>
      </c>
      <c r="B3332">
        <v>66.734009999999998</v>
      </c>
      <c r="C3332">
        <v>131.714</v>
      </c>
      <c r="D3332">
        <f>STANDARDIZE(Table1[Weight(Pounds)], $H$2, $K$2)</f>
        <v>0.39745409890436656</v>
      </c>
    </row>
    <row r="3333" spans="1:4" x14ac:dyDescent="0.25">
      <c r="A3333">
        <v>3332</v>
      </c>
      <c r="B3333">
        <v>70.023600000000002</v>
      </c>
      <c r="C3333">
        <v>117.99120000000001</v>
      </c>
      <c r="D3333">
        <f>STANDARDIZE(Table1[Weight(Pounds)], $H$2, $K$2)</f>
        <v>-0.77939137026998551</v>
      </c>
    </row>
    <row r="3334" spans="1:4" x14ac:dyDescent="0.25">
      <c r="A3334">
        <v>3333</v>
      </c>
      <c r="B3334">
        <v>67.172830000000005</v>
      </c>
      <c r="C3334">
        <v>116.4658</v>
      </c>
      <c r="D3334">
        <f>STANDARDIZE(Table1[Weight(Pounds)], $H$2, $K$2)</f>
        <v>-0.91020724448505552</v>
      </c>
    </row>
    <row r="3335" spans="1:4" x14ac:dyDescent="0.25">
      <c r="A3335">
        <v>3334</v>
      </c>
      <c r="B3335">
        <v>65.189179999999993</v>
      </c>
      <c r="C3335">
        <v>138.70070000000001</v>
      </c>
      <c r="D3335">
        <f>STANDARDIZE(Table1[Weight(Pounds)], $H$2, $K$2)</f>
        <v>0.99662236190320541</v>
      </c>
    </row>
    <row r="3336" spans="1:4" x14ac:dyDescent="0.25">
      <c r="A3336">
        <v>3335</v>
      </c>
      <c r="B3336">
        <v>68.327629999999999</v>
      </c>
      <c r="C3336">
        <v>127.9768</v>
      </c>
      <c r="D3336">
        <f>STANDARDIZE(Table1[Weight(Pounds)], $H$2, $K$2)</f>
        <v>7.6957779829659304E-2</v>
      </c>
    </row>
    <row r="3337" spans="1:4" x14ac:dyDescent="0.25">
      <c r="A3337">
        <v>3336</v>
      </c>
      <c r="B3337">
        <v>72.550020000000004</v>
      </c>
      <c r="C3337">
        <v>139.9074</v>
      </c>
      <c r="D3337">
        <f>STANDARDIZE(Table1[Weight(Pounds)], $H$2, $K$2)</f>
        <v>1.100107031770337</v>
      </c>
    </row>
    <row r="3338" spans="1:4" x14ac:dyDescent="0.25">
      <c r="A3338">
        <v>3337</v>
      </c>
      <c r="B3338">
        <v>70.712509999999995</v>
      </c>
      <c r="C3338">
        <v>148.01509999999999</v>
      </c>
      <c r="D3338">
        <f>STANDARDIZE(Table1[Weight(Pounds)], $H$2, $K$2)</f>
        <v>1.7954104691464476</v>
      </c>
    </row>
    <row r="3339" spans="1:4" x14ac:dyDescent="0.25">
      <c r="A3339">
        <v>3338</v>
      </c>
      <c r="B3339">
        <v>70.880489999999995</v>
      </c>
      <c r="C3339">
        <v>140.65</v>
      </c>
      <c r="D3339">
        <f>STANDARDIZE(Table1[Weight(Pounds)], $H$2, $K$2)</f>
        <v>1.1637912248948368</v>
      </c>
    </row>
    <row r="3340" spans="1:4" x14ac:dyDescent="0.25">
      <c r="A3340">
        <v>3339</v>
      </c>
      <c r="B3340">
        <v>66.962850000000003</v>
      </c>
      <c r="C3340">
        <v>130.60929999999999</v>
      </c>
      <c r="D3340">
        <f>STANDARDIZE(Table1[Weight(Pounds)], $H$2, $K$2)</f>
        <v>0.30271678656308659</v>
      </c>
    </row>
    <row r="3341" spans="1:4" x14ac:dyDescent="0.25">
      <c r="A3341">
        <v>3340</v>
      </c>
      <c r="B3341">
        <v>69.826840000000004</v>
      </c>
      <c r="C3341">
        <v>143.04509999999999</v>
      </c>
      <c r="D3341">
        <f>STANDARDIZE(Table1[Weight(Pounds)], $H$2, $K$2)</f>
        <v>1.3691911857788746</v>
      </c>
    </row>
    <row r="3342" spans="1:4" x14ac:dyDescent="0.25">
      <c r="A3342">
        <v>3341</v>
      </c>
      <c r="B3342">
        <v>65.16431</v>
      </c>
      <c r="C3342">
        <v>128.95099999999999</v>
      </c>
      <c r="D3342">
        <f>STANDARDIZE(Table1[Weight(Pounds)], $H$2, $K$2)</f>
        <v>0.16050362004227262</v>
      </c>
    </row>
    <row r="3343" spans="1:4" x14ac:dyDescent="0.25">
      <c r="A3343">
        <v>3342</v>
      </c>
      <c r="B3343">
        <v>68.236220000000003</v>
      </c>
      <c r="C3343">
        <v>140.52590000000001</v>
      </c>
      <c r="D3343">
        <f>STANDARDIZE(Table1[Weight(Pounds)], $H$2, $K$2)</f>
        <v>1.1531486065717149</v>
      </c>
    </row>
    <row r="3344" spans="1:4" x14ac:dyDescent="0.25">
      <c r="A3344">
        <v>3343</v>
      </c>
      <c r="B3344">
        <v>66.730230000000006</v>
      </c>
      <c r="C3344">
        <v>142.57329999999999</v>
      </c>
      <c r="D3344">
        <f>STANDARDIZE(Table1[Weight(Pounds)], $H$2, $K$2)</f>
        <v>1.3287303693014456</v>
      </c>
    </row>
    <row r="3345" spans="1:4" x14ac:dyDescent="0.25">
      <c r="A3345">
        <v>3344</v>
      </c>
      <c r="B3345">
        <v>72.295469999999995</v>
      </c>
      <c r="C3345">
        <v>138.9453</v>
      </c>
      <c r="D3345">
        <f>STANDARDIZE(Table1[Weight(Pounds)], $H$2, $K$2)</f>
        <v>1.0175988682838302</v>
      </c>
    </row>
    <row r="3346" spans="1:4" x14ac:dyDescent="0.25">
      <c r="A3346">
        <v>3345</v>
      </c>
      <c r="B3346">
        <v>69.163139999999999</v>
      </c>
      <c r="C3346">
        <v>127.55329999999999</v>
      </c>
      <c r="D3346">
        <f>STANDARDIZE(Table1[Weight(Pounds)], $H$2, $K$2)</f>
        <v>4.0639094415943204E-2</v>
      </c>
    </row>
    <row r="3347" spans="1:4" x14ac:dyDescent="0.25">
      <c r="A3347">
        <v>3346</v>
      </c>
      <c r="B3347">
        <v>67.562020000000004</v>
      </c>
      <c r="C3347">
        <v>115.1545</v>
      </c>
      <c r="D3347">
        <f>STANDARDIZE(Table1[Weight(Pounds)], $H$2, $K$2)</f>
        <v>-1.0226622437365445</v>
      </c>
    </row>
    <row r="3348" spans="1:4" x14ac:dyDescent="0.25">
      <c r="A3348">
        <v>3347</v>
      </c>
      <c r="B3348">
        <v>65.771799999999999</v>
      </c>
      <c r="C3348">
        <v>119.6649</v>
      </c>
      <c r="D3348">
        <f>STANDARDIZE(Table1[Weight(Pounds)], $H$2, $K$2)</f>
        <v>-0.63585752427958198</v>
      </c>
    </row>
    <row r="3349" spans="1:4" x14ac:dyDescent="0.25">
      <c r="A3349">
        <v>3348</v>
      </c>
      <c r="B3349">
        <v>67.429500000000004</v>
      </c>
      <c r="C3349">
        <v>100.7527</v>
      </c>
      <c r="D3349">
        <f>STANDARDIZE(Table1[Weight(Pounds)], $H$2, $K$2)</f>
        <v>-2.2577376713428046</v>
      </c>
    </row>
    <row r="3350" spans="1:4" x14ac:dyDescent="0.25">
      <c r="A3350">
        <v>3349</v>
      </c>
      <c r="B3350">
        <v>67.234999999999999</v>
      </c>
      <c r="C3350">
        <v>122.7841</v>
      </c>
      <c r="D3350">
        <f>STANDARDIZE(Table1[Weight(Pounds)], $H$2, $K$2)</f>
        <v>-0.36835990080269443</v>
      </c>
    </row>
    <row r="3351" spans="1:4" x14ac:dyDescent="0.25">
      <c r="A3351">
        <v>3350</v>
      </c>
      <c r="B3351">
        <v>69.864350000000002</v>
      </c>
      <c r="C3351">
        <v>146.7835</v>
      </c>
      <c r="D3351">
        <f>STANDARDIZE(Table1[Weight(Pounds)], $H$2, $K$2)</f>
        <v>1.6897904149421223</v>
      </c>
    </row>
    <row r="3352" spans="1:4" x14ac:dyDescent="0.25">
      <c r="A3352">
        <v>3351</v>
      </c>
      <c r="B3352">
        <v>71.886759999999995</v>
      </c>
      <c r="C3352">
        <v>144.79580000000001</v>
      </c>
      <c r="D3352">
        <f>STANDARDIZE(Table1[Weight(Pounds)], $H$2, $K$2)</f>
        <v>1.5193284291172289</v>
      </c>
    </row>
    <row r="3353" spans="1:4" x14ac:dyDescent="0.25">
      <c r="A3353">
        <v>3352</v>
      </c>
      <c r="B3353">
        <v>68.87227</v>
      </c>
      <c r="C3353">
        <v>138.99100000000001</v>
      </c>
      <c r="D3353">
        <f>STANDARDIZE(Table1[Weight(Pounds)], $H$2, $K$2)</f>
        <v>1.0215180274890419</v>
      </c>
    </row>
    <row r="3354" spans="1:4" x14ac:dyDescent="0.25">
      <c r="A3354">
        <v>3353</v>
      </c>
      <c r="B3354">
        <v>70.046080000000003</v>
      </c>
      <c r="C3354">
        <v>137.00229999999999</v>
      </c>
      <c r="D3354">
        <f>STANDARDIZE(Table1[Weight(Pounds)], $H$2, $K$2)</f>
        <v>0.85097028325702939</v>
      </c>
    </row>
    <row r="3355" spans="1:4" x14ac:dyDescent="0.25">
      <c r="A3355">
        <v>3354</v>
      </c>
      <c r="B3355">
        <v>68.734089999999995</v>
      </c>
      <c r="C3355">
        <v>137.83430000000001</v>
      </c>
      <c r="D3355">
        <f>STANDARDIZE(Table1[Weight(Pounds)], $H$2, $K$2)</f>
        <v>0.92232127797771957</v>
      </c>
    </row>
    <row r="3356" spans="1:4" x14ac:dyDescent="0.25">
      <c r="A3356">
        <v>3355</v>
      </c>
      <c r="B3356">
        <v>69.034859999999995</v>
      </c>
      <c r="C3356">
        <v>138.80439999999999</v>
      </c>
      <c r="D3356">
        <f>STANDARDIZE(Table1[Weight(Pounds)], $H$2, $K$2)</f>
        <v>1.0055155087211545</v>
      </c>
    </row>
    <row r="3357" spans="1:4" x14ac:dyDescent="0.25">
      <c r="A3357">
        <v>3356</v>
      </c>
      <c r="B3357">
        <v>69.264470000000003</v>
      </c>
      <c r="C3357">
        <v>128.33029999999999</v>
      </c>
      <c r="D3357">
        <f>STANDARDIZE(Table1[Weight(Pounds)], $H$2, $K$2)</f>
        <v>0.10727337674523994</v>
      </c>
    </row>
    <row r="3358" spans="1:4" x14ac:dyDescent="0.25">
      <c r="A3358">
        <v>3357</v>
      </c>
      <c r="B3358">
        <v>70.094589999999997</v>
      </c>
      <c r="C3358">
        <v>124.84180000000001</v>
      </c>
      <c r="D3358">
        <f>STANDARDIZE(Table1[Weight(Pounds)], $H$2, $K$2)</f>
        <v>-0.19189482647966424</v>
      </c>
    </row>
    <row r="3359" spans="1:4" x14ac:dyDescent="0.25">
      <c r="A3359">
        <v>3358</v>
      </c>
      <c r="B3359">
        <v>70.125950000000003</v>
      </c>
      <c r="C3359">
        <v>131.63740000000001</v>
      </c>
      <c r="D3359">
        <f>STANDARDIZE(Table1[Weight(Pounds)], $H$2, $K$2)</f>
        <v>0.39088500491926603</v>
      </c>
    </row>
    <row r="3360" spans="1:4" x14ac:dyDescent="0.25">
      <c r="A3360">
        <v>3359</v>
      </c>
      <c r="B3360">
        <v>66.547389999999993</v>
      </c>
      <c r="C3360">
        <v>120.0134</v>
      </c>
      <c r="D3360">
        <f>STANDARDIZE(Table1[Weight(Pounds)], $H$2, $K$2)</f>
        <v>-0.60597071939958203</v>
      </c>
    </row>
    <row r="3361" spans="1:4" x14ac:dyDescent="0.25">
      <c r="A3361">
        <v>3360</v>
      </c>
      <c r="B3361">
        <v>66.372600000000006</v>
      </c>
      <c r="C3361">
        <v>117.0774</v>
      </c>
      <c r="D3361">
        <f>STANDARDIZE(Table1[Weight(Pounds)], $H$2, $K$2)</f>
        <v>-0.85775740269278078</v>
      </c>
    </row>
    <row r="3362" spans="1:4" x14ac:dyDescent="0.25">
      <c r="A3362">
        <v>3361</v>
      </c>
      <c r="B3362">
        <v>65.722729999999999</v>
      </c>
      <c r="C3362">
        <v>113.9648</v>
      </c>
      <c r="D3362">
        <f>STANDARDIZE(Table1[Weight(Pounds)], $H$2, $K$2)</f>
        <v>-1.124689020682702</v>
      </c>
    </row>
    <row r="3363" spans="1:4" x14ac:dyDescent="0.25">
      <c r="A3363">
        <v>3362</v>
      </c>
      <c r="B3363">
        <v>67.656019999999998</v>
      </c>
      <c r="C3363">
        <v>126.64060000000001</v>
      </c>
      <c r="D3363">
        <f>STANDARDIZE(Table1[Weight(Pounds)], $H$2, $K$2)</f>
        <v>-3.7632603759022262E-2</v>
      </c>
    </row>
    <row r="3364" spans="1:4" x14ac:dyDescent="0.25">
      <c r="A3364">
        <v>3363</v>
      </c>
      <c r="B3364">
        <v>64.696489999999997</v>
      </c>
      <c r="C3364">
        <v>108.3562</v>
      </c>
      <c r="D3364">
        <f>STANDARDIZE(Table1[Weight(Pounds)], $H$2, $K$2)</f>
        <v>-1.6056736228346877</v>
      </c>
    </row>
    <row r="3365" spans="1:4" x14ac:dyDescent="0.25">
      <c r="A3365">
        <v>3364</v>
      </c>
      <c r="B3365">
        <v>66.410049999999998</v>
      </c>
      <c r="C3365">
        <v>127.21420000000001</v>
      </c>
      <c r="D3365">
        <f>STANDARDIZE(Table1[Weight(Pounds)], $H$2, $K$2)</f>
        <v>1.1558418562836801E-2</v>
      </c>
    </row>
    <row r="3366" spans="1:4" x14ac:dyDescent="0.25">
      <c r="A3366">
        <v>3365</v>
      </c>
      <c r="B3366">
        <v>69.278720000000007</v>
      </c>
      <c r="C3366">
        <v>134.60300000000001</v>
      </c>
      <c r="D3366">
        <f>STANDARDIZE(Table1[Weight(Pounds)], $H$2, $K$2)</f>
        <v>0.64521013706310359</v>
      </c>
    </row>
    <row r="3367" spans="1:4" x14ac:dyDescent="0.25">
      <c r="A3367">
        <v>3366</v>
      </c>
      <c r="B3367">
        <v>68.632080000000002</v>
      </c>
      <c r="C3367">
        <v>121.5365</v>
      </c>
      <c r="D3367">
        <f>STANDARDIZE(Table1[Weight(Pounds)], $H$2, $K$2)</f>
        <v>-0.47535208952087965</v>
      </c>
    </row>
    <row r="3368" spans="1:4" x14ac:dyDescent="0.25">
      <c r="A3368">
        <v>3367</v>
      </c>
      <c r="B3368">
        <v>68.603740000000002</v>
      </c>
      <c r="C3368">
        <v>145.1284</v>
      </c>
      <c r="D3368">
        <f>STANDARDIZE(Table1[Weight(Pounds)], $H$2, $K$2)</f>
        <v>1.5478516753240796</v>
      </c>
    </row>
    <row r="3369" spans="1:4" x14ac:dyDescent="0.25">
      <c r="A3369">
        <v>3368</v>
      </c>
      <c r="B3369">
        <v>70.381039999999999</v>
      </c>
      <c r="C3369">
        <v>135.20400000000001</v>
      </c>
      <c r="D3369">
        <f>STANDARDIZE(Table1[Weight(Pounds)], $H$2, $K$2)</f>
        <v>0.69675093973994684</v>
      </c>
    </row>
    <row r="3370" spans="1:4" x14ac:dyDescent="0.25">
      <c r="A3370">
        <v>3369</v>
      </c>
      <c r="B3370">
        <v>69.284610000000001</v>
      </c>
      <c r="C3370">
        <v>127.57040000000001</v>
      </c>
      <c r="D3370">
        <f>STANDARDIZE(Table1[Weight(Pounds)], $H$2, $K$2)</f>
        <v>4.2105563177631582E-2</v>
      </c>
    </row>
    <row r="3371" spans="1:4" x14ac:dyDescent="0.25">
      <c r="A3371">
        <v>3370</v>
      </c>
      <c r="B3371">
        <v>71.644549999999995</v>
      </c>
      <c r="C3371">
        <v>153.6515</v>
      </c>
      <c r="D3371">
        <f>STANDARDIZE(Table1[Weight(Pounds)], $H$2, $K$2)</f>
        <v>2.2787791550162653</v>
      </c>
    </row>
    <row r="3372" spans="1:4" x14ac:dyDescent="0.25">
      <c r="A3372">
        <v>3371</v>
      </c>
      <c r="B3372">
        <v>70.370909999999995</v>
      </c>
      <c r="C3372">
        <v>155.869</v>
      </c>
      <c r="D3372">
        <f>STANDARDIZE(Table1[Weight(Pounds)], $H$2, $K$2)</f>
        <v>2.4689484227964651</v>
      </c>
    </row>
    <row r="3373" spans="1:4" x14ac:dyDescent="0.25">
      <c r="A3373">
        <v>3372</v>
      </c>
      <c r="B3373">
        <v>65.45196</v>
      </c>
      <c r="C3373">
        <v>121.4609</v>
      </c>
      <c r="D3373">
        <f>STANDARDIZE(Table1[Weight(Pounds)], $H$2, $K$2)</f>
        <v>-0.48183542509886601</v>
      </c>
    </row>
    <row r="3374" spans="1:4" x14ac:dyDescent="0.25">
      <c r="A3374">
        <v>3373</v>
      </c>
      <c r="B3374">
        <v>69.655950000000004</v>
      </c>
      <c r="C3374">
        <v>133.8526</v>
      </c>
      <c r="D3374">
        <f>STANDARDIZE(Table1[Weight(Pounds)], $H$2, $K$2)</f>
        <v>0.58085702836309705</v>
      </c>
    </row>
    <row r="3375" spans="1:4" x14ac:dyDescent="0.25">
      <c r="A3375">
        <v>3374</v>
      </c>
      <c r="B3375">
        <v>67.698629999999994</v>
      </c>
      <c r="C3375">
        <v>108.9521</v>
      </c>
      <c r="D3375">
        <f>STANDARDIZE(Table1[Weight(Pounds)], $H$2, $K$2)</f>
        <v>-1.5545701880341369</v>
      </c>
    </row>
    <row r="3376" spans="1:4" x14ac:dyDescent="0.25">
      <c r="A3376">
        <v>3375</v>
      </c>
      <c r="B3376">
        <v>70.042550000000006</v>
      </c>
      <c r="C3376">
        <v>130.54249999999999</v>
      </c>
      <c r="D3376">
        <f>STANDARDIZE(Table1[Weight(Pounds)], $H$2, $K$2)</f>
        <v>0.29698812496772353</v>
      </c>
    </row>
    <row r="3377" spans="1:4" x14ac:dyDescent="0.25">
      <c r="A3377">
        <v>3376</v>
      </c>
      <c r="B3377">
        <v>67.697580000000002</v>
      </c>
      <c r="C3377">
        <v>124.09310000000001</v>
      </c>
      <c r="D3377">
        <f>STANDARDIZE(Table1[Weight(Pounds)], $H$2, $K$2)</f>
        <v>-0.25610214588757202</v>
      </c>
    </row>
    <row r="3378" spans="1:4" x14ac:dyDescent="0.25">
      <c r="A3378">
        <v>3377</v>
      </c>
      <c r="B3378">
        <v>66.855999999999995</v>
      </c>
      <c r="C3378">
        <v>132.51089999999999</v>
      </c>
      <c r="D3378">
        <f>STANDARDIZE(Table1[Weight(Pounds)], $H$2, $K$2)</f>
        <v>0.46579497353527527</v>
      </c>
    </row>
    <row r="3379" spans="1:4" x14ac:dyDescent="0.25">
      <c r="A3379">
        <v>3378</v>
      </c>
      <c r="B3379">
        <v>69.876909999999995</v>
      </c>
      <c r="C3379">
        <v>154.5701</v>
      </c>
      <c r="D3379">
        <f>STANDARDIZE(Table1[Weight(Pounds)], $H$2, $K$2)</f>
        <v>2.3575568277932173</v>
      </c>
    </row>
    <row r="3380" spans="1:4" x14ac:dyDescent="0.25">
      <c r="A3380">
        <v>3379</v>
      </c>
      <c r="B3380">
        <v>68.5184</v>
      </c>
      <c r="C3380">
        <v>124.004</v>
      </c>
      <c r="D3380">
        <f>STANDARDIZE(Table1[Weight(Pounds)], $H$2, $K$2)</f>
        <v>-0.2637432199616267</v>
      </c>
    </row>
    <row r="3381" spans="1:4" x14ac:dyDescent="0.25">
      <c r="A3381">
        <v>3380</v>
      </c>
      <c r="B3381">
        <v>67.683139999999995</v>
      </c>
      <c r="C3381">
        <v>127.6985</v>
      </c>
      <c r="D3381">
        <f>STANDARDIZE(Table1[Weight(Pounds)], $H$2, $K$2)</f>
        <v>5.3091215129217405E-2</v>
      </c>
    </row>
    <row r="3382" spans="1:4" x14ac:dyDescent="0.25">
      <c r="A3382">
        <v>3381</v>
      </c>
      <c r="B3382">
        <v>67.61985</v>
      </c>
      <c r="C3382">
        <v>114.26</v>
      </c>
      <c r="D3382">
        <f>STANDARDIZE(Table1[Weight(Pounds)], $H$2, $K$2)</f>
        <v>-1.0993731389019954</v>
      </c>
    </row>
    <row r="3383" spans="1:4" x14ac:dyDescent="0.25">
      <c r="A3383">
        <v>3382</v>
      </c>
      <c r="B3383">
        <v>69.253730000000004</v>
      </c>
      <c r="C3383">
        <v>142.7731</v>
      </c>
      <c r="D3383">
        <f>STANDARDIZE(Table1[Weight(Pounds)], $H$2, $K$2)</f>
        <v>1.3458648990432658</v>
      </c>
    </row>
    <row r="3384" spans="1:4" x14ac:dyDescent="0.25">
      <c r="A3384">
        <v>3383</v>
      </c>
      <c r="B3384">
        <v>68.983490000000003</v>
      </c>
      <c r="C3384">
        <v>115.89700000000001</v>
      </c>
      <c r="D3384">
        <f>STANDARDIZE(Table1[Weight(Pounds)], $H$2, $K$2)</f>
        <v>-0.95898662645275656</v>
      </c>
    </row>
    <row r="3385" spans="1:4" x14ac:dyDescent="0.25">
      <c r="A3385">
        <v>3384</v>
      </c>
      <c r="B3385">
        <v>66.981939999999994</v>
      </c>
      <c r="C3385">
        <v>125.10809999999999</v>
      </c>
      <c r="D3385">
        <f>STANDARDIZE(Table1[Weight(Pounds)], $H$2, $K$2)</f>
        <v>-0.16905736266461813</v>
      </c>
    </row>
    <row r="3386" spans="1:4" x14ac:dyDescent="0.25">
      <c r="A3386">
        <v>3385</v>
      </c>
      <c r="B3386">
        <v>63.410130000000002</v>
      </c>
      <c r="C3386">
        <v>119.81529999999999</v>
      </c>
      <c r="D3386">
        <f>STANDARDIZE(Table1[Weight(Pounds)], $H$2, $K$2)</f>
        <v>-0.62295945984930445</v>
      </c>
    </row>
    <row r="3387" spans="1:4" x14ac:dyDescent="0.25">
      <c r="A3387">
        <v>3386</v>
      </c>
      <c r="B3387">
        <v>68.349500000000006</v>
      </c>
      <c r="C3387">
        <v>127.3052</v>
      </c>
      <c r="D3387">
        <f>STANDARDIZE(Table1[Weight(Pounds)], $H$2, $K$2)</f>
        <v>1.9362433610411567E-2</v>
      </c>
    </row>
    <row r="3388" spans="1:4" x14ac:dyDescent="0.25">
      <c r="A3388">
        <v>3387</v>
      </c>
      <c r="B3388">
        <v>70.142629999999997</v>
      </c>
      <c r="C3388">
        <v>130.255</v>
      </c>
      <c r="D3388">
        <f>STANDARDIZE(Table1[Weight(Pounds)], $H$2, $K$2)</f>
        <v>0.27233258292181312</v>
      </c>
    </row>
    <row r="3389" spans="1:4" x14ac:dyDescent="0.25">
      <c r="A3389">
        <v>3388</v>
      </c>
      <c r="B3389">
        <v>67.673689999999993</v>
      </c>
      <c r="C3389">
        <v>125.3486</v>
      </c>
      <c r="D3389">
        <f>STANDARDIZE(Table1[Weight(Pounds)], $H$2, $K$2)</f>
        <v>-0.14843246575316818</v>
      </c>
    </row>
    <row r="3390" spans="1:4" x14ac:dyDescent="0.25">
      <c r="A3390">
        <v>3389</v>
      </c>
      <c r="B3390">
        <v>67.830460000000002</v>
      </c>
      <c r="C3390">
        <v>118.01479999999999</v>
      </c>
      <c r="D3390">
        <f>STANDARDIZE(Table1[Weight(Pounds)], $H$2, $K$2)</f>
        <v>-0.77736747186204402</v>
      </c>
    </row>
    <row r="3391" spans="1:4" x14ac:dyDescent="0.25">
      <c r="A3391">
        <v>3390</v>
      </c>
      <c r="B3391">
        <v>71.156289999999998</v>
      </c>
      <c r="C3391">
        <v>129.46799999999999</v>
      </c>
      <c r="D3391">
        <f>STANDARDIZE(Table1[Weight(Pounds)], $H$2, $K$2)</f>
        <v>0.20484071652135383</v>
      </c>
    </row>
    <row r="3392" spans="1:4" x14ac:dyDescent="0.25">
      <c r="A3392">
        <v>3391</v>
      </c>
      <c r="B3392">
        <v>70.044690000000003</v>
      </c>
      <c r="C3392">
        <v>138.4503</v>
      </c>
      <c r="D3392">
        <f>STANDARDIZE(Table1[Weight(Pounds)], $H$2, $K$2)</f>
        <v>0.97514845676130479</v>
      </c>
    </row>
    <row r="3393" spans="1:4" x14ac:dyDescent="0.25">
      <c r="A3393">
        <v>3392</v>
      </c>
      <c r="B3393">
        <v>69.450130000000001</v>
      </c>
      <c r="C3393">
        <v>138.69640000000001</v>
      </c>
      <c r="D3393">
        <f>STANDARDIZE(Table1[Weight(Pounds)], $H$2, $K$2)</f>
        <v>0.99625360075260561</v>
      </c>
    </row>
    <row r="3394" spans="1:4" x14ac:dyDescent="0.25">
      <c r="A3394">
        <v>3393</v>
      </c>
      <c r="B3394">
        <v>67.78201</v>
      </c>
      <c r="C3394">
        <v>134.9735</v>
      </c>
      <c r="D3394">
        <f>STANDARDIZE(Table1[Weight(Pounds)], $H$2, $K$2)</f>
        <v>0.67698362689965952</v>
      </c>
    </row>
    <row r="3395" spans="1:4" x14ac:dyDescent="0.25">
      <c r="A3395">
        <v>3394</v>
      </c>
      <c r="B3395">
        <v>65.272289999999998</v>
      </c>
      <c r="C3395">
        <v>119.63249999999999</v>
      </c>
      <c r="D3395">
        <f>STANDARDIZE(Table1[Weight(Pounds)], $H$2, $K$2)</f>
        <v>-0.63863609667014809</v>
      </c>
    </row>
    <row r="3396" spans="1:4" x14ac:dyDescent="0.25">
      <c r="A3396">
        <v>3395</v>
      </c>
      <c r="B3396">
        <v>69.449830000000006</v>
      </c>
      <c r="C3396">
        <v>132.08519999999999</v>
      </c>
      <c r="D3396">
        <f>STANDARDIZE(Table1[Weight(Pounds)], $H$2, $K$2)</f>
        <v>0.42928761962590334</v>
      </c>
    </row>
    <row r="3397" spans="1:4" x14ac:dyDescent="0.25">
      <c r="A3397">
        <v>3396</v>
      </c>
      <c r="B3397">
        <v>67.908919999999995</v>
      </c>
      <c r="C3397">
        <v>132.19450000000001</v>
      </c>
      <c r="D3397">
        <f>STANDARDIZE(Table1[Weight(Pounds)], $H$2, $K$2)</f>
        <v>0.43866101352370696</v>
      </c>
    </row>
    <row r="3398" spans="1:4" x14ac:dyDescent="0.25">
      <c r="A3398">
        <v>3397</v>
      </c>
      <c r="B3398">
        <v>68.163600000000002</v>
      </c>
      <c r="C3398">
        <v>146.95760000000001</v>
      </c>
      <c r="D3398">
        <f>STANDARDIZE(Table1[Weight(Pounds)], $H$2, $K$2)</f>
        <v>1.7047209536210557</v>
      </c>
    </row>
    <row r="3399" spans="1:4" x14ac:dyDescent="0.25">
      <c r="A3399">
        <v>3398</v>
      </c>
      <c r="B3399">
        <v>66.379339999999999</v>
      </c>
      <c r="C3399">
        <v>112.01439999999999</v>
      </c>
      <c r="D3399">
        <f>STANDARDIZE(Table1[Weight(Pounds)], $H$2, $K$2)</f>
        <v>-1.2919522179221619</v>
      </c>
    </row>
    <row r="3400" spans="1:4" x14ac:dyDescent="0.25">
      <c r="A3400">
        <v>3399</v>
      </c>
      <c r="B3400">
        <v>68.738960000000006</v>
      </c>
      <c r="C3400">
        <v>129.72290000000001</v>
      </c>
      <c r="D3400">
        <f>STANDARDIZE(Table1[Weight(Pounds)], $H$2, $K$2)</f>
        <v>0.22670053449527799</v>
      </c>
    </row>
    <row r="3401" spans="1:4" x14ac:dyDescent="0.25">
      <c r="A3401">
        <v>3400</v>
      </c>
      <c r="B3401">
        <v>69.752009999999999</v>
      </c>
      <c r="C3401">
        <v>128.9392</v>
      </c>
      <c r="D3401">
        <f>STANDARDIZE(Table1[Weight(Pounds)], $H$2, $K$2)</f>
        <v>0.15949167083830185</v>
      </c>
    </row>
    <row r="3402" spans="1:4" x14ac:dyDescent="0.25">
      <c r="A3402">
        <v>3401</v>
      </c>
      <c r="B3402">
        <v>69.446550000000002</v>
      </c>
      <c r="C3402">
        <v>125.5484</v>
      </c>
      <c r="D3402">
        <f>STANDARDIZE(Table1[Weight(Pounds)], $H$2, $K$2)</f>
        <v>-0.13129793601134937</v>
      </c>
    </row>
    <row r="3403" spans="1:4" x14ac:dyDescent="0.25">
      <c r="A3403">
        <v>3402</v>
      </c>
      <c r="B3403">
        <v>64.922830000000005</v>
      </c>
      <c r="C3403">
        <v>102.8549</v>
      </c>
      <c r="D3403">
        <f>STANDARDIZE(Table1[Weight(Pounds)], $H$2, $K$2)</f>
        <v>-2.0774563479031043</v>
      </c>
    </row>
    <row r="3404" spans="1:4" x14ac:dyDescent="0.25">
      <c r="A3404">
        <v>3403</v>
      </c>
      <c r="B3404">
        <v>64.801079999999999</v>
      </c>
      <c r="C3404">
        <v>119.4034</v>
      </c>
      <c r="D3404">
        <f>STANDARDIZE(Table1[Weight(Pounds)], $H$2, $K$2)</f>
        <v>-0.65828334774047115</v>
      </c>
    </row>
    <row r="3405" spans="1:4" x14ac:dyDescent="0.25">
      <c r="A3405">
        <v>3404</v>
      </c>
      <c r="B3405">
        <v>65.842169999999996</v>
      </c>
      <c r="C3405">
        <v>143.85470000000001</v>
      </c>
      <c r="D3405">
        <f>STANDARDIZE(Table1[Weight(Pounds)], $H$2, $K$2)</f>
        <v>1.4386211921801613</v>
      </c>
    </row>
    <row r="3406" spans="1:4" x14ac:dyDescent="0.25">
      <c r="A3406">
        <v>3405</v>
      </c>
      <c r="B3406">
        <v>68.348280000000003</v>
      </c>
      <c r="C3406">
        <v>129.9632</v>
      </c>
      <c r="D3406">
        <f>STANDARDIZE(Table1[Weight(Pounds)], $H$2, $K$2)</f>
        <v>0.24730827972530292</v>
      </c>
    </row>
    <row r="3407" spans="1:4" x14ac:dyDescent="0.25">
      <c r="A3407">
        <v>3406</v>
      </c>
      <c r="B3407">
        <v>68.135339999999999</v>
      </c>
      <c r="C3407">
        <v>125.1662</v>
      </c>
      <c r="D3407">
        <f>STANDARDIZE(Table1[Weight(Pounds)], $H$2, $K$2)</f>
        <v>-0.16407479921116533</v>
      </c>
    </row>
    <row r="3408" spans="1:4" x14ac:dyDescent="0.25">
      <c r="A3408">
        <v>3407</v>
      </c>
      <c r="B3408">
        <v>66.32414</v>
      </c>
      <c r="C3408">
        <v>126.9552</v>
      </c>
      <c r="D3408">
        <f>STANDARDIZE(Table1[Weight(Pounds)], $H$2, $K$2)</f>
        <v>-1.0653008880262112E-2</v>
      </c>
    </row>
    <row r="3409" spans="1:4" x14ac:dyDescent="0.25">
      <c r="A3409">
        <v>3408</v>
      </c>
      <c r="B3409">
        <v>70.748679999999993</v>
      </c>
      <c r="C3409">
        <v>112.1237</v>
      </c>
      <c r="D3409">
        <f>STANDARDIZE(Table1[Weight(Pounds)], $H$2, $K$2)</f>
        <v>-1.2825788240243594</v>
      </c>
    </row>
    <row r="3410" spans="1:4" x14ac:dyDescent="0.25">
      <c r="A3410">
        <v>3409</v>
      </c>
      <c r="B3410">
        <v>67.48997</v>
      </c>
      <c r="C3410">
        <v>115.0831</v>
      </c>
      <c r="D3410">
        <f>STANDARDIZE(Table1[Weight(Pounds)], $H$2, $K$2)</f>
        <v>-1.0287853940046416</v>
      </c>
    </row>
    <row r="3411" spans="1:4" x14ac:dyDescent="0.25">
      <c r="A3411">
        <v>3410</v>
      </c>
      <c r="B3411">
        <v>65.807699999999997</v>
      </c>
      <c r="C3411">
        <v>120.0188</v>
      </c>
      <c r="D3411">
        <f>STANDARDIZE(Table1[Weight(Pounds)], $H$2, $K$2)</f>
        <v>-0.60550762400115488</v>
      </c>
    </row>
    <row r="3412" spans="1:4" x14ac:dyDescent="0.25">
      <c r="A3412">
        <v>3411</v>
      </c>
      <c r="B3412">
        <v>67.410079999999994</v>
      </c>
      <c r="C3412">
        <v>122.7409</v>
      </c>
      <c r="D3412">
        <f>STANDARDIZE(Table1[Weight(Pounds)], $H$2, $K$2)</f>
        <v>-0.37206466399011467</v>
      </c>
    </row>
    <row r="3413" spans="1:4" x14ac:dyDescent="0.25">
      <c r="A3413">
        <v>3412</v>
      </c>
      <c r="B3413">
        <v>68.399690000000007</v>
      </c>
      <c r="C3413">
        <v>133.51769999999999</v>
      </c>
      <c r="D3413">
        <f>STANDARDIZE(Table1[Weight(Pounds)], $H$2, $K$2)</f>
        <v>0.55213653781987726</v>
      </c>
    </row>
    <row r="3414" spans="1:4" x14ac:dyDescent="0.25">
      <c r="A3414">
        <v>3413</v>
      </c>
      <c r="B3414">
        <v>72.199380000000005</v>
      </c>
      <c r="C3414">
        <v>144.10579999999999</v>
      </c>
      <c r="D3414">
        <f>STANDARDIZE(Table1[Weight(Pounds)], $H$2, $K$2)</f>
        <v>1.4601551282070404</v>
      </c>
    </row>
    <row r="3415" spans="1:4" x14ac:dyDescent="0.25">
      <c r="A3415">
        <v>3414</v>
      </c>
      <c r="B3415">
        <v>71.65513</v>
      </c>
      <c r="C3415">
        <v>146.92609999999999</v>
      </c>
      <c r="D3415">
        <f>STANDARDIZE(Table1[Weight(Pounds)], $H$2, $K$2)</f>
        <v>1.7020195637968931</v>
      </c>
    </row>
    <row r="3416" spans="1:4" x14ac:dyDescent="0.25">
      <c r="A3416">
        <v>3415</v>
      </c>
      <c r="B3416">
        <v>70.195229999999995</v>
      </c>
      <c r="C3416">
        <v>134.0839</v>
      </c>
      <c r="D3416">
        <f>STANDARDIZE(Table1[Weight(Pounds)], $H$2, $K$2)</f>
        <v>0.60069294792907724</v>
      </c>
    </row>
    <row r="3417" spans="1:4" x14ac:dyDescent="0.25">
      <c r="A3417">
        <v>3416</v>
      </c>
      <c r="B3417">
        <v>65.923060000000007</v>
      </c>
      <c r="C3417">
        <v>112.92310000000001</v>
      </c>
      <c r="D3417">
        <f>STANDARDIZE(Table1[Weight(Pounds)], $H$2, $K$2)</f>
        <v>-1.2140235533756591</v>
      </c>
    </row>
    <row r="3418" spans="1:4" x14ac:dyDescent="0.25">
      <c r="A3418">
        <v>3417</v>
      </c>
      <c r="B3418">
        <v>73.350340000000003</v>
      </c>
      <c r="C3418">
        <v>142.48750000000001</v>
      </c>
      <c r="D3418">
        <f>STANDARDIZE(Table1[Weight(Pounds)], $H$2, $K$2)</f>
        <v>1.3213722979708766</v>
      </c>
    </row>
    <row r="3419" spans="1:4" x14ac:dyDescent="0.25">
      <c r="A3419">
        <v>3418</v>
      </c>
      <c r="B3419">
        <v>64.218490000000003</v>
      </c>
      <c r="C3419">
        <v>121.3899</v>
      </c>
      <c r="D3419">
        <f>STANDARDIZE(Table1[Weight(Pounds)], $H$2, $K$2)</f>
        <v>-0.48792427200411687</v>
      </c>
    </row>
    <row r="3420" spans="1:4" x14ac:dyDescent="0.25">
      <c r="A3420">
        <v>3419</v>
      </c>
      <c r="B3420">
        <v>65.704660000000004</v>
      </c>
      <c r="C3420">
        <v>122.75060000000001</v>
      </c>
      <c r="D3420">
        <f>STANDARDIZE(Table1[Weight(Pounds)], $H$2, $K$2)</f>
        <v>-0.37123280744108661</v>
      </c>
    </row>
    <row r="3421" spans="1:4" x14ac:dyDescent="0.25">
      <c r="A3421">
        <v>3420</v>
      </c>
      <c r="B3421">
        <v>68.904629999999997</v>
      </c>
      <c r="C3421">
        <v>136.1054</v>
      </c>
      <c r="D3421">
        <f>STANDARDIZE(Table1[Weight(Pounds)], $H$2, $K$2)</f>
        <v>0.77405356791449986</v>
      </c>
    </row>
    <row r="3422" spans="1:4" x14ac:dyDescent="0.25">
      <c r="A3422">
        <v>3421</v>
      </c>
      <c r="B3422">
        <v>68.061949999999996</v>
      </c>
      <c r="C3422">
        <v>127.81619999999999</v>
      </c>
      <c r="D3422">
        <f>STANDARDIZE(Table1[Weight(Pounds)], $H$2, $K$2)</f>
        <v>6.3184979646795481E-2</v>
      </c>
    </row>
    <row r="3423" spans="1:4" x14ac:dyDescent="0.25">
      <c r="A3423">
        <v>3422</v>
      </c>
      <c r="B3423">
        <v>66.85163</v>
      </c>
      <c r="C3423">
        <v>139.0505</v>
      </c>
      <c r="D3423">
        <f>STANDARDIZE(Table1[Weight(Pounds)], $H$2, $K$2)</f>
        <v>1.0266206527124553</v>
      </c>
    </row>
    <row r="3424" spans="1:4" x14ac:dyDescent="0.25">
      <c r="A3424">
        <v>3423</v>
      </c>
      <c r="B3424">
        <v>69.586979999999997</v>
      </c>
      <c r="C3424">
        <v>124.5701</v>
      </c>
      <c r="D3424">
        <f>STANDARDIZE(Table1[Weight(Pounds)], $H$2, $K$2)</f>
        <v>-0.21519538569313984</v>
      </c>
    </row>
    <row r="3425" spans="1:4" x14ac:dyDescent="0.25">
      <c r="A3425">
        <v>3424</v>
      </c>
      <c r="B3425">
        <v>69.424779999999998</v>
      </c>
      <c r="C3425">
        <v>126.8527</v>
      </c>
      <c r="D3425">
        <f>STANDARDIZE(Table1[Weight(Pounds)], $H$2, $K$2)</f>
        <v>-1.9443245609674368E-2</v>
      </c>
    </row>
    <row r="3426" spans="1:4" x14ac:dyDescent="0.25">
      <c r="A3426">
        <v>3425</v>
      </c>
      <c r="B3426">
        <v>68.027159999999995</v>
      </c>
      <c r="C3426">
        <v>145.86160000000001</v>
      </c>
      <c r="D3426">
        <f>STANDARDIZE(Table1[Weight(Pounds)], $H$2, $K$2)</f>
        <v>1.6107297394216871</v>
      </c>
    </row>
    <row r="3427" spans="1:4" x14ac:dyDescent="0.25">
      <c r="A3427">
        <v>3426</v>
      </c>
      <c r="B3427">
        <v>71.716989999999996</v>
      </c>
      <c r="C3427">
        <v>136.89750000000001</v>
      </c>
      <c r="D3427">
        <f>STANDARDIZE(Table1[Weight(Pounds)], $H$2, $K$2)</f>
        <v>0.84198280219125177</v>
      </c>
    </row>
    <row r="3428" spans="1:4" x14ac:dyDescent="0.25">
      <c r="A3428">
        <v>3427</v>
      </c>
      <c r="B3428">
        <v>66.951830000000001</v>
      </c>
      <c r="C3428">
        <v>133.46180000000001</v>
      </c>
      <c r="D3428">
        <f>STANDARDIZE(Table1[Weight(Pounds)], $H$2, $K$2)</f>
        <v>0.54734264286208278</v>
      </c>
    </row>
    <row r="3429" spans="1:4" x14ac:dyDescent="0.25">
      <c r="A3429">
        <v>3428</v>
      </c>
      <c r="B3429">
        <v>69.746989999999997</v>
      </c>
      <c r="C3429">
        <v>122.1901</v>
      </c>
      <c r="D3429">
        <f>STANDARDIZE(Table1[Weight(Pounds)], $H$2, $K$2)</f>
        <v>-0.41930039462972379</v>
      </c>
    </row>
    <row r="3430" spans="1:4" x14ac:dyDescent="0.25">
      <c r="A3430">
        <v>3429</v>
      </c>
      <c r="B3430">
        <v>68.800489999999996</v>
      </c>
      <c r="C3430">
        <v>115.6403</v>
      </c>
      <c r="D3430">
        <f>STANDARDIZE(Table1[Weight(Pounds)], $H$2, $K$2)</f>
        <v>-0.98100080955948898</v>
      </c>
    </row>
    <row r="3431" spans="1:4" x14ac:dyDescent="0.25">
      <c r="A3431">
        <v>3430</v>
      </c>
      <c r="B3431">
        <v>67.893709999999999</v>
      </c>
      <c r="C3431">
        <v>125.377</v>
      </c>
      <c r="D3431">
        <f>STANDARDIZE(Table1[Weight(Pounds)], $H$2, $K$2)</f>
        <v>-0.14599692699106856</v>
      </c>
    </row>
    <row r="3432" spans="1:4" x14ac:dyDescent="0.25">
      <c r="A3432">
        <v>3431</v>
      </c>
      <c r="B3432">
        <v>68.576589999999996</v>
      </c>
      <c r="C3432">
        <v>129.25470000000001</v>
      </c>
      <c r="D3432">
        <f>STANDARDIZE(Table1[Weight(Pounds)], $H$2, $K$2)</f>
        <v>0.18654844828346795</v>
      </c>
    </row>
    <row r="3433" spans="1:4" x14ac:dyDescent="0.25">
      <c r="A3433">
        <v>3432</v>
      </c>
      <c r="B3433">
        <v>68.725809999999996</v>
      </c>
      <c r="C3433">
        <v>129.1874</v>
      </c>
      <c r="D3433">
        <f>STANDARDIZE(Table1[Weight(Pounds)], $H$2, $K$2)</f>
        <v>0.18077690748454539</v>
      </c>
    </row>
    <row r="3434" spans="1:4" x14ac:dyDescent="0.25">
      <c r="A3434">
        <v>3433</v>
      </c>
      <c r="B3434">
        <v>69.635840000000002</v>
      </c>
      <c r="C3434">
        <v>133.07040000000001</v>
      </c>
      <c r="D3434">
        <f>STANDARDIZE(Table1[Weight(Pounds)], $H$2, $K$2)</f>
        <v>0.51377680231679701</v>
      </c>
    </row>
    <row r="3435" spans="1:4" x14ac:dyDescent="0.25">
      <c r="A3435">
        <v>3434</v>
      </c>
      <c r="B3435">
        <v>68.971299999999999</v>
      </c>
      <c r="C3435">
        <v>138.02690000000001</v>
      </c>
      <c r="D3435">
        <f>STANDARDIZE(Table1[Weight(Pounds)], $H$2, $K$2)</f>
        <v>0.93883834718830184</v>
      </c>
    </row>
    <row r="3436" spans="1:4" x14ac:dyDescent="0.25">
      <c r="A3436">
        <v>3435</v>
      </c>
      <c r="B3436">
        <v>66.8827</v>
      </c>
      <c r="C3436">
        <v>118.8532</v>
      </c>
      <c r="D3436">
        <f>STANDARDIZE(Table1[Weight(Pounds)], $H$2, $K$2)</f>
        <v>-0.70546762333581126</v>
      </c>
    </row>
    <row r="3437" spans="1:4" x14ac:dyDescent="0.25">
      <c r="A3437">
        <v>3436</v>
      </c>
      <c r="B3437">
        <v>69.214690000000004</v>
      </c>
      <c r="C3437">
        <v>142.76060000000001</v>
      </c>
      <c r="D3437">
        <f>STANDARDIZE(Table1[Weight(Pounds)], $H$2, $K$2)</f>
        <v>1.344792918954314</v>
      </c>
    </row>
    <row r="3438" spans="1:4" x14ac:dyDescent="0.25">
      <c r="A3438">
        <v>3437</v>
      </c>
      <c r="B3438">
        <v>67.980559999999997</v>
      </c>
      <c r="C3438">
        <v>126.2747</v>
      </c>
      <c r="D3438">
        <f>STANDARDIZE(Table1[Weight(Pounds)], $H$2, $K$2)</f>
        <v>-6.9011604922845096E-2</v>
      </c>
    </row>
    <row r="3439" spans="1:4" x14ac:dyDescent="0.25">
      <c r="A3439">
        <v>3438</v>
      </c>
      <c r="B3439">
        <v>68.560450000000003</v>
      </c>
      <c r="C3439">
        <v>119.1386</v>
      </c>
      <c r="D3439">
        <f>STANDARDIZE(Table1[Weight(Pounds)], $H$2, $K$2)</f>
        <v>-0.68099217394484479</v>
      </c>
    </row>
    <row r="3440" spans="1:4" x14ac:dyDescent="0.25">
      <c r="A3440">
        <v>3439</v>
      </c>
      <c r="B3440">
        <v>67.921819999999997</v>
      </c>
      <c r="C3440">
        <v>117.0603</v>
      </c>
      <c r="D3440">
        <f>STANDARDIZE(Table1[Weight(Pounds)], $H$2, $K$2)</f>
        <v>-0.85922387145446788</v>
      </c>
    </row>
    <row r="3441" spans="1:4" x14ac:dyDescent="0.25">
      <c r="A3441">
        <v>3440</v>
      </c>
      <c r="B3441">
        <v>69.151079999999993</v>
      </c>
      <c r="C3441">
        <v>120.45399999999999</v>
      </c>
      <c r="D3441">
        <f>STANDARDIZE(Table1[Weight(Pounds)], $H$2, $K$2)</f>
        <v>-0.56818556522417996</v>
      </c>
    </row>
    <row r="3442" spans="1:4" x14ac:dyDescent="0.25">
      <c r="A3442">
        <v>3441</v>
      </c>
      <c r="B3442">
        <v>69.097729999999999</v>
      </c>
      <c r="C3442">
        <v>132.16030000000001</v>
      </c>
      <c r="D3442">
        <f>STANDARDIZE(Table1[Weight(Pounds)], $H$2, $K$2)</f>
        <v>0.43572807600033264</v>
      </c>
    </row>
    <row r="3443" spans="1:4" x14ac:dyDescent="0.25">
      <c r="A3443">
        <v>3442</v>
      </c>
      <c r="B3443">
        <v>66.920760000000001</v>
      </c>
      <c r="C3443">
        <v>108.7441</v>
      </c>
      <c r="D3443">
        <f>STANDARDIZE(Table1[Weight(Pounds)], $H$2, $K$2)</f>
        <v>-1.5724079367143089</v>
      </c>
    </row>
    <row r="3444" spans="1:4" x14ac:dyDescent="0.25">
      <c r="A3444">
        <v>3443</v>
      </c>
      <c r="B3444">
        <v>67.437960000000004</v>
      </c>
      <c r="C3444">
        <v>106.5115</v>
      </c>
      <c r="D3444">
        <f>STANDARDIZE(Table1[Weight(Pounds)], $H$2, $K$2)</f>
        <v>-1.7638721564419639</v>
      </c>
    </row>
    <row r="3445" spans="1:4" x14ac:dyDescent="0.25">
      <c r="A3445">
        <v>3444</v>
      </c>
      <c r="B3445">
        <v>67.678479999999993</v>
      </c>
      <c r="C3445">
        <v>130.21440000000001</v>
      </c>
      <c r="D3445">
        <f>STANDARDIZE(Table1[Weight(Pounds)], $H$2, $K$2)</f>
        <v>0.26885079159289632</v>
      </c>
    </row>
    <row r="3446" spans="1:4" x14ac:dyDescent="0.25">
      <c r="A3446">
        <v>3445</v>
      </c>
      <c r="B3446">
        <v>70.023229999999998</v>
      </c>
      <c r="C3446">
        <v>140.44030000000001</v>
      </c>
      <c r="D3446">
        <f>STANDARDIZE(Table1[Weight(Pounds)], $H$2, $K$2)</f>
        <v>1.1458076869225673</v>
      </c>
    </row>
    <row r="3447" spans="1:4" x14ac:dyDescent="0.25">
      <c r="A3447">
        <v>3446</v>
      </c>
      <c r="B3447">
        <v>67.782970000000006</v>
      </c>
      <c r="C3447">
        <v>124.5214</v>
      </c>
      <c r="D3447">
        <f>STANDARDIZE(Table1[Weight(Pounds)], $H$2, $K$2)</f>
        <v>-0.21937182011969908</v>
      </c>
    </row>
    <row r="3448" spans="1:4" x14ac:dyDescent="0.25">
      <c r="A3448">
        <v>3447</v>
      </c>
      <c r="B3448">
        <v>72.831689999999995</v>
      </c>
      <c r="C3448">
        <v>139.3706</v>
      </c>
      <c r="D3448">
        <f>STANDARDIZE(Table1[Weight(Pounds)], $H$2, $K$2)</f>
        <v>1.0540719188303544</v>
      </c>
    </row>
    <row r="3449" spans="1:4" x14ac:dyDescent="0.25">
      <c r="A3449">
        <v>3448</v>
      </c>
      <c r="B3449">
        <v>68.058679999999995</v>
      </c>
      <c r="C3449">
        <v>129.43780000000001</v>
      </c>
      <c r="D3449">
        <f>STANDARDIZE(Table1[Weight(Pounds)], $H$2, $K$2)</f>
        <v>0.20225081262644601</v>
      </c>
    </row>
    <row r="3450" spans="1:4" x14ac:dyDescent="0.25">
      <c r="A3450">
        <v>3449</v>
      </c>
      <c r="B3450">
        <v>67.448139999999995</v>
      </c>
      <c r="C3450">
        <v>129.0994</v>
      </c>
      <c r="D3450">
        <f>STANDARDIZE(Table1[Weight(Pounds)], $H$2, $K$2)</f>
        <v>0.17323016765831928</v>
      </c>
    </row>
    <row r="3451" spans="1:4" x14ac:dyDescent="0.25">
      <c r="A3451">
        <v>3450</v>
      </c>
      <c r="B3451">
        <v>65.570650000000001</v>
      </c>
      <c r="C3451">
        <v>118.22190000000001</v>
      </c>
      <c r="D3451">
        <f>STANDARDIZE(Table1[Weight(Pounds)], $H$2, $K$2)</f>
        <v>-0.7596069057482755</v>
      </c>
    </row>
    <row r="3452" spans="1:4" x14ac:dyDescent="0.25">
      <c r="A3452">
        <v>3451</v>
      </c>
      <c r="B3452">
        <v>67.594650000000001</v>
      </c>
      <c r="C3452">
        <v>117.6786</v>
      </c>
      <c r="D3452">
        <f>STANDARDIZE(Table1[Weight(Pounds)], $H$2, $K$2)</f>
        <v>-0.80619944833451362</v>
      </c>
    </row>
    <row r="3453" spans="1:4" x14ac:dyDescent="0.25">
      <c r="A3453">
        <v>3452</v>
      </c>
      <c r="B3453">
        <v>67.821550000000002</v>
      </c>
      <c r="C3453">
        <v>140.8622</v>
      </c>
      <c r="D3453">
        <f>STANDARDIZE(Table1[Weight(Pounds)], $H$2, $K$2)</f>
        <v>1.1819891588848965</v>
      </c>
    </row>
    <row r="3454" spans="1:4" x14ac:dyDescent="0.25">
      <c r="A3454">
        <v>3453</v>
      </c>
      <c r="B3454">
        <v>68.472579999999994</v>
      </c>
      <c r="C3454">
        <v>122.6694</v>
      </c>
      <c r="D3454">
        <f>STANDARDIZE(Table1[Weight(Pounds)], $H$2, $K$2)</f>
        <v>-0.37819639009892386</v>
      </c>
    </row>
    <row r="3455" spans="1:4" x14ac:dyDescent="0.25">
      <c r="A3455">
        <v>3454</v>
      </c>
      <c r="B3455">
        <v>63.587710000000001</v>
      </c>
      <c r="C3455">
        <v>104.467</v>
      </c>
      <c r="D3455">
        <f>STANDARDIZE(Table1[Weight(Pounds)], $H$2, $K$2)</f>
        <v>-1.9392052197910592</v>
      </c>
    </row>
    <row r="3456" spans="1:4" x14ac:dyDescent="0.25">
      <c r="A3456">
        <v>3455</v>
      </c>
      <c r="B3456">
        <v>67.959289999999996</v>
      </c>
      <c r="C3456">
        <v>129.01060000000001</v>
      </c>
      <c r="D3456">
        <f>STANDARDIZE(Table1[Weight(Pounds)], $H$2, $K$2)</f>
        <v>0.16561482110640036</v>
      </c>
    </row>
    <row r="3457" spans="1:4" x14ac:dyDescent="0.25">
      <c r="A3457">
        <v>3456</v>
      </c>
      <c r="B3457">
        <v>65.224419999999995</v>
      </c>
      <c r="C3457">
        <v>124.32170000000001</v>
      </c>
      <c r="D3457">
        <f>STANDARDIZE(Table1[Weight(Pounds)], $H$2, $K$2)</f>
        <v>-0.23649777402080599</v>
      </c>
    </row>
    <row r="3458" spans="1:4" x14ac:dyDescent="0.25">
      <c r="A3458">
        <v>3457</v>
      </c>
      <c r="B3458">
        <v>66.448939999999993</v>
      </c>
      <c r="C3458">
        <v>101.9139</v>
      </c>
      <c r="D3458">
        <f>STANDARDIZE(Table1[Weight(Pounds)], $H$2, $K$2)</f>
        <v>-2.1581550089994597</v>
      </c>
    </row>
    <row r="3459" spans="1:4" x14ac:dyDescent="0.25">
      <c r="A3459">
        <v>3458</v>
      </c>
      <c r="B3459">
        <v>67.337040000000002</v>
      </c>
      <c r="C3459">
        <v>139.416</v>
      </c>
      <c r="D3459">
        <f>STANDARDIZE(Table1[Weight(Pounds)], $H$2, $K$2)</f>
        <v>1.0579653505134305</v>
      </c>
    </row>
    <row r="3460" spans="1:4" x14ac:dyDescent="0.25">
      <c r="A3460">
        <v>3459</v>
      </c>
      <c r="B3460">
        <v>65.695070000000001</v>
      </c>
      <c r="C3460">
        <v>132.73419999999999</v>
      </c>
      <c r="D3460">
        <f>STANDARDIZE(Table1[Weight(Pounds)], $H$2, $K$2)</f>
        <v>0.48494482584432497</v>
      </c>
    </row>
    <row r="3461" spans="1:4" x14ac:dyDescent="0.25">
      <c r="A3461">
        <v>3460</v>
      </c>
      <c r="B3461">
        <v>70.727490000000003</v>
      </c>
      <c r="C3461">
        <v>132.8116</v>
      </c>
      <c r="D3461">
        <f>STANDARDIZE(Table1[Weight(Pounds)], $H$2, $K$2)</f>
        <v>0.49158252655512075</v>
      </c>
    </row>
    <row r="3462" spans="1:4" x14ac:dyDescent="0.25">
      <c r="A3462">
        <v>3461</v>
      </c>
      <c r="B3462">
        <v>67.415109999999999</v>
      </c>
      <c r="C3462">
        <v>124.3421</v>
      </c>
      <c r="D3462">
        <f>STANDARDIZE(Table1[Weight(Pounds)], $H$2, $K$2)</f>
        <v>-0.23474830251563569</v>
      </c>
    </row>
    <row r="3463" spans="1:4" x14ac:dyDescent="0.25">
      <c r="A3463">
        <v>3462</v>
      </c>
      <c r="B3463">
        <v>69.763249999999999</v>
      </c>
      <c r="C3463">
        <v>126.7586</v>
      </c>
      <c r="D3463">
        <f>STANDARDIZE(Table1[Weight(Pounds)], $H$2, $K$2)</f>
        <v>-2.7513111719309685E-2</v>
      </c>
    </row>
    <row r="3464" spans="1:4" x14ac:dyDescent="0.25">
      <c r="A3464">
        <v>3463</v>
      </c>
      <c r="B3464">
        <v>65.37021</v>
      </c>
      <c r="C3464">
        <v>119.848</v>
      </c>
      <c r="D3464">
        <f>STANDARDIZE(Table1[Weight(Pounds)], $H$2, $K$2)</f>
        <v>-0.62015515993660386</v>
      </c>
    </row>
    <row r="3465" spans="1:4" x14ac:dyDescent="0.25">
      <c r="A3465">
        <v>3464</v>
      </c>
      <c r="B3465">
        <v>70.002960000000002</v>
      </c>
      <c r="C3465">
        <v>111.9376</v>
      </c>
      <c r="D3465">
        <f>STANDARDIZE(Table1[Weight(Pounds)], $H$2, $K$2)</f>
        <v>-1.2985384635886861</v>
      </c>
    </row>
    <row r="3466" spans="1:4" x14ac:dyDescent="0.25">
      <c r="A3466">
        <v>3465</v>
      </c>
      <c r="B3466">
        <v>66.228039999999993</v>
      </c>
      <c r="C3466">
        <v>117.26</v>
      </c>
      <c r="D3466">
        <f>STANDARDIZE(Table1[Weight(Pounds)], $H$2, $K$2)</f>
        <v>-0.84209791755335972</v>
      </c>
    </row>
    <row r="3467" spans="1:4" x14ac:dyDescent="0.25">
      <c r="A3467">
        <v>3466</v>
      </c>
      <c r="B3467">
        <v>71.01952</v>
      </c>
      <c r="C3467">
        <v>131.85769999999999</v>
      </c>
      <c r="D3467">
        <f>STANDARDIZE(Table1[Weight(Pounds)], $H$2, $K$2)</f>
        <v>0.40977758200696585</v>
      </c>
    </row>
    <row r="3468" spans="1:4" x14ac:dyDescent="0.25">
      <c r="A3468">
        <v>3467</v>
      </c>
      <c r="B3468">
        <v>66.66825</v>
      </c>
      <c r="C3468">
        <v>122.65170000000001</v>
      </c>
      <c r="D3468">
        <f>STANDARDIZE(Table1[Weight(Pounds)], $H$2, $K$2)</f>
        <v>-0.37971431390488003</v>
      </c>
    </row>
    <row r="3469" spans="1:4" x14ac:dyDescent="0.25">
      <c r="A3469">
        <v>3468</v>
      </c>
      <c r="B3469">
        <v>65.766000000000005</v>
      </c>
      <c r="C3469">
        <v>117.0445</v>
      </c>
      <c r="D3469">
        <f>STANDARDIZE(Table1[Weight(Pounds)], $H$2, $K$2)</f>
        <v>-0.86057885428690395</v>
      </c>
    </row>
    <row r="3470" spans="1:4" x14ac:dyDescent="0.25">
      <c r="A3470">
        <v>3469</v>
      </c>
      <c r="B3470">
        <v>69.195849999999993</v>
      </c>
      <c r="C3470">
        <v>117.8609</v>
      </c>
      <c r="D3470">
        <f>STANDARDIZE(Table1[Weight(Pounds)], $H$2, $K$2)</f>
        <v>-0.79056569071722838</v>
      </c>
    </row>
    <row r="3471" spans="1:4" x14ac:dyDescent="0.25">
      <c r="A3471">
        <v>3470</v>
      </c>
      <c r="B3471">
        <v>66.010429999999999</v>
      </c>
      <c r="C3471">
        <v>130.88759999999999</v>
      </c>
      <c r="D3471">
        <f>STANDARDIZE(Table1[Weight(Pounds)], $H$2, $K$2)</f>
        <v>0.3265833512635285</v>
      </c>
    </row>
    <row r="3472" spans="1:4" x14ac:dyDescent="0.25">
      <c r="A3472">
        <v>3471</v>
      </c>
      <c r="B3472">
        <v>65.810630000000003</v>
      </c>
      <c r="C3472">
        <v>124.3575</v>
      </c>
      <c r="D3472">
        <f>STANDARDIZE(Table1[Weight(Pounds)], $H$2, $K$2)</f>
        <v>-0.23342762304604606</v>
      </c>
    </row>
    <row r="3473" spans="1:4" x14ac:dyDescent="0.25">
      <c r="A3473">
        <v>3472</v>
      </c>
      <c r="B3473">
        <v>69.636470000000003</v>
      </c>
      <c r="C3473">
        <v>131.0505</v>
      </c>
      <c r="D3473">
        <f>STANDARDIZE(Table1[Weight(Pounds)], $H$2, $K$2)</f>
        <v>0.34055339578276006</v>
      </c>
    </row>
    <row r="3474" spans="1:4" x14ac:dyDescent="0.25">
      <c r="A3474">
        <v>3473</v>
      </c>
      <c r="B3474">
        <v>67.201880000000003</v>
      </c>
      <c r="C3474">
        <v>142.083</v>
      </c>
      <c r="D3474">
        <f>STANDARDIZE(Table1[Weight(Pounds)], $H$2, $K$2)</f>
        <v>1.2866830222923678</v>
      </c>
    </row>
    <row r="3475" spans="1:4" x14ac:dyDescent="0.25">
      <c r="A3475">
        <v>3474</v>
      </c>
      <c r="B3475">
        <v>67.840329999999994</v>
      </c>
      <c r="C3475">
        <v>100.36960000000001</v>
      </c>
      <c r="D3475">
        <f>STANDARDIZE(Table1[Weight(Pounds)], $H$2, $K$2)</f>
        <v>-2.2905917171090251</v>
      </c>
    </row>
    <row r="3476" spans="1:4" x14ac:dyDescent="0.25">
      <c r="A3476">
        <v>3475</v>
      </c>
      <c r="B3476">
        <v>63.551490000000001</v>
      </c>
      <c r="C3476">
        <v>127.0979</v>
      </c>
      <c r="D3476">
        <f>STANDARDIZE(Table1[Weight(Pounds)], $H$2, $K$2)</f>
        <v>1.5847158152205319E-3</v>
      </c>
    </row>
    <row r="3477" spans="1:4" x14ac:dyDescent="0.25">
      <c r="A3477">
        <v>3476</v>
      </c>
      <c r="B3477">
        <v>68.311409999999995</v>
      </c>
      <c r="C3477">
        <v>124.2054</v>
      </c>
      <c r="D3477">
        <f>STANDARDIZE(Table1[Weight(Pounds)], $H$2, $K$2)</f>
        <v>-0.24647147676842227</v>
      </c>
    </row>
    <row r="3478" spans="1:4" x14ac:dyDescent="0.25">
      <c r="A3478">
        <v>3477</v>
      </c>
      <c r="B3478">
        <v>65.480009999999993</v>
      </c>
      <c r="C3478">
        <v>116.5552</v>
      </c>
      <c r="D3478">
        <f>STANDARDIZE(Table1[Weight(Pounds)], $H$2, $K$2)</f>
        <v>-0.90254044288886637</v>
      </c>
    </row>
    <row r="3479" spans="1:4" x14ac:dyDescent="0.25">
      <c r="A3479">
        <v>3478</v>
      </c>
      <c r="B3479">
        <v>69.588269999999994</v>
      </c>
      <c r="C3479">
        <v>123.56529999999999</v>
      </c>
      <c r="D3479">
        <f>STANDARDIZE(Table1[Weight(Pounds)], $H$2, $K$2)</f>
        <v>-0.30136543316350983</v>
      </c>
    </row>
    <row r="3480" spans="1:4" x14ac:dyDescent="0.25">
      <c r="A3480">
        <v>3479</v>
      </c>
      <c r="B3480">
        <v>66.117599999999996</v>
      </c>
      <c r="C3480">
        <v>111.8548</v>
      </c>
      <c r="D3480">
        <f>STANDARDIZE(Table1[Weight(Pounds)], $H$2, $K$2)</f>
        <v>-1.3056392596979089</v>
      </c>
    </row>
    <row r="3481" spans="1:4" x14ac:dyDescent="0.25">
      <c r="A3481">
        <v>3480</v>
      </c>
      <c r="B3481">
        <v>71.494569999999996</v>
      </c>
      <c r="C3481">
        <v>150.17519999999999</v>
      </c>
      <c r="D3481">
        <f>STANDARDIZE(Table1[Weight(Pounds)], $H$2, $K$2)</f>
        <v>1.9806572043581769</v>
      </c>
    </row>
    <row r="3482" spans="1:4" x14ac:dyDescent="0.25">
      <c r="A3482">
        <v>3481</v>
      </c>
      <c r="B3482">
        <v>70.912239999999997</v>
      </c>
      <c r="C3482">
        <v>128.172</v>
      </c>
      <c r="D3482">
        <f>STANDARDIZE(Table1[Weight(Pounds)], $H$2, $K$2)</f>
        <v>9.3697820898743858E-2</v>
      </c>
    </row>
    <row r="3483" spans="1:4" x14ac:dyDescent="0.25">
      <c r="A3483">
        <v>3482</v>
      </c>
      <c r="B3483">
        <v>65.089039999999997</v>
      </c>
      <c r="C3483">
        <v>120.4457</v>
      </c>
      <c r="D3483">
        <f>STANDARDIZE(Table1[Weight(Pounds)], $H$2, $K$2)</f>
        <v>-0.56889736000324376</v>
      </c>
    </row>
    <row r="3484" spans="1:4" x14ac:dyDescent="0.25">
      <c r="A3484">
        <v>3483</v>
      </c>
      <c r="B3484">
        <v>66.85324</v>
      </c>
      <c r="C3484">
        <v>110.66889999999999</v>
      </c>
      <c r="D3484">
        <f>STANDARDIZE(Table1[Weight(Pounds)], $H$2, $K$2)</f>
        <v>-1.407340154697025</v>
      </c>
    </row>
    <row r="3485" spans="1:4" x14ac:dyDescent="0.25">
      <c r="A3485">
        <v>3484</v>
      </c>
      <c r="B3485">
        <v>67.330529999999996</v>
      </c>
      <c r="C3485">
        <v>135.78210000000001</v>
      </c>
      <c r="D3485">
        <f>STANDARDIZE(Table1[Weight(Pounds)], $H$2, $K$2)</f>
        <v>0.74632787489382957</v>
      </c>
    </row>
    <row r="3486" spans="1:4" x14ac:dyDescent="0.25">
      <c r="A3486">
        <v>3485</v>
      </c>
      <c r="B3486">
        <v>70.418120000000002</v>
      </c>
      <c r="C3486">
        <v>145.8887</v>
      </c>
      <c r="D3486">
        <f>STANDARDIZE(Table1[Weight(Pounds)], $H$2, $K$2)</f>
        <v>1.6130537922545356</v>
      </c>
    </row>
    <row r="3487" spans="1:4" x14ac:dyDescent="0.25">
      <c r="A3487">
        <v>3486</v>
      </c>
      <c r="B3487">
        <v>70.74812</v>
      </c>
      <c r="C3487">
        <v>144.6908</v>
      </c>
      <c r="D3487">
        <f>STANDARDIZE(Table1[Weight(Pounds)], $H$2, $K$2)</f>
        <v>1.5103237963700249</v>
      </c>
    </row>
    <row r="3488" spans="1:4" x14ac:dyDescent="0.25">
      <c r="A3488">
        <v>3487</v>
      </c>
      <c r="B3488">
        <v>69.897000000000006</v>
      </c>
      <c r="C3488">
        <v>128.3047</v>
      </c>
      <c r="D3488">
        <f>STANDARDIZE(Table1[Weight(Pounds)], $H$2, $K$2)</f>
        <v>0.10507796152306516</v>
      </c>
    </row>
    <row r="3489" spans="1:4" x14ac:dyDescent="0.25">
      <c r="A3489">
        <v>3488</v>
      </c>
      <c r="B3489">
        <v>68.297669999999997</v>
      </c>
      <c r="C3489">
        <v>137.18860000000001</v>
      </c>
      <c r="D3489">
        <f>STANDARDIZE(Table1[Weight(Pounds)], $H$2, $K$2)</f>
        <v>0.86694707450278108</v>
      </c>
    </row>
    <row r="3490" spans="1:4" x14ac:dyDescent="0.25">
      <c r="A3490">
        <v>3489</v>
      </c>
      <c r="B3490">
        <v>67.837029999999999</v>
      </c>
      <c r="C3490">
        <v>127.2593</v>
      </c>
      <c r="D3490">
        <f>STANDARDIZE(Table1[Weight(Pounds)], $H$2, $K$2)</f>
        <v>1.5426122723777171E-2</v>
      </c>
    </row>
    <row r="3491" spans="1:4" x14ac:dyDescent="0.25">
      <c r="A3491">
        <v>3490</v>
      </c>
      <c r="B3491">
        <v>65.244230000000002</v>
      </c>
      <c r="C3491">
        <v>122.19450000000001</v>
      </c>
      <c r="D3491">
        <f>STANDARDIZE(Table1[Weight(Pounds)], $H$2, $K$2)</f>
        <v>-0.41892305763841214</v>
      </c>
    </row>
    <row r="3492" spans="1:4" x14ac:dyDescent="0.25">
      <c r="A3492">
        <v>3491</v>
      </c>
      <c r="B3492">
        <v>67.848939999999999</v>
      </c>
      <c r="C3492">
        <v>139.60429999999999</v>
      </c>
      <c r="D3492">
        <f>STANDARDIZE(Table1[Weight(Pounds)], $H$2, $K$2)</f>
        <v>1.074113658573413</v>
      </c>
    </row>
    <row r="3493" spans="1:4" x14ac:dyDescent="0.25">
      <c r="A3493">
        <v>3492</v>
      </c>
      <c r="B3493">
        <v>70.425640000000001</v>
      </c>
      <c r="C3493">
        <v>129.81700000000001</v>
      </c>
      <c r="D3493">
        <f>STANDARDIZE(Table1[Weight(Pounds)], $H$2, $K$2)</f>
        <v>0.23477040060491333</v>
      </c>
    </row>
    <row r="3494" spans="1:4" x14ac:dyDescent="0.25">
      <c r="A3494">
        <v>3493</v>
      </c>
      <c r="B3494">
        <v>70.555250000000001</v>
      </c>
      <c r="C3494">
        <v>152.9847</v>
      </c>
      <c r="D3494">
        <f>STANDARDIZE(Table1[Weight(Pounds)], $H$2, $K$2)</f>
        <v>2.2215954491511756</v>
      </c>
    </row>
    <row r="3495" spans="1:4" x14ac:dyDescent="0.25">
      <c r="A3495">
        <v>3494</v>
      </c>
      <c r="B3495">
        <v>67.886359999999996</v>
      </c>
      <c r="C3495">
        <v>123.5425</v>
      </c>
      <c r="D3495">
        <f>STANDARDIZE(Table1[Weight(Pounds)], $H$2, $K$2)</f>
        <v>-0.30332072484575856</v>
      </c>
    </row>
    <row r="3496" spans="1:4" x14ac:dyDescent="0.25">
      <c r="A3496">
        <v>3495</v>
      </c>
      <c r="B3496">
        <v>69.709599999999995</v>
      </c>
      <c r="C3496">
        <v>137.77549999999999</v>
      </c>
      <c r="D3496">
        <f>STANDARDIZE(Table1[Weight(Pounds)], $H$2, $K$2)</f>
        <v>0.91727868363928466</v>
      </c>
    </row>
    <row r="3497" spans="1:4" x14ac:dyDescent="0.25">
      <c r="A3497">
        <v>3496</v>
      </c>
      <c r="B3497">
        <v>67.072689999999994</v>
      </c>
      <c r="C3497">
        <v>116.31059999999999</v>
      </c>
      <c r="D3497">
        <f>STANDARDIZE(Table1[Weight(Pounds)], $H$2, $K$2)</f>
        <v>-0.92351694926949235</v>
      </c>
    </row>
    <row r="3498" spans="1:4" x14ac:dyDescent="0.25">
      <c r="A3498">
        <v>3497</v>
      </c>
      <c r="B3498">
        <v>71.888220000000004</v>
      </c>
      <c r="C3498">
        <v>125.4909</v>
      </c>
      <c r="D3498">
        <f>STANDARDIZE(Table1[Weight(Pounds)], $H$2, $K$2)</f>
        <v>-0.13622904442053194</v>
      </c>
    </row>
    <row r="3499" spans="1:4" x14ac:dyDescent="0.25">
      <c r="A3499">
        <v>3498</v>
      </c>
      <c r="B3499">
        <v>71.282539999999997</v>
      </c>
      <c r="C3499">
        <v>134.92339999999999</v>
      </c>
      <c r="D3499">
        <f>STANDARDIZE(Table1[Weight(Pounds)], $H$2, $K$2)</f>
        <v>0.67268713070313602</v>
      </c>
    </row>
    <row r="3500" spans="1:4" x14ac:dyDescent="0.25">
      <c r="A3500">
        <v>3499</v>
      </c>
      <c r="B3500">
        <v>66.617570000000001</v>
      </c>
      <c r="C3500">
        <v>116.96729999999999</v>
      </c>
      <c r="D3500">
        <f>STANDARDIZE(Table1[Weight(Pounds)], $H$2, $K$2)</f>
        <v>-0.86719940331627587</v>
      </c>
    </row>
    <row r="3501" spans="1:4" x14ac:dyDescent="0.25">
      <c r="A3501">
        <v>3500</v>
      </c>
      <c r="B3501">
        <v>69.332480000000004</v>
      </c>
      <c r="C3501">
        <v>131.029</v>
      </c>
      <c r="D3501">
        <f>STANDARDIZE(Table1[Weight(Pounds)], $H$2, $K$2)</f>
        <v>0.3387095900297612</v>
      </c>
    </row>
    <row r="3502" spans="1:4" x14ac:dyDescent="0.25">
      <c r="A3502">
        <v>3501</v>
      </c>
      <c r="B3502">
        <v>69.171189999999996</v>
      </c>
      <c r="C3502">
        <v>138.24930000000001</v>
      </c>
      <c r="D3502">
        <f>STANDARDIZE(Table1[Weight(Pounds)], $H$2, $K$2)</f>
        <v>0.95791101693094682</v>
      </c>
    </row>
    <row r="3503" spans="1:4" x14ac:dyDescent="0.25">
      <c r="A3503">
        <v>3502</v>
      </c>
      <c r="B3503">
        <v>68.930989999999994</v>
      </c>
      <c r="C3503">
        <v>117.01090000000001</v>
      </c>
      <c r="D3503">
        <f>STANDARDIZE(Table1[Weight(Pounds)], $H$2, $K$2)</f>
        <v>-0.86346033676600797</v>
      </c>
    </row>
    <row r="3504" spans="1:4" x14ac:dyDescent="0.25">
      <c r="A3504">
        <v>3503</v>
      </c>
      <c r="B3504">
        <v>65.392110000000002</v>
      </c>
      <c r="C3504">
        <v>117.1889</v>
      </c>
      <c r="D3504">
        <f>STANDARDIZE(Table1[Weight(Pounds)], $H$2, $K$2)</f>
        <v>-0.84819534029932253</v>
      </c>
    </row>
    <row r="3505" spans="1:4" x14ac:dyDescent="0.25">
      <c r="A3505">
        <v>3504</v>
      </c>
      <c r="B3505">
        <v>66.401449999999997</v>
      </c>
      <c r="C3505">
        <v>133.32650000000001</v>
      </c>
      <c r="D3505">
        <f>STANDARDIZE(Table1[Weight(Pounds)], $H$2, $K$2)</f>
        <v>0.53573953037925925</v>
      </c>
    </row>
    <row r="3506" spans="1:4" x14ac:dyDescent="0.25">
      <c r="A3506">
        <v>3505</v>
      </c>
      <c r="B3506">
        <v>65.97157</v>
      </c>
      <c r="C3506">
        <v>121.4286</v>
      </c>
      <c r="D3506">
        <f>STANDARDIZE(Table1[Weight(Pounds)], $H$2, $K$2)</f>
        <v>-0.484605421648719</v>
      </c>
    </row>
    <row r="3507" spans="1:4" x14ac:dyDescent="0.25">
      <c r="A3507">
        <v>3506</v>
      </c>
      <c r="B3507">
        <v>65.617769999999993</v>
      </c>
      <c r="C3507">
        <v>122.27670000000001</v>
      </c>
      <c r="D3507">
        <f>STANDARDIZE(Table1[Weight(Pounds)], $H$2, $K$2)</f>
        <v>-0.4118737165734595</v>
      </c>
    </row>
    <row r="3508" spans="1:4" x14ac:dyDescent="0.25">
      <c r="A3508">
        <v>3507</v>
      </c>
      <c r="B3508">
        <v>67.194299999999998</v>
      </c>
      <c r="C3508">
        <v>129.29640000000001</v>
      </c>
      <c r="D3508">
        <f>STANDARDIZE(Table1[Weight(Pounds)], $H$2, $K$2)</f>
        <v>0.19012457386021325</v>
      </c>
    </row>
    <row r="3509" spans="1:4" x14ac:dyDescent="0.25">
      <c r="A3509">
        <v>3508</v>
      </c>
      <c r="B3509">
        <v>65.74682</v>
      </c>
      <c r="C3509">
        <v>106.96729999999999</v>
      </c>
      <c r="D3509">
        <f>STANDARDIZE(Table1[Weight(Pounds)], $H$2, $K$2)</f>
        <v>-1.724783474478395</v>
      </c>
    </row>
    <row r="3510" spans="1:4" x14ac:dyDescent="0.25">
      <c r="A3510">
        <v>3509</v>
      </c>
      <c r="B3510">
        <v>64.340580000000003</v>
      </c>
      <c r="C3510">
        <v>118.7342</v>
      </c>
      <c r="D3510">
        <f>STANDARDIZE(Table1[Weight(Pounds)], $H$2, $K$2)</f>
        <v>-0.71567287378264055</v>
      </c>
    </row>
    <row r="3511" spans="1:4" x14ac:dyDescent="0.25">
      <c r="A3511">
        <v>3510</v>
      </c>
      <c r="B3511">
        <v>65.275570000000002</v>
      </c>
      <c r="C3511">
        <v>112.0218</v>
      </c>
      <c r="D3511">
        <f>STANDARDIZE(Table1[Weight(Pounds)], $H$2, $K$2)</f>
        <v>-1.2913176057095015</v>
      </c>
    </row>
    <row r="3512" spans="1:4" x14ac:dyDescent="0.25">
      <c r="A3512">
        <v>3511</v>
      </c>
      <c r="B3512">
        <v>71.370109999999997</v>
      </c>
      <c r="C3512">
        <v>133.48330000000001</v>
      </c>
      <c r="D3512">
        <f>STANDARDIZE(Table1[Weight(Pounds)], $H$2, $K$2)</f>
        <v>0.54918644861508159</v>
      </c>
    </row>
    <row r="3513" spans="1:4" x14ac:dyDescent="0.25">
      <c r="A3513">
        <v>3512</v>
      </c>
      <c r="B3513">
        <v>68.137569999999997</v>
      </c>
      <c r="C3513">
        <v>127.5429</v>
      </c>
      <c r="D3513">
        <f>STANDARDIZE(Table1[Weight(Pounds)], $H$2, $K$2)</f>
        <v>3.9747206981935464E-2</v>
      </c>
    </row>
    <row r="3514" spans="1:4" x14ac:dyDescent="0.25">
      <c r="A3514">
        <v>3513</v>
      </c>
      <c r="B3514">
        <v>72.053929999999994</v>
      </c>
      <c r="C3514">
        <v>131.36600000000001</v>
      </c>
      <c r="D3514">
        <f>STANDARDIZE(Table1[Weight(Pounds)], $H$2, $K$2)</f>
        <v>0.36761017322792611</v>
      </c>
    </row>
    <row r="3515" spans="1:4" x14ac:dyDescent="0.25">
      <c r="A3515">
        <v>3514</v>
      </c>
      <c r="B3515">
        <v>65.704700000000003</v>
      </c>
      <c r="C3515">
        <v>114.9957</v>
      </c>
      <c r="D3515">
        <f>STANDARDIZE(Table1[Weight(Pounds)], $H$2, $K$2)</f>
        <v>-1.0362806787865988</v>
      </c>
    </row>
    <row r="3516" spans="1:4" x14ac:dyDescent="0.25">
      <c r="A3516">
        <v>3515</v>
      </c>
      <c r="B3516">
        <v>67.075980000000001</v>
      </c>
      <c r="C3516">
        <v>125.5866</v>
      </c>
      <c r="D3516">
        <f>STANDARDIZE(Table1[Weight(Pounds)], $H$2, $K$2)</f>
        <v>-0.12802196485950978</v>
      </c>
    </row>
    <row r="3517" spans="1:4" x14ac:dyDescent="0.25">
      <c r="A3517">
        <v>3516</v>
      </c>
      <c r="B3517">
        <v>63.969349999999999</v>
      </c>
      <c r="C3517">
        <v>84.86345</v>
      </c>
      <c r="D3517">
        <f>STANDARDIZE(Table1[Weight(Pounds)], $H$2, $K$2)</f>
        <v>-3.6203744416140751</v>
      </c>
    </row>
    <row r="3518" spans="1:4" x14ac:dyDescent="0.25">
      <c r="A3518">
        <v>3517</v>
      </c>
      <c r="B3518">
        <v>65.263580000000005</v>
      </c>
      <c r="C3518">
        <v>129.4427</v>
      </c>
      <c r="D3518">
        <f>STANDARDIZE(Table1[Weight(Pounds)], $H$2, $K$2)</f>
        <v>0.20267102882131477</v>
      </c>
    </row>
    <row r="3519" spans="1:4" x14ac:dyDescent="0.25">
      <c r="A3519">
        <v>3518</v>
      </c>
      <c r="B3519">
        <v>65.973010000000002</v>
      </c>
      <c r="C3519">
        <v>126.96469999999999</v>
      </c>
      <c r="D3519">
        <f>STANDARDIZE(Table1[Weight(Pounds)], $H$2, $K$2)</f>
        <v>-9.838304012659083E-3</v>
      </c>
    </row>
    <row r="3520" spans="1:4" x14ac:dyDescent="0.25">
      <c r="A3520">
        <v>3519</v>
      </c>
      <c r="B3520">
        <v>68.288920000000005</v>
      </c>
      <c r="C3520">
        <v>139.85380000000001</v>
      </c>
      <c r="D3520">
        <f>STANDARDIZE(Table1[Weight(Pounds)], $H$2, $K$2)</f>
        <v>1.0955103811489089</v>
      </c>
    </row>
    <row r="3521" spans="1:4" x14ac:dyDescent="0.25">
      <c r="A3521">
        <v>3520</v>
      </c>
      <c r="B3521">
        <v>65.812489999999997</v>
      </c>
      <c r="C3521">
        <v>120.68040000000001</v>
      </c>
      <c r="D3521">
        <f>STANDARDIZE(Table1[Weight(Pounds)], $H$2, $K$2)</f>
        <v>-0.54876986185306853</v>
      </c>
    </row>
    <row r="3522" spans="1:4" x14ac:dyDescent="0.25">
      <c r="A3522">
        <v>3521</v>
      </c>
      <c r="B3522">
        <v>64.119140000000002</v>
      </c>
      <c r="C3522">
        <v>127.41840000000001</v>
      </c>
      <c r="D3522">
        <f>STANDARDIZE(Table1[Weight(Pounds)], $H$2, $K$2)</f>
        <v>2.9070285295967287E-2</v>
      </c>
    </row>
    <row r="3523" spans="1:4" x14ac:dyDescent="0.25">
      <c r="A3523">
        <v>3522</v>
      </c>
      <c r="B3523">
        <v>67.020939999999996</v>
      </c>
      <c r="C3523">
        <v>120.0865</v>
      </c>
      <c r="D3523">
        <f>STANDARDIZE(Table1[Weight(Pounds)], $H$2, $K$2)</f>
        <v>-0.59970177983938722</v>
      </c>
    </row>
    <row r="3524" spans="1:4" x14ac:dyDescent="0.25">
      <c r="A3524">
        <v>3523</v>
      </c>
      <c r="B3524">
        <v>69.032520000000005</v>
      </c>
      <c r="C3524">
        <v>132.79040000000001</v>
      </c>
      <c r="D3524">
        <f>STANDARDIZE(Table1[Weight(Pounds)], $H$2, $K$2)</f>
        <v>0.48976444832425764</v>
      </c>
    </row>
    <row r="3525" spans="1:4" x14ac:dyDescent="0.25">
      <c r="A3525">
        <v>3524</v>
      </c>
      <c r="B3525">
        <v>68.992890000000003</v>
      </c>
      <c r="C3525">
        <v>123.4864</v>
      </c>
      <c r="D3525">
        <f>STANDARDIZE(Table1[Weight(Pounds)], $H$2, $K$2)</f>
        <v>-0.30813177148497811</v>
      </c>
    </row>
    <row r="3526" spans="1:4" x14ac:dyDescent="0.25">
      <c r="A3526">
        <v>3525</v>
      </c>
      <c r="B3526">
        <v>64.418819999999997</v>
      </c>
      <c r="C3526">
        <v>114.4503</v>
      </c>
      <c r="D3526">
        <f>STANDARDIZE(Table1[Weight(Pounds)], $H$2, $K$2)</f>
        <v>-1.0830533140277809</v>
      </c>
    </row>
    <row r="3527" spans="1:4" x14ac:dyDescent="0.25">
      <c r="A3527">
        <v>3526</v>
      </c>
      <c r="B3527">
        <v>67.156329999999997</v>
      </c>
      <c r="C3527">
        <v>112.938</v>
      </c>
      <c r="D3527">
        <f>STANDARDIZE(Table1[Weight(Pounds)], $H$2, $K$2)</f>
        <v>-1.212745753109628</v>
      </c>
    </row>
    <row r="3528" spans="1:4" x14ac:dyDescent="0.25">
      <c r="A3528">
        <v>3527</v>
      </c>
      <c r="B3528">
        <v>68.767330000000001</v>
      </c>
      <c r="C3528">
        <v>116.9251</v>
      </c>
      <c r="D3528">
        <f>STANDARDIZE(Table1[Weight(Pounds)], $H$2, $K$2)</f>
        <v>-0.87081840809657951</v>
      </c>
    </row>
    <row r="3529" spans="1:4" x14ac:dyDescent="0.25">
      <c r="A3529">
        <v>3528</v>
      </c>
      <c r="B3529">
        <v>69.018919999999994</v>
      </c>
      <c r="C3529">
        <v>133.92609999999999</v>
      </c>
      <c r="D3529">
        <f>STANDARDIZE(Table1[Weight(Pounds)], $H$2, $K$2)</f>
        <v>0.58716027128613824</v>
      </c>
    </row>
    <row r="3530" spans="1:4" x14ac:dyDescent="0.25">
      <c r="A3530">
        <v>3529</v>
      </c>
      <c r="B3530">
        <v>66.762330000000006</v>
      </c>
      <c r="C3530">
        <v>128.2645</v>
      </c>
      <c r="D3530">
        <f>STANDARDIZE(Table1[Weight(Pounds)], $H$2, $K$2)</f>
        <v>0.10163047355699356</v>
      </c>
    </row>
    <row r="3531" spans="1:4" x14ac:dyDescent="0.25">
      <c r="A3531">
        <v>3530</v>
      </c>
      <c r="B3531">
        <v>68.182320000000004</v>
      </c>
      <c r="C3531">
        <v>107.0685</v>
      </c>
      <c r="D3531">
        <f>STANDARDIZE(Table1[Weight(Pounds)], $H$2, $K$2)</f>
        <v>-1.7161047236782339</v>
      </c>
    </row>
    <row r="3532" spans="1:4" x14ac:dyDescent="0.25">
      <c r="A3532">
        <v>3531</v>
      </c>
      <c r="B3532">
        <v>67.287450000000007</v>
      </c>
      <c r="C3532">
        <v>128.21960000000001</v>
      </c>
      <c r="D3532">
        <f>STANDARDIZE(Table1[Weight(Pounds)], $H$2, $K$2)</f>
        <v>9.7779921077477003E-2</v>
      </c>
    </row>
    <row r="3533" spans="1:4" x14ac:dyDescent="0.25">
      <c r="A3533">
        <v>3532</v>
      </c>
      <c r="B3533">
        <v>68.653170000000003</v>
      </c>
      <c r="C3533">
        <v>126.5592</v>
      </c>
      <c r="D3533">
        <f>STANDARDIZE(Table1[Weight(Pounds)], $H$2, $K$2)</f>
        <v>-4.4613338098282093E-2</v>
      </c>
    </row>
    <row r="3534" spans="1:4" x14ac:dyDescent="0.25">
      <c r="A3534">
        <v>3533</v>
      </c>
      <c r="B3534">
        <v>71.066649999999996</v>
      </c>
      <c r="C3534">
        <v>125.86109999999999</v>
      </c>
      <c r="D3534">
        <f>STANDARDIZE(Table1[Weight(Pounds)], $H$2, $K$2)</f>
        <v>-0.10448128210611056</v>
      </c>
    </row>
    <row r="3535" spans="1:4" x14ac:dyDescent="0.25">
      <c r="A3535">
        <v>3534</v>
      </c>
      <c r="B3535">
        <v>70.311769999999996</v>
      </c>
      <c r="C3535">
        <v>134.61150000000001</v>
      </c>
      <c r="D3535">
        <f>STANDARDIZE(Table1[Weight(Pounds)], $H$2, $K$2)</f>
        <v>0.6459390835235912</v>
      </c>
    </row>
    <row r="3536" spans="1:4" x14ac:dyDescent="0.25">
      <c r="A3536">
        <v>3535</v>
      </c>
      <c r="B3536">
        <v>72.469099999999997</v>
      </c>
      <c r="C3536">
        <v>152.1181</v>
      </c>
      <c r="D3536">
        <f>STANDARDIZE(Table1[Weight(Pounds)], $H$2, $K$2)</f>
        <v>2.1472772135442657</v>
      </c>
    </row>
    <row r="3537" spans="1:4" x14ac:dyDescent="0.25">
      <c r="A3537">
        <v>3536</v>
      </c>
      <c r="B3537">
        <v>68.873599999999996</v>
      </c>
      <c r="C3537">
        <v>135.50559999999999</v>
      </c>
      <c r="D3537">
        <f>STANDARDIZE(Table1[Weight(Pounds)], $H$2, $K$2)</f>
        <v>0.72261567532619464</v>
      </c>
    </row>
    <row r="3538" spans="1:4" x14ac:dyDescent="0.25">
      <c r="A3538">
        <v>3537</v>
      </c>
      <c r="B3538">
        <v>64.688469999999995</v>
      </c>
      <c r="C3538">
        <v>115.95140000000001</v>
      </c>
      <c r="D3538">
        <f>STANDARDIZE(Table1[Weight(Pounds)], $H$2, $K$2)</f>
        <v>-0.95432136910563448</v>
      </c>
    </row>
    <row r="3539" spans="1:4" x14ac:dyDescent="0.25">
      <c r="A3539">
        <v>3538</v>
      </c>
      <c r="B3539">
        <v>68.128799999999998</v>
      </c>
      <c r="C3539">
        <v>127.65649999999999</v>
      </c>
      <c r="D3539">
        <f>STANDARDIZE(Table1[Weight(Pounds)], $H$2, $K$2)</f>
        <v>4.9489362030336367E-2</v>
      </c>
    </row>
    <row r="3540" spans="1:4" x14ac:dyDescent="0.25">
      <c r="A3540">
        <v>3539</v>
      </c>
      <c r="B3540">
        <v>67.365260000000006</v>
      </c>
      <c r="C3540">
        <v>141.06209999999999</v>
      </c>
      <c r="D3540">
        <f>STANDARDIZE(Table1[Weight(Pounds)], $H$2, $K$2)</f>
        <v>1.199132264467426</v>
      </c>
    </row>
    <row r="3541" spans="1:4" x14ac:dyDescent="0.25">
      <c r="A3541">
        <v>3540</v>
      </c>
      <c r="B3541">
        <v>65.603390000000005</v>
      </c>
      <c r="C3541">
        <v>109.572</v>
      </c>
      <c r="D3541">
        <f>STANDARDIZE(Table1[Weight(Pounds)], $H$2, $K$2)</f>
        <v>-1.5014085514627971</v>
      </c>
    </row>
    <row r="3542" spans="1:4" x14ac:dyDescent="0.25">
      <c r="A3542">
        <v>3541</v>
      </c>
      <c r="B3542">
        <v>68.043700000000001</v>
      </c>
      <c r="C3542">
        <v>122.3788</v>
      </c>
      <c r="D3542">
        <f>STANDARDIZE(Table1[Weight(Pounds)], $H$2, $K$2)</f>
        <v>-0.40311778320689484</v>
      </c>
    </row>
    <row r="3543" spans="1:4" x14ac:dyDescent="0.25">
      <c r="A3543">
        <v>3542</v>
      </c>
      <c r="B3543">
        <v>69.280829999999995</v>
      </c>
      <c r="C3543">
        <v>134.20590000000001</v>
      </c>
      <c r="D3543">
        <f>STANDARDIZE(Table1[Weight(Pounds)], $H$2, $K$2)</f>
        <v>0.6111554735972563</v>
      </c>
    </row>
    <row r="3544" spans="1:4" x14ac:dyDescent="0.25">
      <c r="A3544">
        <v>3543</v>
      </c>
      <c r="B3544">
        <v>68.870059999999995</v>
      </c>
      <c r="C3544">
        <v>134.8058</v>
      </c>
      <c r="D3544">
        <f>STANDARDIZE(Table1[Weight(Pounds)], $H$2, $K$2)</f>
        <v>0.6626019420262711</v>
      </c>
    </row>
    <row r="3545" spans="1:4" x14ac:dyDescent="0.25">
      <c r="A3545">
        <v>3544</v>
      </c>
      <c r="B3545">
        <v>68.551500000000004</v>
      </c>
      <c r="C3545">
        <v>108.4165</v>
      </c>
      <c r="D3545">
        <f>STANDARDIZE(Table1[Weight(Pounds)], $H$2, $K$2)</f>
        <v>-1.6005023908855802</v>
      </c>
    </row>
    <row r="3546" spans="1:4" x14ac:dyDescent="0.25">
      <c r="A3546">
        <v>3545</v>
      </c>
      <c r="B3546">
        <v>70.402000000000001</v>
      </c>
      <c r="C3546">
        <v>121.5254</v>
      </c>
      <c r="D3546">
        <f>STANDARDIZE(Table1[Weight(Pounds)], $H$2, $K$2)</f>
        <v>-0.47630400783986954</v>
      </c>
    </row>
    <row r="3547" spans="1:4" x14ac:dyDescent="0.25">
      <c r="A3547">
        <v>3546</v>
      </c>
      <c r="B3547">
        <v>70.892449999999997</v>
      </c>
      <c r="C3547">
        <v>131.48480000000001</v>
      </c>
      <c r="D3547">
        <f>STANDARDIZE(Table1[Weight(Pounds)], $H$2, $K$2)</f>
        <v>0.37779827199333149</v>
      </c>
    </row>
    <row r="3548" spans="1:4" x14ac:dyDescent="0.25">
      <c r="A3548">
        <v>3547</v>
      </c>
      <c r="B3548">
        <v>63.57508</v>
      </c>
      <c r="C3548">
        <v>112.824</v>
      </c>
      <c r="D3548">
        <f>STANDARDIZE(Table1[Weight(Pounds)], $H$2, $K$2)</f>
        <v>-1.2225222115208765</v>
      </c>
    </row>
    <row r="3549" spans="1:4" x14ac:dyDescent="0.25">
      <c r="A3549">
        <v>3548</v>
      </c>
      <c r="B3549">
        <v>69.967839999999995</v>
      </c>
      <c r="C3549">
        <v>129.29589999999999</v>
      </c>
      <c r="D3549">
        <f>STANDARDIZE(Table1[Weight(Pounds)], $H$2, $K$2)</f>
        <v>0.19008169465665373</v>
      </c>
    </row>
    <row r="3550" spans="1:4" x14ac:dyDescent="0.25">
      <c r="A3550">
        <v>3549</v>
      </c>
      <c r="B3550">
        <v>69.864040000000003</v>
      </c>
      <c r="C3550">
        <v>144.6551</v>
      </c>
      <c r="D3550">
        <f>STANDARDIZE(Table1[Weight(Pounds)], $H$2, $K$2)</f>
        <v>1.507262221235977</v>
      </c>
    </row>
    <row r="3551" spans="1:4" x14ac:dyDescent="0.25">
      <c r="A3551">
        <v>3550</v>
      </c>
      <c r="B3551">
        <v>67.433490000000006</v>
      </c>
      <c r="C3551">
        <v>123.25839999999999</v>
      </c>
      <c r="D3551">
        <f>STANDARDIZE(Table1[Weight(Pounds)], $H$2, $K$2)</f>
        <v>-0.32768468830747516</v>
      </c>
    </row>
    <row r="3552" spans="1:4" x14ac:dyDescent="0.25">
      <c r="A3552">
        <v>3551</v>
      </c>
      <c r="B3552">
        <v>65.953000000000003</v>
      </c>
      <c r="C3552">
        <v>130.07550000000001</v>
      </c>
      <c r="D3552">
        <f>STANDARDIZE(Table1[Weight(Pounds)], $H$2, $K$2)</f>
        <v>0.2569389488444539</v>
      </c>
    </row>
    <row r="3553" spans="1:4" x14ac:dyDescent="0.25">
      <c r="A3553">
        <v>3552</v>
      </c>
      <c r="B3553">
        <v>66.516850000000005</v>
      </c>
      <c r="C3553">
        <v>97.840249999999997</v>
      </c>
      <c r="D3553">
        <f>STANDARDIZE(Table1[Weight(Pounds)], $H$2, $K$2)</f>
        <v>-2.5075047441484166</v>
      </c>
    </row>
    <row r="3554" spans="1:4" x14ac:dyDescent="0.25">
      <c r="A3554">
        <v>3553</v>
      </c>
      <c r="B3554">
        <v>66.593739999999997</v>
      </c>
      <c r="C3554">
        <v>133.78030000000001</v>
      </c>
      <c r="D3554">
        <f>STANDARDIZE(Table1[Weight(Pounds)], $H$2, $K$2)</f>
        <v>0.57465669552859633</v>
      </c>
    </row>
    <row r="3555" spans="1:4" x14ac:dyDescent="0.25">
      <c r="A3555">
        <v>3554</v>
      </c>
      <c r="B3555">
        <v>64.820359999999994</v>
      </c>
      <c r="C3555">
        <v>106.5226</v>
      </c>
      <c r="D3555">
        <f>STANDARDIZE(Table1[Weight(Pounds)], $H$2, $K$2)</f>
        <v>-1.7629202381229743</v>
      </c>
    </row>
    <row r="3556" spans="1:4" x14ac:dyDescent="0.25">
      <c r="A3556">
        <v>3555</v>
      </c>
      <c r="B3556">
        <v>68.763909999999996</v>
      </c>
      <c r="C3556">
        <v>139.4665</v>
      </c>
      <c r="D3556">
        <f>STANDARDIZE(Table1[Weight(Pounds)], $H$2, $K$2)</f>
        <v>1.0622961500727992</v>
      </c>
    </row>
    <row r="3557" spans="1:4" x14ac:dyDescent="0.25">
      <c r="A3557">
        <v>3556</v>
      </c>
      <c r="B3557">
        <v>67.246530000000007</v>
      </c>
      <c r="C3557">
        <v>116.86799999999999</v>
      </c>
      <c r="D3557">
        <f>STANDARDIZE(Table1[Weight(Pounds)], $H$2, $K$2)</f>
        <v>-0.87571521314291567</v>
      </c>
    </row>
    <row r="3558" spans="1:4" x14ac:dyDescent="0.25">
      <c r="A3558">
        <v>3557</v>
      </c>
      <c r="B3558">
        <v>67.621340000000004</v>
      </c>
      <c r="C3558">
        <v>133.75790000000001</v>
      </c>
      <c r="D3558">
        <f>STANDARDIZE(Table1[Weight(Pounds)], $H$2, $K$2)</f>
        <v>0.57273570720919276</v>
      </c>
    </row>
    <row r="3559" spans="1:4" x14ac:dyDescent="0.25">
      <c r="A3559">
        <v>3558</v>
      </c>
      <c r="B3559">
        <v>66.163219999999995</v>
      </c>
      <c r="C3559">
        <v>118.91079999999999</v>
      </c>
      <c r="D3559">
        <f>STANDARDIZE(Table1[Weight(Pounds)], $H$2, $K$2)</f>
        <v>-0.70052793908591804</v>
      </c>
    </row>
    <row r="3560" spans="1:4" x14ac:dyDescent="0.25">
      <c r="A3560">
        <v>3559</v>
      </c>
      <c r="B3560">
        <v>67.424970000000002</v>
      </c>
      <c r="C3560">
        <v>122.3291</v>
      </c>
      <c r="D3560">
        <f>STANDARDIZE(Table1[Weight(Pounds)], $H$2, $K$2)</f>
        <v>-0.40737997604057069</v>
      </c>
    </row>
    <row r="3561" spans="1:4" x14ac:dyDescent="0.25">
      <c r="A3561">
        <v>3560</v>
      </c>
      <c r="B3561">
        <v>68.651989999999998</v>
      </c>
      <c r="C3561">
        <v>127.3678</v>
      </c>
      <c r="D3561">
        <f>STANDARDIZE(Table1[Weight(Pounds)], $H$2, $K$2)</f>
        <v>2.4730909895886718E-2</v>
      </c>
    </row>
    <row r="3562" spans="1:4" x14ac:dyDescent="0.25">
      <c r="A3562">
        <v>3561</v>
      </c>
      <c r="B3562">
        <v>67.413150000000002</v>
      </c>
      <c r="C3562">
        <v>114.00660000000001</v>
      </c>
      <c r="D3562">
        <f>STANDARDIZE(Table1[Weight(Pounds)], $H$2, $K$2)</f>
        <v>-1.1211043192652435</v>
      </c>
    </row>
    <row r="3563" spans="1:4" x14ac:dyDescent="0.25">
      <c r="A3563">
        <v>3562</v>
      </c>
      <c r="B3563">
        <v>68.245490000000004</v>
      </c>
      <c r="C3563">
        <v>137.00829999999999</v>
      </c>
      <c r="D3563">
        <f>STANDARDIZE(Table1[Weight(Pounds)], $H$2, $K$2)</f>
        <v>0.85148483369972661</v>
      </c>
    </row>
    <row r="3564" spans="1:4" x14ac:dyDescent="0.25">
      <c r="A3564">
        <v>3563</v>
      </c>
      <c r="B3564">
        <v>66.024860000000004</v>
      </c>
      <c r="C3564">
        <v>110.0077</v>
      </c>
      <c r="D3564">
        <f>STANDARDIZE(Table1[Weight(Pounds)], $H$2, $K$2)</f>
        <v>-1.4640436134822639</v>
      </c>
    </row>
    <row r="3565" spans="1:4" x14ac:dyDescent="0.25">
      <c r="A3565">
        <v>3564</v>
      </c>
      <c r="B3565">
        <v>65.258089999999996</v>
      </c>
      <c r="C3565">
        <v>132.99109999999999</v>
      </c>
      <c r="D3565">
        <f>STANDARDIZE(Table1[Weight(Pounds)], $H$2, $K$2)</f>
        <v>0.50697616063247997</v>
      </c>
    </row>
    <row r="3566" spans="1:4" x14ac:dyDescent="0.25">
      <c r="A3566">
        <v>3565</v>
      </c>
      <c r="B3566">
        <v>69.913920000000005</v>
      </c>
      <c r="C3566">
        <v>132.39320000000001</v>
      </c>
      <c r="D3566">
        <f>STANDARDIZE(Table1[Weight(Pounds)], $H$2, $K$2)</f>
        <v>0.45570120901769845</v>
      </c>
    </row>
    <row r="3567" spans="1:4" x14ac:dyDescent="0.25">
      <c r="A3567">
        <v>3566</v>
      </c>
      <c r="B3567">
        <v>65.790890000000005</v>
      </c>
      <c r="C3567">
        <v>117.5234</v>
      </c>
      <c r="D3567">
        <f>STANDARDIZE(Table1[Weight(Pounds)], $H$2, $K$2)</f>
        <v>-0.81950915311895045</v>
      </c>
    </row>
    <row r="3568" spans="1:4" x14ac:dyDescent="0.25">
      <c r="A3568">
        <v>3567</v>
      </c>
      <c r="B3568">
        <v>67.714489999999998</v>
      </c>
      <c r="C3568">
        <v>130.43340000000001</v>
      </c>
      <c r="D3568">
        <f>STANDARDIZE(Table1[Weight(Pounds)], $H$2, $K$2)</f>
        <v>0.28763188275134621</v>
      </c>
    </row>
    <row r="3569" spans="1:4" x14ac:dyDescent="0.25">
      <c r="A3569">
        <v>3568</v>
      </c>
      <c r="B3569">
        <v>68.294579999999996</v>
      </c>
      <c r="C3569">
        <v>117.7587</v>
      </c>
      <c r="D3569">
        <f>STANDARDIZE(Table1[Weight(Pounds)], $H$2, $K$2)</f>
        <v>-0.79933019992450494</v>
      </c>
    </row>
    <row r="3570" spans="1:4" x14ac:dyDescent="0.25">
      <c r="A3570">
        <v>3569</v>
      </c>
      <c r="B3570">
        <v>65.611410000000006</v>
      </c>
      <c r="C3570">
        <v>117.74769999999999</v>
      </c>
      <c r="D3570">
        <f>STANDARDIZE(Table1[Weight(Pounds)], $H$2, $K$2)</f>
        <v>-0.80027354240278414</v>
      </c>
    </row>
    <row r="3571" spans="1:4" x14ac:dyDescent="0.25">
      <c r="A3571">
        <v>3570</v>
      </c>
      <c r="B3571">
        <v>67.781790000000001</v>
      </c>
      <c r="C3571">
        <v>129.0761</v>
      </c>
      <c r="D3571">
        <f>STANDARDIZE(Table1[Weight(Pounds)], $H$2, $K$2)</f>
        <v>0.17123199677251102</v>
      </c>
    </row>
    <row r="3572" spans="1:4" x14ac:dyDescent="0.25">
      <c r="A3572">
        <v>3571</v>
      </c>
      <c r="B3572">
        <v>64.303380000000004</v>
      </c>
      <c r="C3572">
        <v>105.63639999999999</v>
      </c>
      <c r="D3572">
        <f>STANDARDIZE(Table1[Weight(Pounds)], $H$2, $K$2)</f>
        <v>-1.8389193385093614</v>
      </c>
    </row>
    <row r="3573" spans="1:4" x14ac:dyDescent="0.25">
      <c r="A3573">
        <v>3572</v>
      </c>
      <c r="B3573">
        <v>67.307060000000007</v>
      </c>
      <c r="C3573">
        <v>131.7766</v>
      </c>
      <c r="D3573">
        <f>STANDARDIZE(Table1[Weight(Pounds)], $H$2, $K$2)</f>
        <v>0.40282257518984171</v>
      </c>
    </row>
    <row r="3574" spans="1:4" x14ac:dyDescent="0.25">
      <c r="A3574">
        <v>3573</v>
      </c>
      <c r="B3574">
        <v>68.964849999999998</v>
      </c>
      <c r="C3574">
        <v>131.87569999999999</v>
      </c>
      <c r="D3574">
        <f>STANDARDIZE(Table1[Weight(Pounds)], $H$2, $K$2)</f>
        <v>0.41132123333505771</v>
      </c>
    </row>
    <row r="3575" spans="1:4" x14ac:dyDescent="0.25">
      <c r="A3575">
        <v>3574</v>
      </c>
      <c r="B3575">
        <v>64.979309999999998</v>
      </c>
      <c r="C3575">
        <v>125.9879</v>
      </c>
      <c r="D3575">
        <f>STANDARDIZE(Table1[Weight(Pounds)], $H$2, $K$2)</f>
        <v>-9.360711608377463E-2</v>
      </c>
    </row>
    <row r="3576" spans="1:4" x14ac:dyDescent="0.25">
      <c r="A3576">
        <v>3575</v>
      </c>
      <c r="B3576">
        <v>69.078869999999995</v>
      </c>
      <c r="C3576">
        <v>123.8861</v>
      </c>
      <c r="D3576">
        <f>STANDARDIZE(Table1[Weight(Pounds)], $H$2, $K$2)</f>
        <v>-0.27385413616062859</v>
      </c>
    </row>
    <row r="3577" spans="1:4" x14ac:dyDescent="0.25">
      <c r="A3577">
        <v>3576</v>
      </c>
      <c r="B3577">
        <v>67.394329999999997</v>
      </c>
      <c r="C3577">
        <v>133.03659999999999</v>
      </c>
      <c r="D3577">
        <f>STANDARDIZE(Table1[Weight(Pounds)], $H$2, $K$2)</f>
        <v>0.51087816815626796</v>
      </c>
    </row>
    <row r="3578" spans="1:4" x14ac:dyDescent="0.25">
      <c r="A3578">
        <v>3577</v>
      </c>
      <c r="B3578">
        <v>67.273510000000002</v>
      </c>
      <c r="C3578">
        <v>131.1858</v>
      </c>
      <c r="D3578">
        <f>STANDARDIZE(Table1[Weight(Pounds)], $H$2, $K$2)</f>
        <v>0.35215650826558359</v>
      </c>
    </row>
    <row r="3579" spans="1:4" x14ac:dyDescent="0.25">
      <c r="A3579">
        <v>3578</v>
      </c>
      <c r="B3579">
        <v>67.64179</v>
      </c>
      <c r="C3579">
        <v>126.7371</v>
      </c>
      <c r="D3579">
        <f>STANDARDIZE(Table1[Weight(Pounds)], $H$2, $K$2)</f>
        <v>-2.9356917472308515E-2</v>
      </c>
    </row>
    <row r="3580" spans="1:4" x14ac:dyDescent="0.25">
      <c r="A3580">
        <v>3579</v>
      </c>
      <c r="B3580">
        <v>70.454890000000006</v>
      </c>
      <c r="C3580">
        <v>151.614</v>
      </c>
      <c r="D3580">
        <f>STANDARDIZE(Table1[Weight(Pounds)], $H$2, $K$2)</f>
        <v>2.1040464005169839</v>
      </c>
    </row>
    <row r="3581" spans="1:4" x14ac:dyDescent="0.25">
      <c r="A3581">
        <v>3580</v>
      </c>
      <c r="B3581">
        <v>69.094220000000007</v>
      </c>
      <c r="C3581">
        <v>147.1926</v>
      </c>
      <c r="D3581">
        <f>STANDARDIZE(Table1[Weight(Pounds)], $H$2, $K$2)</f>
        <v>1.7248741792933642</v>
      </c>
    </row>
    <row r="3582" spans="1:4" x14ac:dyDescent="0.25">
      <c r="A3582">
        <v>3581</v>
      </c>
      <c r="B3582">
        <v>66.066699999999997</v>
      </c>
      <c r="C3582">
        <v>134.76240000000001</v>
      </c>
      <c r="D3582">
        <f>STANDARDIZE(Table1[Weight(Pounds)], $H$2, $K$2)</f>
        <v>0.65888002715742822</v>
      </c>
    </row>
    <row r="3583" spans="1:4" x14ac:dyDescent="0.25">
      <c r="A3583">
        <v>3582</v>
      </c>
      <c r="B3583">
        <v>67.70438</v>
      </c>
      <c r="C3583">
        <v>133.44499999999999</v>
      </c>
      <c r="D3583">
        <f>STANDARDIZE(Table1[Weight(Pounds)], $H$2, $K$2)</f>
        <v>0.54590190162252894</v>
      </c>
    </row>
    <row r="3584" spans="1:4" x14ac:dyDescent="0.25">
      <c r="A3584">
        <v>3583</v>
      </c>
      <c r="B3584">
        <v>66.984999999999999</v>
      </c>
      <c r="C3584">
        <v>111.2501</v>
      </c>
      <c r="D3584">
        <f>STANDARDIZE(Table1[Weight(Pounds)], $H$2, $K$2)</f>
        <v>-1.3574973684810818</v>
      </c>
    </row>
    <row r="3585" spans="1:4" x14ac:dyDescent="0.25">
      <c r="A3585">
        <v>3584</v>
      </c>
      <c r="B3585">
        <v>65.466530000000006</v>
      </c>
      <c r="C3585">
        <v>117.0386</v>
      </c>
      <c r="D3585">
        <f>STANDARDIZE(Table1[Weight(Pounds)], $H$2, $K$2)</f>
        <v>-0.86108482888888926</v>
      </c>
    </row>
    <row r="3586" spans="1:4" x14ac:dyDescent="0.25">
      <c r="A3586">
        <v>3585</v>
      </c>
      <c r="B3586">
        <v>68.698449999999994</v>
      </c>
      <c r="C3586">
        <v>129.80789999999999</v>
      </c>
      <c r="D3586">
        <f>STANDARDIZE(Table1[Weight(Pounds)], $H$2, $K$2)</f>
        <v>0.23398999910015425</v>
      </c>
    </row>
    <row r="3587" spans="1:4" x14ac:dyDescent="0.25">
      <c r="A3587">
        <v>3586</v>
      </c>
      <c r="B3587">
        <v>66.040719999999993</v>
      </c>
      <c r="C3587">
        <v>99.275180000000006</v>
      </c>
      <c r="D3587">
        <f>STANDARDIZE(Table1[Weight(Pounds)], $H$2, $K$2)</f>
        <v>-2.3844474330251497</v>
      </c>
    </row>
    <row r="3588" spans="1:4" x14ac:dyDescent="0.25">
      <c r="A3588">
        <v>3587</v>
      </c>
      <c r="B3588">
        <v>66.094309999999993</v>
      </c>
      <c r="C3588">
        <v>128.5692</v>
      </c>
      <c r="D3588">
        <f>STANDARDIZE(Table1[Weight(Pounds)], $H$2, $K$2)</f>
        <v>0.12776106020530306</v>
      </c>
    </row>
    <row r="3589" spans="1:4" x14ac:dyDescent="0.25">
      <c r="A3589">
        <v>3588</v>
      </c>
      <c r="B3589">
        <v>69.80498</v>
      </c>
      <c r="C3589">
        <v>151.548</v>
      </c>
      <c r="D3589">
        <f>STANDARDIZE(Table1[Weight(Pounds)], $H$2, $K$2)</f>
        <v>2.098386345647314</v>
      </c>
    </row>
    <row r="3590" spans="1:4" x14ac:dyDescent="0.25">
      <c r="A3590">
        <v>3589</v>
      </c>
      <c r="B3590">
        <v>67.738590000000002</v>
      </c>
      <c r="C3590">
        <v>139.3895</v>
      </c>
      <c r="D3590">
        <f>STANDARDIZE(Table1[Weight(Pounds)], $H$2, $K$2)</f>
        <v>1.055692752724851</v>
      </c>
    </row>
    <row r="3591" spans="1:4" x14ac:dyDescent="0.25">
      <c r="A3591">
        <v>3590</v>
      </c>
      <c r="B3591">
        <v>66.682050000000004</v>
      </c>
      <c r="C3591">
        <v>120.05159999999999</v>
      </c>
      <c r="D3591">
        <f>STANDARDIZE(Table1[Weight(Pounds)], $H$2, $K$2)</f>
        <v>-0.60269474824774361</v>
      </c>
    </row>
    <row r="3592" spans="1:4" x14ac:dyDescent="0.25">
      <c r="A3592">
        <v>3591</v>
      </c>
      <c r="B3592">
        <v>68.918899999999994</v>
      </c>
      <c r="C3592">
        <v>124.0676</v>
      </c>
      <c r="D3592">
        <f>STANDARDIZE(Table1[Weight(Pounds)], $H$2, $K$2)</f>
        <v>-0.25828898526903615</v>
      </c>
    </row>
    <row r="3593" spans="1:4" x14ac:dyDescent="0.25">
      <c r="A3593">
        <v>3592</v>
      </c>
      <c r="B3593">
        <v>67.064679999999996</v>
      </c>
      <c r="C3593">
        <v>137.59989999999999</v>
      </c>
      <c r="D3593">
        <f>STANDARDIZE(Table1[Weight(Pounds)], $H$2, $K$2)</f>
        <v>0.9022195073496776</v>
      </c>
    </row>
    <row r="3594" spans="1:4" x14ac:dyDescent="0.25">
      <c r="A3594">
        <v>3593</v>
      </c>
      <c r="B3594">
        <v>65.256</v>
      </c>
      <c r="C3594">
        <v>129.49119999999999</v>
      </c>
      <c r="D3594">
        <f>STANDARDIZE(Table1[Weight(Pounds)], $H$2, $K$2)</f>
        <v>0.20683031156645018</v>
      </c>
    </row>
    <row r="3595" spans="1:4" x14ac:dyDescent="0.25">
      <c r="A3595">
        <v>3594</v>
      </c>
      <c r="B3595">
        <v>68.331299999999999</v>
      </c>
      <c r="C3595">
        <v>139.80099999999999</v>
      </c>
      <c r="D3595">
        <f>STANDARDIZE(Table1[Weight(Pounds)], $H$2, $K$2)</f>
        <v>1.0909823372531713</v>
      </c>
    </row>
    <row r="3596" spans="1:4" x14ac:dyDescent="0.25">
      <c r="A3596">
        <v>3595</v>
      </c>
      <c r="B3596">
        <v>68.390860000000004</v>
      </c>
      <c r="C3596">
        <v>148.52260000000001</v>
      </c>
      <c r="D3596">
        <f>STANDARDIZE(Table1[Weight(Pounds)], $H$2, $K$2)</f>
        <v>1.8389328607579272</v>
      </c>
    </row>
    <row r="3597" spans="1:4" x14ac:dyDescent="0.25">
      <c r="A3597">
        <v>3596</v>
      </c>
      <c r="B3597">
        <v>67.846850000000003</v>
      </c>
      <c r="C3597">
        <v>120.6246</v>
      </c>
      <c r="D3597">
        <f>STANDARDIZE(Table1[Weight(Pounds)], $H$2, $K$2)</f>
        <v>-0.55355518097015355</v>
      </c>
    </row>
    <row r="3598" spans="1:4" x14ac:dyDescent="0.25">
      <c r="A3598">
        <v>3597</v>
      </c>
      <c r="B3598">
        <v>66.378150000000005</v>
      </c>
      <c r="C3598">
        <v>138.66419999999999</v>
      </c>
      <c r="D3598">
        <f>STANDARDIZE(Table1[Weight(Pounds)], $H$2, $K$2)</f>
        <v>0.99349218004346218</v>
      </c>
    </row>
    <row r="3599" spans="1:4" x14ac:dyDescent="0.25">
      <c r="A3599">
        <v>3598</v>
      </c>
      <c r="B3599">
        <v>63.321129999999997</v>
      </c>
      <c r="C3599">
        <v>92.375129999999999</v>
      </c>
      <c r="D3599">
        <f>STANDARDIZE(Table1[Weight(Pounds)], $H$2, $K$2)</f>
        <v>-2.9761847300473683</v>
      </c>
    </row>
    <row r="3600" spans="1:4" x14ac:dyDescent="0.25">
      <c r="A3600">
        <v>3599</v>
      </c>
      <c r="B3600">
        <v>66.570840000000004</v>
      </c>
      <c r="C3600">
        <v>136.5421</v>
      </c>
      <c r="D3600">
        <f>STANDARDIZE(Table1[Weight(Pounds)], $H$2, $K$2)</f>
        <v>0.81150426430214984</v>
      </c>
    </row>
    <row r="3601" spans="1:4" x14ac:dyDescent="0.25">
      <c r="A3601">
        <v>3600</v>
      </c>
      <c r="B3601">
        <v>67.889830000000003</v>
      </c>
      <c r="C3601">
        <v>118.2089</v>
      </c>
      <c r="D3601">
        <f>STANDARDIZE(Table1[Weight(Pounds)], $H$2, $K$2)</f>
        <v>-0.7607217650407867</v>
      </c>
    </row>
    <row r="3602" spans="1:4" x14ac:dyDescent="0.25">
      <c r="A3602">
        <v>3601</v>
      </c>
      <c r="B3602">
        <v>70.940939999999998</v>
      </c>
      <c r="C3602">
        <v>138.61449999999999</v>
      </c>
      <c r="D3602">
        <f>STANDARDIZE(Table1[Weight(Pounds)], $H$2, $K$2)</f>
        <v>0.98922998720978628</v>
      </c>
    </row>
    <row r="3603" spans="1:4" x14ac:dyDescent="0.25">
      <c r="A3603">
        <v>3602</v>
      </c>
      <c r="B3603">
        <v>69.912239999999997</v>
      </c>
      <c r="C3603">
        <v>135.67150000000001</v>
      </c>
      <c r="D3603">
        <f>STANDARDIZE(Table1[Weight(Pounds)], $H$2, $K$2)</f>
        <v>0.73684299506677609</v>
      </c>
    </row>
    <row r="3604" spans="1:4" x14ac:dyDescent="0.25">
      <c r="A3604">
        <v>3603</v>
      </c>
      <c r="B3604">
        <v>64.898219999999995</v>
      </c>
      <c r="C3604">
        <v>104.5861</v>
      </c>
      <c r="D3604">
        <f>STANDARDIZE(Table1[Weight(Pounds)], $H$2, $K$2)</f>
        <v>-1.9289913935035181</v>
      </c>
    </row>
    <row r="3605" spans="1:4" x14ac:dyDescent="0.25">
      <c r="A3605">
        <v>3604</v>
      </c>
      <c r="B3605">
        <v>69.466849999999994</v>
      </c>
      <c r="C3605">
        <v>128.2748</v>
      </c>
      <c r="D3605">
        <f>STANDARDIZE(Table1[Weight(Pounds)], $H$2, $K$2)</f>
        <v>0.10251378515029061</v>
      </c>
    </row>
    <row r="3606" spans="1:4" x14ac:dyDescent="0.25">
      <c r="A3606">
        <v>3605</v>
      </c>
      <c r="B3606">
        <v>68.56738</v>
      </c>
      <c r="C3606">
        <v>125.4858</v>
      </c>
      <c r="D3606">
        <f>STANDARDIZE(Table1[Weight(Pounds)], $H$2, $K$2)</f>
        <v>-0.13666641229682452</v>
      </c>
    </row>
    <row r="3607" spans="1:4" x14ac:dyDescent="0.25">
      <c r="A3607">
        <v>3606</v>
      </c>
      <c r="B3607">
        <v>66.531620000000004</v>
      </c>
      <c r="C3607">
        <v>143.8794</v>
      </c>
      <c r="D3607">
        <f>STANDARDIZE(Table1[Weight(Pounds)], $H$2, $K$2)</f>
        <v>1.4407394248359313</v>
      </c>
    </row>
    <row r="3608" spans="1:4" x14ac:dyDescent="0.25">
      <c r="A3608">
        <v>3607</v>
      </c>
      <c r="B3608">
        <v>68.637799999999999</v>
      </c>
      <c r="C3608">
        <v>125.3511</v>
      </c>
      <c r="D3608">
        <f>STANDARDIZE(Table1[Weight(Pounds)], $H$2, $K$2)</f>
        <v>-0.14821806973537785</v>
      </c>
    </row>
    <row r="3609" spans="1:4" x14ac:dyDescent="0.25">
      <c r="A3609">
        <v>3608</v>
      </c>
      <c r="B3609">
        <v>70.90025</v>
      </c>
      <c r="C3609">
        <v>126.33580000000001</v>
      </c>
      <c r="D3609">
        <f>STANDARDIZE(Table1[Weight(Pounds)], $H$2, $K$2)</f>
        <v>-6.3771766248043663E-2</v>
      </c>
    </row>
    <row r="3610" spans="1:4" x14ac:dyDescent="0.25">
      <c r="A3610">
        <v>3609</v>
      </c>
      <c r="B3610">
        <v>71.263959999999997</v>
      </c>
      <c r="C3610">
        <v>139.72739999999999</v>
      </c>
      <c r="D3610">
        <f>STANDARDIZE(Table1[Weight(Pounds)], $H$2, $K$2)</f>
        <v>1.0846705184894181</v>
      </c>
    </row>
    <row r="3611" spans="1:4" x14ac:dyDescent="0.25">
      <c r="A3611">
        <v>3610</v>
      </c>
      <c r="B3611">
        <v>67.135270000000006</v>
      </c>
      <c r="C3611">
        <v>116.2366</v>
      </c>
      <c r="D3611">
        <f>STANDARDIZE(Table1[Weight(Pounds)], $H$2, $K$2)</f>
        <v>-0.92986307139609181</v>
      </c>
    </row>
    <row r="3612" spans="1:4" x14ac:dyDescent="0.25">
      <c r="A3612">
        <v>3611</v>
      </c>
      <c r="B3612">
        <v>64.802359999999993</v>
      </c>
      <c r="C3612">
        <v>97.797809999999998</v>
      </c>
      <c r="D3612">
        <f>STANDARDIZE(Table1[Weight(Pounds)], $H$2, $K$2)</f>
        <v>-2.5111443309464283</v>
      </c>
    </row>
    <row r="3613" spans="1:4" x14ac:dyDescent="0.25">
      <c r="A3613">
        <v>3612</v>
      </c>
      <c r="B3613">
        <v>70.670360000000002</v>
      </c>
      <c r="C3613">
        <v>136.85210000000001</v>
      </c>
      <c r="D3613">
        <f>STANDARDIZE(Table1[Weight(Pounds)], $H$2, $K$2)</f>
        <v>0.83808937050817567</v>
      </c>
    </row>
    <row r="3614" spans="1:4" x14ac:dyDescent="0.25">
      <c r="A3614">
        <v>3613</v>
      </c>
      <c r="B3614">
        <v>66.135009999999994</v>
      </c>
      <c r="C3614">
        <v>112.78959999999999</v>
      </c>
      <c r="D3614">
        <f>STANDARDIZE(Table1[Weight(Pounds)], $H$2, $K$2)</f>
        <v>-1.2254723007256745</v>
      </c>
    </row>
    <row r="3615" spans="1:4" x14ac:dyDescent="0.25">
      <c r="A3615">
        <v>3614</v>
      </c>
      <c r="B3615">
        <v>64.770809999999997</v>
      </c>
      <c r="C3615">
        <v>112.55289999999999</v>
      </c>
      <c r="D3615">
        <f>STANDARDIZE(Table1[Weight(Pounds)], $H$2, $K$2)</f>
        <v>-1.2457713156900818</v>
      </c>
    </row>
    <row r="3616" spans="1:4" x14ac:dyDescent="0.25">
      <c r="A3616">
        <v>3615</v>
      </c>
      <c r="B3616">
        <v>68.356480000000005</v>
      </c>
      <c r="C3616">
        <v>120.7636</v>
      </c>
      <c r="D3616">
        <f>STANDARDIZE(Table1[Weight(Pounds)], $H$2, $K$2)</f>
        <v>-0.5416347623810005</v>
      </c>
    </row>
    <row r="3617" spans="1:4" x14ac:dyDescent="0.25">
      <c r="A3617">
        <v>3616</v>
      </c>
      <c r="B3617">
        <v>68.244929999999997</v>
      </c>
      <c r="C3617">
        <v>119.3536</v>
      </c>
      <c r="D3617">
        <f>STANDARDIZE(Table1[Weight(Pounds)], $H$2, $K$2)</f>
        <v>-0.66255411641485895</v>
      </c>
    </row>
    <row r="3618" spans="1:4" x14ac:dyDescent="0.25">
      <c r="A3618">
        <v>3617</v>
      </c>
      <c r="B3618">
        <v>67.731800000000007</v>
      </c>
      <c r="C3618">
        <v>135.4753</v>
      </c>
      <c r="D3618">
        <f>STANDARDIZE(Table1[Weight(Pounds)], $H$2, $K$2)</f>
        <v>0.72001719559057487</v>
      </c>
    </row>
    <row r="3619" spans="1:4" x14ac:dyDescent="0.25">
      <c r="A3619">
        <v>3618</v>
      </c>
      <c r="B3619">
        <v>67.044880000000006</v>
      </c>
      <c r="C3619">
        <v>140.45429999999999</v>
      </c>
      <c r="D3619">
        <f>STANDARDIZE(Table1[Weight(Pounds)], $H$2, $K$2)</f>
        <v>1.1470083046221926</v>
      </c>
    </row>
    <row r="3620" spans="1:4" x14ac:dyDescent="0.25">
      <c r="A3620">
        <v>3619</v>
      </c>
      <c r="B3620">
        <v>69.949169999999995</v>
      </c>
      <c r="C3620">
        <v>142.05549999999999</v>
      </c>
      <c r="D3620">
        <f>STANDARDIZE(Table1[Weight(Pounds)], $H$2, $K$2)</f>
        <v>1.2843246660966716</v>
      </c>
    </row>
    <row r="3621" spans="1:4" x14ac:dyDescent="0.25">
      <c r="A3621">
        <v>3620</v>
      </c>
      <c r="B3621">
        <v>64.509810000000002</v>
      </c>
      <c r="C3621">
        <v>126.85120000000001</v>
      </c>
      <c r="D3621">
        <f>STANDARDIZE(Table1[Weight(Pounds)], $H$2, $K$2)</f>
        <v>-1.9571883220348082E-2</v>
      </c>
    </row>
    <row r="3622" spans="1:4" x14ac:dyDescent="0.25">
      <c r="A3622">
        <v>3621</v>
      </c>
      <c r="B3622">
        <v>67.877160000000003</v>
      </c>
      <c r="C3622">
        <v>123.1267</v>
      </c>
      <c r="D3622">
        <f>STANDARDIZE(Table1[Weight(Pounds)], $H$2, $K$2)</f>
        <v>-0.33897907052467985</v>
      </c>
    </row>
    <row r="3623" spans="1:4" x14ac:dyDescent="0.25">
      <c r="A3623">
        <v>3622</v>
      </c>
      <c r="B3623">
        <v>68.615560000000002</v>
      </c>
      <c r="C3623">
        <v>118.3477</v>
      </c>
      <c r="D3623">
        <f>STANDARDIZE(Table1[Weight(Pounds)], $H$2, $K$2)</f>
        <v>-0.74881849813305623</v>
      </c>
    </row>
    <row r="3624" spans="1:4" x14ac:dyDescent="0.25">
      <c r="A3624">
        <v>3623</v>
      </c>
      <c r="B3624">
        <v>68.081040000000002</v>
      </c>
      <c r="C3624">
        <v>134.53309999999999</v>
      </c>
      <c r="D3624">
        <f>STANDARDIZE(Table1[Weight(Pounds)], $H$2, $K$2)</f>
        <v>0.63921562440567881</v>
      </c>
    </row>
    <row r="3625" spans="1:4" x14ac:dyDescent="0.25">
      <c r="A3625">
        <v>3624</v>
      </c>
      <c r="B3625">
        <v>66.350679999999997</v>
      </c>
      <c r="C3625">
        <v>116.8814</v>
      </c>
      <c r="D3625">
        <f>STANDARDIZE(Table1[Weight(Pounds)], $H$2, $K$2)</f>
        <v>-0.87456605048755809</v>
      </c>
    </row>
    <row r="3626" spans="1:4" x14ac:dyDescent="0.25">
      <c r="A3626">
        <v>3625</v>
      </c>
      <c r="B3626">
        <v>66.712239999999994</v>
      </c>
      <c r="C3626">
        <v>108.9156</v>
      </c>
      <c r="D3626">
        <f>STANDARDIZE(Table1[Weight(Pounds)], $H$2, $K$2)</f>
        <v>-1.5577003698938789</v>
      </c>
    </row>
    <row r="3627" spans="1:4" x14ac:dyDescent="0.25">
      <c r="A3627">
        <v>3626</v>
      </c>
      <c r="B3627">
        <v>71.161460000000005</v>
      </c>
      <c r="C3627">
        <v>134.9529</v>
      </c>
      <c r="D3627">
        <f>STANDARDIZE(Table1[Weight(Pounds)], $H$2, $K$2)</f>
        <v>0.67521700371306537</v>
      </c>
    </row>
    <row r="3628" spans="1:4" x14ac:dyDescent="0.25">
      <c r="A3628">
        <v>3627</v>
      </c>
      <c r="B3628">
        <v>64.760540000000006</v>
      </c>
      <c r="C3628">
        <v>109.5924</v>
      </c>
      <c r="D3628">
        <f>STANDARDIZE(Table1[Weight(Pounds)], $H$2, $K$2)</f>
        <v>-1.4996590799576268</v>
      </c>
    </row>
    <row r="3629" spans="1:4" x14ac:dyDescent="0.25">
      <c r="A3629">
        <v>3628</v>
      </c>
      <c r="B3629">
        <v>66.751440000000002</v>
      </c>
      <c r="C3629">
        <v>106.52160000000001</v>
      </c>
      <c r="D3629">
        <f>STANDARDIZE(Table1[Weight(Pounds)], $H$2, $K$2)</f>
        <v>-1.7630059965300895</v>
      </c>
    </row>
    <row r="3630" spans="1:4" x14ac:dyDescent="0.25">
      <c r="A3630">
        <v>3629</v>
      </c>
      <c r="B3630">
        <v>66.736850000000004</v>
      </c>
      <c r="C3630">
        <v>119.4936</v>
      </c>
      <c r="D3630">
        <f>STANDARDIZE(Table1[Weight(Pounds)], $H$2, $K$2)</f>
        <v>-0.65054793941858924</v>
      </c>
    </row>
    <row r="3631" spans="1:4" x14ac:dyDescent="0.25">
      <c r="A3631">
        <v>3630</v>
      </c>
      <c r="B3631">
        <v>69.681510000000003</v>
      </c>
      <c r="C3631">
        <v>137.79060000000001</v>
      </c>
      <c r="D3631">
        <f>STANDARDIZE(Table1[Weight(Pounds)], $H$2, $K$2)</f>
        <v>0.91857363558674099</v>
      </c>
    </row>
    <row r="3632" spans="1:4" x14ac:dyDescent="0.25">
      <c r="A3632">
        <v>3631</v>
      </c>
      <c r="B3632">
        <v>70.724130000000002</v>
      </c>
      <c r="C3632">
        <v>151.03540000000001</v>
      </c>
      <c r="D3632">
        <f>STANDARDIZE(Table1[Weight(Pounds)], $H$2, $K$2)</f>
        <v>2.0544265861595443</v>
      </c>
    </row>
    <row r="3633" spans="1:4" x14ac:dyDescent="0.25">
      <c r="A3633">
        <v>3632</v>
      </c>
      <c r="B3633">
        <v>68.344409999999996</v>
      </c>
      <c r="C3633">
        <v>121.4853</v>
      </c>
      <c r="D3633">
        <f>STANDARDIZE(Table1[Weight(Pounds)], $H$2, $K$2)</f>
        <v>-0.47974291996523044</v>
      </c>
    </row>
    <row r="3634" spans="1:4" x14ac:dyDescent="0.25">
      <c r="A3634">
        <v>3633</v>
      </c>
      <c r="B3634">
        <v>67.6858</v>
      </c>
      <c r="C3634">
        <v>146.7791</v>
      </c>
      <c r="D3634">
        <f>STANDARDIZE(Table1[Weight(Pounds)], $H$2, $K$2)</f>
        <v>1.6894130779508105</v>
      </c>
    </row>
    <row r="3635" spans="1:4" x14ac:dyDescent="0.25">
      <c r="A3635">
        <v>3634</v>
      </c>
      <c r="B3635">
        <v>66.987290000000002</v>
      </c>
      <c r="C3635">
        <v>140.03059999999999</v>
      </c>
      <c r="D3635">
        <f>STANDARDIZE(Table1[Weight(Pounds)], $H$2, $K$2)</f>
        <v>1.1106724675270541</v>
      </c>
    </row>
    <row r="3636" spans="1:4" x14ac:dyDescent="0.25">
      <c r="A3636">
        <v>3635</v>
      </c>
      <c r="B3636">
        <v>69.438329999999993</v>
      </c>
      <c r="C3636">
        <v>116.5077</v>
      </c>
      <c r="D3636">
        <f>STANDARDIZE(Table1[Weight(Pounds)], $H$2, $K$2)</f>
        <v>-0.90661396722688647</v>
      </c>
    </row>
    <row r="3637" spans="1:4" x14ac:dyDescent="0.25">
      <c r="A3637">
        <v>3636</v>
      </c>
      <c r="B3637">
        <v>70.353110000000001</v>
      </c>
      <c r="C3637">
        <v>140.79130000000001</v>
      </c>
      <c r="D3637">
        <f>STANDARDIZE(Table1[Weight(Pounds)], $H$2, $K$2)</f>
        <v>1.1759088878203576</v>
      </c>
    </row>
    <row r="3638" spans="1:4" x14ac:dyDescent="0.25">
      <c r="A3638">
        <v>3637</v>
      </c>
      <c r="B3638">
        <v>68.290629999999993</v>
      </c>
      <c r="C3638">
        <v>140.09690000000001</v>
      </c>
      <c r="D3638">
        <f>STANDARDIZE(Table1[Weight(Pounds)], $H$2, $K$2)</f>
        <v>1.1163582499188598</v>
      </c>
    </row>
    <row r="3639" spans="1:4" x14ac:dyDescent="0.25">
      <c r="A3639">
        <v>3638</v>
      </c>
      <c r="B3639">
        <v>69.816050000000004</v>
      </c>
      <c r="C3639">
        <v>131.6661</v>
      </c>
      <c r="D3639">
        <f>STANDARDIZE(Table1[Weight(Pounds)], $H$2, $K$2)</f>
        <v>0.39334627120350013</v>
      </c>
    </row>
    <row r="3640" spans="1:4" x14ac:dyDescent="0.25">
      <c r="A3640">
        <v>3639</v>
      </c>
      <c r="B3640">
        <v>68.077629999999999</v>
      </c>
      <c r="C3640">
        <v>144.0462</v>
      </c>
      <c r="D3640">
        <f>STANDARDIZE(Table1[Weight(Pounds)], $H$2, $K$2)</f>
        <v>1.455043927142915</v>
      </c>
    </row>
    <row r="3641" spans="1:4" x14ac:dyDescent="0.25">
      <c r="A3641">
        <v>3640</v>
      </c>
      <c r="B3641">
        <v>69.630070000000003</v>
      </c>
      <c r="C3641">
        <v>136.53890000000001</v>
      </c>
      <c r="D3641">
        <f>STANDARDIZE(Table1[Weight(Pounds)], $H$2, $K$2)</f>
        <v>0.81122983739937859</v>
      </c>
    </row>
    <row r="3642" spans="1:4" x14ac:dyDescent="0.25">
      <c r="A3642">
        <v>3641</v>
      </c>
      <c r="B3642">
        <v>67.946579999999997</v>
      </c>
      <c r="C3642">
        <v>124.5183</v>
      </c>
      <c r="D3642">
        <f>STANDARDIZE(Table1[Weight(Pounds)], $H$2, $K$2)</f>
        <v>-0.21963767118175964</v>
      </c>
    </row>
    <row r="3643" spans="1:4" x14ac:dyDescent="0.25">
      <c r="A3643">
        <v>3642</v>
      </c>
      <c r="B3643">
        <v>66.668610000000001</v>
      </c>
      <c r="C3643">
        <v>123.3439</v>
      </c>
      <c r="D3643">
        <f>STANDARDIZE(Table1[Weight(Pounds)], $H$2, $K$2)</f>
        <v>-0.32035234449903816</v>
      </c>
    </row>
    <row r="3644" spans="1:4" x14ac:dyDescent="0.25">
      <c r="A3644">
        <v>3643</v>
      </c>
      <c r="B3644">
        <v>72.549639999999997</v>
      </c>
      <c r="C3644">
        <v>140.33260000000001</v>
      </c>
      <c r="D3644">
        <f>STANDARDIZE(Table1[Weight(Pounds)], $H$2, $K$2)</f>
        <v>1.1365715064761517</v>
      </c>
    </row>
    <row r="3645" spans="1:4" x14ac:dyDescent="0.25">
      <c r="A3645">
        <v>3644</v>
      </c>
      <c r="B3645">
        <v>65.964950000000002</v>
      </c>
      <c r="C3645">
        <v>125.1353</v>
      </c>
      <c r="D3645">
        <f>STANDARDIZE(Table1[Weight(Pounds)], $H$2, $K$2)</f>
        <v>-0.1667247339910565</v>
      </c>
    </row>
    <row r="3646" spans="1:4" x14ac:dyDescent="0.25">
      <c r="A3646">
        <v>3645</v>
      </c>
      <c r="B3646">
        <v>68.739990000000006</v>
      </c>
      <c r="C3646">
        <v>142.22470000000001</v>
      </c>
      <c r="D3646">
        <f>STANDARDIZE(Table1[Weight(Pounds)], $H$2, $K$2)</f>
        <v>1.2988349885807362</v>
      </c>
    </row>
    <row r="3647" spans="1:4" x14ac:dyDescent="0.25">
      <c r="A3647">
        <v>3646</v>
      </c>
      <c r="B3647">
        <v>73.252709999999993</v>
      </c>
      <c r="C3647">
        <v>156.3537</v>
      </c>
      <c r="D3647">
        <f>STANDARDIZE(Table1[Weight(Pounds)], $H$2, $K$2)</f>
        <v>2.5105155227256937</v>
      </c>
    </row>
    <row r="3648" spans="1:4" x14ac:dyDescent="0.25">
      <c r="A3648">
        <v>3647</v>
      </c>
      <c r="B3648">
        <v>63.843299999999999</v>
      </c>
      <c r="C3648">
        <v>113.86709999999999</v>
      </c>
      <c r="D3648">
        <f>STANDARDIZE(Table1[Weight(Pounds)], $H$2, $K$2)</f>
        <v>-1.1330676170579561</v>
      </c>
    </row>
    <row r="3649" spans="1:4" x14ac:dyDescent="0.25">
      <c r="A3649">
        <v>3648</v>
      </c>
      <c r="B3649">
        <v>66.969210000000004</v>
      </c>
      <c r="C3649">
        <v>120.7632</v>
      </c>
      <c r="D3649">
        <f>STANDARDIZE(Table1[Weight(Pounds)], $H$2, $K$2)</f>
        <v>-0.54166906574384688</v>
      </c>
    </row>
    <row r="3650" spans="1:4" x14ac:dyDescent="0.25">
      <c r="A3650">
        <v>3649</v>
      </c>
      <c r="B3650">
        <v>67.687470000000005</v>
      </c>
      <c r="C3650">
        <v>120.6478</v>
      </c>
      <c r="D3650">
        <f>STANDARDIZE(Table1[Weight(Pounds)], $H$2, $K$2)</f>
        <v>-0.55156558592505722</v>
      </c>
    </row>
    <row r="3651" spans="1:4" x14ac:dyDescent="0.25">
      <c r="A3651">
        <v>3650</v>
      </c>
      <c r="B3651">
        <v>66.812280000000001</v>
      </c>
      <c r="C3651">
        <v>139.8202</v>
      </c>
      <c r="D3651">
        <f>STANDARDIZE(Table1[Weight(Pounds)], $H$2, $K$2)</f>
        <v>1.0926288986698036</v>
      </c>
    </row>
    <row r="3652" spans="1:4" x14ac:dyDescent="0.25">
      <c r="A3652">
        <v>3651</v>
      </c>
      <c r="B3652">
        <v>66.723320000000001</v>
      </c>
      <c r="C3652">
        <v>119.0638</v>
      </c>
      <c r="D3652">
        <f>STANDARDIZE(Table1[Weight(Pounds)], $H$2, $K$2)</f>
        <v>-0.68740690279713712</v>
      </c>
    </row>
    <row r="3653" spans="1:4" x14ac:dyDescent="0.25">
      <c r="A3653">
        <v>3652</v>
      </c>
      <c r="B3653">
        <v>68.902100000000004</v>
      </c>
      <c r="C3653">
        <v>141.01050000000001</v>
      </c>
      <c r="D3653">
        <f>STANDARDIZE(Table1[Weight(Pounds)], $H$2, $K$2)</f>
        <v>1.1947071306602313</v>
      </c>
    </row>
    <row r="3654" spans="1:4" x14ac:dyDescent="0.25">
      <c r="A3654">
        <v>3653</v>
      </c>
      <c r="B3654">
        <v>69.925629999999998</v>
      </c>
      <c r="C3654">
        <v>143.4254</v>
      </c>
      <c r="D3654">
        <f>STANDARDIZE(Table1[Weight(Pounds)], $H$2, $K$2)</f>
        <v>1.4018051080051706</v>
      </c>
    </row>
    <row r="3655" spans="1:4" x14ac:dyDescent="0.25">
      <c r="A3655">
        <v>3654</v>
      </c>
      <c r="B3655">
        <v>69.855360000000005</v>
      </c>
      <c r="C3655">
        <v>133.51079999999999</v>
      </c>
      <c r="D3655">
        <f>STANDARDIZE(Table1[Weight(Pounds)], $H$2, $K$2)</f>
        <v>0.55154480481077528</v>
      </c>
    </row>
    <row r="3656" spans="1:4" x14ac:dyDescent="0.25">
      <c r="A3656">
        <v>3655</v>
      </c>
      <c r="B3656">
        <v>69.323819999999998</v>
      </c>
      <c r="C3656">
        <v>137.08779999999999</v>
      </c>
      <c r="D3656">
        <f>STANDARDIZE(Table1[Weight(Pounds)], $H$2, $K$2)</f>
        <v>0.85830262706546512</v>
      </c>
    </row>
    <row r="3657" spans="1:4" x14ac:dyDescent="0.25">
      <c r="A3657">
        <v>3656</v>
      </c>
      <c r="B3657">
        <v>66.590919999999997</v>
      </c>
      <c r="C3657">
        <v>121.7154</v>
      </c>
      <c r="D3657">
        <f>STANDARDIZE(Table1[Weight(Pounds)], $H$2, $K$2)</f>
        <v>-0.46000991048778944</v>
      </c>
    </row>
    <row r="3658" spans="1:4" x14ac:dyDescent="0.25">
      <c r="A3658">
        <v>3657</v>
      </c>
      <c r="B3658">
        <v>68.854259999999996</v>
      </c>
      <c r="C3658">
        <v>127.9174</v>
      </c>
      <c r="D3658">
        <f>STANDARDIZE(Table1[Weight(Pounds)], $H$2, $K$2)</f>
        <v>7.1863730446956611E-2</v>
      </c>
    </row>
    <row r="3659" spans="1:4" x14ac:dyDescent="0.25">
      <c r="A3659">
        <v>3658</v>
      </c>
      <c r="B3659">
        <v>66.540289999999999</v>
      </c>
      <c r="C3659">
        <v>113.47239999999999</v>
      </c>
      <c r="D3659">
        <f>STANDARDIZE(Table1[Weight(Pounds)], $H$2, $K$2)</f>
        <v>-1.166916460346725</v>
      </c>
    </row>
    <row r="3660" spans="1:4" x14ac:dyDescent="0.25">
      <c r="A3660">
        <v>3659</v>
      </c>
      <c r="B3660">
        <v>65.658140000000003</v>
      </c>
      <c r="C3660">
        <v>128.08279999999999</v>
      </c>
      <c r="D3660">
        <f>STANDARDIZE(Table1[Weight(Pounds)], $H$2, $K$2)</f>
        <v>8.604817098397731E-2</v>
      </c>
    </row>
    <row r="3661" spans="1:4" x14ac:dyDescent="0.25">
      <c r="A3661">
        <v>3660</v>
      </c>
      <c r="B3661">
        <v>69.309979999999996</v>
      </c>
      <c r="C3661">
        <v>131.77600000000001</v>
      </c>
      <c r="D3661">
        <f>STANDARDIZE(Table1[Weight(Pounds)], $H$2, $K$2)</f>
        <v>0.4027711201455727</v>
      </c>
    </row>
    <row r="3662" spans="1:4" x14ac:dyDescent="0.25">
      <c r="A3662">
        <v>3661</v>
      </c>
      <c r="B3662">
        <v>70.172039999999996</v>
      </c>
      <c r="C3662">
        <v>138.26339999999999</v>
      </c>
      <c r="D3662">
        <f>STANDARDIZE(Table1[Weight(Pounds)], $H$2, $K$2)</f>
        <v>0.95912021047128404</v>
      </c>
    </row>
    <row r="3663" spans="1:4" x14ac:dyDescent="0.25">
      <c r="A3663">
        <v>3662</v>
      </c>
      <c r="B3663">
        <v>67.970140000000001</v>
      </c>
      <c r="C3663">
        <v>125.758</v>
      </c>
      <c r="D3663">
        <f>STANDARDIZE(Table1[Weight(Pounds)], $H$2, $K$2)</f>
        <v>-0.1133229738797918</v>
      </c>
    </row>
    <row r="3664" spans="1:4" x14ac:dyDescent="0.25">
      <c r="A3664">
        <v>3663</v>
      </c>
      <c r="B3664">
        <v>66.852739999999997</v>
      </c>
      <c r="C3664">
        <v>120.3874</v>
      </c>
      <c r="D3664">
        <f>STANDARDIZE(Table1[Weight(Pounds)], $H$2, $K$2)</f>
        <v>-0.57389707513811916</v>
      </c>
    </row>
    <row r="3665" spans="1:4" x14ac:dyDescent="0.25">
      <c r="A3665">
        <v>3664</v>
      </c>
      <c r="B3665">
        <v>67.936260000000004</v>
      </c>
      <c r="C3665">
        <v>129.0463</v>
      </c>
      <c r="D3665">
        <f>STANDARDIZE(Table1[Weight(Pounds)], $H$2, $K$2)</f>
        <v>0.16867639624044836</v>
      </c>
    </row>
    <row r="3666" spans="1:4" x14ac:dyDescent="0.25">
      <c r="A3666">
        <v>3665</v>
      </c>
      <c r="B3666">
        <v>72.436930000000004</v>
      </c>
      <c r="C3666">
        <v>136.39099999999999</v>
      </c>
      <c r="D3666">
        <f>STANDARDIZE(Table1[Weight(Pounds)], $H$2, $K$2)</f>
        <v>0.79854616898688902</v>
      </c>
    </row>
    <row r="3667" spans="1:4" x14ac:dyDescent="0.25">
      <c r="A3667">
        <v>3666</v>
      </c>
      <c r="B3667">
        <v>67.585970000000003</v>
      </c>
      <c r="C3667">
        <v>130.0804</v>
      </c>
      <c r="D3667">
        <f>STANDARDIZE(Table1[Weight(Pounds)], $H$2, $K$2)</f>
        <v>0.25735916503932271</v>
      </c>
    </row>
    <row r="3668" spans="1:4" x14ac:dyDescent="0.25">
      <c r="A3668">
        <v>3667</v>
      </c>
      <c r="B3668">
        <v>68.613810000000001</v>
      </c>
      <c r="C3668">
        <v>118.53019999999999</v>
      </c>
      <c r="D3668">
        <f>STANDARDIZE(Table1[Weight(Pounds)], $H$2, $K$2)</f>
        <v>-0.7331675888343484</v>
      </c>
    </row>
    <row r="3669" spans="1:4" x14ac:dyDescent="0.25">
      <c r="A3669">
        <v>3668</v>
      </c>
      <c r="B3669">
        <v>70.42389</v>
      </c>
      <c r="C3669">
        <v>129.8475</v>
      </c>
      <c r="D3669">
        <f>STANDARDIZE(Table1[Weight(Pounds)], $H$2, $K$2)</f>
        <v>0.23738603202195688</v>
      </c>
    </row>
    <row r="3670" spans="1:4" x14ac:dyDescent="0.25">
      <c r="A3670">
        <v>3669</v>
      </c>
      <c r="B3670">
        <v>66.408330000000007</v>
      </c>
      <c r="C3670">
        <v>119.5325</v>
      </c>
      <c r="D3670">
        <f>STANDARDIZE(Table1[Weight(Pounds)], $H$2, $K$2)</f>
        <v>-0.64721193738176874</v>
      </c>
    </row>
    <row r="3671" spans="1:4" x14ac:dyDescent="0.25">
      <c r="A3671">
        <v>3670</v>
      </c>
      <c r="B3671">
        <v>70.570909999999998</v>
      </c>
      <c r="C3671">
        <v>138.35159999999999</v>
      </c>
      <c r="D3671">
        <f>STANDARDIZE(Table1[Weight(Pounds)], $H$2, $K$2)</f>
        <v>0.96668410197893406</v>
      </c>
    </row>
    <row r="3672" spans="1:4" x14ac:dyDescent="0.25">
      <c r="A3672">
        <v>3671</v>
      </c>
      <c r="B3672">
        <v>69.79777</v>
      </c>
      <c r="C3672">
        <v>128.95930000000001</v>
      </c>
      <c r="D3672">
        <f>STANDARDIZE(Table1[Weight(Pounds)], $H$2, $K$2)</f>
        <v>0.16121541482133886</v>
      </c>
    </row>
    <row r="3673" spans="1:4" x14ac:dyDescent="0.25">
      <c r="A3673">
        <v>3672</v>
      </c>
      <c r="B3673">
        <v>67.347009999999997</v>
      </c>
      <c r="C3673">
        <v>116.8005</v>
      </c>
      <c r="D3673">
        <f>STANDARDIZE(Table1[Weight(Pounds)], $H$2, $K$2)</f>
        <v>-0.88150390562325964</v>
      </c>
    </row>
    <row r="3674" spans="1:4" x14ac:dyDescent="0.25">
      <c r="A3674">
        <v>3673</v>
      </c>
      <c r="B3674">
        <v>66.402240000000006</v>
      </c>
      <c r="C3674">
        <v>123.1326</v>
      </c>
      <c r="D3674">
        <f>STANDARDIZE(Table1[Weight(Pounds)], $H$2, $K$2)</f>
        <v>-0.33847309592269448</v>
      </c>
    </row>
    <row r="3675" spans="1:4" x14ac:dyDescent="0.25">
      <c r="A3675">
        <v>3674</v>
      </c>
      <c r="B3675">
        <v>64.688810000000004</v>
      </c>
      <c r="C3675">
        <v>116.93040000000001</v>
      </c>
      <c r="D3675">
        <f>STANDARDIZE(Table1[Weight(Pounds)], $H$2, $K$2)</f>
        <v>-0.87036388853886315</v>
      </c>
    </row>
    <row r="3676" spans="1:4" x14ac:dyDescent="0.25">
      <c r="A3676">
        <v>3675</v>
      </c>
      <c r="B3676">
        <v>69.539550000000006</v>
      </c>
      <c r="C3676">
        <v>126.59739999999999</v>
      </c>
      <c r="D3676">
        <f>STANDARDIZE(Table1[Weight(Pounds)], $H$2, $K$2)</f>
        <v>-4.1337366946443729E-2</v>
      </c>
    </row>
    <row r="3677" spans="1:4" x14ac:dyDescent="0.25">
      <c r="A3677">
        <v>3676</v>
      </c>
      <c r="B3677">
        <v>69.436480000000003</v>
      </c>
      <c r="C3677">
        <v>141.1934</v>
      </c>
      <c r="D3677">
        <f>STANDARDIZE(Table1[Weight(Pounds)], $H$2, $K$2)</f>
        <v>1.2103923433217856</v>
      </c>
    </row>
    <row r="3678" spans="1:4" x14ac:dyDescent="0.25">
      <c r="A3678">
        <v>3677</v>
      </c>
      <c r="B3678">
        <v>69.368319999999997</v>
      </c>
      <c r="C3678">
        <v>131.60939999999999</v>
      </c>
      <c r="D3678">
        <f>STANDARDIZE(Table1[Weight(Pounds)], $H$2, $K$2)</f>
        <v>0.3884837695200104</v>
      </c>
    </row>
    <row r="3679" spans="1:4" x14ac:dyDescent="0.25">
      <c r="A3679">
        <v>3678</v>
      </c>
      <c r="B3679">
        <v>67.026390000000006</v>
      </c>
      <c r="C3679">
        <v>109.30289999999999</v>
      </c>
      <c r="D3679">
        <f>STANDARDIZE(Table1[Weight(Pounds)], $H$2, $K$2)</f>
        <v>-1.5244861388177704</v>
      </c>
    </row>
    <row r="3680" spans="1:4" x14ac:dyDescent="0.25">
      <c r="A3680">
        <v>3679</v>
      </c>
      <c r="B3680">
        <v>68.600350000000006</v>
      </c>
      <c r="C3680">
        <v>116.408</v>
      </c>
      <c r="D3680">
        <f>STANDARDIZE(Table1[Weight(Pounds)], $H$2, $K$2)</f>
        <v>-0.91516408041637265</v>
      </c>
    </row>
    <row r="3681" spans="1:4" x14ac:dyDescent="0.25">
      <c r="A3681">
        <v>3680</v>
      </c>
      <c r="B3681">
        <v>64.906049999999993</v>
      </c>
      <c r="C3681">
        <v>101.3305</v>
      </c>
      <c r="D3681">
        <f>STANDARDIZE(Table1[Weight(Pounds)], $H$2, $K$2)</f>
        <v>-2.2081864637110575</v>
      </c>
    </row>
    <row r="3682" spans="1:4" x14ac:dyDescent="0.25">
      <c r="A3682">
        <v>3681</v>
      </c>
      <c r="B3682">
        <v>73.670400000000001</v>
      </c>
      <c r="C3682">
        <v>147.91650000000001</v>
      </c>
      <c r="D3682">
        <f>STANDARDIZE(Table1[Weight(Pounds)], $H$2, $K$2)</f>
        <v>1.7869546902047913</v>
      </c>
    </row>
    <row r="3683" spans="1:4" x14ac:dyDescent="0.25">
      <c r="A3683">
        <v>3682</v>
      </c>
      <c r="B3683">
        <v>68.370140000000006</v>
      </c>
      <c r="C3683">
        <v>141.24019999999999</v>
      </c>
      <c r="D3683">
        <f>STANDARDIZE(Table1[Weight(Pounds)], $H$2, $K$2)</f>
        <v>1.2144058367748234</v>
      </c>
    </row>
    <row r="3684" spans="1:4" x14ac:dyDescent="0.25">
      <c r="A3684">
        <v>3683</v>
      </c>
      <c r="B3684">
        <v>68.310400000000001</v>
      </c>
      <c r="C3684">
        <v>138.8869</v>
      </c>
      <c r="D3684">
        <f>STANDARDIZE(Table1[Weight(Pounds)], $H$2, $K$2)</f>
        <v>1.0125905773082429</v>
      </c>
    </row>
    <row r="3685" spans="1:4" x14ac:dyDescent="0.25">
      <c r="A3685">
        <v>3684</v>
      </c>
      <c r="B3685">
        <v>64.515839999999997</v>
      </c>
      <c r="C3685">
        <v>148.50069999999999</v>
      </c>
      <c r="D3685">
        <f>STANDARDIZE(Table1[Weight(Pounds)], $H$2, $K$2)</f>
        <v>1.8370547516420805</v>
      </c>
    </row>
    <row r="3686" spans="1:4" x14ac:dyDescent="0.25">
      <c r="A3686">
        <v>3685</v>
      </c>
      <c r="B3686">
        <v>66.129919999999998</v>
      </c>
      <c r="C3686">
        <v>101.0513</v>
      </c>
      <c r="D3686">
        <f>STANDARDIZE(Table1[Weight(Pounds)], $H$2, $K$2)</f>
        <v>-2.2321302109779042</v>
      </c>
    </row>
    <row r="3687" spans="1:4" x14ac:dyDescent="0.25">
      <c r="A3687">
        <v>3686</v>
      </c>
      <c r="B3687">
        <v>65.384950000000003</v>
      </c>
      <c r="C3687">
        <v>125.7223</v>
      </c>
      <c r="D3687">
        <f>STANDARDIZE(Table1[Weight(Pounds)], $H$2, $K$2)</f>
        <v>-0.11638454901383984</v>
      </c>
    </row>
    <row r="3688" spans="1:4" x14ac:dyDescent="0.25">
      <c r="A3688">
        <v>3687</v>
      </c>
      <c r="B3688">
        <v>65.115489999999994</v>
      </c>
      <c r="C3688">
        <v>106.32689999999999</v>
      </c>
      <c r="D3688">
        <f>STANDARDIZE(Table1[Weight(Pounds)], $H$2, $K$2)</f>
        <v>-1.7797031583956171</v>
      </c>
    </row>
    <row r="3689" spans="1:4" x14ac:dyDescent="0.25">
      <c r="A3689">
        <v>3688</v>
      </c>
      <c r="B3689">
        <v>67.057829999999996</v>
      </c>
      <c r="C3689">
        <v>126.38939999999999</v>
      </c>
      <c r="D3689">
        <f>STANDARDIZE(Table1[Weight(Pounds)], $H$2, $K$2)</f>
        <v>-5.9175115626615669E-2</v>
      </c>
    </row>
    <row r="3690" spans="1:4" x14ac:dyDescent="0.25">
      <c r="A3690">
        <v>3689</v>
      </c>
      <c r="B3690">
        <v>66.995320000000007</v>
      </c>
      <c r="C3690">
        <v>134.27250000000001</v>
      </c>
      <c r="D3690">
        <f>STANDARDIZE(Table1[Weight(Pounds)], $H$2, $K$2)</f>
        <v>0.61686698351119551</v>
      </c>
    </row>
    <row r="3691" spans="1:4" x14ac:dyDescent="0.25">
      <c r="A3691">
        <v>3690</v>
      </c>
      <c r="B3691">
        <v>67.080789999999993</v>
      </c>
      <c r="C3691">
        <v>125.6528</v>
      </c>
      <c r="D3691">
        <f>STANDARDIZE(Table1[Weight(Pounds)], $H$2, $K$2)</f>
        <v>-0.122344758308417</v>
      </c>
    </row>
    <row r="3692" spans="1:4" x14ac:dyDescent="0.25">
      <c r="A3692">
        <v>3691</v>
      </c>
      <c r="B3692">
        <v>65.288330000000002</v>
      </c>
      <c r="C3692">
        <v>113.2531</v>
      </c>
      <c r="D3692">
        <f>STANDARDIZE(Table1[Weight(Pounds)], $H$2, $K$2)</f>
        <v>-1.1857232790273093</v>
      </c>
    </row>
    <row r="3693" spans="1:4" x14ac:dyDescent="0.25">
      <c r="A3693">
        <v>3692</v>
      </c>
      <c r="B3693">
        <v>68.095439999999996</v>
      </c>
      <c r="C3693">
        <v>119.5911</v>
      </c>
      <c r="D3693">
        <f>STANDARDIZE(Table1[Weight(Pounds)], $H$2, $K$2)</f>
        <v>-0.64218649472475886</v>
      </c>
    </row>
    <row r="3694" spans="1:4" x14ac:dyDescent="0.25">
      <c r="A3694">
        <v>3693</v>
      </c>
      <c r="B3694">
        <v>66.686800000000005</v>
      </c>
      <c r="C3694">
        <v>116.2576</v>
      </c>
      <c r="D3694">
        <f>STANDARDIZE(Table1[Weight(Pounds)], $H$2, $K$2)</f>
        <v>-0.92806214484665128</v>
      </c>
    </row>
    <row r="3695" spans="1:4" x14ac:dyDescent="0.25">
      <c r="A3695">
        <v>3694</v>
      </c>
      <c r="B3695">
        <v>68.339529999999996</v>
      </c>
      <c r="C3695">
        <v>143.6987</v>
      </c>
      <c r="D3695">
        <f>STANDARDIZE(Table1[Weight(Pounds)], $H$2, $K$2)</f>
        <v>1.4252428806700317</v>
      </c>
    </row>
    <row r="3696" spans="1:4" x14ac:dyDescent="0.25">
      <c r="A3696">
        <v>3695</v>
      </c>
      <c r="B3696">
        <v>66.842659999999995</v>
      </c>
      <c r="C3696">
        <v>112.55710000000001</v>
      </c>
      <c r="D3696">
        <f>STANDARDIZE(Table1[Weight(Pounds)], $H$2, $K$2)</f>
        <v>-1.2454111303801927</v>
      </c>
    </row>
    <row r="3697" spans="1:4" x14ac:dyDescent="0.25">
      <c r="A3697">
        <v>3696</v>
      </c>
      <c r="B3697">
        <v>68.839680000000001</v>
      </c>
      <c r="C3697">
        <v>131.1388</v>
      </c>
      <c r="D3697">
        <f>STANDARDIZE(Table1[Weight(Pounds)], $H$2, $K$2)</f>
        <v>0.34812586313112187</v>
      </c>
    </row>
    <row r="3698" spans="1:4" x14ac:dyDescent="0.25">
      <c r="A3698">
        <v>3697</v>
      </c>
      <c r="B3698">
        <v>61.8934</v>
      </c>
      <c r="C3698">
        <v>95.745450000000005</v>
      </c>
      <c r="D3698">
        <f>STANDARDIZE(Table1[Weight(Pounds)], $H$2, $K$2)</f>
        <v>-2.6871514553754565</v>
      </c>
    </row>
    <row r="3699" spans="1:4" x14ac:dyDescent="0.25">
      <c r="A3699">
        <v>3698</v>
      </c>
      <c r="B3699">
        <v>65.737989999999996</v>
      </c>
      <c r="C3699">
        <v>113.6203</v>
      </c>
      <c r="D3699">
        <f>STANDARDIZE(Table1[Weight(Pounds)], $H$2, $K$2)</f>
        <v>-1.1542327919342366</v>
      </c>
    </row>
    <row r="3700" spans="1:4" x14ac:dyDescent="0.25">
      <c r="A3700">
        <v>3699</v>
      </c>
      <c r="B3700">
        <v>68.725880000000004</v>
      </c>
      <c r="C3700">
        <v>141.31909999999999</v>
      </c>
      <c r="D3700">
        <f>STANDARDIZE(Table1[Weight(Pounds)], $H$2, $K$2)</f>
        <v>1.2211721750962929</v>
      </c>
    </row>
    <row r="3701" spans="1:4" x14ac:dyDescent="0.25">
      <c r="A3701">
        <v>3700</v>
      </c>
      <c r="B3701">
        <v>67.824399999999997</v>
      </c>
      <c r="C3701">
        <v>116.91330000000001</v>
      </c>
      <c r="D3701">
        <f>STANDARDIZE(Table1[Weight(Pounds)], $H$2, $K$2)</f>
        <v>-0.87183035730055025</v>
      </c>
    </row>
    <row r="3702" spans="1:4" x14ac:dyDescent="0.25">
      <c r="A3702">
        <v>3701</v>
      </c>
      <c r="B3702">
        <v>67.012020000000007</v>
      </c>
      <c r="C3702">
        <v>124.2022</v>
      </c>
      <c r="D3702">
        <f>STANDARDIZE(Table1[Weight(Pounds)], $H$2, $K$2)</f>
        <v>-0.24674590367119351</v>
      </c>
    </row>
    <row r="3703" spans="1:4" x14ac:dyDescent="0.25">
      <c r="A3703">
        <v>3702</v>
      </c>
      <c r="B3703">
        <v>65.561099999999996</v>
      </c>
      <c r="C3703">
        <v>117.5665</v>
      </c>
      <c r="D3703">
        <f>STANDARDIZE(Table1[Weight(Pounds)], $H$2, $K$2)</f>
        <v>-0.81581296577224083</v>
      </c>
    </row>
    <row r="3704" spans="1:4" x14ac:dyDescent="0.25">
      <c r="A3704">
        <v>3703</v>
      </c>
      <c r="B3704">
        <v>67.553210000000007</v>
      </c>
      <c r="C3704">
        <v>119.2307</v>
      </c>
      <c r="D3704">
        <f>STANDARDIZE(Table1[Weight(Pounds)], $H$2, $K$2)</f>
        <v>-0.67309382464944145</v>
      </c>
    </row>
    <row r="3705" spans="1:4" x14ac:dyDescent="0.25">
      <c r="A3705">
        <v>3704</v>
      </c>
      <c r="B3705">
        <v>67.130300000000005</v>
      </c>
      <c r="C3705">
        <v>114.5048</v>
      </c>
      <c r="D3705">
        <f>STANDARDIZE(Table1[Weight(Pounds)], $H$2, $K$2)</f>
        <v>-1.0783794808399469</v>
      </c>
    </row>
    <row r="3706" spans="1:4" x14ac:dyDescent="0.25">
      <c r="A3706">
        <v>3705</v>
      </c>
      <c r="B3706">
        <v>67.640609999999995</v>
      </c>
      <c r="C3706">
        <v>130.00579999999999</v>
      </c>
      <c r="D3706">
        <f>STANDARDIZE(Table1[Weight(Pounds)], $H$2, $K$2)</f>
        <v>0.25096158786845296</v>
      </c>
    </row>
    <row r="3707" spans="1:4" x14ac:dyDescent="0.25">
      <c r="A3707">
        <v>3706</v>
      </c>
      <c r="B3707">
        <v>66.831819999999993</v>
      </c>
      <c r="C3707">
        <v>140.48509999999999</v>
      </c>
      <c r="D3707">
        <f>STANDARDIZE(Table1[Weight(Pounds)], $H$2, $K$2)</f>
        <v>1.149649663561372</v>
      </c>
    </row>
    <row r="3708" spans="1:4" x14ac:dyDescent="0.25">
      <c r="A3708">
        <v>3707</v>
      </c>
      <c r="B3708">
        <v>68.27516</v>
      </c>
      <c r="C3708">
        <v>144.00579999999999</v>
      </c>
      <c r="D3708">
        <f>STANDARDIZE(Table1[Weight(Pounds)], $H$2, $K$2)</f>
        <v>1.4515792874954196</v>
      </c>
    </row>
    <row r="3709" spans="1:4" x14ac:dyDescent="0.25">
      <c r="A3709">
        <v>3708</v>
      </c>
      <c r="B3709">
        <v>69.448279999999997</v>
      </c>
      <c r="C3709">
        <v>131.20240000000001</v>
      </c>
      <c r="D3709">
        <f>STANDARDIZE(Table1[Weight(Pounds)], $H$2, $K$2)</f>
        <v>0.35358009782371363</v>
      </c>
    </row>
    <row r="3710" spans="1:4" x14ac:dyDescent="0.25">
      <c r="A3710">
        <v>3709</v>
      </c>
      <c r="B3710">
        <v>69.585449999999994</v>
      </c>
      <c r="C3710">
        <v>126.23050000000001</v>
      </c>
      <c r="D3710">
        <f>STANDARDIZE(Table1[Weight(Pounds)], $H$2, $K$2)</f>
        <v>-7.2802126517380758E-2</v>
      </c>
    </row>
    <row r="3711" spans="1:4" x14ac:dyDescent="0.25">
      <c r="A3711">
        <v>3710</v>
      </c>
      <c r="B3711">
        <v>66.707099999999997</v>
      </c>
      <c r="C3711">
        <v>104.6225</v>
      </c>
      <c r="D3711">
        <f>STANDARDIZE(Table1[Weight(Pounds)], $H$2, $K$2)</f>
        <v>-1.9258697874844879</v>
      </c>
    </row>
    <row r="3712" spans="1:4" x14ac:dyDescent="0.25">
      <c r="A3712">
        <v>3711</v>
      </c>
      <c r="B3712">
        <v>68.193250000000006</v>
      </c>
      <c r="C3712">
        <v>121.51260000000001</v>
      </c>
      <c r="D3712">
        <f>STANDARDIZE(Table1[Weight(Pounds)], $H$2, $K$2)</f>
        <v>-0.47740171545095694</v>
      </c>
    </row>
    <row r="3713" spans="1:4" x14ac:dyDescent="0.25">
      <c r="A3713">
        <v>3712</v>
      </c>
      <c r="B3713">
        <v>69.131910000000005</v>
      </c>
      <c r="C3713">
        <v>135.9547</v>
      </c>
      <c r="D3713">
        <f>STANDARDIZE(Table1[Weight(Pounds)], $H$2, $K$2)</f>
        <v>0.76112977596208675</v>
      </c>
    </row>
    <row r="3714" spans="1:4" x14ac:dyDescent="0.25">
      <c r="A3714">
        <v>3713</v>
      </c>
      <c r="B3714">
        <v>66.593779999999995</v>
      </c>
      <c r="C3714">
        <v>136.27379999999999</v>
      </c>
      <c r="D3714">
        <f>STANDARDIZE(Table1[Weight(Pounds)], $H$2, $K$2)</f>
        <v>0.78849528367286925</v>
      </c>
    </row>
    <row r="3715" spans="1:4" x14ac:dyDescent="0.25">
      <c r="A3715">
        <v>3714</v>
      </c>
      <c r="B3715">
        <v>66.486559999999997</v>
      </c>
      <c r="C3715">
        <v>131.7593</v>
      </c>
      <c r="D3715">
        <f>STANDARDIZE(Table1[Weight(Pounds)], $H$2, $K$2)</f>
        <v>0.40133895474673076</v>
      </c>
    </row>
    <row r="3716" spans="1:4" x14ac:dyDescent="0.25">
      <c r="A3716">
        <v>3715</v>
      </c>
      <c r="B3716">
        <v>66.372889999999998</v>
      </c>
      <c r="C3716">
        <v>118.7403</v>
      </c>
      <c r="D3716">
        <f>STANDARDIZE(Table1[Weight(Pounds)], $H$2, $K$2)</f>
        <v>-0.71514974749923133</v>
      </c>
    </row>
    <row r="3717" spans="1:4" x14ac:dyDescent="0.25">
      <c r="A3717">
        <v>3716</v>
      </c>
      <c r="B3717">
        <v>70.71575</v>
      </c>
      <c r="C3717">
        <v>139.41999999999999</v>
      </c>
      <c r="D3717">
        <f>STANDARDIZE(Table1[Weight(Pounds)], $H$2, $K$2)</f>
        <v>1.0583083841418945</v>
      </c>
    </row>
    <row r="3718" spans="1:4" x14ac:dyDescent="0.25">
      <c r="A3718">
        <v>3717</v>
      </c>
      <c r="B3718">
        <v>67.158969999999997</v>
      </c>
      <c r="C3718">
        <v>129.08179999999999</v>
      </c>
      <c r="D3718">
        <f>STANDARDIZE(Table1[Weight(Pounds)], $H$2, $K$2)</f>
        <v>0.1717208196930726</v>
      </c>
    </row>
    <row r="3719" spans="1:4" x14ac:dyDescent="0.25">
      <c r="A3719">
        <v>3718</v>
      </c>
      <c r="B3719">
        <v>67.769009999999994</v>
      </c>
      <c r="C3719">
        <v>114.4204</v>
      </c>
      <c r="D3719">
        <f>STANDARDIZE(Table1[Weight(Pounds)], $H$2, $K$2)</f>
        <v>-1.0856174904005556</v>
      </c>
    </row>
    <row r="3720" spans="1:4" x14ac:dyDescent="0.25">
      <c r="A3720">
        <v>3719</v>
      </c>
      <c r="B3720">
        <v>65.181640000000002</v>
      </c>
      <c r="C3720">
        <v>113.1913</v>
      </c>
      <c r="D3720">
        <f>STANDARDIZE(Table1[Weight(Pounds)], $H$2, $K$2)</f>
        <v>-1.1910231485870917</v>
      </c>
    </row>
    <row r="3721" spans="1:4" x14ac:dyDescent="0.25">
      <c r="A3721">
        <v>3720</v>
      </c>
      <c r="B3721">
        <v>67.839320000000001</v>
      </c>
      <c r="C3721">
        <v>112.5536</v>
      </c>
      <c r="D3721">
        <f>STANDARDIZE(Table1[Weight(Pounds)], $H$2, $K$2)</f>
        <v>-1.2457112848050997</v>
      </c>
    </row>
    <row r="3722" spans="1:4" x14ac:dyDescent="0.25">
      <c r="A3722">
        <v>3721</v>
      </c>
      <c r="B3722">
        <v>68.049099999999996</v>
      </c>
      <c r="C3722">
        <v>157.65430000000001</v>
      </c>
      <c r="D3722">
        <f>STANDARDIZE(Table1[Weight(Pounds)], $H$2, $K$2)</f>
        <v>2.6220529070210388</v>
      </c>
    </row>
    <row r="3723" spans="1:4" x14ac:dyDescent="0.25">
      <c r="A3723">
        <v>3722</v>
      </c>
      <c r="B3723">
        <v>68.586920000000006</v>
      </c>
      <c r="C3723">
        <v>121.5904</v>
      </c>
      <c r="D3723">
        <f>STANDARDIZE(Table1[Weight(Pounds)], $H$2, $K$2)</f>
        <v>-0.47072971137731595</v>
      </c>
    </row>
    <row r="3724" spans="1:4" x14ac:dyDescent="0.25">
      <c r="A3724">
        <v>3723</v>
      </c>
      <c r="B3724">
        <v>65.95317</v>
      </c>
      <c r="C3724">
        <v>119.206</v>
      </c>
      <c r="D3724">
        <f>STANDARDIZE(Table1[Weight(Pounds)], $H$2, $K$2)</f>
        <v>-0.67521205730521161</v>
      </c>
    </row>
    <row r="3725" spans="1:4" x14ac:dyDescent="0.25">
      <c r="A3725">
        <v>3724</v>
      </c>
      <c r="B3725">
        <v>71.020020000000002</v>
      </c>
      <c r="C3725">
        <v>136.10929999999999</v>
      </c>
      <c r="D3725">
        <f>STANDARDIZE(Table1[Weight(Pounds)], $H$2, $K$2)</f>
        <v>0.77438802570225207</v>
      </c>
    </row>
    <row r="3726" spans="1:4" x14ac:dyDescent="0.25">
      <c r="A3726">
        <v>3725</v>
      </c>
      <c r="B3726">
        <v>69.210800000000006</v>
      </c>
      <c r="C3726">
        <v>116.8245</v>
      </c>
      <c r="D3726">
        <f>STANDARDIZE(Table1[Weight(Pounds)], $H$2, $K$2)</f>
        <v>-0.87944570385247045</v>
      </c>
    </row>
    <row r="3727" spans="1:4" x14ac:dyDescent="0.25">
      <c r="A3727">
        <v>3726</v>
      </c>
      <c r="B3727">
        <v>67.167119999999997</v>
      </c>
      <c r="C3727">
        <v>133.93770000000001</v>
      </c>
      <c r="D3727">
        <f>STANDARDIZE(Table1[Weight(Pounds)], $H$2, $K$2)</f>
        <v>0.58815506880868762</v>
      </c>
    </row>
    <row r="3728" spans="1:4" x14ac:dyDescent="0.25">
      <c r="A3728">
        <v>3727</v>
      </c>
      <c r="B3728">
        <v>64.827730000000003</v>
      </c>
      <c r="C3728">
        <v>119.53749999999999</v>
      </c>
      <c r="D3728">
        <f>STANDARDIZE(Table1[Weight(Pounds)], $H$2, $K$2)</f>
        <v>-0.64678314534618808</v>
      </c>
    </row>
    <row r="3729" spans="1:4" x14ac:dyDescent="0.25">
      <c r="A3729">
        <v>3728</v>
      </c>
      <c r="B3729">
        <v>71.89734</v>
      </c>
      <c r="C3729">
        <v>125.1534</v>
      </c>
      <c r="D3729">
        <f>STANDARDIZE(Table1[Weight(Pounds)], $H$2, $K$2)</f>
        <v>-0.16517250682225273</v>
      </c>
    </row>
    <row r="3730" spans="1:4" x14ac:dyDescent="0.25">
      <c r="A3730">
        <v>3729</v>
      </c>
      <c r="B3730">
        <v>66.291370000000001</v>
      </c>
      <c r="C3730">
        <v>119.65519999999999</v>
      </c>
      <c r="D3730">
        <f>STANDARDIZE(Table1[Weight(Pounds)], $H$2, $K$2)</f>
        <v>-0.63668938082861004</v>
      </c>
    </row>
    <row r="3731" spans="1:4" x14ac:dyDescent="0.25">
      <c r="A3731">
        <v>3730</v>
      </c>
      <c r="B3731">
        <v>69.630110000000002</v>
      </c>
      <c r="C3731">
        <v>136.2859</v>
      </c>
      <c r="D3731">
        <f>STANDARDIZE(Table1[Weight(Pounds)], $H$2, $K$2)</f>
        <v>0.78953296039897569</v>
      </c>
    </row>
    <row r="3732" spans="1:4" x14ac:dyDescent="0.25">
      <c r="A3732">
        <v>3731</v>
      </c>
      <c r="B3732">
        <v>66.652050000000003</v>
      </c>
      <c r="C3732">
        <v>112.47410000000001</v>
      </c>
      <c r="D3732">
        <f>STANDARDIZE(Table1[Weight(Pounds)], $H$2, $K$2)</f>
        <v>-1.2525290781708383</v>
      </c>
    </row>
    <row r="3733" spans="1:4" x14ac:dyDescent="0.25">
      <c r="A3733">
        <v>3732</v>
      </c>
      <c r="B3733">
        <v>70.562510000000003</v>
      </c>
      <c r="C3733">
        <v>132.58369999999999</v>
      </c>
      <c r="D3733">
        <f>STANDARDIZE(Table1[Weight(Pounds)], $H$2, $K$2)</f>
        <v>0.4720381855733356</v>
      </c>
    </row>
    <row r="3734" spans="1:4" x14ac:dyDescent="0.25">
      <c r="A3734">
        <v>3733</v>
      </c>
      <c r="B3734">
        <v>67.799949999999995</v>
      </c>
      <c r="C3734">
        <v>131.54660000000001</v>
      </c>
      <c r="D3734">
        <f>STANDARDIZE(Table1[Weight(Pounds)], $H$2, $K$2)</f>
        <v>0.38309814155311384</v>
      </c>
    </row>
    <row r="3735" spans="1:4" x14ac:dyDescent="0.25">
      <c r="A3735">
        <v>3734</v>
      </c>
      <c r="B3735">
        <v>68.748249999999999</v>
      </c>
      <c r="C3735">
        <v>128.48330000000001</v>
      </c>
      <c r="D3735">
        <f>STANDARDIZE(Table1[Weight(Pounds)], $H$2, $K$2)</f>
        <v>0.12039441303402208</v>
      </c>
    </row>
    <row r="3736" spans="1:4" x14ac:dyDescent="0.25">
      <c r="A3736">
        <v>3735</v>
      </c>
      <c r="B3736">
        <v>66.846289999999996</v>
      </c>
      <c r="C3736">
        <v>137.07689999999999</v>
      </c>
      <c r="D3736">
        <f>STANDARDIZE(Table1[Weight(Pounds)], $H$2, $K$2)</f>
        <v>0.85736786042789903</v>
      </c>
    </row>
    <row r="3737" spans="1:4" x14ac:dyDescent="0.25">
      <c r="A3737">
        <v>3736</v>
      </c>
      <c r="B3737">
        <v>67.479969999999994</v>
      </c>
      <c r="C3737">
        <v>112.97669999999999</v>
      </c>
      <c r="D3737">
        <f>STANDARDIZE(Table1[Weight(Pounds)], $H$2, $K$2)</f>
        <v>-1.2094269027542313</v>
      </c>
    </row>
    <row r="3738" spans="1:4" x14ac:dyDescent="0.25">
      <c r="A3738">
        <v>3737</v>
      </c>
      <c r="B3738">
        <v>67.138930000000002</v>
      </c>
      <c r="C3738">
        <v>124.51349999999999</v>
      </c>
      <c r="D3738">
        <f>STANDARDIZE(Table1[Weight(Pounds)], $H$2, $K$2)</f>
        <v>-0.2200493115359177</v>
      </c>
    </row>
    <row r="3739" spans="1:4" x14ac:dyDescent="0.25">
      <c r="A3739">
        <v>3738</v>
      </c>
      <c r="B3739">
        <v>68.400210000000001</v>
      </c>
      <c r="C3739">
        <v>138.27979999999999</v>
      </c>
      <c r="D3739">
        <f>STANDARDIZE(Table1[Weight(Pounds)], $H$2, $K$2)</f>
        <v>0.96052664834799029</v>
      </c>
    </row>
    <row r="3740" spans="1:4" x14ac:dyDescent="0.25">
      <c r="A3740">
        <v>3739</v>
      </c>
      <c r="B3740">
        <v>68.860990000000001</v>
      </c>
      <c r="C3740">
        <v>136.67060000000001</v>
      </c>
      <c r="D3740">
        <f>STANDARDIZE(Table1[Weight(Pounds)], $H$2, $K$2)</f>
        <v>0.82252421961658329</v>
      </c>
    </row>
    <row r="3741" spans="1:4" x14ac:dyDescent="0.25">
      <c r="A3741">
        <v>3740</v>
      </c>
      <c r="B3741">
        <v>66.174090000000007</v>
      </c>
      <c r="C3741">
        <v>119.2702</v>
      </c>
      <c r="D3741">
        <f>STANDARDIZE(Table1[Weight(Pounds)], $H$2, $K$2)</f>
        <v>-0.66970636756835078</v>
      </c>
    </row>
    <row r="3742" spans="1:4" x14ac:dyDescent="0.25">
      <c r="A3742">
        <v>3741</v>
      </c>
      <c r="B3742">
        <v>68.849779999999996</v>
      </c>
      <c r="C3742">
        <v>131.2561</v>
      </c>
      <c r="D3742">
        <f>STANDARDIZE(Table1[Weight(Pounds)], $H$2, $K$2)</f>
        <v>0.35818532428585353</v>
      </c>
    </row>
    <row r="3743" spans="1:4" x14ac:dyDescent="0.25">
      <c r="A3743">
        <v>3742</v>
      </c>
      <c r="B3743">
        <v>68.676779999999994</v>
      </c>
      <c r="C3743">
        <v>129.85079999999999</v>
      </c>
      <c r="D3743">
        <f>STANDARDIZE(Table1[Weight(Pounds)], $H$2, $K$2)</f>
        <v>0.23766903476544002</v>
      </c>
    </row>
    <row r="3744" spans="1:4" x14ac:dyDescent="0.25">
      <c r="A3744">
        <v>3743</v>
      </c>
      <c r="B3744">
        <v>69.821349999999995</v>
      </c>
      <c r="C3744">
        <v>156.11009999999999</v>
      </c>
      <c r="D3744">
        <f>STANDARDIZE(Table1[Weight(Pounds)], $H$2, $K$2)</f>
        <v>2.4896247747521829</v>
      </c>
    </row>
    <row r="3745" spans="1:4" x14ac:dyDescent="0.25">
      <c r="A3745">
        <v>3744</v>
      </c>
      <c r="B3745">
        <v>64.259900000000002</v>
      </c>
      <c r="C3745">
        <v>108.0741</v>
      </c>
      <c r="D3745">
        <f>STANDARDIZE(Table1[Weight(Pounds)], $H$2, $K$2)</f>
        <v>-1.6298660694821709</v>
      </c>
    </row>
    <row r="3746" spans="1:4" x14ac:dyDescent="0.25">
      <c r="A3746">
        <v>3745</v>
      </c>
      <c r="B3746">
        <v>69.71651</v>
      </c>
      <c r="C3746">
        <v>136.28460000000001</v>
      </c>
      <c r="D3746">
        <f>STANDARDIZE(Table1[Weight(Pounds)], $H$2, $K$2)</f>
        <v>0.78942147446972577</v>
      </c>
    </row>
    <row r="3747" spans="1:4" x14ac:dyDescent="0.25">
      <c r="A3747">
        <v>3746</v>
      </c>
      <c r="B3747">
        <v>70.940849999999998</v>
      </c>
      <c r="C3747">
        <v>136.96809999999999</v>
      </c>
      <c r="D3747">
        <f>STANDARDIZE(Table1[Weight(Pounds)], $H$2, $K$2)</f>
        <v>0.84803734573365497</v>
      </c>
    </row>
    <row r="3748" spans="1:4" x14ac:dyDescent="0.25">
      <c r="A3748">
        <v>3747</v>
      </c>
      <c r="B3748">
        <v>70.067790000000002</v>
      </c>
      <c r="C3748">
        <v>139.4128</v>
      </c>
      <c r="D3748">
        <f>STANDARDIZE(Table1[Weight(Pounds)], $H$2, $K$2)</f>
        <v>1.0576909236106593</v>
      </c>
    </row>
    <row r="3749" spans="1:4" x14ac:dyDescent="0.25">
      <c r="A3749">
        <v>3748</v>
      </c>
      <c r="B3749">
        <v>70.883420000000001</v>
      </c>
      <c r="C3749">
        <v>135.71709999999999</v>
      </c>
      <c r="D3749">
        <f>STANDARDIZE(Table1[Weight(Pounds)], $H$2, $K$2)</f>
        <v>0.74075357843127354</v>
      </c>
    </row>
    <row r="3750" spans="1:4" x14ac:dyDescent="0.25">
      <c r="A3750">
        <v>3749</v>
      </c>
      <c r="B3750">
        <v>65.495289999999997</v>
      </c>
      <c r="C3750">
        <v>118.66889999999999</v>
      </c>
      <c r="D3750">
        <f>STANDARDIZE(Table1[Weight(Pounds)], $H$2, $K$2)</f>
        <v>-0.72127289776732983</v>
      </c>
    </row>
    <row r="3751" spans="1:4" x14ac:dyDescent="0.25">
      <c r="A3751">
        <v>3750</v>
      </c>
      <c r="B3751">
        <v>68.480400000000003</v>
      </c>
      <c r="C3751">
        <v>138.79900000000001</v>
      </c>
      <c r="D3751">
        <f>STANDARDIZE(Table1[Weight(Pounds)], $H$2, $K$2)</f>
        <v>1.0050524133227285</v>
      </c>
    </row>
    <row r="3752" spans="1:4" x14ac:dyDescent="0.25">
      <c r="A3752">
        <v>3751</v>
      </c>
      <c r="B3752">
        <v>68.513030000000001</v>
      </c>
      <c r="C3752">
        <v>138.91569999999999</v>
      </c>
      <c r="D3752">
        <f>STANDARDIZE(Table1[Weight(Pounds)], $H$2, $K$2)</f>
        <v>1.0150604194331889</v>
      </c>
    </row>
    <row r="3753" spans="1:4" x14ac:dyDescent="0.25">
      <c r="A3753">
        <v>3752</v>
      </c>
      <c r="B3753">
        <v>68.161420000000007</v>
      </c>
      <c r="C3753">
        <v>118.2547</v>
      </c>
      <c r="D3753">
        <f>STANDARDIZE(Table1[Weight(Pounds)], $H$2, $K$2)</f>
        <v>-0.75679402999486423</v>
      </c>
    </row>
    <row r="3754" spans="1:4" x14ac:dyDescent="0.25">
      <c r="A3754">
        <v>3753</v>
      </c>
      <c r="B3754">
        <v>71.958659999999995</v>
      </c>
      <c r="C3754">
        <v>135.3357</v>
      </c>
      <c r="D3754">
        <f>STANDARDIZE(Table1[Weight(Pounds)], $H$2, $K$2)</f>
        <v>0.70804532195715153</v>
      </c>
    </row>
    <row r="3755" spans="1:4" x14ac:dyDescent="0.25">
      <c r="A3755">
        <v>3754</v>
      </c>
      <c r="B3755">
        <v>64.754869999999997</v>
      </c>
      <c r="C3755">
        <v>129.262</v>
      </c>
      <c r="D3755">
        <f>STANDARDIZE(Table1[Weight(Pounds)], $H$2, $K$2)</f>
        <v>0.18717448465541514</v>
      </c>
    </row>
    <row r="3756" spans="1:4" x14ac:dyDescent="0.25">
      <c r="A3756">
        <v>3755</v>
      </c>
      <c r="B3756">
        <v>70.30789</v>
      </c>
      <c r="C3756">
        <v>135.1908</v>
      </c>
      <c r="D3756">
        <f>STANDARDIZE(Table1[Weight(Pounds)], $H$2, $K$2)</f>
        <v>0.69561892876601183</v>
      </c>
    </row>
    <row r="3757" spans="1:4" x14ac:dyDescent="0.25">
      <c r="A3757">
        <v>3756</v>
      </c>
      <c r="B3757">
        <v>67.422200000000004</v>
      </c>
      <c r="C3757">
        <v>115.17910000000001</v>
      </c>
      <c r="D3757">
        <f>STANDARDIZE(Table1[Weight(Pounds)], $H$2, $K$2)</f>
        <v>-1.0205525869214851</v>
      </c>
    </row>
    <row r="3758" spans="1:4" x14ac:dyDescent="0.25">
      <c r="A3758">
        <v>3757</v>
      </c>
      <c r="B3758">
        <v>68.244320000000002</v>
      </c>
      <c r="C3758">
        <v>112.2308</v>
      </c>
      <c r="D3758">
        <f>STANDARDIZE(Table1[Weight(Pounds)], $H$2, $K$2)</f>
        <v>-1.273394098622213</v>
      </c>
    </row>
    <row r="3759" spans="1:4" x14ac:dyDescent="0.25">
      <c r="A3759">
        <v>3758</v>
      </c>
      <c r="B3759">
        <v>68.245980000000003</v>
      </c>
      <c r="C3759">
        <v>122.3013</v>
      </c>
      <c r="D3759">
        <f>STANDARDIZE(Table1[Weight(Pounds)], $H$2, $K$2)</f>
        <v>-0.4097640597584013</v>
      </c>
    </row>
    <row r="3760" spans="1:4" x14ac:dyDescent="0.25">
      <c r="A3760">
        <v>3759</v>
      </c>
      <c r="B3760">
        <v>68.677719999999994</v>
      </c>
      <c r="C3760">
        <v>128.20310000000001</v>
      </c>
      <c r="D3760">
        <f>STANDARDIZE(Table1[Weight(Pounds)], $H$2, $K$2)</f>
        <v>9.6364907360058843E-2</v>
      </c>
    </row>
    <row r="3761" spans="1:4" x14ac:dyDescent="0.25">
      <c r="A3761">
        <v>3760</v>
      </c>
      <c r="B3761">
        <v>69.45147</v>
      </c>
      <c r="C3761">
        <v>157.3486</v>
      </c>
      <c r="D3761">
        <f>STANDARDIZE(Table1[Weight(Pounds)], $H$2, $K$2)</f>
        <v>2.595836561965613</v>
      </c>
    </row>
    <row r="3762" spans="1:4" x14ac:dyDescent="0.25">
      <c r="A3762">
        <v>3761</v>
      </c>
      <c r="B3762">
        <v>67.000230000000002</v>
      </c>
      <c r="C3762">
        <v>128.2287</v>
      </c>
      <c r="D3762">
        <f>STANDARDIZE(Table1[Weight(Pounds)], $H$2, $K$2)</f>
        <v>9.8560322582233628E-2</v>
      </c>
    </row>
    <row r="3763" spans="1:4" x14ac:dyDescent="0.25">
      <c r="A3763">
        <v>3762</v>
      </c>
      <c r="B3763">
        <v>68.535830000000004</v>
      </c>
      <c r="C3763">
        <v>115.03740000000001</v>
      </c>
      <c r="D3763">
        <f>STANDARDIZE(Table1[Weight(Pounds)], $H$2, $K$2)</f>
        <v>-1.0327045532098524</v>
      </c>
    </row>
    <row r="3764" spans="1:4" x14ac:dyDescent="0.25">
      <c r="A3764">
        <v>3763</v>
      </c>
      <c r="B3764">
        <v>68.09648</v>
      </c>
      <c r="C3764">
        <v>149.9119</v>
      </c>
      <c r="D3764">
        <f>STANDARDIZE(Table1[Weight(Pounds)], $H$2, $K$2)</f>
        <v>1.9580770157644796</v>
      </c>
    </row>
    <row r="3765" spans="1:4" x14ac:dyDescent="0.25">
      <c r="A3765">
        <v>3764</v>
      </c>
      <c r="B3765">
        <v>66.881500000000003</v>
      </c>
      <c r="C3765">
        <v>118.7213</v>
      </c>
      <c r="D3765">
        <f>STANDARDIZE(Table1[Weight(Pounds)], $H$2, $K$2)</f>
        <v>-0.71677915723443975</v>
      </c>
    </row>
    <row r="3766" spans="1:4" x14ac:dyDescent="0.25">
      <c r="A3766">
        <v>3765</v>
      </c>
      <c r="B3766">
        <v>64.357209999999995</v>
      </c>
      <c r="C3766">
        <v>111.89230000000001</v>
      </c>
      <c r="D3766">
        <f>STANDARDIZE(Table1[Weight(Pounds)], $H$2, $K$2)</f>
        <v>-1.3024233194310504</v>
      </c>
    </row>
    <row r="3767" spans="1:4" x14ac:dyDescent="0.25">
      <c r="A3767">
        <v>3766</v>
      </c>
      <c r="B3767">
        <v>64.954319999999996</v>
      </c>
      <c r="C3767">
        <v>119.5408</v>
      </c>
      <c r="D3767">
        <f>STANDARDIZE(Table1[Weight(Pounds)], $H$2, $K$2)</f>
        <v>-0.64650014260270372</v>
      </c>
    </row>
    <row r="3768" spans="1:4" x14ac:dyDescent="0.25">
      <c r="A3768">
        <v>3767</v>
      </c>
      <c r="B3768">
        <v>68.10575</v>
      </c>
      <c r="C3768">
        <v>121.9841</v>
      </c>
      <c r="D3768">
        <f>STANDARDIZE(Table1[Weight(Pounds)], $H$2, $K$2)</f>
        <v>-0.4369666264956637</v>
      </c>
    </row>
    <row r="3769" spans="1:4" x14ac:dyDescent="0.25">
      <c r="A3769">
        <v>3768</v>
      </c>
      <c r="B3769">
        <v>66.809470000000005</v>
      </c>
      <c r="C3769">
        <v>111.19119999999999</v>
      </c>
      <c r="D3769">
        <f>STANDARDIZE(Table1[Weight(Pounds)], $H$2, $K$2)</f>
        <v>-1.3625485386602274</v>
      </c>
    </row>
    <row r="3770" spans="1:4" x14ac:dyDescent="0.25">
      <c r="A3770">
        <v>3769</v>
      </c>
      <c r="B3770">
        <v>63.888640000000002</v>
      </c>
      <c r="C3770">
        <v>112.1842</v>
      </c>
      <c r="D3770">
        <f>STANDARDIZE(Table1[Weight(Pounds)], $H$2, $K$2)</f>
        <v>-1.2773904403938283</v>
      </c>
    </row>
    <row r="3771" spans="1:4" x14ac:dyDescent="0.25">
      <c r="A3771">
        <v>3770</v>
      </c>
      <c r="B3771">
        <v>67.386650000000003</v>
      </c>
      <c r="C3771">
        <v>106.1061</v>
      </c>
      <c r="D3771">
        <f>STANDARDIZE(Table1[Weight(Pounds)], $H$2, $K$2)</f>
        <v>-1.7986386146868762</v>
      </c>
    </row>
    <row r="3772" spans="1:4" x14ac:dyDescent="0.25">
      <c r="A3772">
        <v>3771</v>
      </c>
      <c r="B3772">
        <v>68.922389999999993</v>
      </c>
      <c r="C3772">
        <v>132.26050000000001</v>
      </c>
      <c r="D3772">
        <f>STANDARDIZE(Table1[Weight(Pounds)], $H$2, $K$2)</f>
        <v>0.44432106839337715</v>
      </c>
    </row>
    <row r="3773" spans="1:4" x14ac:dyDescent="0.25">
      <c r="A3773">
        <v>3772</v>
      </c>
      <c r="B3773">
        <v>68.349069999999998</v>
      </c>
      <c r="C3773">
        <v>118.027</v>
      </c>
      <c r="D3773">
        <f>STANDARDIZE(Table1[Weight(Pounds)], $H$2, $K$2)</f>
        <v>-0.77632121929522557</v>
      </c>
    </row>
    <row r="3774" spans="1:4" x14ac:dyDescent="0.25">
      <c r="A3774">
        <v>3773</v>
      </c>
      <c r="B3774">
        <v>65.883399999999995</v>
      </c>
      <c r="C3774">
        <v>131.85480000000001</v>
      </c>
      <c r="D3774">
        <f>STANDARDIZE(Table1[Weight(Pounds)], $H$2, $K$2)</f>
        <v>0.4095288826263303</v>
      </c>
    </row>
    <row r="3775" spans="1:4" x14ac:dyDescent="0.25">
      <c r="A3775">
        <v>3774</v>
      </c>
      <c r="B3775">
        <v>65.81926</v>
      </c>
      <c r="C3775">
        <v>122.74930000000001</v>
      </c>
      <c r="D3775">
        <f>STANDARDIZE(Table1[Weight(Pounds)], $H$2, $K$2)</f>
        <v>-0.37134429337033775</v>
      </c>
    </row>
    <row r="3776" spans="1:4" x14ac:dyDescent="0.25">
      <c r="A3776">
        <v>3775</v>
      </c>
      <c r="B3776">
        <v>67.651899999999998</v>
      </c>
      <c r="C3776">
        <v>126.4083</v>
      </c>
      <c r="D3776">
        <f>STANDARDIZE(Table1[Weight(Pounds)], $H$2, $K$2)</f>
        <v>-5.7554281732119086E-2</v>
      </c>
    </row>
    <row r="3777" spans="1:4" x14ac:dyDescent="0.25">
      <c r="A3777">
        <v>3776</v>
      </c>
      <c r="B3777">
        <v>69.911779999999993</v>
      </c>
      <c r="C3777">
        <v>135.56700000000001</v>
      </c>
      <c r="D3777">
        <f>STANDARDIZE(Table1[Weight(Pounds)], $H$2, $K$2)</f>
        <v>0.72788124152313183</v>
      </c>
    </row>
    <row r="3778" spans="1:4" x14ac:dyDescent="0.25">
      <c r="A3778">
        <v>3777</v>
      </c>
      <c r="B3778">
        <v>69.438469999999995</v>
      </c>
      <c r="C3778">
        <v>144.61449999999999</v>
      </c>
      <c r="D3778">
        <f>STANDARDIZE(Table1[Weight(Pounds)], $H$2, $K$2)</f>
        <v>1.5037804299070576</v>
      </c>
    </row>
    <row r="3779" spans="1:4" x14ac:dyDescent="0.25">
      <c r="A3779">
        <v>3778</v>
      </c>
      <c r="B3779">
        <v>68.624499999999998</v>
      </c>
      <c r="C3779">
        <v>133.91079999999999</v>
      </c>
      <c r="D3779">
        <f>STANDARDIZE(Table1[Weight(Pounds)], $H$2, $K$2)</f>
        <v>0.58584816765726055</v>
      </c>
    </row>
    <row r="3780" spans="1:4" x14ac:dyDescent="0.25">
      <c r="A3780">
        <v>3779</v>
      </c>
      <c r="B3780">
        <v>68.587400000000002</v>
      </c>
      <c r="C3780">
        <v>139.05969999999999</v>
      </c>
      <c r="D3780">
        <f>STANDARDIZE(Table1[Weight(Pounds)], $H$2, $K$2)</f>
        <v>1.0274096300579239</v>
      </c>
    </row>
    <row r="3781" spans="1:4" x14ac:dyDescent="0.25">
      <c r="A3781">
        <v>3780</v>
      </c>
      <c r="B3781">
        <v>69.962010000000006</v>
      </c>
      <c r="C3781">
        <v>143.37649999999999</v>
      </c>
      <c r="D3781">
        <f>STANDARDIZE(Table1[Weight(Pounds)], $H$2, $K$2)</f>
        <v>1.3976115218971874</v>
      </c>
    </row>
    <row r="3782" spans="1:4" x14ac:dyDescent="0.25">
      <c r="A3782">
        <v>3781</v>
      </c>
      <c r="B3782">
        <v>68.482510000000005</v>
      </c>
      <c r="C3782">
        <v>133.92150000000001</v>
      </c>
      <c r="D3782">
        <f>STANDARDIZE(Table1[Weight(Pounds)], $H$2, $K$2)</f>
        <v>0.58676578261340517</v>
      </c>
    </row>
    <row r="3783" spans="1:4" x14ac:dyDescent="0.25">
      <c r="A3783">
        <v>3782</v>
      </c>
      <c r="B3783">
        <v>70.140439999999998</v>
      </c>
      <c r="C3783">
        <v>132.97069999999999</v>
      </c>
      <c r="D3783">
        <f>STANDARDIZE(Table1[Weight(Pounds)], $H$2, $K$2)</f>
        <v>0.50522668912730961</v>
      </c>
    </row>
    <row r="3784" spans="1:4" x14ac:dyDescent="0.25">
      <c r="A3784">
        <v>3783</v>
      </c>
      <c r="B3784">
        <v>67.693179999999998</v>
      </c>
      <c r="C3784">
        <v>151.5436</v>
      </c>
      <c r="D3784">
        <f>STANDARDIZE(Table1[Weight(Pounds)], $H$2, $K$2)</f>
        <v>2.0980090086560019</v>
      </c>
    </row>
    <row r="3785" spans="1:4" x14ac:dyDescent="0.25">
      <c r="A3785">
        <v>3784</v>
      </c>
      <c r="B3785">
        <v>69.742630000000005</v>
      </c>
      <c r="C3785">
        <v>140.42789999999999</v>
      </c>
      <c r="D3785">
        <f>STANDARDIZE(Table1[Weight(Pounds)], $H$2, $K$2)</f>
        <v>1.144744282674325</v>
      </c>
    </row>
    <row r="3786" spans="1:4" x14ac:dyDescent="0.25">
      <c r="A3786">
        <v>3785</v>
      </c>
      <c r="B3786">
        <v>64.147040000000004</v>
      </c>
      <c r="C3786">
        <v>115.8887</v>
      </c>
      <c r="D3786">
        <f>STANDARDIZE(Table1[Weight(Pounds)], $H$2, $K$2)</f>
        <v>-0.95969842123182159</v>
      </c>
    </row>
    <row r="3787" spans="1:4" x14ac:dyDescent="0.25">
      <c r="A3787">
        <v>3786</v>
      </c>
      <c r="B3787">
        <v>71.154939999999996</v>
      </c>
      <c r="C3787">
        <v>146.30779999999999</v>
      </c>
      <c r="D3787">
        <f>STANDARDIZE(Table1[Weight(Pounds)], $H$2, $K$2)</f>
        <v>1.6489951406769388</v>
      </c>
    </row>
    <row r="3788" spans="1:4" x14ac:dyDescent="0.25">
      <c r="A3788">
        <v>3787</v>
      </c>
      <c r="B3788">
        <v>70.421270000000007</v>
      </c>
      <c r="C3788">
        <v>135.24379999999999</v>
      </c>
      <c r="D3788">
        <f>STANDARDIZE(Table1[Weight(Pounds)], $H$2, $K$2)</f>
        <v>0.70016412434317088</v>
      </c>
    </row>
    <row r="3789" spans="1:4" x14ac:dyDescent="0.25">
      <c r="A3789">
        <v>3788</v>
      </c>
      <c r="B3789">
        <v>69.408600000000007</v>
      </c>
      <c r="C3789">
        <v>130.01519999999999</v>
      </c>
      <c r="D3789">
        <f>STANDARDIZE(Table1[Weight(Pounds)], $H$2, $K$2)</f>
        <v>0.25176771689534527</v>
      </c>
    </row>
    <row r="3790" spans="1:4" x14ac:dyDescent="0.25">
      <c r="A3790">
        <v>3789</v>
      </c>
      <c r="B3790">
        <v>67.233909999999995</v>
      </c>
      <c r="C3790">
        <v>113.361</v>
      </c>
      <c r="D3790">
        <f>STANDARDIZE(Table1[Weight(Pounds)], $H$2, $K$2)</f>
        <v>-1.1764699468994702</v>
      </c>
    </row>
    <row r="3791" spans="1:4" x14ac:dyDescent="0.25">
      <c r="A3791">
        <v>3790</v>
      </c>
      <c r="B3791">
        <v>69.528589999999994</v>
      </c>
      <c r="C3791">
        <v>109.7608</v>
      </c>
      <c r="D3791">
        <f>STANDARDIZE(Table1[Weight(Pounds)], $H$2, $K$2)</f>
        <v>-1.4852173641992563</v>
      </c>
    </row>
    <row r="3792" spans="1:4" x14ac:dyDescent="0.25">
      <c r="A3792">
        <v>3791</v>
      </c>
      <c r="B3792">
        <v>69.781530000000004</v>
      </c>
      <c r="C3792">
        <v>155.0882</v>
      </c>
      <c r="D3792">
        <f>STANDARDIZE(Table1[Weight(Pounds)], $H$2, $K$2)</f>
        <v>2.4019882585201269</v>
      </c>
    </row>
    <row r="3793" spans="1:4" x14ac:dyDescent="0.25">
      <c r="A3793">
        <v>3792</v>
      </c>
      <c r="B3793">
        <v>65.860110000000006</v>
      </c>
      <c r="C3793">
        <v>116.59869999999999</v>
      </c>
      <c r="D3793">
        <f>STANDARDIZE(Table1[Weight(Pounds)], $H$2, $K$2)</f>
        <v>-0.8988099521793117</v>
      </c>
    </row>
    <row r="3794" spans="1:4" x14ac:dyDescent="0.25">
      <c r="A3794">
        <v>3793</v>
      </c>
      <c r="B3794">
        <v>68.532420000000002</v>
      </c>
      <c r="C3794">
        <v>115.8963</v>
      </c>
      <c r="D3794">
        <f>STANDARDIZE(Table1[Weight(Pounds)], $H$2, $K$2)</f>
        <v>-0.95904665733773864</v>
      </c>
    </row>
    <row r="3795" spans="1:4" x14ac:dyDescent="0.25">
      <c r="A3795">
        <v>3794</v>
      </c>
      <c r="B3795">
        <v>69.430530000000005</v>
      </c>
      <c r="C3795">
        <v>123.84529999999999</v>
      </c>
      <c r="D3795">
        <f>STANDARDIZE(Table1[Weight(Pounds)], $H$2, $K$2)</f>
        <v>-0.27735307917097041</v>
      </c>
    </row>
    <row r="3796" spans="1:4" x14ac:dyDescent="0.25">
      <c r="A3796">
        <v>3795</v>
      </c>
      <c r="B3796">
        <v>70.517210000000006</v>
      </c>
      <c r="C3796">
        <v>132.1602</v>
      </c>
      <c r="D3796">
        <f>STANDARDIZE(Table1[Weight(Pounds)], $H$2, $K$2)</f>
        <v>0.43571950015962069</v>
      </c>
    </row>
    <row r="3797" spans="1:4" x14ac:dyDescent="0.25">
      <c r="A3797">
        <v>3796</v>
      </c>
      <c r="B3797">
        <v>72.461950000000002</v>
      </c>
      <c r="C3797">
        <v>150.01740000000001</v>
      </c>
      <c r="D3797">
        <f>STANDARDIZE(Table1[Weight(Pounds)], $H$2, $K$2)</f>
        <v>1.9671245277152405</v>
      </c>
    </row>
    <row r="3798" spans="1:4" x14ac:dyDescent="0.25">
      <c r="A3798">
        <v>3797</v>
      </c>
      <c r="B3798">
        <v>70.571520000000007</v>
      </c>
      <c r="C3798">
        <v>123.4049</v>
      </c>
      <c r="D3798">
        <f>STANDARDIZE(Table1[Weight(Pounds)], $H$2, $K$2)</f>
        <v>-0.31512108166494984</v>
      </c>
    </row>
    <row r="3799" spans="1:4" x14ac:dyDescent="0.25">
      <c r="A3799">
        <v>3798</v>
      </c>
      <c r="B3799">
        <v>64.810389999999998</v>
      </c>
      <c r="C3799">
        <v>113.7813</v>
      </c>
      <c r="D3799">
        <f>STANDARDIZE(Table1[Weight(Pounds)], $H$2, $K$2)</f>
        <v>-1.1404256883885264</v>
      </c>
    </row>
    <row r="3800" spans="1:4" x14ac:dyDescent="0.25">
      <c r="A3800">
        <v>3799</v>
      </c>
      <c r="B3800">
        <v>69.141930000000002</v>
      </c>
      <c r="C3800">
        <v>124.9768</v>
      </c>
      <c r="D3800">
        <f>STANDARDIZE(Table1[Weight(Pounds)], $H$2, $K$2)</f>
        <v>-0.18031744151897641</v>
      </c>
    </row>
    <row r="3801" spans="1:4" x14ac:dyDescent="0.25">
      <c r="A3801">
        <v>3800</v>
      </c>
      <c r="B3801">
        <v>72.596940000000004</v>
      </c>
      <c r="C3801">
        <v>140.19380000000001</v>
      </c>
      <c r="D3801">
        <f>STANDARDIZE(Table1[Weight(Pounds)], $H$2, $K$2)</f>
        <v>1.1246682395684213</v>
      </c>
    </row>
    <row r="3802" spans="1:4" x14ac:dyDescent="0.25">
      <c r="A3802">
        <v>3801</v>
      </c>
      <c r="B3802">
        <v>67.299019999999999</v>
      </c>
      <c r="C3802">
        <v>125.6349</v>
      </c>
      <c r="D3802">
        <f>STANDARDIZE(Table1[Weight(Pounds)], $H$2, $K$2)</f>
        <v>-0.12387983379579696</v>
      </c>
    </row>
    <row r="3803" spans="1:4" x14ac:dyDescent="0.25">
      <c r="A3803">
        <v>3802</v>
      </c>
      <c r="B3803">
        <v>69.350099999999998</v>
      </c>
      <c r="C3803">
        <v>124.6512</v>
      </c>
      <c r="D3803">
        <f>STANDARDIZE(Table1[Weight(Pounds)], $H$2, $K$2)</f>
        <v>-0.20824037887601451</v>
      </c>
    </row>
    <row r="3804" spans="1:4" x14ac:dyDescent="0.25">
      <c r="A3804">
        <v>3803</v>
      </c>
      <c r="B3804">
        <v>69.037400000000005</v>
      </c>
      <c r="C3804">
        <v>115.7152</v>
      </c>
      <c r="D3804">
        <f>STANDARDIZE(Table1[Weight(Pounds)], $H$2, $K$2)</f>
        <v>-0.97457750486648476</v>
      </c>
    </row>
    <row r="3805" spans="1:4" x14ac:dyDescent="0.25">
      <c r="A3805">
        <v>3804</v>
      </c>
      <c r="B3805">
        <v>71.507329999999996</v>
      </c>
      <c r="C3805">
        <v>147.7946</v>
      </c>
      <c r="D3805">
        <f>STANDARDIZE(Table1[Weight(Pounds)], $H$2, $K$2)</f>
        <v>1.7765007403773241</v>
      </c>
    </row>
    <row r="3806" spans="1:4" x14ac:dyDescent="0.25">
      <c r="A3806">
        <v>3805</v>
      </c>
      <c r="B3806">
        <v>68.583830000000006</v>
      </c>
      <c r="C3806">
        <v>123.7158</v>
      </c>
      <c r="D3806">
        <f>STANDARDIZE(Table1[Weight(Pounds)], $H$2, $K$2)</f>
        <v>-0.28845879289251924</v>
      </c>
    </row>
    <row r="3807" spans="1:4" x14ac:dyDescent="0.25">
      <c r="A3807">
        <v>3806</v>
      </c>
      <c r="B3807">
        <v>68.917199999999994</v>
      </c>
      <c r="C3807">
        <v>137.4837</v>
      </c>
      <c r="D3807">
        <f>STANDARDIZE(Table1[Weight(Pounds)], $H$2, $K$2)</f>
        <v>0.89225438044277439</v>
      </c>
    </row>
    <row r="3808" spans="1:4" x14ac:dyDescent="0.25">
      <c r="A3808">
        <v>3807</v>
      </c>
      <c r="B3808">
        <v>69.947090000000003</v>
      </c>
      <c r="C3808">
        <v>119.37269999999999</v>
      </c>
      <c r="D3808">
        <f>STANDARDIZE(Table1[Weight(Pounds)], $H$2, $K$2)</f>
        <v>-0.66091613083893974</v>
      </c>
    </row>
    <row r="3809" spans="1:4" x14ac:dyDescent="0.25">
      <c r="A3809">
        <v>3808</v>
      </c>
      <c r="B3809">
        <v>68.635140000000007</v>
      </c>
      <c r="C3809">
        <v>111.791</v>
      </c>
      <c r="D3809">
        <f>STANDARDIZE(Table1[Weight(Pounds)], $H$2, $K$2)</f>
        <v>-1.3111106460719233</v>
      </c>
    </row>
    <row r="3810" spans="1:4" x14ac:dyDescent="0.25">
      <c r="A3810">
        <v>3809</v>
      </c>
      <c r="B3810">
        <v>68.309870000000004</v>
      </c>
      <c r="C3810">
        <v>140.6815</v>
      </c>
      <c r="D3810">
        <f>STANDARDIZE(Table1[Weight(Pounds)], $H$2, $K$2)</f>
        <v>1.1664926147189969</v>
      </c>
    </row>
    <row r="3811" spans="1:4" x14ac:dyDescent="0.25">
      <c r="A3811">
        <v>3810</v>
      </c>
      <c r="B3811">
        <v>68.953990000000005</v>
      </c>
      <c r="C3811">
        <v>142.1807</v>
      </c>
      <c r="D3811">
        <f>STANDARDIZE(Table1[Weight(Pounds)], $H$2, $K$2)</f>
        <v>1.295061618667622</v>
      </c>
    </row>
    <row r="3812" spans="1:4" x14ac:dyDescent="0.25">
      <c r="A3812">
        <v>3811</v>
      </c>
      <c r="B3812">
        <v>65.525760000000005</v>
      </c>
      <c r="C3812">
        <v>130.66229999999999</v>
      </c>
      <c r="D3812">
        <f>STANDARDIZE(Table1[Weight(Pounds)], $H$2, $K$2)</f>
        <v>0.30726198214024558</v>
      </c>
    </row>
    <row r="3813" spans="1:4" x14ac:dyDescent="0.25">
      <c r="A3813">
        <v>3812</v>
      </c>
      <c r="B3813">
        <v>66.587530000000001</v>
      </c>
      <c r="C3813">
        <v>131.0557</v>
      </c>
      <c r="D3813">
        <f>STANDARDIZE(Table1[Weight(Pounds)], $H$2, $K$2)</f>
        <v>0.34099933949976452</v>
      </c>
    </row>
    <row r="3814" spans="1:4" x14ac:dyDescent="0.25">
      <c r="A3814">
        <v>3813</v>
      </c>
      <c r="B3814">
        <v>69.43486</v>
      </c>
      <c r="C3814">
        <v>118.76349999999999</v>
      </c>
      <c r="D3814">
        <f>STANDARDIZE(Table1[Weight(Pounds)], $H$2, $K$2)</f>
        <v>-0.71316015245413622</v>
      </c>
    </row>
    <row r="3815" spans="1:4" x14ac:dyDescent="0.25">
      <c r="A3815">
        <v>3814</v>
      </c>
      <c r="B3815">
        <v>70.642799999999994</v>
      </c>
      <c r="C3815">
        <v>147.6001</v>
      </c>
      <c r="D3815">
        <f>STANDARDIZE(Table1[Weight(Pounds)], $H$2, $K$2)</f>
        <v>1.7598207301932205</v>
      </c>
    </row>
    <row r="3816" spans="1:4" x14ac:dyDescent="0.25">
      <c r="A3816">
        <v>3815</v>
      </c>
      <c r="B3816">
        <v>68.578659999999999</v>
      </c>
      <c r="C3816">
        <v>140.39500000000001</v>
      </c>
      <c r="D3816">
        <f>STANDARDIZE(Table1[Weight(Pounds)], $H$2, $K$2)</f>
        <v>1.1419228310802032</v>
      </c>
    </row>
    <row r="3817" spans="1:4" x14ac:dyDescent="0.25">
      <c r="A3817">
        <v>3816</v>
      </c>
      <c r="B3817">
        <v>68.100700000000003</v>
      </c>
      <c r="C3817">
        <v>129.32310000000001</v>
      </c>
      <c r="D3817">
        <f>STANDARDIZE(Table1[Weight(Pounds)], $H$2, $K$2)</f>
        <v>0.19241432333021657</v>
      </c>
    </row>
    <row r="3818" spans="1:4" x14ac:dyDescent="0.25">
      <c r="A3818">
        <v>3817</v>
      </c>
      <c r="B3818">
        <v>70.567710000000005</v>
      </c>
      <c r="C3818">
        <v>125.45140000000001</v>
      </c>
      <c r="D3818">
        <f>STANDARDIZE(Table1[Weight(Pounds)], $H$2, $K$2)</f>
        <v>-0.13961650150162142</v>
      </c>
    </row>
    <row r="3819" spans="1:4" x14ac:dyDescent="0.25">
      <c r="A3819">
        <v>3818</v>
      </c>
      <c r="B3819">
        <v>64.974519999999998</v>
      </c>
      <c r="C3819">
        <v>107.0565</v>
      </c>
      <c r="D3819">
        <f>STANDARDIZE(Table1[Weight(Pounds)], $H$2, $K$2)</f>
        <v>-1.7171338245636285</v>
      </c>
    </row>
    <row r="3820" spans="1:4" x14ac:dyDescent="0.25">
      <c r="A3820">
        <v>3819</v>
      </c>
      <c r="B3820">
        <v>67.853840000000005</v>
      </c>
      <c r="C3820">
        <v>128.08459999999999</v>
      </c>
      <c r="D3820">
        <f>STANDARDIZE(Table1[Weight(Pounds)], $H$2, $K$2)</f>
        <v>8.6202536116786729E-2</v>
      </c>
    </row>
    <row r="3821" spans="1:4" x14ac:dyDescent="0.25">
      <c r="A3821">
        <v>3820</v>
      </c>
      <c r="B3821">
        <v>71.17071</v>
      </c>
      <c r="C3821">
        <v>131.245</v>
      </c>
      <c r="D3821">
        <f>STANDARDIZE(Table1[Weight(Pounds)], $H$2, $K$2)</f>
        <v>0.3572334059668637</v>
      </c>
    </row>
    <row r="3822" spans="1:4" x14ac:dyDescent="0.25">
      <c r="A3822">
        <v>3821</v>
      </c>
      <c r="B3822">
        <v>67.670569999999998</v>
      </c>
      <c r="C3822">
        <v>112.3113</v>
      </c>
      <c r="D3822">
        <f>STANDARDIZE(Table1[Weight(Pounds)], $H$2, $K$2)</f>
        <v>-1.2664905468493579</v>
      </c>
    </row>
    <row r="3823" spans="1:4" x14ac:dyDescent="0.25">
      <c r="A3823">
        <v>3822</v>
      </c>
      <c r="B3823">
        <v>66.042829999999995</v>
      </c>
      <c r="C3823">
        <v>106.7968</v>
      </c>
      <c r="D3823">
        <f>STANDARDIZE(Table1[Weight(Pounds)], $H$2, $K$2)</f>
        <v>-1.7394052828917081</v>
      </c>
    </row>
    <row r="3824" spans="1:4" x14ac:dyDescent="0.25">
      <c r="A3824">
        <v>3823</v>
      </c>
      <c r="B3824">
        <v>68.894720000000007</v>
      </c>
      <c r="C3824">
        <v>125.9164</v>
      </c>
      <c r="D3824">
        <f>STANDARDIZE(Table1[Weight(Pounds)], $H$2, $K$2)</f>
        <v>-9.9738842192583818E-2</v>
      </c>
    </row>
    <row r="3825" spans="1:4" x14ac:dyDescent="0.25">
      <c r="A3825">
        <v>3824</v>
      </c>
      <c r="B3825">
        <v>66.428269999999998</v>
      </c>
      <c r="C3825">
        <v>138.70079999999999</v>
      </c>
      <c r="D3825">
        <f>STANDARDIZE(Table1[Weight(Pounds)], $H$2, $K$2)</f>
        <v>0.99663093774391487</v>
      </c>
    </row>
    <row r="3826" spans="1:4" x14ac:dyDescent="0.25">
      <c r="A3826">
        <v>3825</v>
      </c>
      <c r="B3826">
        <v>69.426460000000006</v>
      </c>
      <c r="C3826">
        <v>137.7593</v>
      </c>
      <c r="D3826">
        <f>STANDARDIZE(Table1[Weight(Pounds)], $H$2, $K$2)</f>
        <v>0.91588939744400222</v>
      </c>
    </row>
    <row r="3827" spans="1:4" x14ac:dyDescent="0.25">
      <c r="A3827">
        <v>3826</v>
      </c>
      <c r="B3827">
        <v>62.656799999999997</v>
      </c>
      <c r="C3827">
        <v>110.26600000000001</v>
      </c>
      <c r="D3827">
        <f>STANDARDIZE(Table1[Weight(Pounds)], $H$2, $K$2)</f>
        <v>-1.4418922169241457</v>
      </c>
    </row>
    <row r="3828" spans="1:4" x14ac:dyDescent="0.25">
      <c r="A3828">
        <v>3827</v>
      </c>
      <c r="B3828">
        <v>65.793189999999996</v>
      </c>
      <c r="C3828">
        <v>128.27260000000001</v>
      </c>
      <c r="D3828">
        <f>STANDARDIZE(Table1[Weight(Pounds)], $H$2, $K$2)</f>
        <v>0.10232511665463599</v>
      </c>
    </row>
    <row r="3829" spans="1:4" x14ac:dyDescent="0.25">
      <c r="A3829">
        <v>3828</v>
      </c>
      <c r="B3829">
        <v>71.352080000000001</v>
      </c>
      <c r="C3829">
        <v>150.3381</v>
      </c>
      <c r="D3829">
        <f>STANDARDIZE(Table1[Weight(Pounds)], $H$2, $K$2)</f>
        <v>1.9946272488774086</v>
      </c>
    </row>
    <row r="3830" spans="1:4" x14ac:dyDescent="0.25">
      <c r="A3830">
        <v>3829</v>
      </c>
      <c r="B3830">
        <v>68.541169999999994</v>
      </c>
      <c r="C3830">
        <v>120.4207</v>
      </c>
      <c r="D3830">
        <f>STANDARDIZE(Table1[Weight(Pounds)], $H$2, $K$2)</f>
        <v>-0.5710413201811495</v>
      </c>
    </row>
    <row r="3831" spans="1:4" x14ac:dyDescent="0.25">
      <c r="A3831">
        <v>3830</v>
      </c>
      <c r="B3831">
        <v>66.642049999999998</v>
      </c>
      <c r="C3831">
        <v>118.7461</v>
      </c>
      <c r="D3831">
        <f>STANDARDIZE(Table1[Weight(Pounds)], $H$2, $K$2)</f>
        <v>-0.7146523487379578</v>
      </c>
    </row>
    <row r="3832" spans="1:4" x14ac:dyDescent="0.25">
      <c r="A3832">
        <v>3831</v>
      </c>
      <c r="B3832">
        <v>67.101299999999995</v>
      </c>
      <c r="C3832">
        <v>132.30029999999999</v>
      </c>
      <c r="D3832">
        <f>STANDARDIZE(Table1[Weight(Pounds)], $H$2, $K$2)</f>
        <v>0.44773425299660113</v>
      </c>
    </row>
    <row r="3833" spans="1:4" x14ac:dyDescent="0.25">
      <c r="A3833">
        <v>3832</v>
      </c>
      <c r="B3833">
        <v>68.099119999999999</v>
      </c>
      <c r="C3833">
        <v>122.8586</v>
      </c>
      <c r="D3833">
        <f>STANDARDIZE(Table1[Weight(Pounds)], $H$2, $K$2)</f>
        <v>-0.36197089947253658</v>
      </c>
    </row>
    <row r="3834" spans="1:4" x14ac:dyDescent="0.25">
      <c r="A3834">
        <v>3833</v>
      </c>
      <c r="B3834">
        <v>67.447490000000002</v>
      </c>
      <c r="C3834">
        <v>116.21639999999999</v>
      </c>
      <c r="D3834">
        <f>STANDARDIZE(Table1[Weight(Pounds)], $H$2, $K$2)</f>
        <v>-0.93159539121983959</v>
      </c>
    </row>
    <row r="3835" spans="1:4" x14ac:dyDescent="0.25">
      <c r="A3835">
        <v>3834</v>
      </c>
      <c r="B3835">
        <v>68.568899999999999</v>
      </c>
      <c r="C3835">
        <v>105.92789999999999</v>
      </c>
      <c r="D3835">
        <f>STANDARDIZE(Table1[Weight(Pounds)], $H$2, $K$2)</f>
        <v>-1.8139207628349856</v>
      </c>
    </row>
    <row r="3836" spans="1:4" x14ac:dyDescent="0.25">
      <c r="A3836">
        <v>3835</v>
      </c>
      <c r="B3836">
        <v>66.744510000000005</v>
      </c>
      <c r="C3836">
        <v>111.2084</v>
      </c>
      <c r="D3836">
        <f>STANDARDIZE(Table1[Weight(Pounds)], $H$2, $K$2)</f>
        <v>-1.3610734940578284</v>
      </c>
    </row>
    <row r="3837" spans="1:4" x14ac:dyDescent="0.25">
      <c r="A3837">
        <v>3836</v>
      </c>
      <c r="B3837">
        <v>67.911910000000006</v>
      </c>
      <c r="C3837">
        <v>115.9255</v>
      </c>
      <c r="D3837">
        <f>STANDARDIZE(Table1[Weight(Pounds)], $H$2, $K$2)</f>
        <v>-0.95654251184994499</v>
      </c>
    </row>
    <row r="3838" spans="1:4" x14ac:dyDescent="0.25">
      <c r="A3838">
        <v>3837</v>
      </c>
      <c r="B3838">
        <v>67.614680000000007</v>
      </c>
      <c r="C3838">
        <v>132.64250000000001</v>
      </c>
      <c r="D3838">
        <f>STANDARDIZE(Table1[Weight(Pounds)], $H$2, $K$2)</f>
        <v>0.4770807799117705</v>
      </c>
    </row>
    <row r="3839" spans="1:4" x14ac:dyDescent="0.25">
      <c r="A3839">
        <v>3838</v>
      </c>
      <c r="B3839">
        <v>66.79956</v>
      </c>
      <c r="C3839">
        <v>128.77160000000001</v>
      </c>
      <c r="D3839">
        <f>STANDARDIZE(Table1[Weight(Pounds)], $H$2, $K$2)</f>
        <v>0.14511856180562532</v>
      </c>
    </row>
    <row r="3840" spans="1:4" x14ac:dyDescent="0.25">
      <c r="A3840">
        <v>3839</v>
      </c>
      <c r="B3840">
        <v>66.082049999999995</v>
      </c>
      <c r="C3840">
        <v>105.5009</v>
      </c>
      <c r="D3840">
        <f>STANDARDIZE(Table1[Weight(Pounds)], $H$2, $K$2)</f>
        <v>-1.8505396026736074</v>
      </c>
    </row>
    <row r="3841" spans="1:4" x14ac:dyDescent="0.25">
      <c r="A3841">
        <v>3840</v>
      </c>
      <c r="B3841">
        <v>69.433980000000005</v>
      </c>
      <c r="C3841">
        <v>130.89510000000001</v>
      </c>
      <c r="D3841">
        <f>STANDARDIZE(Table1[Weight(Pounds)], $H$2, $K$2)</f>
        <v>0.32722653931690193</v>
      </c>
    </row>
    <row r="3842" spans="1:4" x14ac:dyDescent="0.25">
      <c r="A3842">
        <v>3841</v>
      </c>
      <c r="B3842">
        <v>70.061769999999996</v>
      </c>
      <c r="C3842">
        <v>159.85419999999999</v>
      </c>
      <c r="D3842">
        <f>STANDARDIZE(Table1[Weight(Pounds)], $H$2, $K$2)</f>
        <v>2.8107128268359922</v>
      </c>
    </row>
    <row r="3843" spans="1:4" x14ac:dyDescent="0.25">
      <c r="A3843">
        <v>3842</v>
      </c>
      <c r="B3843">
        <v>67.342449999999999</v>
      </c>
      <c r="C3843">
        <v>113.1131</v>
      </c>
      <c r="D3843">
        <f>STANDARDIZE(Table1[Weight(Pounds)], $H$2, $K$2)</f>
        <v>-1.1977294560235792</v>
      </c>
    </row>
    <row r="3844" spans="1:4" x14ac:dyDescent="0.25">
      <c r="A3844">
        <v>3843</v>
      </c>
      <c r="B3844">
        <v>65.680080000000004</v>
      </c>
      <c r="C3844">
        <v>104.7032</v>
      </c>
      <c r="D3844">
        <f>STANDARDIZE(Table1[Weight(Pounds)], $H$2, $K$2)</f>
        <v>-1.9189490840302104</v>
      </c>
    </row>
    <row r="3845" spans="1:4" x14ac:dyDescent="0.25">
      <c r="A3845">
        <v>3844</v>
      </c>
      <c r="B3845">
        <v>67.652889999999999</v>
      </c>
      <c r="C3845">
        <v>130.07910000000001</v>
      </c>
      <c r="D3845">
        <f>STANDARDIZE(Table1[Weight(Pounds)], $H$2, $K$2)</f>
        <v>0.25724767911007279</v>
      </c>
    </row>
    <row r="3846" spans="1:4" x14ac:dyDescent="0.25">
      <c r="A3846">
        <v>3845</v>
      </c>
      <c r="B3846">
        <v>72.354810000000001</v>
      </c>
      <c r="C3846">
        <v>146.3133</v>
      </c>
      <c r="D3846">
        <f>STANDARDIZE(Table1[Weight(Pounds)], $H$2, $K$2)</f>
        <v>1.6494668119160789</v>
      </c>
    </row>
    <row r="3847" spans="1:4" x14ac:dyDescent="0.25">
      <c r="A3847">
        <v>3846</v>
      </c>
      <c r="B3847">
        <v>64.561980000000005</v>
      </c>
      <c r="C3847">
        <v>117.9061</v>
      </c>
      <c r="D3847">
        <f>STANDARDIZE(Table1[Weight(Pounds)], $H$2, $K$2)</f>
        <v>-0.78668941071557608</v>
      </c>
    </row>
    <row r="3848" spans="1:4" x14ac:dyDescent="0.25">
      <c r="A3848">
        <v>3847</v>
      </c>
      <c r="B3848">
        <v>66.563209999999998</v>
      </c>
      <c r="C3848">
        <v>125.872</v>
      </c>
      <c r="D3848">
        <f>STANDARDIZE(Table1[Weight(Pounds)], $H$2, $K$2)</f>
        <v>-0.10354651546854328</v>
      </c>
    </row>
    <row r="3849" spans="1:4" x14ac:dyDescent="0.25">
      <c r="A3849">
        <v>3848</v>
      </c>
      <c r="B3849">
        <v>71.88064</v>
      </c>
      <c r="C3849">
        <v>138.71860000000001</v>
      </c>
      <c r="D3849">
        <f>STANDARDIZE(Table1[Weight(Pounds)], $H$2, $K$2)</f>
        <v>0.99815743739058538</v>
      </c>
    </row>
    <row r="3850" spans="1:4" x14ac:dyDescent="0.25">
      <c r="A3850">
        <v>3849</v>
      </c>
      <c r="B3850">
        <v>69.058549999999997</v>
      </c>
      <c r="C3850">
        <v>119.1382</v>
      </c>
      <c r="D3850">
        <f>STANDARDIZE(Table1[Weight(Pounds)], $H$2, $K$2)</f>
        <v>-0.68102647730769117</v>
      </c>
    </row>
    <row r="3851" spans="1:4" x14ac:dyDescent="0.25">
      <c r="A3851">
        <v>3850</v>
      </c>
      <c r="B3851">
        <v>68.847290000000001</v>
      </c>
      <c r="C3851">
        <v>130.1311</v>
      </c>
      <c r="D3851">
        <f>STANDARDIZE(Table1[Weight(Pounds)], $H$2, $K$2)</f>
        <v>0.26170711628011517</v>
      </c>
    </row>
    <row r="3852" spans="1:4" x14ac:dyDescent="0.25">
      <c r="A3852">
        <v>3851</v>
      </c>
      <c r="B3852">
        <v>68.335579999999993</v>
      </c>
      <c r="C3852">
        <v>127.2486</v>
      </c>
      <c r="D3852">
        <f>STANDARDIZE(Table1[Weight(Pounds)], $H$2, $K$2)</f>
        <v>1.4508507767633709E-2</v>
      </c>
    </row>
    <row r="3853" spans="1:4" x14ac:dyDescent="0.25">
      <c r="A3853">
        <v>3852</v>
      </c>
      <c r="B3853">
        <v>67.203729999999993</v>
      </c>
      <c r="C3853">
        <v>120.0823</v>
      </c>
      <c r="D3853">
        <f>STANDARDIZE(Table1[Weight(Pounds)], $H$2, $K$2)</f>
        <v>-0.60006196514927501</v>
      </c>
    </row>
    <row r="3854" spans="1:4" x14ac:dyDescent="0.25">
      <c r="A3854">
        <v>3853</v>
      </c>
      <c r="B3854">
        <v>66.940240000000003</v>
      </c>
      <c r="C3854">
        <v>116.7898</v>
      </c>
      <c r="D3854">
        <f>STANDARDIZE(Table1[Weight(Pounds)], $H$2, $K$2)</f>
        <v>-0.88242152057940304</v>
      </c>
    </row>
    <row r="3855" spans="1:4" x14ac:dyDescent="0.25">
      <c r="A3855">
        <v>3854</v>
      </c>
      <c r="B3855">
        <v>65.692499999999995</v>
      </c>
      <c r="C3855">
        <v>112.10039999999999</v>
      </c>
      <c r="D3855">
        <f>STANDARDIZE(Table1[Weight(Pounds)], $H$2, $K$2)</f>
        <v>-1.2845769949101677</v>
      </c>
    </row>
    <row r="3856" spans="1:4" x14ac:dyDescent="0.25">
      <c r="A3856">
        <v>3855</v>
      </c>
      <c r="B3856">
        <v>70.558580000000006</v>
      </c>
      <c r="C3856">
        <v>137.42359999999999</v>
      </c>
      <c r="D3856">
        <f>STANDARDIZE(Table1[Weight(Pounds)], $H$2, $K$2)</f>
        <v>0.88710030017508956</v>
      </c>
    </row>
    <row r="3857" spans="1:4" x14ac:dyDescent="0.25">
      <c r="A3857">
        <v>3856</v>
      </c>
      <c r="B3857">
        <v>66.323899999999995</v>
      </c>
      <c r="C3857">
        <v>112.1502</v>
      </c>
      <c r="D3857">
        <f>STANDARDIZE(Table1[Weight(Pounds)], $H$2, $K$2)</f>
        <v>-1.2803062262357801</v>
      </c>
    </row>
    <row r="3858" spans="1:4" x14ac:dyDescent="0.25">
      <c r="A3858">
        <v>3857</v>
      </c>
      <c r="B3858">
        <v>66.319609999999997</v>
      </c>
      <c r="C3858">
        <v>141.37889999999999</v>
      </c>
      <c r="D3858">
        <f>STANDARDIZE(Table1[Weight(Pounds)], $H$2, $K$2)</f>
        <v>1.226300527841842</v>
      </c>
    </row>
    <row r="3859" spans="1:4" x14ac:dyDescent="0.25">
      <c r="A3859">
        <v>3858</v>
      </c>
      <c r="B3859">
        <v>68.770189999999999</v>
      </c>
      <c r="C3859">
        <v>121.7461</v>
      </c>
      <c r="D3859">
        <f>STANDARDIZE(Table1[Weight(Pounds)], $H$2, $K$2)</f>
        <v>-0.45737712738932212</v>
      </c>
    </row>
    <row r="3860" spans="1:4" x14ac:dyDescent="0.25">
      <c r="A3860">
        <v>3859</v>
      </c>
      <c r="B3860">
        <v>68.935959999999994</v>
      </c>
      <c r="C3860">
        <v>130.34649999999999</v>
      </c>
      <c r="D3860">
        <f>STANDARDIZE(Table1[Weight(Pounds)], $H$2, $K$2)</f>
        <v>0.28017947717294622</v>
      </c>
    </row>
    <row r="3861" spans="1:4" x14ac:dyDescent="0.25">
      <c r="A3861">
        <v>3860</v>
      </c>
      <c r="B3861">
        <v>70.197839999999999</v>
      </c>
      <c r="C3861">
        <v>129.2123</v>
      </c>
      <c r="D3861">
        <f>STANDARDIZE(Table1[Weight(Pounds)], $H$2, $K$2)</f>
        <v>0.18291229182173926</v>
      </c>
    </row>
    <row r="3862" spans="1:4" x14ac:dyDescent="0.25">
      <c r="A3862">
        <v>3861</v>
      </c>
      <c r="B3862">
        <v>69.158460000000005</v>
      </c>
      <c r="C3862">
        <v>141.60589999999999</v>
      </c>
      <c r="D3862">
        <f>STANDARDIZE(Table1[Weight(Pounds)], $H$2, $K$2)</f>
        <v>1.2457676862572225</v>
      </c>
    </row>
    <row r="3863" spans="1:4" x14ac:dyDescent="0.25">
      <c r="A3863">
        <v>3862</v>
      </c>
      <c r="B3863">
        <v>66.529169999999993</v>
      </c>
      <c r="C3863">
        <v>107.7722</v>
      </c>
      <c r="D3863">
        <f>STANDARDIZE(Table1[Weight(Pounds)], $H$2, $K$2)</f>
        <v>-1.6557565325905557</v>
      </c>
    </row>
    <row r="3864" spans="1:4" x14ac:dyDescent="0.25">
      <c r="A3864">
        <v>3863</v>
      </c>
      <c r="B3864">
        <v>69.769509999999997</v>
      </c>
      <c r="C3864">
        <v>141.49520000000001</v>
      </c>
      <c r="D3864">
        <f>STANDARDIZE(Table1[Weight(Pounds)], $H$2, $K$2)</f>
        <v>1.2362742305894596</v>
      </c>
    </row>
    <row r="3865" spans="1:4" x14ac:dyDescent="0.25">
      <c r="A3865">
        <v>3864</v>
      </c>
      <c r="B3865">
        <v>68.337069999999997</v>
      </c>
      <c r="C3865">
        <v>112.1581</v>
      </c>
      <c r="D3865">
        <f>STANDARDIZE(Table1[Weight(Pounds)], $H$2, $K$2)</f>
        <v>-1.2796287348195614</v>
      </c>
    </row>
    <row r="3866" spans="1:4" x14ac:dyDescent="0.25">
      <c r="A3866">
        <v>3865</v>
      </c>
      <c r="B3866">
        <v>66.710520000000002</v>
      </c>
      <c r="C3866">
        <v>116.32080000000001</v>
      </c>
      <c r="D3866">
        <f>STANDARDIZE(Table1[Weight(Pounds)], $H$2, $K$2)</f>
        <v>-0.9226422135169059</v>
      </c>
    </row>
    <row r="3867" spans="1:4" x14ac:dyDescent="0.25">
      <c r="A3867">
        <v>3866</v>
      </c>
      <c r="B3867">
        <v>64.936689999999999</v>
      </c>
      <c r="C3867">
        <v>128.51990000000001</v>
      </c>
      <c r="D3867">
        <f>STANDARDIZE(Table1[Weight(Pounds)], $H$2, $K$2)</f>
        <v>0.12353317073447483</v>
      </c>
    </row>
    <row r="3868" spans="1:4" x14ac:dyDescent="0.25">
      <c r="A3868">
        <v>3867</v>
      </c>
      <c r="B3868">
        <v>65.065809999999999</v>
      </c>
      <c r="C3868">
        <v>102.9057</v>
      </c>
      <c r="D3868">
        <f>STANDARDIZE(Table1[Weight(Pounds)], $H$2, $K$2)</f>
        <v>-2.0730998208216009</v>
      </c>
    </row>
    <row r="3869" spans="1:4" x14ac:dyDescent="0.25">
      <c r="A3869">
        <v>3868</v>
      </c>
      <c r="B3869">
        <v>67.195880000000002</v>
      </c>
      <c r="C3869">
        <v>114.4447</v>
      </c>
      <c r="D3869">
        <f>STANDARDIZE(Table1[Weight(Pounds)], $H$2, $K$2)</f>
        <v>-1.0835335611076318</v>
      </c>
    </row>
    <row r="3870" spans="1:4" x14ac:dyDescent="0.25">
      <c r="A3870">
        <v>3869</v>
      </c>
      <c r="B3870">
        <v>65.615499999999997</v>
      </c>
      <c r="C3870">
        <v>114.54519999999999</v>
      </c>
      <c r="D3870">
        <f>STANDARDIZE(Table1[Weight(Pounds)], $H$2, $K$2)</f>
        <v>-1.0749148411924527</v>
      </c>
    </row>
    <row r="3871" spans="1:4" x14ac:dyDescent="0.25">
      <c r="A3871">
        <v>3870</v>
      </c>
      <c r="B3871">
        <v>68.211539999999999</v>
      </c>
      <c r="C3871">
        <v>115.0009</v>
      </c>
      <c r="D3871">
        <f>STANDARDIZE(Table1[Weight(Pounds)], $H$2, $K$2)</f>
        <v>-1.0358347350695944</v>
      </c>
    </row>
    <row r="3872" spans="1:4" x14ac:dyDescent="0.25">
      <c r="A3872">
        <v>3871</v>
      </c>
      <c r="B3872">
        <v>71.812700000000007</v>
      </c>
      <c r="C3872">
        <v>151.57810000000001</v>
      </c>
      <c r="D3872">
        <f>STANDARDIZE(Table1[Weight(Pounds)], $H$2, $K$2)</f>
        <v>2.1009676737015122</v>
      </c>
    </row>
    <row r="3873" spans="1:4" x14ac:dyDescent="0.25">
      <c r="A3873">
        <v>3872</v>
      </c>
      <c r="B3873">
        <v>65.234390000000005</v>
      </c>
      <c r="C3873">
        <v>118.7079</v>
      </c>
      <c r="D3873">
        <f>STANDARDIZE(Table1[Weight(Pounds)], $H$2, $K$2)</f>
        <v>-0.71792831988979744</v>
      </c>
    </row>
    <row r="3874" spans="1:4" x14ac:dyDescent="0.25">
      <c r="A3874">
        <v>3873</v>
      </c>
      <c r="B3874">
        <v>67.845370000000003</v>
      </c>
      <c r="C3874">
        <v>132.6379</v>
      </c>
      <c r="D3874">
        <f>STANDARDIZE(Table1[Weight(Pounds)], $H$2, $K$2)</f>
        <v>0.476686291239035</v>
      </c>
    </row>
    <row r="3875" spans="1:4" x14ac:dyDescent="0.25">
      <c r="A3875">
        <v>3874</v>
      </c>
      <c r="B3875">
        <v>66.176469999999995</v>
      </c>
      <c r="C3875">
        <v>115.3378</v>
      </c>
      <c r="D3875">
        <f>STANDARDIZE(Table1[Weight(Pounds)], $H$2, $K$2)</f>
        <v>-1.0069427277121425</v>
      </c>
    </row>
    <row r="3876" spans="1:4" x14ac:dyDescent="0.25">
      <c r="A3876">
        <v>3875</v>
      </c>
      <c r="B3876">
        <v>69.613150000000005</v>
      </c>
      <c r="C3876">
        <v>133.58969999999999</v>
      </c>
      <c r="D3876">
        <f>STANDARDIZE(Table1[Weight(Pounds)], $H$2, $K$2)</f>
        <v>0.55831114313224484</v>
      </c>
    </row>
    <row r="3877" spans="1:4" x14ac:dyDescent="0.25">
      <c r="A3877">
        <v>3876</v>
      </c>
      <c r="B3877">
        <v>66.182450000000003</v>
      </c>
      <c r="C3877">
        <v>132.50059999999999</v>
      </c>
      <c r="D3877">
        <f>STANDARDIZE(Table1[Weight(Pounds)], $H$2, $K$2)</f>
        <v>0.46491166194197825</v>
      </c>
    </row>
    <row r="3878" spans="1:4" x14ac:dyDescent="0.25">
      <c r="A3878">
        <v>3877</v>
      </c>
      <c r="B3878">
        <v>67.845079999999996</v>
      </c>
      <c r="C3878">
        <v>134.51400000000001</v>
      </c>
      <c r="D3878">
        <f>STANDARDIZE(Table1[Weight(Pounds)], $H$2, $K$2)</f>
        <v>0.63757763882976093</v>
      </c>
    </row>
    <row r="3879" spans="1:4" x14ac:dyDescent="0.25">
      <c r="A3879">
        <v>3878</v>
      </c>
      <c r="B3879">
        <v>69.093599999999995</v>
      </c>
      <c r="C3879">
        <v>126.16249999999999</v>
      </c>
      <c r="D3879">
        <f>STANDARDIZE(Table1[Weight(Pounds)], $H$2, $K$2)</f>
        <v>-7.86336982012842E-2</v>
      </c>
    </row>
    <row r="3880" spans="1:4" x14ac:dyDescent="0.25">
      <c r="A3880">
        <v>3879</v>
      </c>
      <c r="B3880">
        <v>66.123159999999999</v>
      </c>
      <c r="C3880">
        <v>131.36279999999999</v>
      </c>
      <c r="D3880">
        <f>STANDARDIZE(Table1[Weight(Pounds)], $H$2, $K$2)</f>
        <v>0.36733574632515248</v>
      </c>
    </row>
    <row r="3881" spans="1:4" x14ac:dyDescent="0.25">
      <c r="A3881">
        <v>3880</v>
      </c>
      <c r="B3881">
        <v>65.15822</v>
      </c>
      <c r="C3881">
        <v>116.0727</v>
      </c>
      <c r="D3881">
        <f>STANDARDIZE(Table1[Weight(Pounds)], $H$2, $K$2)</f>
        <v>-0.94391887432243882</v>
      </c>
    </row>
    <row r="3882" spans="1:4" x14ac:dyDescent="0.25">
      <c r="A3882">
        <v>3881</v>
      </c>
      <c r="B3882">
        <v>69.794070000000005</v>
      </c>
      <c r="C3882">
        <v>141.3766</v>
      </c>
      <c r="D3882">
        <f>STANDARDIZE(Table1[Weight(Pounds)], $H$2, $K$2)</f>
        <v>1.2261032835054755</v>
      </c>
    </row>
    <row r="3883" spans="1:4" x14ac:dyDescent="0.25">
      <c r="A3883">
        <v>3882</v>
      </c>
      <c r="B3883">
        <v>67.002340000000004</v>
      </c>
      <c r="C3883">
        <v>127.36069999999999</v>
      </c>
      <c r="D3883">
        <f>STANDARDIZE(Table1[Weight(Pounds)], $H$2, $K$2)</f>
        <v>2.41220252053609E-2</v>
      </c>
    </row>
    <row r="3884" spans="1:4" x14ac:dyDescent="0.25">
      <c r="A3884">
        <v>3883</v>
      </c>
      <c r="B3884">
        <v>69.137259999999998</v>
      </c>
      <c r="C3884">
        <v>140.20009999999999</v>
      </c>
      <c r="D3884">
        <f>STANDARDIZE(Table1[Weight(Pounds)], $H$2, $K$2)</f>
        <v>1.1252085175332518</v>
      </c>
    </row>
    <row r="3885" spans="1:4" x14ac:dyDescent="0.25">
      <c r="A3885">
        <v>3884</v>
      </c>
      <c r="B3885">
        <v>65.818259999999995</v>
      </c>
      <c r="C3885">
        <v>126.6507</v>
      </c>
      <c r="D3885">
        <f>STANDARDIZE(Table1[Weight(Pounds)], $H$2, $K$2)</f>
        <v>-3.6766443847149013E-2</v>
      </c>
    </row>
    <row r="3886" spans="1:4" x14ac:dyDescent="0.25">
      <c r="A3886">
        <v>3885</v>
      </c>
      <c r="B3886">
        <v>68.203440000000001</v>
      </c>
      <c r="C3886">
        <v>121.9858</v>
      </c>
      <c r="D3886">
        <f>STANDARDIZE(Table1[Weight(Pounds)], $H$2, $K$2)</f>
        <v>-0.43682083720356618</v>
      </c>
    </row>
    <row r="3887" spans="1:4" x14ac:dyDescent="0.25">
      <c r="A3887">
        <v>3886</v>
      </c>
      <c r="B3887">
        <v>66.899069999999995</v>
      </c>
      <c r="C3887">
        <v>134.2045</v>
      </c>
      <c r="D3887">
        <f>STANDARDIZE(Table1[Weight(Pounds)], $H$2, $K$2)</f>
        <v>0.61103541182729204</v>
      </c>
    </row>
    <row r="3888" spans="1:4" x14ac:dyDescent="0.25">
      <c r="A3888">
        <v>3887</v>
      </c>
      <c r="B3888">
        <v>65.044520000000006</v>
      </c>
      <c r="C3888">
        <v>102.086</v>
      </c>
      <c r="D3888">
        <f>STANDARDIZE(Table1[Weight(Pounds)], $H$2, $K$2)</f>
        <v>-2.1433959871347597</v>
      </c>
    </row>
    <row r="3889" spans="1:4" x14ac:dyDescent="0.25">
      <c r="A3889">
        <v>3888</v>
      </c>
      <c r="B3889">
        <v>66.171700000000001</v>
      </c>
      <c r="C3889">
        <v>117.73139999999999</v>
      </c>
      <c r="D3889">
        <f>STANDARDIZE(Table1[Weight(Pounds)], $H$2, $K$2)</f>
        <v>-0.80167140443877849</v>
      </c>
    </row>
    <row r="3890" spans="1:4" x14ac:dyDescent="0.25">
      <c r="A3890">
        <v>3889</v>
      </c>
      <c r="B3890">
        <v>62.931660000000001</v>
      </c>
      <c r="C3890">
        <v>114.6211</v>
      </c>
      <c r="D3890">
        <f>STANDARDIZE(Table1[Weight(Pounds)], $H$2, $K$2)</f>
        <v>-1.0684057780923319</v>
      </c>
    </row>
    <row r="3891" spans="1:4" x14ac:dyDescent="0.25">
      <c r="A3891">
        <v>3890</v>
      </c>
      <c r="B3891">
        <v>64.48357</v>
      </c>
      <c r="C3891">
        <v>117.49630000000001</v>
      </c>
      <c r="D3891">
        <f>STANDARDIZE(Table1[Weight(Pounds)], $H$2, $K$2)</f>
        <v>-0.82183320595179887</v>
      </c>
    </row>
    <row r="3892" spans="1:4" x14ac:dyDescent="0.25">
      <c r="A3892">
        <v>3891</v>
      </c>
      <c r="B3892">
        <v>66.646240000000006</v>
      </c>
      <c r="C3892">
        <v>111.7542</v>
      </c>
      <c r="D3892">
        <f>STANDARDIZE(Table1[Weight(Pounds)], $H$2, $K$2)</f>
        <v>-1.3142665554538</v>
      </c>
    </row>
    <row r="3893" spans="1:4" x14ac:dyDescent="0.25">
      <c r="A3893">
        <v>3892</v>
      </c>
      <c r="B3893">
        <v>72.414410000000004</v>
      </c>
      <c r="C3893">
        <v>151.93299999999999</v>
      </c>
      <c r="D3893">
        <f>STANDARDIZE(Table1[Weight(Pounds)], $H$2, $K$2)</f>
        <v>2.1314033323870545</v>
      </c>
    </row>
    <row r="3894" spans="1:4" x14ac:dyDescent="0.25">
      <c r="A3894">
        <v>3893</v>
      </c>
      <c r="B3894">
        <v>71.799689999999998</v>
      </c>
      <c r="C3894">
        <v>122.983</v>
      </c>
      <c r="D3894">
        <f>STANDARDIZE(Table1[Weight(Pounds)], $H$2, $K$2)</f>
        <v>-0.35130255362727913</v>
      </c>
    </row>
    <row r="3895" spans="1:4" x14ac:dyDescent="0.25">
      <c r="A3895">
        <v>3894</v>
      </c>
      <c r="B3895">
        <v>65.660780000000003</v>
      </c>
      <c r="C3895">
        <v>123.3884</v>
      </c>
      <c r="D3895">
        <f>STANDARDIZE(Table1[Weight(Pounds)], $H$2, $K$2)</f>
        <v>-0.31653609538236677</v>
      </c>
    </row>
    <row r="3896" spans="1:4" x14ac:dyDescent="0.25">
      <c r="A3896">
        <v>3895</v>
      </c>
      <c r="B3896">
        <v>66.939319999999995</v>
      </c>
      <c r="C3896">
        <v>107.7347</v>
      </c>
      <c r="D3896">
        <f>STANDARDIZE(Table1[Weight(Pounds)], $H$2, $K$2)</f>
        <v>-1.6589724728574131</v>
      </c>
    </row>
    <row r="3897" spans="1:4" x14ac:dyDescent="0.25">
      <c r="A3897">
        <v>3896</v>
      </c>
      <c r="B3897">
        <v>70.227590000000006</v>
      </c>
      <c r="C3897">
        <v>138.86170000000001</v>
      </c>
      <c r="D3897">
        <f>STANDARDIZE(Table1[Weight(Pounds)], $H$2, $K$2)</f>
        <v>1.0104294654489157</v>
      </c>
    </row>
    <row r="3898" spans="1:4" x14ac:dyDescent="0.25">
      <c r="A3898">
        <v>3897</v>
      </c>
      <c r="B3898">
        <v>68.209980000000002</v>
      </c>
      <c r="C3898">
        <v>130.7491</v>
      </c>
      <c r="D3898">
        <f>STANDARDIZE(Table1[Weight(Pounds)], $H$2, $K$2)</f>
        <v>0.31470581187793367</v>
      </c>
    </row>
    <row r="3899" spans="1:4" x14ac:dyDescent="0.25">
      <c r="A3899">
        <v>3898</v>
      </c>
      <c r="B3899">
        <v>67.038759999999996</v>
      </c>
      <c r="C3899">
        <v>108.81699999999999</v>
      </c>
      <c r="D3899">
        <f>STANDARDIZE(Table1[Weight(Pounds)], $H$2, $K$2)</f>
        <v>-1.566156148835538</v>
      </c>
    </row>
    <row r="3900" spans="1:4" x14ac:dyDescent="0.25">
      <c r="A3900">
        <v>3899</v>
      </c>
      <c r="B3900">
        <v>70.726510000000005</v>
      </c>
      <c r="C3900">
        <v>119.7924</v>
      </c>
      <c r="D3900">
        <f>STANDARDIZE(Table1[Weight(Pounds)], $H$2, $K$2)</f>
        <v>-0.62492332737226508</v>
      </c>
    </row>
    <row r="3901" spans="1:4" x14ac:dyDescent="0.25">
      <c r="A3901">
        <v>3900</v>
      </c>
      <c r="B3901">
        <v>67.437970000000007</v>
      </c>
      <c r="C3901">
        <v>132.66999999999999</v>
      </c>
      <c r="D3901">
        <f>STANDARDIZE(Table1[Weight(Pounds)], $H$2, $K$2)</f>
        <v>0.47943913610746419</v>
      </c>
    </row>
    <row r="3902" spans="1:4" x14ac:dyDescent="0.25">
      <c r="A3902">
        <v>3901</v>
      </c>
      <c r="B3902">
        <v>69.028319999999994</v>
      </c>
      <c r="C3902">
        <v>144.24700000000001</v>
      </c>
      <c r="D3902">
        <f>STANDARDIZE(Table1[Weight(Pounds)], $H$2, $K$2)</f>
        <v>1.4722642152918517</v>
      </c>
    </row>
    <row r="3903" spans="1:4" x14ac:dyDescent="0.25">
      <c r="A3903">
        <v>3902</v>
      </c>
      <c r="B3903">
        <v>71.083330000000004</v>
      </c>
      <c r="C3903">
        <v>130.18979999999999</v>
      </c>
      <c r="D3903">
        <f>STANDARDIZE(Table1[Weight(Pounds)], $H$2, $K$2)</f>
        <v>0.26674113477783573</v>
      </c>
    </row>
    <row r="3904" spans="1:4" x14ac:dyDescent="0.25">
      <c r="A3904">
        <v>3903</v>
      </c>
      <c r="B3904">
        <v>66.590329999999994</v>
      </c>
      <c r="C3904">
        <v>119.8506</v>
      </c>
      <c r="D3904">
        <f>STANDARDIZE(Table1[Weight(Pounds)], $H$2, $K$2)</f>
        <v>-0.61993218807810169</v>
      </c>
    </row>
    <row r="3905" spans="1:4" x14ac:dyDescent="0.25">
      <c r="A3905">
        <v>3904</v>
      </c>
      <c r="B3905">
        <v>62.844580000000001</v>
      </c>
      <c r="C3905">
        <v>112.14749999999999</v>
      </c>
      <c r="D3905">
        <f>STANDARDIZE(Table1[Weight(Pounds)], $H$2, $K$2)</f>
        <v>-1.2805377739349941</v>
      </c>
    </row>
    <row r="3906" spans="1:4" x14ac:dyDescent="0.25">
      <c r="A3906">
        <v>3905</v>
      </c>
      <c r="B3906">
        <v>65.015129999999999</v>
      </c>
      <c r="C3906">
        <v>112.6016</v>
      </c>
      <c r="D3906">
        <f>STANDARDIZE(Table1[Weight(Pounds)], $H$2, $K$2)</f>
        <v>-1.2415948812635214</v>
      </c>
    </row>
    <row r="3907" spans="1:4" x14ac:dyDescent="0.25">
      <c r="A3907">
        <v>3906</v>
      </c>
      <c r="B3907">
        <v>68.89573</v>
      </c>
      <c r="C3907">
        <v>126.67489999999999</v>
      </c>
      <c r="D3907">
        <f>STANDARDIZE(Table1[Weight(Pounds)], $H$2, $K$2)</f>
        <v>-3.4691090394937257E-2</v>
      </c>
    </row>
    <row r="3908" spans="1:4" x14ac:dyDescent="0.25">
      <c r="A3908">
        <v>3907</v>
      </c>
      <c r="B3908">
        <v>67.523179999999996</v>
      </c>
      <c r="C3908">
        <v>120.36799999999999</v>
      </c>
      <c r="D3908">
        <f>STANDARDIZE(Table1[Weight(Pounds)], $H$2, $K$2)</f>
        <v>-0.57556078823617407</v>
      </c>
    </row>
    <row r="3909" spans="1:4" x14ac:dyDescent="0.25">
      <c r="A3909">
        <v>3908</v>
      </c>
      <c r="B3909">
        <v>71.562089999999998</v>
      </c>
      <c r="C3909">
        <v>136.20169999999999</v>
      </c>
      <c r="D3909">
        <f>STANDARDIZE(Table1[Weight(Pounds)], $H$2, $K$2)</f>
        <v>0.78231210251978989</v>
      </c>
    </row>
    <row r="3910" spans="1:4" x14ac:dyDescent="0.25">
      <c r="A3910">
        <v>3909</v>
      </c>
      <c r="B3910">
        <v>69.910809999999998</v>
      </c>
      <c r="C3910">
        <v>114.94199999999999</v>
      </c>
      <c r="D3910">
        <f>STANDARDIZE(Table1[Weight(Pounds)], $H$2, $K$2)</f>
        <v>-1.04088590524874</v>
      </c>
    </row>
    <row r="3911" spans="1:4" x14ac:dyDescent="0.25">
      <c r="A3911">
        <v>3910</v>
      </c>
      <c r="B3911">
        <v>65.744739999999993</v>
      </c>
      <c r="C3911">
        <v>116.1331</v>
      </c>
      <c r="D3911">
        <f>STANDARDIZE(Table1[Weight(Pounds)], $H$2, $K$2)</f>
        <v>-0.93873906653261951</v>
      </c>
    </row>
    <row r="3912" spans="1:4" x14ac:dyDescent="0.25">
      <c r="A3912">
        <v>3911</v>
      </c>
      <c r="B3912">
        <v>67.864760000000004</v>
      </c>
      <c r="C3912">
        <v>131.39660000000001</v>
      </c>
      <c r="D3912">
        <f>STANDARDIZE(Table1[Weight(Pounds)], $H$2, $K$2)</f>
        <v>0.37023438048568158</v>
      </c>
    </row>
    <row r="3913" spans="1:4" x14ac:dyDescent="0.25">
      <c r="A3913">
        <v>3912</v>
      </c>
      <c r="B3913">
        <v>69.349149999999995</v>
      </c>
      <c r="C3913">
        <v>126.21899999999999</v>
      </c>
      <c r="D3913">
        <f>STANDARDIZE(Table1[Weight(Pounds)], $H$2, $K$2)</f>
        <v>-7.3788348199218243E-2</v>
      </c>
    </row>
    <row r="3914" spans="1:4" x14ac:dyDescent="0.25">
      <c r="A3914">
        <v>3913</v>
      </c>
      <c r="B3914">
        <v>66.563050000000004</v>
      </c>
      <c r="C3914">
        <v>126.8313</v>
      </c>
      <c r="D3914">
        <f>STANDARDIZE(Table1[Weight(Pounds)], $H$2, $K$2)</f>
        <v>-2.1278475521961292E-2</v>
      </c>
    </row>
    <row r="3915" spans="1:4" x14ac:dyDescent="0.25">
      <c r="A3915">
        <v>3914</v>
      </c>
      <c r="B3915">
        <v>64.989519999999999</v>
      </c>
      <c r="C3915">
        <v>106.6708</v>
      </c>
      <c r="D3915">
        <f>STANDARDIZE(Table1[Weight(Pounds)], $H$2, $K$2)</f>
        <v>-1.7502108421883513</v>
      </c>
    </row>
    <row r="3916" spans="1:4" x14ac:dyDescent="0.25">
      <c r="A3916">
        <v>3915</v>
      </c>
      <c r="B3916">
        <v>66.287739999999999</v>
      </c>
      <c r="C3916">
        <v>136.35480000000001</v>
      </c>
      <c r="D3916">
        <f>STANDARDIZE(Table1[Weight(Pounds)], $H$2, $K$2)</f>
        <v>0.79544171464928393</v>
      </c>
    </row>
    <row r="3917" spans="1:4" x14ac:dyDescent="0.25">
      <c r="A3917">
        <v>3916</v>
      </c>
      <c r="B3917">
        <v>68.226230000000001</v>
      </c>
      <c r="C3917">
        <v>144.82830000000001</v>
      </c>
      <c r="D3917">
        <f>STANDARDIZE(Table1[Weight(Pounds)], $H$2, $K$2)</f>
        <v>1.5221155773485056</v>
      </c>
    </row>
    <row r="3918" spans="1:4" x14ac:dyDescent="0.25">
      <c r="A3918">
        <v>3917</v>
      </c>
      <c r="B3918">
        <v>68.718339999999998</v>
      </c>
      <c r="C3918">
        <v>121.24250000000001</v>
      </c>
      <c r="D3918">
        <f>STANDARDIZE(Table1[Weight(Pounds)], $H$2, $K$2)</f>
        <v>-0.50056506121304567</v>
      </c>
    </row>
    <row r="3919" spans="1:4" x14ac:dyDescent="0.25">
      <c r="A3919">
        <v>3918</v>
      </c>
      <c r="B3919">
        <v>67.346419999999995</v>
      </c>
      <c r="C3919">
        <v>113.9096</v>
      </c>
      <c r="D3919">
        <f>STANDARDIZE(Table1[Weight(Pounds)], $H$2, $K$2)</f>
        <v>-1.1294228847555168</v>
      </c>
    </row>
    <row r="3920" spans="1:4" x14ac:dyDescent="0.25">
      <c r="A3920">
        <v>3919</v>
      </c>
      <c r="B3920">
        <v>69.45129</v>
      </c>
      <c r="C3920">
        <v>133.1979</v>
      </c>
      <c r="D3920">
        <f>STANDARDIZE(Table1[Weight(Pounds)], $H$2, $K$2)</f>
        <v>0.52471099922411391</v>
      </c>
    </row>
    <row r="3921" spans="1:4" x14ac:dyDescent="0.25">
      <c r="A3921">
        <v>3920</v>
      </c>
      <c r="B3921">
        <v>68.588210000000004</v>
      </c>
      <c r="C3921">
        <v>118.7312</v>
      </c>
      <c r="D3921">
        <f>STANDARDIZE(Table1[Weight(Pounds)], $H$2, $K$2)</f>
        <v>-0.7159301490039891</v>
      </c>
    </row>
    <row r="3922" spans="1:4" x14ac:dyDescent="0.25">
      <c r="A3922">
        <v>3921</v>
      </c>
      <c r="B3922">
        <v>67.137919999999994</v>
      </c>
      <c r="C3922">
        <v>139.53280000000001</v>
      </c>
      <c r="D3922">
        <f>STANDARDIZE(Table1[Weight(Pounds)], $H$2, $K$2)</f>
        <v>1.0679819324646052</v>
      </c>
    </row>
    <row r="3923" spans="1:4" x14ac:dyDescent="0.25">
      <c r="A3923">
        <v>3922</v>
      </c>
      <c r="B3923">
        <v>66.177030000000002</v>
      </c>
      <c r="C3923">
        <v>122.4766</v>
      </c>
      <c r="D3923">
        <f>STANDARDIZE(Table1[Weight(Pounds)], $H$2, $K$2)</f>
        <v>-0.39473061099092877</v>
      </c>
    </row>
    <row r="3924" spans="1:4" x14ac:dyDescent="0.25">
      <c r="A3924">
        <v>3923</v>
      </c>
      <c r="B3924">
        <v>65.118819999999999</v>
      </c>
      <c r="C3924">
        <v>136.73339999999999</v>
      </c>
      <c r="D3924">
        <f>STANDARDIZE(Table1[Weight(Pounds)], $H$2, $K$2)</f>
        <v>0.82790984758347974</v>
      </c>
    </row>
    <row r="3925" spans="1:4" x14ac:dyDescent="0.25">
      <c r="A3925">
        <v>3924</v>
      </c>
      <c r="B3925">
        <v>68.981840000000005</v>
      </c>
      <c r="C3925">
        <v>162.15260000000001</v>
      </c>
      <c r="D3925">
        <f>STANDARDIZE(Table1[Weight(Pounds)], $H$2, $K$2)</f>
        <v>3.0078199497518949</v>
      </c>
    </row>
    <row r="3926" spans="1:4" x14ac:dyDescent="0.25">
      <c r="A3926">
        <v>3925</v>
      </c>
      <c r="B3926">
        <v>69.706540000000004</v>
      </c>
      <c r="C3926">
        <v>116.1377</v>
      </c>
      <c r="D3926">
        <f>STANDARDIZE(Table1[Weight(Pounds)], $H$2, $K$2)</f>
        <v>-0.93834457785988523</v>
      </c>
    </row>
    <row r="3927" spans="1:4" x14ac:dyDescent="0.25">
      <c r="A3927">
        <v>3926</v>
      </c>
      <c r="B3927">
        <v>65.902799999999999</v>
      </c>
      <c r="C3927">
        <v>116.3873</v>
      </c>
      <c r="D3927">
        <f>STANDARDIZE(Table1[Weight(Pounds)], $H$2, $K$2)</f>
        <v>-0.9169392794436787</v>
      </c>
    </row>
    <row r="3928" spans="1:4" x14ac:dyDescent="0.25">
      <c r="A3928">
        <v>3927</v>
      </c>
      <c r="B3928">
        <v>66.407989999999998</v>
      </c>
      <c r="C3928">
        <v>122.7559</v>
      </c>
      <c r="D3928">
        <f>STANDARDIZE(Table1[Weight(Pounds)], $H$2, $K$2)</f>
        <v>-0.37077828788337147</v>
      </c>
    </row>
    <row r="3929" spans="1:4" x14ac:dyDescent="0.25">
      <c r="A3929">
        <v>3928</v>
      </c>
      <c r="B3929">
        <v>69.686970000000002</v>
      </c>
      <c r="C3929">
        <v>125.8107</v>
      </c>
      <c r="D3929">
        <f>STANDARDIZE(Table1[Weight(Pounds)], $H$2, $K$2)</f>
        <v>-0.1088035058247673</v>
      </c>
    </row>
    <row r="3930" spans="1:4" x14ac:dyDescent="0.25">
      <c r="A3930">
        <v>3929</v>
      </c>
      <c r="B3930">
        <v>71.322310000000002</v>
      </c>
      <c r="C3930">
        <v>127.1985</v>
      </c>
      <c r="D3930">
        <f>STANDARDIZE(Table1[Weight(Pounds)], $H$2, $K$2)</f>
        <v>1.0212011571111452E-2</v>
      </c>
    </row>
    <row r="3931" spans="1:4" x14ac:dyDescent="0.25">
      <c r="A3931">
        <v>3930</v>
      </c>
      <c r="B3931">
        <v>69.396159999999995</v>
      </c>
      <c r="C3931">
        <v>126.21</v>
      </c>
      <c r="D3931">
        <f>STANDARDIZE(Table1[Weight(Pounds)], $H$2, $K$2)</f>
        <v>-7.4560173863264176E-2</v>
      </c>
    </row>
    <row r="3932" spans="1:4" x14ac:dyDescent="0.25">
      <c r="A3932">
        <v>3931</v>
      </c>
      <c r="B3932">
        <v>67.100070000000002</v>
      </c>
      <c r="C3932">
        <v>127.4093</v>
      </c>
      <c r="D3932">
        <f>STANDARDIZE(Table1[Weight(Pounds)], $H$2, $K$2)</f>
        <v>2.8289883791209443E-2</v>
      </c>
    </row>
    <row r="3933" spans="1:4" x14ac:dyDescent="0.25">
      <c r="A3933">
        <v>3932</v>
      </c>
      <c r="B3933">
        <v>64.848230000000001</v>
      </c>
      <c r="C3933">
        <v>121.4686</v>
      </c>
      <c r="D3933">
        <f>STANDARDIZE(Table1[Weight(Pounds)], $H$2, $K$2)</f>
        <v>-0.48117508536407122</v>
      </c>
    </row>
    <row r="3934" spans="1:4" x14ac:dyDescent="0.25">
      <c r="A3934">
        <v>3933</v>
      </c>
      <c r="B3934">
        <v>65.974059999999994</v>
      </c>
      <c r="C3934">
        <v>120.1281</v>
      </c>
      <c r="D3934">
        <f>STANDARDIZE(Table1[Weight(Pounds)], $H$2, $K$2)</f>
        <v>-0.59613423010335254</v>
      </c>
    </row>
    <row r="3935" spans="1:4" x14ac:dyDescent="0.25">
      <c r="A3935">
        <v>3934</v>
      </c>
      <c r="B3935">
        <v>69.402420000000006</v>
      </c>
      <c r="C3935">
        <v>130.8887</v>
      </c>
      <c r="D3935">
        <f>STANDARDIZE(Table1[Weight(Pounds)], $H$2, $K$2)</f>
        <v>0.32667768551135701</v>
      </c>
    </row>
    <row r="3936" spans="1:4" x14ac:dyDescent="0.25">
      <c r="A3936">
        <v>3935</v>
      </c>
      <c r="B3936">
        <v>70.248750000000001</v>
      </c>
      <c r="C3936">
        <v>148.66990000000001</v>
      </c>
      <c r="D3936">
        <f>STANDARDIZE(Table1[Weight(Pounds)], $H$2, $K$2)</f>
        <v>1.8515650741261451</v>
      </c>
    </row>
    <row r="3937" spans="1:4" x14ac:dyDescent="0.25">
      <c r="A3937">
        <v>3936</v>
      </c>
      <c r="B3937">
        <v>66.763639999999995</v>
      </c>
      <c r="C3937">
        <v>108.979</v>
      </c>
      <c r="D3937">
        <f>STANDARDIZE(Table1[Weight(Pounds)], $H$2, $K$2)</f>
        <v>-1.5522632868827111</v>
      </c>
    </row>
    <row r="3938" spans="1:4" x14ac:dyDescent="0.25">
      <c r="A3938">
        <v>3937</v>
      </c>
      <c r="B3938">
        <v>68.541349999999994</v>
      </c>
      <c r="C3938">
        <v>132.1438</v>
      </c>
      <c r="D3938">
        <f>STANDARDIZE(Table1[Weight(Pounds)], $H$2, $K$2)</f>
        <v>0.43431306228291444</v>
      </c>
    </row>
    <row r="3939" spans="1:4" x14ac:dyDescent="0.25">
      <c r="A3939">
        <v>3938</v>
      </c>
      <c r="B3939">
        <v>72.315849999999998</v>
      </c>
      <c r="C3939">
        <v>145.29040000000001</v>
      </c>
      <c r="D3939">
        <f>STANDARDIZE(Table1[Weight(Pounds)], $H$2, $K$2)</f>
        <v>1.5617445372769065</v>
      </c>
    </row>
    <row r="3940" spans="1:4" x14ac:dyDescent="0.25">
      <c r="A3940">
        <v>3939</v>
      </c>
      <c r="B3940">
        <v>66.133690000000001</v>
      </c>
      <c r="C3940">
        <v>124.12179999999999</v>
      </c>
      <c r="D3940">
        <f>STANDARDIZE(Table1[Weight(Pounds)], $H$2, $K$2)</f>
        <v>-0.25364087960333792</v>
      </c>
    </row>
    <row r="3941" spans="1:4" x14ac:dyDescent="0.25">
      <c r="A3941">
        <v>3940</v>
      </c>
      <c r="B3941">
        <v>65.525329999999997</v>
      </c>
      <c r="C3941">
        <v>106.0457</v>
      </c>
      <c r="D3941">
        <f>STANDARDIZE(Table1[Weight(Pounds)], $H$2, $K$2)</f>
        <v>-1.8038184224766958</v>
      </c>
    </row>
    <row r="3942" spans="1:4" x14ac:dyDescent="0.25">
      <c r="A3942">
        <v>3941</v>
      </c>
      <c r="B3942">
        <v>66.842100000000002</v>
      </c>
      <c r="C3942">
        <v>140.49340000000001</v>
      </c>
      <c r="D3942">
        <f>STANDARDIZE(Table1[Weight(Pounds)], $H$2, $K$2)</f>
        <v>1.1503614583404382</v>
      </c>
    </row>
    <row r="3943" spans="1:4" x14ac:dyDescent="0.25">
      <c r="A3943">
        <v>3942</v>
      </c>
      <c r="B3943">
        <v>68.548280000000005</v>
      </c>
      <c r="C3943">
        <v>122.16070000000001</v>
      </c>
      <c r="D3943">
        <f>STANDARDIZE(Table1[Weight(Pounds)], $H$2, $K$2)</f>
        <v>-0.42182169179894002</v>
      </c>
    </row>
    <row r="3944" spans="1:4" x14ac:dyDescent="0.25">
      <c r="A3944">
        <v>3943</v>
      </c>
      <c r="B3944">
        <v>67.234960000000001</v>
      </c>
      <c r="C3944">
        <v>135.7089</v>
      </c>
      <c r="D3944">
        <f>STANDARDIZE(Table1[Weight(Pounds)], $H$2, $K$2)</f>
        <v>0.74005035949292164</v>
      </c>
    </row>
    <row r="3945" spans="1:4" x14ac:dyDescent="0.25">
      <c r="A3945">
        <v>3944</v>
      </c>
      <c r="B3945">
        <v>67.891019999999997</v>
      </c>
      <c r="C3945">
        <v>137.9068</v>
      </c>
      <c r="D3945">
        <f>STANDARDIZE(Table1[Weight(Pounds)], $H$2, $K$2)</f>
        <v>0.92853876249364409</v>
      </c>
    </row>
    <row r="3946" spans="1:4" x14ac:dyDescent="0.25">
      <c r="A3946">
        <v>3945</v>
      </c>
      <c r="B3946">
        <v>67.075429999999997</v>
      </c>
      <c r="C3946">
        <v>123.7723</v>
      </c>
      <c r="D3946">
        <f>STANDARDIZE(Table1[Weight(Pounds)], $H$2, $K$2)</f>
        <v>-0.28361344289045332</v>
      </c>
    </row>
    <row r="3947" spans="1:4" x14ac:dyDescent="0.25">
      <c r="A3947">
        <v>3946</v>
      </c>
      <c r="B3947">
        <v>68.870559999999998</v>
      </c>
      <c r="C3947">
        <v>131.12889999999999</v>
      </c>
      <c r="D3947">
        <f>STANDARDIZE(Table1[Weight(Pounds)], $H$2, $K$2)</f>
        <v>0.34727685490067001</v>
      </c>
    </row>
    <row r="3948" spans="1:4" x14ac:dyDescent="0.25">
      <c r="A3948">
        <v>3947</v>
      </c>
      <c r="B3948">
        <v>65.488330000000005</v>
      </c>
      <c r="C3948">
        <v>127.83199999999999</v>
      </c>
      <c r="D3948">
        <f>STANDARDIZE(Table1[Weight(Pounds)], $H$2, $K$2)</f>
        <v>6.4539962479231522E-2</v>
      </c>
    </row>
    <row r="3949" spans="1:4" x14ac:dyDescent="0.25">
      <c r="A3949">
        <v>3948</v>
      </c>
      <c r="B3949">
        <v>66.945980000000006</v>
      </c>
      <c r="C3949">
        <v>131.08840000000001</v>
      </c>
      <c r="D3949">
        <f>STANDARDIZE(Table1[Weight(Pounds)], $H$2, $K$2)</f>
        <v>0.34380363941246511</v>
      </c>
    </row>
    <row r="3950" spans="1:4" x14ac:dyDescent="0.25">
      <c r="A3950">
        <v>3949</v>
      </c>
      <c r="B3950">
        <v>67.948759999999993</v>
      </c>
      <c r="C3950">
        <v>116.69799999999999</v>
      </c>
      <c r="D3950">
        <f>STANDARDIZE(Table1[Weight(Pounds)], $H$2, $K$2)</f>
        <v>-0.8902941423526719</v>
      </c>
    </row>
    <row r="3951" spans="1:4" x14ac:dyDescent="0.25">
      <c r="A3951">
        <v>3950</v>
      </c>
      <c r="B3951">
        <v>65.111130000000003</v>
      </c>
      <c r="C3951">
        <v>139.18819999999999</v>
      </c>
      <c r="D3951">
        <f>STANDARDIZE(Table1[Weight(Pounds)], $H$2, $K$2)</f>
        <v>1.0384295853723573</v>
      </c>
    </row>
    <row r="3952" spans="1:4" x14ac:dyDescent="0.25">
      <c r="A3952">
        <v>3951</v>
      </c>
      <c r="B3952">
        <v>69.228520000000003</v>
      </c>
      <c r="C3952">
        <v>144.28129999999999</v>
      </c>
      <c r="D3952">
        <f>STANDARDIZE(Table1[Weight(Pounds)], $H$2, $K$2)</f>
        <v>1.4752057286559355</v>
      </c>
    </row>
    <row r="3953" spans="1:4" x14ac:dyDescent="0.25">
      <c r="A3953">
        <v>3952</v>
      </c>
      <c r="B3953">
        <v>68.879170000000002</v>
      </c>
      <c r="C3953">
        <v>117.3348</v>
      </c>
      <c r="D3953">
        <f>STANDARDIZE(Table1[Weight(Pounds)], $H$2, $K$2)</f>
        <v>-0.83568318870106739</v>
      </c>
    </row>
    <row r="3954" spans="1:4" x14ac:dyDescent="0.25">
      <c r="A3954">
        <v>3953</v>
      </c>
      <c r="B3954">
        <v>69.73424</v>
      </c>
      <c r="C3954">
        <v>127.2578</v>
      </c>
      <c r="D3954">
        <f>STANDARDIZE(Table1[Weight(Pounds)], $H$2, $K$2)</f>
        <v>1.5297485113103457E-2</v>
      </c>
    </row>
    <row r="3955" spans="1:4" x14ac:dyDescent="0.25">
      <c r="A3955">
        <v>3954</v>
      </c>
      <c r="B3955">
        <v>70.795649999999995</v>
      </c>
      <c r="C3955">
        <v>138.21809999999999</v>
      </c>
      <c r="D3955">
        <f>STANDARDIZE(Table1[Weight(Pounds)], $H$2, $K$2)</f>
        <v>0.95523535462891995</v>
      </c>
    </row>
    <row r="3956" spans="1:4" x14ac:dyDescent="0.25">
      <c r="A3956">
        <v>3955</v>
      </c>
      <c r="B3956">
        <v>68.122129999999999</v>
      </c>
      <c r="C3956">
        <v>143.32380000000001</v>
      </c>
      <c r="D3956">
        <f>STANDARDIZE(Table1[Weight(Pounds)], $H$2, $K$2)</f>
        <v>1.3930920538421641</v>
      </c>
    </row>
    <row r="3957" spans="1:4" x14ac:dyDescent="0.25">
      <c r="A3957">
        <v>3956</v>
      </c>
      <c r="B3957">
        <v>67.553129999999996</v>
      </c>
      <c r="C3957">
        <v>122.4926</v>
      </c>
      <c r="D3957">
        <f>STANDARDIZE(Table1[Weight(Pounds)], $H$2, $K$2)</f>
        <v>-0.39335847647707012</v>
      </c>
    </row>
    <row r="3958" spans="1:4" x14ac:dyDescent="0.25">
      <c r="A3958">
        <v>3957</v>
      </c>
      <c r="B3958">
        <v>66.070530000000005</v>
      </c>
      <c r="C3958">
        <v>137.4736</v>
      </c>
      <c r="D3958">
        <f>STANDARDIZE(Table1[Weight(Pounds)], $H$2, $K$2)</f>
        <v>0.89138822053090117</v>
      </c>
    </row>
    <row r="3959" spans="1:4" x14ac:dyDescent="0.25">
      <c r="A3959">
        <v>3958</v>
      </c>
      <c r="B3959">
        <v>66.647819999999996</v>
      </c>
      <c r="C3959">
        <v>113.759</v>
      </c>
      <c r="D3959">
        <f>STANDARDIZE(Table1[Weight(Pounds)], $H$2, $K$2)</f>
        <v>-1.142338100867218</v>
      </c>
    </row>
    <row r="3960" spans="1:4" x14ac:dyDescent="0.25">
      <c r="A3960">
        <v>3959</v>
      </c>
      <c r="B3960">
        <v>67.549270000000007</v>
      </c>
      <c r="C3960">
        <v>135.45590000000001</v>
      </c>
      <c r="D3960">
        <f>STANDARDIZE(Table1[Weight(Pounds)], $H$2, $K$2)</f>
        <v>0.71835348249252118</v>
      </c>
    </row>
    <row r="3961" spans="1:4" x14ac:dyDescent="0.25">
      <c r="A3961">
        <v>3960</v>
      </c>
      <c r="B3961">
        <v>67.416120000000006</v>
      </c>
      <c r="C3961">
        <v>111.8086</v>
      </c>
      <c r="D3961">
        <f>STANDARDIZE(Table1[Weight(Pounds)], $H$2, $K$2)</f>
        <v>-1.309601298106678</v>
      </c>
    </row>
    <row r="3962" spans="1:4" x14ac:dyDescent="0.25">
      <c r="A3962">
        <v>3961</v>
      </c>
      <c r="B3962">
        <v>64.191299999999998</v>
      </c>
      <c r="C3962">
        <v>123.1259</v>
      </c>
      <c r="D3962">
        <f>STANDARDIZE(Table1[Weight(Pounds)], $H$2, $K$2)</f>
        <v>-0.33904767725037266</v>
      </c>
    </row>
    <row r="3963" spans="1:4" x14ac:dyDescent="0.25">
      <c r="A3963">
        <v>3962</v>
      </c>
      <c r="B3963">
        <v>67.521659999999997</v>
      </c>
      <c r="C3963">
        <v>133.14840000000001</v>
      </c>
      <c r="D3963">
        <f>STANDARDIZE(Table1[Weight(Pounds)], $H$2, $K$2)</f>
        <v>0.5204659580718618</v>
      </c>
    </row>
    <row r="3964" spans="1:4" x14ac:dyDescent="0.25">
      <c r="A3964">
        <v>3963</v>
      </c>
      <c r="B3964">
        <v>65.95635</v>
      </c>
      <c r="C3964">
        <v>107.8398</v>
      </c>
      <c r="D3964">
        <f>STANDARDIZE(Table1[Weight(Pounds)], $H$2, $K$2)</f>
        <v>-1.6499592642694998</v>
      </c>
    </row>
    <row r="3965" spans="1:4" x14ac:dyDescent="0.25">
      <c r="A3965">
        <v>3964</v>
      </c>
      <c r="B3965">
        <v>67.618549999999999</v>
      </c>
      <c r="C3965">
        <v>125.8836</v>
      </c>
      <c r="D3965">
        <f>STANDARDIZE(Table1[Weight(Pounds)], $H$2, $K$2)</f>
        <v>-0.1025517179459951</v>
      </c>
    </row>
    <row r="3966" spans="1:4" x14ac:dyDescent="0.25">
      <c r="A3966">
        <v>3965</v>
      </c>
      <c r="B3966">
        <v>65.959090000000003</v>
      </c>
      <c r="C3966">
        <v>129.02189999999999</v>
      </c>
      <c r="D3966">
        <f>STANDARDIZE(Table1[Weight(Pounds)], $H$2, $K$2)</f>
        <v>0.16658389110681157</v>
      </c>
    </row>
    <row r="3967" spans="1:4" x14ac:dyDescent="0.25">
      <c r="A3967">
        <v>3966</v>
      </c>
      <c r="B3967">
        <v>69.49194</v>
      </c>
      <c r="C3967">
        <v>113.9079</v>
      </c>
      <c r="D3967">
        <f>STANDARDIZE(Table1[Weight(Pounds)], $H$2, $K$2)</f>
        <v>-1.1295686740476143</v>
      </c>
    </row>
    <row r="3968" spans="1:4" x14ac:dyDescent="0.25">
      <c r="A3968">
        <v>3967</v>
      </c>
      <c r="B3968">
        <v>67.69417</v>
      </c>
      <c r="C3968">
        <v>134.56800000000001</v>
      </c>
      <c r="D3968">
        <f>STANDARDIZE(Table1[Weight(Pounds)], $H$2, $K$2)</f>
        <v>0.64220859281403653</v>
      </c>
    </row>
    <row r="3969" spans="1:4" x14ac:dyDescent="0.25">
      <c r="A3969">
        <v>3968</v>
      </c>
      <c r="B3969">
        <v>64.787480000000002</v>
      </c>
      <c r="C3969">
        <v>127.7878</v>
      </c>
      <c r="D3969">
        <f>STANDARDIZE(Table1[Weight(Pounds)], $H$2, $K$2)</f>
        <v>6.0749440884695867E-2</v>
      </c>
    </row>
    <row r="3970" spans="1:4" x14ac:dyDescent="0.25">
      <c r="A3970">
        <v>3969</v>
      </c>
      <c r="B3970">
        <v>71.3001</v>
      </c>
      <c r="C3970">
        <v>139.12620000000001</v>
      </c>
      <c r="D3970">
        <f>STANDARDIZE(Table1[Weight(Pounds)], $H$2, $K$2)</f>
        <v>1.0331125641311536</v>
      </c>
    </row>
    <row r="3971" spans="1:4" x14ac:dyDescent="0.25">
      <c r="A3971">
        <v>3970</v>
      </c>
      <c r="B3971">
        <v>66.611329999999995</v>
      </c>
      <c r="C3971">
        <v>112.82850000000001</v>
      </c>
      <c r="D3971">
        <f>STANDARDIZE(Table1[Weight(Pounds)], $H$2, $K$2)</f>
        <v>-1.2221362986888529</v>
      </c>
    </row>
    <row r="3972" spans="1:4" x14ac:dyDescent="0.25">
      <c r="A3972">
        <v>3971</v>
      </c>
      <c r="B3972">
        <v>66.401290000000003</v>
      </c>
      <c r="C3972">
        <v>121.8472</v>
      </c>
      <c r="D3972">
        <f>STANDARDIZE(Table1[Weight(Pounds)], $H$2, $K$2)</f>
        <v>-0.44870695242987285</v>
      </c>
    </row>
    <row r="3973" spans="1:4" x14ac:dyDescent="0.25">
      <c r="A3973">
        <v>3972</v>
      </c>
      <c r="B3973">
        <v>70.769059999999996</v>
      </c>
      <c r="C3973">
        <v>124.13039999999999</v>
      </c>
      <c r="D3973">
        <f>STANDARDIZE(Table1[Weight(Pounds)], $H$2, $K$2)</f>
        <v>-0.25290335730213842</v>
      </c>
    </row>
    <row r="3974" spans="1:4" x14ac:dyDescent="0.25">
      <c r="A3974">
        <v>3973</v>
      </c>
      <c r="B3974">
        <v>68.701949999999997</v>
      </c>
      <c r="C3974">
        <v>118.0629</v>
      </c>
      <c r="D3974">
        <f>STANDARDIZE(Table1[Weight(Pounds)], $H$2, $K$2)</f>
        <v>-0.77324249247975374</v>
      </c>
    </row>
    <row r="3975" spans="1:4" x14ac:dyDescent="0.25">
      <c r="A3975">
        <v>3974</v>
      </c>
      <c r="B3975">
        <v>69.275450000000006</v>
      </c>
      <c r="C3975">
        <v>135.75739999999999</v>
      </c>
      <c r="D3975">
        <f>STANDARDIZE(Table1[Weight(Pounds)], $H$2, $K$2)</f>
        <v>0.74420964223805708</v>
      </c>
    </row>
    <row r="3976" spans="1:4" x14ac:dyDescent="0.25">
      <c r="A3976">
        <v>3975</v>
      </c>
      <c r="B3976">
        <v>67.14179</v>
      </c>
      <c r="C3976">
        <v>109.264</v>
      </c>
      <c r="D3976">
        <f>STANDARDIZE(Table1[Weight(Pounds)], $H$2, $K$2)</f>
        <v>-1.5278221408545909</v>
      </c>
    </row>
    <row r="3977" spans="1:4" x14ac:dyDescent="0.25">
      <c r="A3977">
        <v>3976</v>
      </c>
      <c r="B3977">
        <v>69.406289999999998</v>
      </c>
      <c r="C3977">
        <v>144.70359999999999</v>
      </c>
      <c r="D3977">
        <f>STANDARDIZE(Table1[Weight(Pounds)], $H$2, $K$2)</f>
        <v>1.5114215039811123</v>
      </c>
    </row>
    <row r="3978" spans="1:4" x14ac:dyDescent="0.25">
      <c r="A3978">
        <v>3977</v>
      </c>
      <c r="B3978">
        <v>69.695939999999993</v>
      </c>
      <c r="C3978">
        <v>142.51730000000001</v>
      </c>
      <c r="D3978">
        <f>STANDARDIZE(Table1[Weight(Pounds)], $H$2, $K$2)</f>
        <v>1.3239278985029392</v>
      </c>
    </row>
    <row r="3979" spans="1:4" x14ac:dyDescent="0.25">
      <c r="A3979">
        <v>3978</v>
      </c>
      <c r="B3979">
        <v>67.20823</v>
      </c>
      <c r="C3979">
        <v>137.1694</v>
      </c>
      <c r="D3979">
        <f>STANDARDIZE(Table1[Weight(Pounds)], $H$2, $K$2)</f>
        <v>0.86530051308614875</v>
      </c>
    </row>
    <row r="3980" spans="1:4" x14ac:dyDescent="0.25">
      <c r="A3980">
        <v>3979</v>
      </c>
      <c r="B3980">
        <v>67.596320000000006</v>
      </c>
      <c r="C3980">
        <v>113.3993</v>
      </c>
      <c r="D3980">
        <f>STANDARDIZE(Table1[Weight(Pounds)], $H$2, $K$2)</f>
        <v>-1.1731853999069197</v>
      </c>
    </row>
    <row r="3981" spans="1:4" x14ac:dyDescent="0.25">
      <c r="A3981">
        <v>3980</v>
      </c>
      <c r="B3981">
        <v>70.775570000000002</v>
      </c>
      <c r="C3981">
        <v>144.71350000000001</v>
      </c>
      <c r="D3981">
        <f>STANDARDIZE(Table1[Weight(Pounds)], $H$2, $K$2)</f>
        <v>1.5122705122115643</v>
      </c>
    </row>
    <row r="3982" spans="1:4" x14ac:dyDescent="0.25">
      <c r="A3982">
        <v>3981</v>
      </c>
      <c r="B3982">
        <v>66.955870000000004</v>
      </c>
      <c r="C3982">
        <v>128.84620000000001</v>
      </c>
      <c r="D3982">
        <f>STANDARDIZE(Table1[Weight(Pounds)], $H$2, $K$2)</f>
        <v>0.15151613897649505</v>
      </c>
    </row>
    <row r="3983" spans="1:4" x14ac:dyDescent="0.25">
      <c r="A3983">
        <v>3982</v>
      </c>
      <c r="B3983">
        <v>67.917940000000002</v>
      </c>
      <c r="C3983">
        <v>117.01179999999999</v>
      </c>
      <c r="D3983">
        <f>STANDARDIZE(Table1[Weight(Pounds)], $H$2, $K$2)</f>
        <v>-0.86338315419960454</v>
      </c>
    </row>
    <row r="3984" spans="1:4" x14ac:dyDescent="0.25">
      <c r="A3984">
        <v>3983</v>
      </c>
      <c r="B3984">
        <v>65.768739999999994</v>
      </c>
      <c r="C3984">
        <v>116.0326</v>
      </c>
      <c r="D3984">
        <f>STANDARDIZE(Table1[Weight(Pounds)], $H$2, $K$2)</f>
        <v>-0.94735778644779856</v>
      </c>
    </row>
    <row r="3985" spans="1:4" x14ac:dyDescent="0.25">
      <c r="A3985">
        <v>3984</v>
      </c>
      <c r="B3985">
        <v>69.030379999999994</v>
      </c>
      <c r="C3985">
        <v>132.83269999999999</v>
      </c>
      <c r="D3985">
        <f>STANDARDIZE(Table1[Weight(Pounds)], $H$2, $K$2)</f>
        <v>0.49339202894527195</v>
      </c>
    </row>
    <row r="3986" spans="1:4" x14ac:dyDescent="0.25">
      <c r="A3986">
        <v>3985</v>
      </c>
      <c r="B3986">
        <v>67.539689999999993</v>
      </c>
      <c r="C3986">
        <v>134.51320000000001</v>
      </c>
      <c r="D3986">
        <f>STANDARDIZE(Table1[Weight(Pounds)], $H$2, $K$2)</f>
        <v>0.63750903210406806</v>
      </c>
    </row>
    <row r="3987" spans="1:4" x14ac:dyDescent="0.25">
      <c r="A3987">
        <v>3986</v>
      </c>
      <c r="B3987">
        <v>64.106679999999997</v>
      </c>
      <c r="C3987">
        <v>124.705</v>
      </c>
      <c r="D3987">
        <f>STANDARDIZE(Table1[Weight(Pounds)], $H$2, $K$2)</f>
        <v>-0.20362657657316272</v>
      </c>
    </row>
    <row r="3988" spans="1:4" x14ac:dyDescent="0.25">
      <c r="A3988">
        <v>3987</v>
      </c>
      <c r="B3988">
        <v>68.201740000000001</v>
      </c>
      <c r="C3988">
        <v>128.77119999999999</v>
      </c>
      <c r="D3988">
        <f>STANDARDIZE(Table1[Weight(Pounds)], $H$2, $K$2)</f>
        <v>0.1450842584427777</v>
      </c>
    </row>
    <row r="3989" spans="1:4" x14ac:dyDescent="0.25">
      <c r="A3989">
        <v>3988</v>
      </c>
      <c r="B3989">
        <v>68.428120000000007</v>
      </c>
      <c r="C3989">
        <v>135.56030000000001</v>
      </c>
      <c r="D3989">
        <f>STANDARDIZE(Table1[Weight(Pounds)], $H$2, $K$2)</f>
        <v>0.72730666019545354</v>
      </c>
    </row>
    <row r="3990" spans="1:4" x14ac:dyDescent="0.25">
      <c r="A3990">
        <v>3989</v>
      </c>
      <c r="B3990">
        <v>70.212280000000007</v>
      </c>
      <c r="C3990">
        <v>146.58410000000001</v>
      </c>
      <c r="D3990">
        <f>STANDARDIZE(Table1[Weight(Pounds)], $H$2, $K$2)</f>
        <v>1.67269018856315</v>
      </c>
    </row>
    <row r="3991" spans="1:4" x14ac:dyDescent="0.25">
      <c r="A3991">
        <v>3990</v>
      </c>
      <c r="B3991">
        <v>68.225530000000006</v>
      </c>
      <c r="C3991">
        <v>123.07040000000001</v>
      </c>
      <c r="D3991">
        <f>STANDARDIZE(Table1[Weight(Pounds)], $H$2, $K$2)</f>
        <v>-0.34380726884532198</v>
      </c>
    </row>
    <row r="3992" spans="1:4" x14ac:dyDescent="0.25">
      <c r="A3992">
        <v>3991</v>
      </c>
      <c r="B3992">
        <v>67.755870000000002</v>
      </c>
      <c r="C3992">
        <v>132.63939999999999</v>
      </c>
      <c r="D3992">
        <f>STANDARDIZE(Table1[Weight(Pounds)], $H$2, $K$2)</f>
        <v>0.47681492884970872</v>
      </c>
    </row>
    <row r="3993" spans="1:4" x14ac:dyDescent="0.25">
      <c r="A3993">
        <v>3992</v>
      </c>
      <c r="B3993">
        <v>70.553600000000003</v>
      </c>
      <c r="C3993">
        <v>139.48869999999999</v>
      </c>
      <c r="D3993">
        <f>STANDARDIZE(Table1[Weight(Pounds)], $H$2, $K$2)</f>
        <v>1.064199986710779</v>
      </c>
    </row>
    <row r="3994" spans="1:4" x14ac:dyDescent="0.25">
      <c r="A3994">
        <v>3993</v>
      </c>
      <c r="B3994">
        <v>67.111500000000007</v>
      </c>
      <c r="C3994">
        <v>130.7106</v>
      </c>
      <c r="D3994">
        <f>STANDARDIZE(Table1[Weight(Pounds)], $H$2, $K$2)</f>
        <v>0.31140411320395961</v>
      </c>
    </row>
    <row r="3995" spans="1:4" x14ac:dyDescent="0.25">
      <c r="A3995">
        <v>3994</v>
      </c>
      <c r="B3995">
        <v>66.508719999999997</v>
      </c>
      <c r="C3995">
        <v>102.3817</v>
      </c>
      <c r="D3995">
        <f>STANDARDIZE(Table1[Weight(Pounds)], $H$2, $K$2)</f>
        <v>-2.1180372261504963</v>
      </c>
    </row>
    <row r="3996" spans="1:4" x14ac:dyDescent="0.25">
      <c r="A3996">
        <v>3995</v>
      </c>
      <c r="B3996">
        <v>67.803389999999993</v>
      </c>
      <c r="C3996">
        <v>121.6264</v>
      </c>
      <c r="D3996">
        <f>STANDARDIZE(Table1[Weight(Pounds)], $H$2, $K$2)</f>
        <v>-0.46764240872113222</v>
      </c>
    </row>
    <row r="3997" spans="1:4" x14ac:dyDescent="0.25">
      <c r="A3997">
        <v>3996</v>
      </c>
      <c r="B3997">
        <v>66.828980000000001</v>
      </c>
      <c r="C3997">
        <v>114.8121</v>
      </c>
      <c r="D3997">
        <f>STANDARDIZE(Table1[Weight(Pounds)], $H$2, $K$2)</f>
        <v>-1.0520259223331352</v>
      </c>
    </row>
    <row r="3998" spans="1:4" x14ac:dyDescent="0.25">
      <c r="A3998">
        <v>3997</v>
      </c>
      <c r="B3998">
        <v>66.51285</v>
      </c>
      <c r="C3998">
        <v>117.0249</v>
      </c>
      <c r="D3998">
        <f>STANDARDIZE(Table1[Weight(Pounds)], $H$2, $K$2)</f>
        <v>-0.86225971906638144</v>
      </c>
    </row>
    <row r="3999" spans="1:4" x14ac:dyDescent="0.25">
      <c r="A3999">
        <v>3998</v>
      </c>
      <c r="B3999">
        <v>68.002679999999998</v>
      </c>
      <c r="C3999">
        <v>116.0381</v>
      </c>
      <c r="D3999">
        <f>STANDARDIZE(Table1[Weight(Pounds)], $H$2, $K$2)</f>
        <v>-0.94688611520865951</v>
      </c>
    </row>
    <row r="4000" spans="1:4" x14ac:dyDescent="0.25">
      <c r="A4000">
        <v>3999</v>
      </c>
      <c r="B4000">
        <v>67.304829999999995</v>
      </c>
      <c r="C4000">
        <v>116.7343</v>
      </c>
      <c r="D4000">
        <f>STANDARDIZE(Table1[Weight(Pounds)], $H$2, $K$2)</f>
        <v>-0.88718111217435236</v>
      </c>
    </row>
    <row r="4001" spans="1:4" x14ac:dyDescent="0.25">
      <c r="A4001">
        <v>4000</v>
      </c>
      <c r="B4001">
        <v>67.32611</v>
      </c>
      <c r="C4001">
        <v>119.0783</v>
      </c>
      <c r="D4001">
        <f>STANDARDIZE(Table1[Weight(Pounds)], $H$2, $K$2)</f>
        <v>-0.68616340589395219</v>
      </c>
    </row>
    <row r="4002" spans="1:4" x14ac:dyDescent="0.25">
      <c r="A4002">
        <v>4001</v>
      </c>
      <c r="B4002">
        <v>69.001019999999997</v>
      </c>
      <c r="C4002">
        <v>126.7983</v>
      </c>
      <c r="D4002">
        <f>STANDARDIZE(Table1[Weight(Pounds)], $H$2, $K$2)</f>
        <v>-2.4108502956796393E-2</v>
      </c>
    </row>
    <row r="4003" spans="1:4" x14ac:dyDescent="0.25">
      <c r="A4003">
        <v>4002</v>
      </c>
      <c r="B4003">
        <v>67.751620000000003</v>
      </c>
      <c r="C4003">
        <v>131.9365</v>
      </c>
      <c r="D4003">
        <f>STANDARDIZE(Table1[Weight(Pounds)], $H$2, $K$2)</f>
        <v>0.41653534448772345</v>
      </c>
    </row>
    <row r="4004" spans="1:4" x14ac:dyDescent="0.25">
      <c r="A4004">
        <v>4003</v>
      </c>
      <c r="B4004">
        <v>67.084999999999994</v>
      </c>
      <c r="C4004">
        <v>135.90029999999999</v>
      </c>
      <c r="D4004">
        <f>STANDARDIZE(Table1[Weight(Pounds)], $H$2, $K$2)</f>
        <v>0.75646451861496344</v>
      </c>
    </row>
    <row r="4005" spans="1:4" x14ac:dyDescent="0.25">
      <c r="A4005">
        <v>4004</v>
      </c>
      <c r="B4005">
        <v>69.013900000000007</v>
      </c>
      <c r="C4005">
        <v>151.50059999999999</v>
      </c>
      <c r="D4005">
        <f>STANDARDIZE(Table1[Weight(Pounds)], $H$2, $K$2)</f>
        <v>2.0943213971500043</v>
      </c>
    </row>
    <row r="4006" spans="1:4" x14ac:dyDescent="0.25">
      <c r="A4006">
        <v>4005</v>
      </c>
      <c r="B4006">
        <v>66.136380000000003</v>
      </c>
      <c r="C4006">
        <v>143.9136</v>
      </c>
      <c r="D4006">
        <f>STANDARDIZE(Table1[Weight(Pounds)], $H$2, $K$2)</f>
        <v>1.4436723623593057</v>
      </c>
    </row>
    <row r="4007" spans="1:4" x14ac:dyDescent="0.25">
      <c r="A4007">
        <v>4006</v>
      </c>
      <c r="B4007">
        <v>66.745549999999994</v>
      </c>
      <c r="C4007">
        <v>131.5241</v>
      </c>
      <c r="D4007">
        <f>STANDARDIZE(Table1[Weight(Pounds)], $H$2, $K$2)</f>
        <v>0.38116857739299842</v>
      </c>
    </row>
    <row r="4008" spans="1:4" x14ac:dyDescent="0.25">
      <c r="A4008">
        <v>4007</v>
      </c>
      <c r="B4008">
        <v>66.329030000000003</v>
      </c>
      <c r="C4008">
        <v>130.233</v>
      </c>
      <c r="D4008">
        <f>STANDARDIZE(Table1[Weight(Pounds)], $H$2, $K$2)</f>
        <v>0.2704458979652572</v>
      </c>
    </row>
    <row r="4009" spans="1:4" x14ac:dyDescent="0.25">
      <c r="A4009">
        <v>4008</v>
      </c>
      <c r="B4009">
        <v>65.303449999999998</v>
      </c>
      <c r="C4009">
        <v>123.9503</v>
      </c>
      <c r="D4009">
        <f>STANDARDIZE(Table1[Weight(Pounds)], $H$2, $K$2)</f>
        <v>-0.26834844642376782</v>
      </c>
    </row>
    <row r="4010" spans="1:4" x14ac:dyDescent="0.25">
      <c r="A4010">
        <v>4009</v>
      </c>
      <c r="B4010">
        <v>69.798289999999994</v>
      </c>
      <c r="C4010">
        <v>126.6311</v>
      </c>
      <c r="D4010">
        <f>STANDARDIZE(Table1[Weight(Pounds)], $H$2, $K$2)</f>
        <v>-3.8447308626626507E-2</v>
      </c>
    </row>
    <row r="4011" spans="1:4" x14ac:dyDescent="0.25">
      <c r="A4011">
        <v>4010</v>
      </c>
      <c r="B4011">
        <v>67.524299999999997</v>
      </c>
      <c r="C4011">
        <v>115.46429999999999</v>
      </c>
      <c r="D4011">
        <f>STANDARDIZE(Table1[Weight(Pounds)], $H$2, $K$2)</f>
        <v>-0.99609428921194243</v>
      </c>
    </row>
    <row r="4012" spans="1:4" x14ac:dyDescent="0.25">
      <c r="A4012">
        <v>4011</v>
      </c>
      <c r="B4012">
        <v>71.02928</v>
      </c>
      <c r="C4012">
        <v>148.24359999999999</v>
      </c>
      <c r="D4012">
        <f>STANDARDIZE(Table1[Weight(Pounds)], $H$2, $K$2)</f>
        <v>1.8150062651725019</v>
      </c>
    </row>
    <row r="4013" spans="1:4" x14ac:dyDescent="0.25">
      <c r="A4013">
        <v>4012</v>
      </c>
      <c r="B4013">
        <v>69.460909999999998</v>
      </c>
      <c r="C4013">
        <v>129.95179999999999</v>
      </c>
      <c r="D4013">
        <f>STANDARDIZE(Table1[Weight(Pounds)], $H$2, $K$2)</f>
        <v>0.24633063388417734</v>
      </c>
    </row>
    <row r="4014" spans="1:4" x14ac:dyDescent="0.25">
      <c r="A4014">
        <v>4013</v>
      </c>
      <c r="B4014">
        <v>69.367769999999993</v>
      </c>
      <c r="C4014">
        <v>135.41239999999999</v>
      </c>
      <c r="D4014">
        <f>STANDARDIZE(Table1[Weight(Pounds)], $H$2, $K$2)</f>
        <v>0.71462299178296407</v>
      </c>
    </row>
    <row r="4015" spans="1:4" x14ac:dyDescent="0.25">
      <c r="A4015">
        <v>4014</v>
      </c>
      <c r="B4015">
        <v>68.570980000000006</v>
      </c>
      <c r="C4015">
        <v>141.1859</v>
      </c>
      <c r="D4015">
        <f>STANDARDIZE(Table1[Weight(Pounds)], $H$2, $K$2)</f>
        <v>1.2097491552684145</v>
      </c>
    </row>
    <row r="4016" spans="1:4" x14ac:dyDescent="0.25">
      <c r="A4016">
        <v>4015</v>
      </c>
      <c r="B4016">
        <v>62.449640000000002</v>
      </c>
      <c r="C4016">
        <v>109.5643</v>
      </c>
      <c r="D4016">
        <f>STANDARDIZE(Table1[Weight(Pounds)], $H$2, $K$2)</f>
        <v>-1.5020688911975919</v>
      </c>
    </row>
    <row r="4017" spans="1:4" x14ac:dyDescent="0.25">
      <c r="A4017">
        <v>4016</v>
      </c>
      <c r="B4017">
        <v>68.977930000000001</v>
      </c>
      <c r="C4017">
        <v>124.3412</v>
      </c>
      <c r="D4017">
        <f>STANDARDIZE(Table1[Weight(Pounds)], $H$2, $K$2)</f>
        <v>-0.2348254850820404</v>
      </c>
    </row>
    <row r="4018" spans="1:4" x14ac:dyDescent="0.25">
      <c r="A4018">
        <v>4017</v>
      </c>
      <c r="B4018">
        <v>65.217309999999998</v>
      </c>
      <c r="C4018">
        <v>118.4281</v>
      </c>
      <c r="D4018">
        <f>STANDARDIZE(Table1[Weight(Pounds)], $H$2, $K$2)</f>
        <v>-0.74192352220091307</v>
      </c>
    </row>
    <row r="4019" spans="1:4" x14ac:dyDescent="0.25">
      <c r="A4019">
        <v>4018</v>
      </c>
      <c r="B4019">
        <v>67.079669999999993</v>
      </c>
      <c r="C4019">
        <v>126.06789999999999</v>
      </c>
      <c r="D4019">
        <f>STANDARDIZE(Table1[Weight(Pounds)], $H$2, $K$2)</f>
        <v>-8.6746443514477828E-2</v>
      </c>
    </row>
    <row r="4020" spans="1:4" x14ac:dyDescent="0.25">
      <c r="A4020">
        <v>4019</v>
      </c>
      <c r="B4020">
        <v>68.776730000000001</v>
      </c>
      <c r="C4020">
        <v>132.1985</v>
      </c>
      <c r="D4020">
        <f>STANDARDIZE(Table1[Weight(Pounds)], $H$2, $K$2)</f>
        <v>0.43900404715217101</v>
      </c>
    </row>
    <row r="4021" spans="1:4" x14ac:dyDescent="0.25">
      <c r="A4021">
        <v>4020</v>
      </c>
      <c r="B4021">
        <v>68.666290000000004</v>
      </c>
      <c r="C4021">
        <v>132.1617</v>
      </c>
      <c r="D4021">
        <f>STANDARDIZE(Table1[Weight(Pounds)], $H$2, $K$2)</f>
        <v>0.43584813777029441</v>
      </c>
    </row>
    <row r="4022" spans="1:4" x14ac:dyDescent="0.25">
      <c r="A4022">
        <v>4021</v>
      </c>
      <c r="B4022">
        <v>65.657960000000003</v>
      </c>
      <c r="C4022">
        <v>121.8407</v>
      </c>
      <c r="D4022">
        <f>STANDARDIZE(Table1[Weight(Pounds)], $H$2, $K$2)</f>
        <v>-0.44926438207612845</v>
      </c>
    </row>
    <row r="4023" spans="1:4" x14ac:dyDescent="0.25">
      <c r="A4023">
        <v>4022</v>
      </c>
      <c r="B4023">
        <v>67.816590000000005</v>
      </c>
      <c r="C4023">
        <v>147.01480000000001</v>
      </c>
      <c r="D4023">
        <f>STANDARDIZE(Table1[Weight(Pounds)], $H$2, $K$2)</f>
        <v>1.7096263345081024</v>
      </c>
    </row>
    <row r="4024" spans="1:4" x14ac:dyDescent="0.25">
      <c r="A4024">
        <v>4023</v>
      </c>
      <c r="B4024">
        <v>68.493690000000001</v>
      </c>
      <c r="C4024">
        <v>135.62289999999999</v>
      </c>
      <c r="D4024">
        <f>STANDARDIZE(Table1[Weight(Pounds)], $H$2, $K$2)</f>
        <v>0.7326751364809263</v>
      </c>
    </row>
    <row r="4025" spans="1:4" x14ac:dyDescent="0.25">
      <c r="A4025">
        <v>4024</v>
      </c>
      <c r="B4025">
        <v>67.722089999999994</v>
      </c>
      <c r="C4025">
        <v>131.8871</v>
      </c>
      <c r="D4025">
        <f>STANDARDIZE(Table1[Weight(Pounds)], $H$2, $K$2)</f>
        <v>0.4122988791761833</v>
      </c>
    </row>
    <row r="4026" spans="1:4" x14ac:dyDescent="0.25">
      <c r="A4026">
        <v>4025</v>
      </c>
      <c r="B4026">
        <v>67.181820000000002</v>
      </c>
      <c r="C4026">
        <v>149.69749999999999</v>
      </c>
      <c r="D4026">
        <f>STANDARDIZE(Table1[Weight(Pounds)], $H$2, $K$2)</f>
        <v>1.9396904132787627</v>
      </c>
    </row>
    <row r="4027" spans="1:4" x14ac:dyDescent="0.25">
      <c r="A4027">
        <v>4026</v>
      </c>
      <c r="B4027">
        <v>68.744870000000006</v>
      </c>
      <c r="C4027">
        <v>132.2867</v>
      </c>
      <c r="D4027">
        <f>STANDARDIZE(Table1[Weight(Pounds)], $H$2, $K$2)</f>
        <v>0.44656793865982092</v>
      </c>
    </row>
    <row r="4028" spans="1:4" x14ac:dyDescent="0.25">
      <c r="A4028">
        <v>4027</v>
      </c>
      <c r="B4028">
        <v>70.543440000000004</v>
      </c>
      <c r="C4028">
        <v>145.18819999999999</v>
      </c>
      <c r="D4028">
        <f>STANDARDIZE(Table1[Weight(Pounds)], $H$2, $K$2)</f>
        <v>1.5529800280696286</v>
      </c>
    </row>
    <row r="4029" spans="1:4" x14ac:dyDescent="0.25">
      <c r="A4029">
        <v>4028</v>
      </c>
      <c r="B4029">
        <v>67.490340000000003</v>
      </c>
      <c r="C4029">
        <v>113.6369</v>
      </c>
      <c r="D4029">
        <f>STANDARDIZE(Table1[Weight(Pounds)], $H$2, $K$2)</f>
        <v>-1.1528092023761078</v>
      </c>
    </row>
    <row r="4030" spans="1:4" x14ac:dyDescent="0.25">
      <c r="A4030">
        <v>4029</v>
      </c>
      <c r="B4030">
        <v>70.040109999999999</v>
      </c>
      <c r="C4030">
        <v>121.88800000000001</v>
      </c>
      <c r="D4030">
        <f>STANDARDIZE(Table1[Weight(Pounds)], $H$2, $K$2)</f>
        <v>-0.44520800941953104</v>
      </c>
    </row>
    <row r="4031" spans="1:4" x14ac:dyDescent="0.25">
      <c r="A4031">
        <v>4030</v>
      </c>
      <c r="B4031">
        <v>66.141030000000001</v>
      </c>
      <c r="C4031">
        <v>131.93549999999999</v>
      </c>
      <c r="D4031">
        <f>STANDARDIZE(Table1[Weight(Pounds)], $H$2, $K$2)</f>
        <v>0.41644958608060678</v>
      </c>
    </row>
    <row r="4032" spans="1:4" x14ac:dyDescent="0.25">
      <c r="A4032">
        <v>4031</v>
      </c>
      <c r="B4032">
        <v>63.038530000000002</v>
      </c>
      <c r="C4032">
        <v>116.7342</v>
      </c>
      <c r="D4032">
        <f>STANDARDIZE(Table1[Weight(Pounds)], $H$2, $K$2)</f>
        <v>-0.88718968801506426</v>
      </c>
    </row>
    <row r="4033" spans="1:4" x14ac:dyDescent="0.25">
      <c r="A4033">
        <v>4032</v>
      </c>
      <c r="B4033">
        <v>65.837500000000006</v>
      </c>
      <c r="C4033">
        <v>113.1662</v>
      </c>
      <c r="D4033">
        <f>STANDARDIZE(Table1[Weight(Pounds)], $H$2, $K$2)</f>
        <v>-1.1931756846057082</v>
      </c>
    </row>
    <row r="4034" spans="1:4" x14ac:dyDescent="0.25">
      <c r="A4034">
        <v>4033</v>
      </c>
      <c r="B4034">
        <v>70.093810000000005</v>
      </c>
      <c r="C4034">
        <v>132.9761</v>
      </c>
      <c r="D4034">
        <f>STANDARDIZE(Table1[Weight(Pounds)], $H$2, $K$2)</f>
        <v>0.50568978452573798</v>
      </c>
    </row>
    <row r="4035" spans="1:4" x14ac:dyDescent="0.25">
      <c r="A4035">
        <v>4034</v>
      </c>
      <c r="B4035">
        <v>65.462760000000003</v>
      </c>
      <c r="C4035">
        <v>101.8479</v>
      </c>
      <c r="D4035">
        <f>STANDARDIZE(Table1[Weight(Pounds)], $H$2, $K$2)</f>
        <v>-2.16381506386913</v>
      </c>
    </row>
    <row r="4036" spans="1:4" x14ac:dyDescent="0.25">
      <c r="A4036">
        <v>4035</v>
      </c>
      <c r="B4036">
        <v>66.726089999999999</v>
      </c>
      <c r="C4036">
        <v>119.4606</v>
      </c>
      <c r="D4036">
        <f>STANDARDIZE(Table1[Weight(Pounds)], $H$2, $K$2)</f>
        <v>-0.65337796685342431</v>
      </c>
    </row>
    <row r="4037" spans="1:4" x14ac:dyDescent="0.25">
      <c r="A4037">
        <v>4036</v>
      </c>
      <c r="B4037">
        <v>67.155079999999998</v>
      </c>
      <c r="C4037">
        <v>126.31959999999999</v>
      </c>
      <c r="D4037">
        <f>STANDARDIZE(Table1[Weight(Pounds)], $H$2, $K$2)</f>
        <v>-6.516105244332733E-2</v>
      </c>
    </row>
    <row r="4038" spans="1:4" x14ac:dyDescent="0.25">
      <c r="A4038">
        <v>4037</v>
      </c>
      <c r="B4038">
        <v>67.899720000000002</v>
      </c>
      <c r="C4038">
        <v>116.5061</v>
      </c>
      <c r="D4038">
        <f>STANDARDIZE(Table1[Weight(Pounds)], $H$2, $K$2)</f>
        <v>-0.9067511806782721</v>
      </c>
    </row>
    <row r="4039" spans="1:4" x14ac:dyDescent="0.25">
      <c r="A4039">
        <v>4038</v>
      </c>
      <c r="B4039">
        <v>66.839550000000003</v>
      </c>
      <c r="C4039">
        <v>124.33450000000001</v>
      </c>
      <c r="D4039">
        <f>STANDARDIZE(Table1[Weight(Pounds)], $H$2, $K$2)</f>
        <v>-0.23540006640971861</v>
      </c>
    </row>
    <row r="4040" spans="1:4" x14ac:dyDescent="0.25">
      <c r="A4040">
        <v>4039</v>
      </c>
      <c r="B4040">
        <v>66.335419999999999</v>
      </c>
      <c r="C4040">
        <v>137.29750000000001</v>
      </c>
      <c r="D4040">
        <f>STANDARDIZE(Table1[Weight(Pounds)], $H$2, $K$2)</f>
        <v>0.87628616503773704</v>
      </c>
    </row>
    <row r="4041" spans="1:4" x14ac:dyDescent="0.25">
      <c r="A4041">
        <v>4040</v>
      </c>
      <c r="B4041">
        <v>69.989469999999997</v>
      </c>
      <c r="C4041">
        <v>157.98769999999999</v>
      </c>
      <c r="D4041">
        <f>STANDARDIZE(Table1[Weight(Pounds)], $H$2, $K$2)</f>
        <v>2.6506447599535825</v>
      </c>
    </row>
    <row r="4042" spans="1:4" x14ac:dyDescent="0.25">
      <c r="A4042">
        <v>4041</v>
      </c>
      <c r="B4042">
        <v>69.193939999999998</v>
      </c>
      <c r="C4042">
        <v>136.79300000000001</v>
      </c>
      <c r="D4042">
        <f>STANDARDIZE(Table1[Weight(Pounds)], $H$2, $K$2)</f>
        <v>0.83302104864760751</v>
      </c>
    </row>
    <row r="4043" spans="1:4" x14ac:dyDescent="0.25">
      <c r="A4043">
        <v>4042</v>
      </c>
      <c r="B4043">
        <v>71.843299999999999</v>
      </c>
      <c r="C4043">
        <v>144.88919999999999</v>
      </c>
      <c r="D4043">
        <f>STANDARDIZE(Table1[Weight(Pounds)], $H$2, $K$2)</f>
        <v>1.5273382643418807</v>
      </c>
    </row>
    <row r="4044" spans="1:4" x14ac:dyDescent="0.25">
      <c r="A4044">
        <v>4043</v>
      </c>
      <c r="B4044">
        <v>67.961110000000005</v>
      </c>
      <c r="C4044">
        <v>116.363</v>
      </c>
      <c r="D4044">
        <f>STANDARDIZE(Table1[Weight(Pounds)], $H$2, $K$2)</f>
        <v>-0.91902320873660237</v>
      </c>
    </row>
    <row r="4045" spans="1:4" x14ac:dyDescent="0.25">
      <c r="A4045">
        <v>4044</v>
      </c>
      <c r="B4045">
        <v>67.876199999999997</v>
      </c>
      <c r="C4045">
        <v>125.536</v>
      </c>
      <c r="D4045">
        <f>STANDARDIZE(Table1[Weight(Pounds)], $H$2, $K$2)</f>
        <v>-0.13236134025959034</v>
      </c>
    </row>
    <row r="4046" spans="1:4" x14ac:dyDescent="0.25">
      <c r="A4046">
        <v>4045</v>
      </c>
      <c r="B4046">
        <v>64.850229999999996</v>
      </c>
      <c r="C4046">
        <v>109.13500000000001</v>
      </c>
      <c r="D4046">
        <f>STANDARDIZE(Table1[Weight(Pounds)], $H$2, $K$2)</f>
        <v>-1.5388849753725815</v>
      </c>
    </row>
    <row r="4047" spans="1:4" x14ac:dyDescent="0.25">
      <c r="A4047">
        <v>4046</v>
      </c>
      <c r="B4047">
        <v>71.000280000000004</v>
      </c>
      <c r="C4047">
        <v>128.78790000000001</v>
      </c>
      <c r="D4047">
        <f>STANDARDIZE(Table1[Weight(Pounds)], $H$2, $K$2)</f>
        <v>0.14651642384161967</v>
      </c>
    </row>
    <row r="4048" spans="1:4" x14ac:dyDescent="0.25">
      <c r="A4048">
        <v>4047</v>
      </c>
      <c r="B4048">
        <v>68.917699999999996</v>
      </c>
      <c r="C4048">
        <v>148.7167</v>
      </c>
      <c r="D4048">
        <f>STANDARDIZE(Table1[Weight(Pounds)], $H$2, $K$2)</f>
        <v>1.8555785675791832</v>
      </c>
    </row>
    <row r="4049" spans="1:4" x14ac:dyDescent="0.25">
      <c r="A4049">
        <v>4048</v>
      </c>
      <c r="B4049">
        <v>68.118009999999998</v>
      </c>
      <c r="C4049">
        <v>108.4191</v>
      </c>
      <c r="D4049">
        <f>STANDARDIZE(Table1[Weight(Pounds)], $H$2, $K$2)</f>
        <v>-1.6002794190270779</v>
      </c>
    </row>
    <row r="4050" spans="1:4" x14ac:dyDescent="0.25">
      <c r="A4050">
        <v>4049</v>
      </c>
      <c r="B4050">
        <v>68.455079999999995</v>
      </c>
      <c r="C4050">
        <v>120.7972</v>
      </c>
      <c r="D4050">
        <f>STANDARDIZE(Table1[Weight(Pounds)], $H$2, $K$2)</f>
        <v>-0.53875327990189514</v>
      </c>
    </row>
    <row r="4051" spans="1:4" x14ac:dyDescent="0.25">
      <c r="A4051">
        <v>4050</v>
      </c>
      <c r="B4051">
        <v>66.165899999999993</v>
      </c>
      <c r="C4051">
        <v>119.94029999999999</v>
      </c>
      <c r="D4051">
        <f>STANDARDIZE(Table1[Weight(Pounds)], $H$2, $K$2)</f>
        <v>-0.61223965895977794</v>
      </c>
    </row>
    <row r="4052" spans="1:4" x14ac:dyDescent="0.25">
      <c r="A4052">
        <v>4051</v>
      </c>
      <c r="B4052">
        <v>68.094309999999993</v>
      </c>
      <c r="C4052">
        <v>141.8006</v>
      </c>
      <c r="D4052">
        <f>STANDARDIZE(Table1[Weight(Pounds)], $H$2, $K$2)</f>
        <v>1.2624648481227498</v>
      </c>
    </row>
    <row r="4053" spans="1:4" x14ac:dyDescent="0.25">
      <c r="A4053">
        <v>4052</v>
      </c>
      <c r="B4053">
        <v>67.041480000000007</v>
      </c>
      <c r="C4053">
        <v>116.4363</v>
      </c>
      <c r="D4053">
        <f>STANDARDIZE(Table1[Weight(Pounds)], $H$2, $K$2)</f>
        <v>-0.91273711749498365</v>
      </c>
    </row>
    <row r="4054" spans="1:4" x14ac:dyDescent="0.25">
      <c r="A4054">
        <v>4053</v>
      </c>
      <c r="B4054">
        <v>67.994100000000003</v>
      </c>
      <c r="C4054">
        <v>136.4958</v>
      </c>
      <c r="D4054">
        <f>STANDARDIZE(Table1[Weight(Pounds)], $H$2, $K$2)</f>
        <v>0.80753365005266897</v>
      </c>
    </row>
    <row r="4055" spans="1:4" x14ac:dyDescent="0.25">
      <c r="A4055">
        <v>4054</v>
      </c>
      <c r="B4055">
        <v>70.035319999999999</v>
      </c>
      <c r="C4055">
        <v>162.06450000000001</v>
      </c>
      <c r="D4055">
        <f>STANDARDIZE(Table1[Weight(Pounds)], $H$2, $K$2)</f>
        <v>3.000264634084957</v>
      </c>
    </row>
    <row r="4056" spans="1:4" x14ac:dyDescent="0.25">
      <c r="A4056">
        <v>4055</v>
      </c>
      <c r="B4056">
        <v>69.718980000000002</v>
      </c>
      <c r="C4056">
        <v>137.99</v>
      </c>
      <c r="D4056">
        <f>STANDARDIZE(Table1[Weight(Pounds)], $H$2, $K$2)</f>
        <v>0.93567386196571334</v>
      </c>
    </row>
    <row r="4057" spans="1:4" x14ac:dyDescent="0.25">
      <c r="A4057">
        <v>4056</v>
      </c>
      <c r="B4057">
        <v>66.112939999999995</v>
      </c>
      <c r="C4057">
        <v>127.9705</v>
      </c>
      <c r="D4057">
        <f>STANDARDIZE(Table1[Weight(Pounds)], $H$2, $K$2)</f>
        <v>7.6417501864827514E-2</v>
      </c>
    </row>
    <row r="4058" spans="1:4" x14ac:dyDescent="0.25">
      <c r="A4058">
        <v>4057</v>
      </c>
      <c r="B4058">
        <v>66.512</v>
      </c>
      <c r="C4058">
        <v>124.0973</v>
      </c>
      <c r="D4058">
        <f>STANDARDIZE(Table1[Weight(Pounds)], $H$2, $K$2)</f>
        <v>-0.25574196057768417</v>
      </c>
    </row>
    <row r="4059" spans="1:4" x14ac:dyDescent="0.25">
      <c r="A4059">
        <v>4058</v>
      </c>
      <c r="B4059">
        <v>72.141189999999995</v>
      </c>
      <c r="C4059">
        <v>147.09289999999999</v>
      </c>
      <c r="D4059">
        <f>STANDARDIZE(Table1[Weight(Pounds)], $H$2, $K$2)</f>
        <v>1.7163240661038768</v>
      </c>
    </row>
    <row r="4060" spans="1:4" x14ac:dyDescent="0.25">
      <c r="A4060">
        <v>4059</v>
      </c>
      <c r="B4060">
        <v>66.261619999999994</v>
      </c>
      <c r="C4060">
        <v>136.03399999999999</v>
      </c>
      <c r="D4060">
        <f>STANDARDIZE(Table1[Weight(Pounds)], $H$2, $K$2)</f>
        <v>0.76793041764640146</v>
      </c>
    </row>
    <row r="4061" spans="1:4" x14ac:dyDescent="0.25">
      <c r="A4061">
        <v>4060</v>
      </c>
      <c r="B4061">
        <v>68.634100000000004</v>
      </c>
      <c r="C4061">
        <v>134.98830000000001</v>
      </c>
      <c r="D4061">
        <f>STANDARDIZE(Table1[Weight(Pounds)], $H$2, $K$2)</f>
        <v>0.67825285132498014</v>
      </c>
    </row>
    <row r="4062" spans="1:4" x14ac:dyDescent="0.25">
      <c r="A4062">
        <v>4061</v>
      </c>
      <c r="B4062">
        <v>67.019990000000007</v>
      </c>
      <c r="C4062">
        <v>108.4088</v>
      </c>
      <c r="D4062">
        <f>STANDARDIZE(Table1[Weight(Pounds)], $H$2, $K$2)</f>
        <v>-1.6011627306203751</v>
      </c>
    </row>
    <row r="4063" spans="1:4" x14ac:dyDescent="0.25">
      <c r="A4063">
        <v>4062</v>
      </c>
      <c r="B4063">
        <v>68.509460000000004</v>
      </c>
      <c r="C4063">
        <v>115.87</v>
      </c>
      <c r="D4063">
        <f>STANDARDIZE(Table1[Weight(Pounds)], $H$2, $K$2)</f>
        <v>-0.96130210344489431</v>
      </c>
    </row>
    <row r="4064" spans="1:4" x14ac:dyDescent="0.25">
      <c r="A4064">
        <v>4063</v>
      </c>
      <c r="B4064">
        <v>66.651070000000004</v>
      </c>
      <c r="C4064">
        <v>132.78110000000001</v>
      </c>
      <c r="D4064">
        <f>STANDARDIZE(Table1[Weight(Pounds)], $H$2, $K$2)</f>
        <v>0.48896689513807717</v>
      </c>
    </row>
    <row r="4065" spans="1:4" x14ac:dyDescent="0.25">
      <c r="A4065">
        <v>4064</v>
      </c>
      <c r="B4065">
        <v>69.135040000000004</v>
      </c>
      <c r="C4065">
        <v>150.03210000000001</v>
      </c>
      <c r="D4065">
        <f>STANDARDIZE(Table1[Weight(Pounds)], $H$2, $K$2)</f>
        <v>1.9683851762998492</v>
      </c>
    </row>
    <row r="4066" spans="1:4" x14ac:dyDescent="0.25">
      <c r="A4066">
        <v>4065</v>
      </c>
      <c r="B4066">
        <v>66.326800000000006</v>
      </c>
      <c r="C4066">
        <v>124.4084</v>
      </c>
      <c r="D4066">
        <f>STANDARDIZE(Table1[Weight(Pounds)], $H$2, $K$2)</f>
        <v>-0.22906252012383099</v>
      </c>
    </row>
    <row r="4067" spans="1:4" x14ac:dyDescent="0.25">
      <c r="A4067">
        <v>4066</v>
      </c>
      <c r="B4067">
        <v>69.034670000000006</v>
      </c>
      <c r="C4067">
        <v>125.23779999999999</v>
      </c>
      <c r="D4067">
        <f>STANDARDIZE(Table1[Weight(Pounds)], $H$2, $K$2)</f>
        <v>-0.15793449726164546</v>
      </c>
    </row>
    <row r="4068" spans="1:4" x14ac:dyDescent="0.25">
      <c r="A4068">
        <v>4067</v>
      </c>
      <c r="B4068">
        <v>68.415009999999995</v>
      </c>
      <c r="C4068">
        <v>131.125</v>
      </c>
      <c r="D4068">
        <f>STANDARDIZE(Table1[Weight(Pounds)], $H$2, $K$2)</f>
        <v>0.34694239711291786</v>
      </c>
    </row>
    <row r="4069" spans="1:4" x14ac:dyDescent="0.25">
      <c r="A4069">
        <v>4068</v>
      </c>
      <c r="B4069">
        <v>68.814980000000006</v>
      </c>
      <c r="C4069">
        <v>120.474</v>
      </c>
      <c r="D4069">
        <f>STANDARDIZE(Table1[Weight(Pounds)], $H$2, $K$2)</f>
        <v>-0.56647039708185476</v>
      </c>
    </row>
    <row r="4070" spans="1:4" x14ac:dyDescent="0.25">
      <c r="A4070">
        <v>4069</v>
      </c>
      <c r="B4070">
        <v>69.714340000000007</v>
      </c>
      <c r="C4070">
        <v>126.7877</v>
      </c>
      <c r="D4070">
        <f>STANDARDIZE(Table1[Weight(Pounds)], $H$2, $K$2)</f>
        <v>-2.5017542072227946E-2</v>
      </c>
    </row>
    <row r="4071" spans="1:4" x14ac:dyDescent="0.25">
      <c r="A4071">
        <v>4070</v>
      </c>
      <c r="B4071">
        <v>69.71611</v>
      </c>
      <c r="C4071">
        <v>119.4332</v>
      </c>
      <c r="D4071">
        <f>STANDARDIZE(Table1[Weight(Pounds)], $H$2, $K$2)</f>
        <v>-0.65572774720840854</v>
      </c>
    </row>
    <row r="4072" spans="1:4" x14ac:dyDescent="0.25">
      <c r="A4072">
        <v>4071</v>
      </c>
      <c r="B4072">
        <v>68.463160000000002</v>
      </c>
      <c r="C4072">
        <v>121.75830000000001</v>
      </c>
      <c r="D4072">
        <f>STANDARDIZE(Table1[Weight(Pounds)], $H$2, $K$2)</f>
        <v>-0.45633087482250373</v>
      </c>
    </row>
    <row r="4073" spans="1:4" x14ac:dyDescent="0.25">
      <c r="A4073">
        <v>4072</v>
      </c>
      <c r="B4073">
        <v>66.763869999999997</v>
      </c>
      <c r="C4073">
        <v>127.8974</v>
      </c>
      <c r="D4073">
        <f>STANDARDIZE(Table1[Weight(Pounds)], $H$2, $K$2)</f>
        <v>7.0148562304632719E-2</v>
      </c>
    </row>
    <row r="4074" spans="1:4" x14ac:dyDescent="0.25">
      <c r="A4074">
        <v>4073</v>
      </c>
      <c r="B4074">
        <v>65.402540000000002</v>
      </c>
      <c r="C4074">
        <v>113.6724</v>
      </c>
      <c r="D4074">
        <f>STANDARDIZE(Table1[Weight(Pounds)], $H$2, $K$2)</f>
        <v>-1.1497647789234824</v>
      </c>
    </row>
    <row r="4075" spans="1:4" x14ac:dyDescent="0.25">
      <c r="A4075">
        <v>4074</v>
      </c>
      <c r="B4075">
        <v>70.569839999999999</v>
      </c>
      <c r="C4075">
        <v>123.8685</v>
      </c>
      <c r="D4075">
        <f>STANDARDIZE(Table1[Weight(Pounds)], $H$2, $K$2)</f>
        <v>-0.27536348412587403</v>
      </c>
    </row>
    <row r="4076" spans="1:4" x14ac:dyDescent="0.25">
      <c r="A4076">
        <v>4075</v>
      </c>
      <c r="B4076">
        <v>65.941720000000004</v>
      </c>
      <c r="C4076">
        <v>123.6931</v>
      </c>
      <c r="D4076">
        <f>STANDARDIZE(Table1[Weight(Pounds)], $H$2, $K$2)</f>
        <v>-0.29040550873405729</v>
      </c>
    </row>
    <row r="4077" spans="1:4" x14ac:dyDescent="0.25">
      <c r="A4077">
        <v>4076</v>
      </c>
      <c r="B4077">
        <v>68.021410000000003</v>
      </c>
      <c r="C4077">
        <v>122.0341</v>
      </c>
      <c r="D4077">
        <f>STANDARDIZE(Table1[Weight(Pounds)], $H$2, $K$2)</f>
        <v>-0.43267870613985338</v>
      </c>
    </row>
    <row r="4078" spans="1:4" x14ac:dyDescent="0.25">
      <c r="A4078">
        <v>4077</v>
      </c>
      <c r="B4078">
        <v>67.173199999999994</v>
      </c>
      <c r="C4078">
        <v>114.70140000000001</v>
      </c>
      <c r="D4078">
        <f>STANDARDIZE(Table1[Weight(Pounds)], $H$2, $K$2)</f>
        <v>-1.0615193780008993</v>
      </c>
    </row>
    <row r="4079" spans="1:4" x14ac:dyDescent="0.25">
      <c r="A4079">
        <v>4078</v>
      </c>
      <c r="B4079">
        <v>65.497</v>
      </c>
      <c r="C4079">
        <v>117.2034</v>
      </c>
      <c r="D4079">
        <f>STANDARDIZE(Table1[Weight(Pounds)], $H$2, $K$2)</f>
        <v>-0.8469518433961376</v>
      </c>
    </row>
    <row r="4080" spans="1:4" x14ac:dyDescent="0.25">
      <c r="A4080">
        <v>4079</v>
      </c>
      <c r="B4080">
        <v>67.671850000000006</v>
      </c>
      <c r="C4080">
        <v>121.32129999999999</v>
      </c>
      <c r="D4080">
        <f>STANDARDIZE(Table1[Weight(Pounds)], $H$2, $K$2)</f>
        <v>-0.49380729873228935</v>
      </c>
    </row>
    <row r="4081" spans="1:4" x14ac:dyDescent="0.25">
      <c r="A4081">
        <v>4080</v>
      </c>
      <c r="B4081">
        <v>65.524879999999996</v>
      </c>
      <c r="C4081">
        <v>125.43819999999999</v>
      </c>
      <c r="D4081">
        <f>STANDARDIZE(Table1[Weight(Pounds)], $H$2, $K$2)</f>
        <v>-0.14074851247555645</v>
      </c>
    </row>
    <row r="4082" spans="1:4" x14ac:dyDescent="0.25">
      <c r="A4082">
        <v>4081</v>
      </c>
      <c r="B4082">
        <v>71.020759999999996</v>
      </c>
      <c r="C4082">
        <v>138.21950000000001</v>
      </c>
      <c r="D4082">
        <f>STANDARDIZE(Table1[Weight(Pounds)], $H$2, $K$2)</f>
        <v>0.95535541639888411</v>
      </c>
    </row>
    <row r="4083" spans="1:4" x14ac:dyDescent="0.25">
      <c r="A4083">
        <v>4082</v>
      </c>
      <c r="B4083">
        <v>66.220830000000007</v>
      </c>
      <c r="C4083">
        <v>130.9358</v>
      </c>
      <c r="D4083">
        <f>STANDARDIZE(Table1[Weight(Pounds)], $H$2, $K$2)</f>
        <v>0.33071690648653063</v>
      </c>
    </row>
    <row r="4084" spans="1:4" x14ac:dyDescent="0.25">
      <c r="A4084">
        <v>4083</v>
      </c>
      <c r="B4084">
        <v>68.980009999999993</v>
      </c>
      <c r="C4084">
        <v>115.4355</v>
      </c>
      <c r="D4084">
        <f>STANDARDIZE(Table1[Weight(Pounds)], $H$2, $K$2)</f>
        <v>-0.99856413133688837</v>
      </c>
    </row>
    <row r="4085" spans="1:4" x14ac:dyDescent="0.25">
      <c r="A4085">
        <v>4084</v>
      </c>
      <c r="B4085">
        <v>66.957620000000006</v>
      </c>
      <c r="C4085">
        <v>137.28530000000001</v>
      </c>
      <c r="D4085">
        <f>STANDARDIZE(Table1[Weight(Pounds)], $H$2, $K$2)</f>
        <v>0.87523991247091859</v>
      </c>
    </row>
    <row r="4086" spans="1:4" x14ac:dyDescent="0.25">
      <c r="A4086">
        <v>4085</v>
      </c>
      <c r="B4086">
        <v>67.112759999999994</v>
      </c>
      <c r="C4086">
        <v>127.08240000000001</v>
      </c>
      <c r="D4086">
        <f>STANDARDIZE(Table1[Weight(Pounds)], $H$2, $K$2)</f>
        <v>2.5546050492021257E-4</v>
      </c>
    </row>
    <row r="4087" spans="1:4" x14ac:dyDescent="0.25">
      <c r="A4087">
        <v>4086</v>
      </c>
      <c r="B4087">
        <v>68.4405</v>
      </c>
      <c r="C4087">
        <v>129.3152</v>
      </c>
      <c r="D4087">
        <f>STANDARDIZE(Table1[Weight(Pounds)], $H$2, $K$2)</f>
        <v>0.19173683191399793</v>
      </c>
    </row>
    <row r="4088" spans="1:4" x14ac:dyDescent="0.25">
      <c r="A4088">
        <v>4087</v>
      </c>
      <c r="B4088">
        <v>67.697090000000003</v>
      </c>
      <c r="C4088">
        <v>131.40049999999999</v>
      </c>
      <c r="D4088">
        <f>STANDARDIZE(Table1[Weight(Pounds)], $H$2, $K$2)</f>
        <v>0.37056883827343373</v>
      </c>
    </row>
    <row r="4089" spans="1:4" x14ac:dyDescent="0.25">
      <c r="A4089">
        <v>4088</v>
      </c>
      <c r="B4089">
        <v>63.223950000000002</v>
      </c>
      <c r="C4089">
        <v>116.1956</v>
      </c>
      <c r="D4089">
        <f>STANDARDIZE(Table1[Weight(Pounds)], $H$2, $K$2)</f>
        <v>-0.9333791660878562</v>
      </c>
    </row>
    <row r="4090" spans="1:4" x14ac:dyDescent="0.25">
      <c r="A4090">
        <v>4089</v>
      </c>
      <c r="B4090">
        <v>65.227109999999996</v>
      </c>
      <c r="C4090">
        <v>127.0613</v>
      </c>
      <c r="D4090">
        <f>STANDARDIZE(Table1[Weight(Pounds)], $H$2, $K$2)</f>
        <v>-1.5540418852322117E-3</v>
      </c>
    </row>
    <row r="4091" spans="1:4" x14ac:dyDescent="0.25">
      <c r="A4091">
        <v>4090</v>
      </c>
      <c r="B4091">
        <v>68.430000000000007</v>
      </c>
      <c r="C4091">
        <v>131.34229999999999</v>
      </c>
      <c r="D4091">
        <f>STANDARDIZE(Table1[Weight(Pounds)], $H$2, $K$2)</f>
        <v>0.36557769897927023</v>
      </c>
    </row>
    <row r="4092" spans="1:4" x14ac:dyDescent="0.25">
      <c r="A4092">
        <v>4091</v>
      </c>
      <c r="B4092">
        <v>66.575059999999993</v>
      </c>
      <c r="C4092">
        <v>121.96769999999999</v>
      </c>
      <c r="D4092">
        <f>STANDARDIZE(Table1[Weight(Pounds)], $H$2, $K$2)</f>
        <v>-0.43837306437236995</v>
      </c>
    </row>
    <row r="4093" spans="1:4" x14ac:dyDescent="0.25">
      <c r="A4093">
        <v>4092</v>
      </c>
      <c r="B4093">
        <v>63.596600000000002</v>
      </c>
      <c r="C4093">
        <v>113.2103</v>
      </c>
      <c r="D4093">
        <f>STANDARDIZE(Table1[Weight(Pounds)], $H$2, $K$2)</f>
        <v>-1.1893937388518832</v>
      </c>
    </row>
    <row r="4094" spans="1:4" x14ac:dyDescent="0.25">
      <c r="A4094">
        <v>4093</v>
      </c>
      <c r="B4094">
        <v>67.203540000000004</v>
      </c>
      <c r="C4094">
        <v>123.3458</v>
      </c>
      <c r="D4094">
        <f>STANDARDIZE(Table1[Weight(Pounds)], $H$2, $K$2)</f>
        <v>-0.32018940352551806</v>
      </c>
    </row>
    <row r="4095" spans="1:4" x14ac:dyDescent="0.25">
      <c r="A4095">
        <v>4094</v>
      </c>
      <c r="B4095">
        <v>66.032240000000002</v>
      </c>
      <c r="C4095">
        <v>99.662239999999997</v>
      </c>
      <c r="D4095">
        <f>STANDARDIZE(Table1[Weight(Pounds)], $H$2, $K$2)</f>
        <v>-2.3512537839667496</v>
      </c>
    </row>
    <row r="4096" spans="1:4" x14ac:dyDescent="0.25">
      <c r="A4096">
        <v>4095</v>
      </c>
      <c r="B4096">
        <v>67.241219999999998</v>
      </c>
      <c r="C4096">
        <v>124.0545</v>
      </c>
      <c r="D4096">
        <f>STANDARDIZE(Table1[Weight(Pounds)], $H$2, $K$2)</f>
        <v>-0.25941242040225804</v>
      </c>
    </row>
    <row r="4097" spans="1:4" x14ac:dyDescent="0.25">
      <c r="A4097">
        <v>4096</v>
      </c>
      <c r="B4097">
        <v>66.797479999999993</v>
      </c>
      <c r="C4097">
        <v>130.08600000000001</v>
      </c>
      <c r="D4097">
        <f>STANDARDIZE(Table1[Weight(Pounds)], $H$2, $K$2)</f>
        <v>0.25783941211917477</v>
      </c>
    </row>
    <row r="4098" spans="1:4" x14ac:dyDescent="0.25">
      <c r="A4098">
        <v>4097</v>
      </c>
      <c r="B4098">
        <v>68.485889999999998</v>
      </c>
      <c r="C4098">
        <v>137.16640000000001</v>
      </c>
      <c r="D4098">
        <f>STANDARDIZE(Table1[Weight(Pounds)], $H$2, $K$2)</f>
        <v>0.86504323786480131</v>
      </c>
    </row>
    <row r="4099" spans="1:4" x14ac:dyDescent="0.25">
      <c r="A4099">
        <v>4098</v>
      </c>
      <c r="B4099">
        <v>69.296539999999993</v>
      </c>
      <c r="C4099">
        <v>141.17920000000001</v>
      </c>
      <c r="D4099">
        <f>STANDARDIZE(Table1[Weight(Pounds)], $H$2, $K$2)</f>
        <v>1.2091745739407365</v>
      </c>
    </row>
    <row r="4100" spans="1:4" x14ac:dyDescent="0.25">
      <c r="A4100">
        <v>4099</v>
      </c>
      <c r="B4100">
        <v>66.609120000000004</v>
      </c>
      <c r="C4100">
        <v>101.7777</v>
      </c>
      <c r="D4100">
        <f>STANDARDIZE(Table1[Weight(Pounds)], $H$2, $K$2)</f>
        <v>-2.169835304048688</v>
      </c>
    </row>
    <row r="4101" spans="1:4" x14ac:dyDescent="0.25">
      <c r="A4101">
        <v>4100</v>
      </c>
      <c r="B4101">
        <v>66.26464</v>
      </c>
      <c r="C4101">
        <v>128.81280000000001</v>
      </c>
      <c r="D4101">
        <f>STANDARDIZE(Table1[Weight(Pounds)], $H$2, $K$2)</f>
        <v>0.14865180817881354</v>
      </c>
    </row>
    <row r="4102" spans="1:4" x14ac:dyDescent="0.25">
      <c r="A4102">
        <v>4101</v>
      </c>
      <c r="B4102">
        <v>69.373329999999996</v>
      </c>
      <c r="C4102">
        <v>129.90459999999999</v>
      </c>
      <c r="D4102">
        <f>STANDARDIZE(Table1[Weight(Pounds)], $H$2, $K$2)</f>
        <v>0.24228283706829182</v>
      </c>
    </row>
    <row r="4103" spans="1:4" x14ac:dyDescent="0.25">
      <c r="A4103">
        <v>4102</v>
      </c>
      <c r="B4103">
        <v>67.327500000000001</v>
      </c>
      <c r="C4103">
        <v>127.3943</v>
      </c>
      <c r="D4103">
        <f>STANDARDIZE(Table1[Weight(Pounds)], $H$2, $K$2)</f>
        <v>2.7003507684466216E-2</v>
      </c>
    </row>
    <row r="4104" spans="1:4" x14ac:dyDescent="0.25">
      <c r="A4104">
        <v>4103</v>
      </c>
      <c r="B4104">
        <v>63.916580000000003</v>
      </c>
      <c r="C4104">
        <v>113.9444</v>
      </c>
      <c r="D4104">
        <f>STANDARDIZE(Table1[Weight(Pounds)], $H$2, $K$2)</f>
        <v>-1.1264384921878723</v>
      </c>
    </row>
    <row r="4105" spans="1:4" x14ac:dyDescent="0.25">
      <c r="A4105">
        <v>4104</v>
      </c>
      <c r="B4105">
        <v>67.238060000000004</v>
      </c>
      <c r="C4105">
        <v>103.97839999999999</v>
      </c>
      <c r="D4105">
        <f>STANDARDIZE(Table1[Weight(Pounds)], $H$2, $K$2)</f>
        <v>-1.9811067775080409</v>
      </c>
    </row>
    <row r="4106" spans="1:4" x14ac:dyDescent="0.25">
      <c r="A4106">
        <v>4105</v>
      </c>
      <c r="B4106">
        <v>65.932910000000007</v>
      </c>
      <c r="C4106">
        <v>117.1245</v>
      </c>
      <c r="D4106">
        <f>STANDARDIZE(Table1[Weight(Pounds)], $H$2, $K$2)</f>
        <v>-0.85371818171760716</v>
      </c>
    </row>
    <row r="4107" spans="1:4" x14ac:dyDescent="0.25">
      <c r="A4107">
        <v>4106</v>
      </c>
      <c r="B4107">
        <v>70.355860000000007</v>
      </c>
      <c r="C4107">
        <v>135.38229999999999</v>
      </c>
      <c r="D4107">
        <f>STANDARDIZE(Table1[Weight(Pounds)], $H$2, $K$2)</f>
        <v>0.71204166372876565</v>
      </c>
    </row>
    <row r="4108" spans="1:4" x14ac:dyDescent="0.25">
      <c r="A4108">
        <v>4107</v>
      </c>
      <c r="B4108">
        <v>68.57141</v>
      </c>
      <c r="C4108">
        <v>131.09309999999999</v>
      </c>
      <c r="D4108">
        <f>STANDARDIZE(Table1[Weight(Pounds)], $H$2, $K$2)</f>
        <v>0.34420670392591007</v>
      </c>
    </row>
    <row r="4109" spans="1:4" x14ac:dyDescent="0.25">
      <c r="A4109">
        <v>4108</v>
      </c>
      <c r="B4109">
        <v>66.827129999999997</v>
      </c>
      <c r="C4109">
        <v>130.6498</v>
      </c>
      <c r="D4109">
        <f>STANDARDIZE(Table1[Weight(Pounds)], $H$2, $K$2)</f>
        <v>0.30619000205129387</v>
      </c>
    </row>
    <row r="4110" spans="1:4" x14ac:dyDescent="0.25">
      <c r="A4110">
        <v>4109</v>
      </c>
      <c r="B4110">
        <v>64.43271</v>
      </c>
      <c r="C4110">
        <v>119.4229</v>
      </c>
      <c r="D4110">
        <f>STANDARDIZE(Table1[Weight(Pounds)], $H$2, $K$2)</f>
        <v>-0.65661105880170556</v>
      </c>
    </row>
    <row r="4111" spans="1:4" x14ac:dyDescent="0.25">
      <c r="A4111">
        <v>4110</v>
      </c>
      <c r="B4111">
        <v>71.089730000000003</v>
      </c>
      <c r="C4111">
        <v>127.4216</v>
      </c>
      <c r="D4111">
        <f>STANDARDIZE(Table1[Weight(Pounds)], $H$2, $K$2)</f>
        <v>2.9344712198738524E-2</v>
      </c>
    </row>
    <row r="4112" spans="1:4" x14ac:dyDescent="0.25">
      <c r="A4112">
        <v>4111</v>
      </c>
      <c r="B4112">
        <v>72.07911</v>
      </c>
      <c r="C4112">
        <v>124.3172</v>
      </c>
      <c r="D4112">
        <f>STANDARDIZE(Table1[Weight(Pounds)], $H$2, $K$2)</f>
        <v>-0.23688368685282957</v>
      </c>
    </row>
    <row r="4113" spans="1:4" x14ac:dyDescent="0.25">
      <c r="A4113">
        <v>4112</v>
      </c>
      <c r="B4113">
        <v>68.905330000000006</v>
      </c>
      <c r="C4113">
        <v>114.87139999999999</v>
      </c>
      <c r="D4113">
        <f>STANDARDIZE(Table1[Weight(Pounds)], $H$2, $K$2)</f>
        <v>-1.0469404487911445</v>
      </c>
    </row>
    <row r="4114" spans="1:4" x14ac:dyDescent="0.25">
      <c r="A4114">
        <v>4113</v>
      </c>
      <c r="B4114">
        <v>68.441450000000003</v>
      </c>
      <c r="C4114">
        <v>121.075</v>
      </c>
      <c r="D4114">
        <f>STANDARDIZE(Table1[Weight(Pounds)], $H$2, $K$2)</f>
        <v>-0.51492959440501151</v>
      </c>
    </row>
    <row r="4115" spans="1:4" x14ac:dyDescent="0.25">
      <c r="A4115">
        <v>4114</v>
      </c>
      <c r="B4115">
        <v>68.460549999999998</v>
      </c>
      <c r="C4115">
        <v>115.34010000000001</v>
      </c>
      <c r="D4115">
        <f>STANDARDIZE(Table1[Weight(Pounds)], $H$2, $K$2)</f>
        <v>-1.006745483375775</v>
      </c>
    </row>
    <row r="4116" spans="1:4" x14ac:dyDescent="0.25">
      <c r="A4116">
        <v>4115</v>
      </c>
      <c r="B4116">
        <v>65.133430000000004</v>
      </c>
      <c r="C4116">
        <v>106.3017</v>
      </c>
      <c r="D4116">
        <f>STANDARDIZE(Table1[Weight(Pounds)], $H$2, $K$2)</f>
        <v>-1.7818642702549454</v>
      </c>
    </row>
    <row r="4117" spans="1:4" x14ac:dyDescent="0.25">
      <c r="A4117">
        <v>4116</v>
      </c>
      <c r="B4117">
        <v>71.174660000000003</v>
      </c>
      <c r="C4117">
        <v>131.6919</v>
      </c>
      <c r="D4117">
        <f>STANDARDIZE(Table1[Weight(Pounds)], $H$2, $K$2)</f>
        <v>0.39555883810709874</v>
      </c>
    </row>
    <row r="4118" spans="1:4" x14ac:dyDescent="0.25">
      <c r="A4118">
        <v>4117</v>
      </c>
      <c r="B4118">
        <v>69.390469999999993</v>
      </c>
      <c r="C4118">
        <v>139.886</v>
      </c>
      <c r="D4118">
        <f>STANDARDIZE(Table1[Weight(Pounds)], $H$2, $K$2)</f>
        <v>1.09827180185805</v>
      </c>
    </row>
    <row r="4119" spans="1:4" x14ac:dyDescent="0.25">
      <c r="A4119">
        <v>4118</v>
      </c>
      <c r="B4119">
        <v>66.815129999999996</v>
      </c>
      <c r="C4119">
        <v>118.67870000000001</v>
      </c>
      <c r="D4119">
        <f>STANDARDIZE(Table1[Weight(Pounds)], $H$2, $K$2)</f>
        <v>-0.72043246537758987</v>
      </c>
    </row>
    <row r="4120" spans="1:4" x14ac:dyDescent="0.25">
      <c r="A4120">
        <v>4119</v>
      </c>
      <c r="B4120">
        <v>68.627139999999997</v>
      </c>
      <c r="C4120">
        <v>121.1908</v>
      </c>
      <c r="D4120">
        <f>STANDARDIZE(Table1[Weight(Pounds)], $H$2, $K$2)</f>
        <v>-0.50499877086095479</v>
      </c>
    </row>
    <row r="4121" spans="1:4" x14ac:dyDescent="0.25">
      <c r="A4121">
        <v>4120</v>
      </c>
      <c r="B4121">
        <v>68.093040000000002</v>
      </c>
      <c r="C4121">
        <v>134.80950000000001</v>
      </c>
      <c r="D4121">
        <f>STANDARDIZE(Table1[Weight(Pounds)], $H$2, $K$2)</f>
        <v>0.66291924813260183</v>
      </c>
    </row>
    <row r="4122" spans="1:4" x14ac:dyDescent="0.25">
      <c r="A4122">
        <v>4121</v>
      </c>
      <c r="B4122">
        <v>68.229110000000006</v>
      </c>
      <c r="C4122">
        <v>128.35429999999999</v>
      </c>
      <c r="D4122">
        <f>STANDARDIZE(Table1[Weight(Pounds)], $H$2, $K$2)</f>
        <v>0.10933157851602911</v>
      </c>
    </row>
    <row r="4123" spans="1:4" x14ac:dyDescent="0.25">
      <c r="A4123">
        <v>4122</v>
      </c>
      <c r="B4123">
        <v>67.794690000000003</v>
      </c>
      <c r="C4123">
        <v>135.82589999999999</v>
      </c>
      <c r="D4123">
        <f>STANDARDIZE(Table1[Weight(Pounds)], $H$2, $K$2)</f>
        <v>0.7500840931255176</v>
      </c>
    </row>
    <row r="4124" spans="1:4" x14ac:dyDescent="0.25">
      <c r="A4124">
        <v>4123</v>
      </c>
      <c r="B4124">
        <v>67.607039999999998</v>
      </c>
      <c r="C4124">
        <v>127.51600000000001</v>
      </c>
      <c r="D4124">
        <f>STANDARDIZE(Table1[Weight(Pounds)], $H$2, $K$2)</f>
        <v>3.7440305830509557E-2</v>
      </c>
    </row>
    <row r="4125" spans="1:4" x14ac:dyDescent="0.25">
      <c r="A4125">
        <v>4124</v>
      </c>
      <c r="B4125">
        <v>70.477130000000002</v>
      </c>
      <c r="C4125">
        <v>135.52090000000001</v>
      </c>
      <c r="D4125">
        <f>STANDARDIZE(Table1[Weight(Pounds)], $H$2, $K$2)</f>
        <v>0.72392777895507476</v>
      </c>
    </row>
    <row r="4126" spans="1:4" x14ac:dyDescent="0.25">
      <c r="A4126">
        <v>4125</v>
      </c>
      <c r="B4126">
        <v>68.891959999999997</v>
      </c>
      <c r="C4126">
        <v>119.3961</v>
      </c>
      <c r="D4126">
        <f>STANDARDIZE(Table1[Weight(Pounds)], $H$2, $K$2)</f>
        <v>-0.65890938411241962</v>
      </c>
    </row>
    <row r="4127" spans="1:4" x14ac:dyDescent="0.25">
      <c r="A4127">
        <v>4126</v>
      </c>
      <c r="B4127">
        <v>67.189019999999999</v>
      </c>
      <c r="C4127">
        <v>141.7312</v>
      </c>
      <c r="D4127">
        <f>STANDARDIZE(Table1[Weight(Pounds)], $H$2, $K$2)</f>
        <v>1.2565132146688847</v>
      </c>
    </row>
    <row r="4128" spans="1:4" x14ac:dyDescent="0.25">
      <c r="A4128">
        <v>4127</v>
      </c>
      <c r="B4128">
        <v>69.527760000000001</v>
      </c>
      <c r="C4128">
        <v>138.01070000000001</v>
      </c>
      <c r="D4128">
        <f>STANDARDIZE(Table1[Weight(Pounds)], $H$2, $K$2)</f>
        <v>0.93744906099301939</v>
      </c>
    </row>
    <row r="4129" spans="1:4" x14ac:dyDescent="0.25">
      <c r="A4129">
        <v>4128</v>
      </c>
      <c r="B4129">
        <v>64.004279999999994</v>
      </c>
      <c r="C4129">
        <v>106.2963</v>
      </c>
      <c r="D4129">
        <f>STANDARDIZE(Table1[Weight(Pounds)], $H$2, $K$2)</f>
        <v>-1.7823273656533725</v>
      </c>
    </row>
    <row r="4130" spans="1:4" x14ac:dyDescent="0.25">
      <c r="A4130">
        <v>4129</v>
      </c>
      <c r="B4130">
        <v>67.237049999999996</v>
      </c>
      <c r="C4130">
        <v>129.03919999999999</v>
      </c>
      <c r="D4130">
        <f>STANDARDIZE(Table1[Weight(Pounds)], $H$2, $K$2)</f>
        <v>0.16806751154992255</v>
      </c>
    </row>
    <row r="4131" spans="1:4" x14ac:dyDescent="0.25">
      <c r="A4131">
        <v>4130</v>
      </c>
      <c r="B4131">
        <v>66.579040000000006</v>
      </c>
      <c r="C4131">
        <v>110.0436</v>
      </c>
      <c r="D4131">
        <f>STANDARDIZE(Table1[Weight(Pounds)], $H$2, $K$2)</f>
        <v>-1.4609648866667919</v>
      </c>
    </row>
    <row r="4132" spans="1:4" x14ac:dyDescent="0.25">
      <c r="A4132">
        <v>4131</v>
      </c>
      <c r="B4132">
        <v>73.088859999999997</v>
      </c>
      <c r="C4132">
        <v>143.59700000000001</v>
      </c>
      <c r="D4132">
        <f>STANDARDIZE(Table1[Weight(Pounds)], $H$2, $K$2)</f>
        <v>1.4165212506663134</v>
      </c>
    </row>
    <row r="4133" spans="1:4" x14ac:dyDescent="0.25">
      <c r="A4133">
        <v>4132</v>
      </c>
      <c r="B4133">
        <v>70.236660000000001</v>
      </c>
      <c r="C4133">
        <v>135.64269999999999</v>
      </c>
      <c r="D4133">
        <f>STANDARDIZE(Table1[Weight(Pounds)], $H$2, $K$2)</f>
        <v>0.73437315294182759</v>
      </c>
    </row>
    <row r="4134" spans="1:4" x14ac:dyDescent="0.25">
      <c r="A4134">
        <v>4133</v>
      </c>
      <c r="B4134">
        <v>65.915400000000005</v>
      </c>
      <c r="C4134">
        <v>120.86190000000001</v>
      </c>
      <c r="D4134">
        <f>STANDARDIZE(Table1[Weight(Pounds)], $H$2, $K$2)</f>
        <v>-0.53320471096147604</v>
      </c>
    </row>
    <row r="4135" spans="1:4" x14ac:dyDescent="0.25">
      <c r="A4135">
        <v>4134</v>
      </c>
      <c r="B4135">
        <v>70.207710000000006</v>
      </c>
      <c r="C4135">
        <v>129.78290000000001</v>
      </c>
      <c r="D4135">
        <f>STANDARDIZE(Table1[Weight(Pounds)], $H$2, $K$2)</f>
        <v>0.23184603892225092</v>
      </c>
    </row>
    <row r="4136" spans="1:4" x14ac:dyDescent="0.25">
      <c r="A4136">
        <v>4135</v>
      </c>
      <c r="B4136">
        <v>65.258989999999997</v>
      </c>
      <c r="C4136">
        <v>110.1349</v>
      </c>
      <c r="D4136">
        <f>STANDARDIZE(Table1[Weight(Pounds)], $H$2, $K$2)</f>
        <v>-1.4531351440970814</v>
      </c>
    </row>
    <row r="4137" spans="1:4" x14ac:dyDescent="0.25">
      <c r="A4137">
        <v>4136</v>
      </c>
      <c r="B4137">
        <v>67.705380000000005</v>
      </c>
      <c r="C4137">
        <v>122.3278</v>
      </c>
      <c r="D4137">
        <f>STANDARDIZE(Table1[Weight(Pounds)], $H$2, $K$2)</f>
        <v>-0.40749146196982183</v>
      </c>
    </row>
    <row r="4138" spans="1:4" x14ac:dyDescent="0.25">
      <c r="A4138">
        <v>4137</v>
      </c>
      <c r="B4138">
        <v>66.653819999999996</v>
      </c>
      <c r="C4138">
        <v>125.1019</v>
      </c>
      <c r="D4138">
        <f>STANDARDIZE(Table1[Weight(Pounds)], $H$2, $K$2)</f>
        <v>-0.169589064788738</v>
      </c>
    </row>
    <row r="4139" spans="1:4" x14ac:dyDescent="0.25">
      <c r="A4139">
        <v>4138</v>
      </c>
      <c r="B4139">
        <v>66.90522</v>
      </c>
      <c r="C4139">
        <v>121.2072</v>
      </c>
      <c r="D4139">
        <f>STANDARDIZE(Table1[Weight(Pounds)], $H$2, $K$2)</f>
        <v>-0.50359233298424855</v>
      </c>
    </row>
    <row r="4140" spans="1:4" x14ac:dyDescent="0.25">
      <c r="A4140">
        <v>4139</v>
      </c>
      <c r="B4140">
        <v>69.735839999999996</v>
      </c>
      <c r="C4140">
        <v>135.88640000000001</v>
      </c>
      <c r="D4140">
        <f>STANDARDIZE(Table1[Weight(Pounds)], $H$2, $K$2)</f>
        <v>0.75527247675605003</v>
      </c>
    </row>
    <row r="4141" spans="1:4" x14ac:dyDescent="0.25">
      <c r="A4141">
        <v>4140</v>
      </c>
      <c r="B4141">
        <v>68.715149999999994</v>
      </c>
      <c r="C4141">
        <v>120.8681</v>
      </c>
      <c r="D4141">
        <f>STANDARDIZE(Table1[Weight(Pounds)], $H$2, $K$2)</f>
        <v>-0.53267300883735613</v>
      </c>
    </row>
    <row r="4142" spans="1:4" x14ac:dyDescent="0.25">
      <c r="A4142">
        <v>4141</v>
      </c>
      <c r="B4142">
        <v>65.975930000000005</v>
      </c>
      <c r="C4142">
        <v>125.68049999999999</v>
      </c>
      <c r="D4142">
        <f>STANDARDIZE(Table1[Weight(Pounds)], $H$2, $K$2)</f>
        <v>-0.11996925043129827</v>
      </c>
    </row>
    <row r="4143" spans="1:4" x14ac:dyDescent="0.25">
      <c r="A4143">
        <v>4142</v>
      </c>
      <c r="B4143">
        <v>66.04025</v>
      </c>
      <c r="C4143">
        <v>129.13900000000001</v>
      </c>
      <c r="D4143">
        <f>STANDARDIZE(Table1[Weight(Pounds)], $H$2, $K$2)</f>
        <v>0.17662620058012188</v>
      </c>
    </row>
    <row r="4144" spans="1:4" x14ac:dyDescent="0.25">
      <c r="A4144">
        <v>4143</v>
      </c>
      <c r="B4144">
        <v>69.223489999999998</v>
      </c>
      <c r="C4144">
        <v>147.1694</v>
      </c>
      <c r="D4144">
        <f>STANDARDIZE(Table1[Weight(Pounds)], $H$2, $K$2)</f>
        <v>1.7228845842482678</v>
      </c>
    </row>
    <row r="4145" spans="1:4" x14ac:dyDescent="0.25">
      <c r="A4145">
        <v>4144</v>
      </c>
      <c r="B4145">
        <v>68.014110000000002</v>
      </c>
      <c r="C4145">
        <v>124.9845</v>
      </c>
      <c r="D4145">
        <f>STANDARDIZE(Table1[Weight(Pounds)], $H$2, $K$2)</f>
        <v>-0.17965710178418159</v>
      </c>
    </row>
    <row r="4146" spans="1:4" x14ac:dyDescent="0.25">
      <c r="A4146">
        <v>4145</v>
      </c>
      <c r="B4146">
        <v>70.440790000000007</v>
      </c>
      <c r="C4146">
        <v>141.57040000000001</v>
      </c>
      <c r="D4146">
        <f>STANDARDIZE(Table1[Weight(Pounds)], $H$2, $K$2)</f>
        <v>1.2427232628045983</v>
      </c>
    </row>
    <row r="4147" spans="1:4" x14ac:dyDescent="0.25">
      <c r="A4147">
        <v>4146</v>
      </c>
      <c r="B4147">
        <v>66.62715</v>
      </c>
      <c r="C4147">
        <v>138.61259999999999</v>
      </c>
      <c r="D4147">
        <f>STANDARDIZE(Table1[Weight(Pounds)], $H$2, $K$2)</f>
        <v>0.98906704623626496</v>
      </c>
    </row>
    <row r="4148" spans="1:4" x14ac:dyDescent="0.25">
      <c r="A4148">
        <v>4147</v>
      </c>
      <c r="B4148">
        <v>68.476420000000005</v>
      </c>
      <c r="C4148">
        <v>126.7582</v>
      </c>
      <c r="D4148">
        <f>STANDARDIZE(Table1[Weight(Pounds)], $H$2, $K$2)</f>
        <v>-2.754741508215609E-2</v>
      </c>
    </row>
    <row r="4149" spans="1:4" x14ac:dyDescent="0.25">
      <c r="A4149">
        <v>4148</v>
      </c>
      <c r="B4149">
        <v>68.201319999999996</v>
      </c>
      <c r="C4149">
        <v>134.1926</v>
      </c>
      <c r="D4149">
        <f>STANDARDIZE(Table1[Weight(Pounds)], $H$2, $K$2)</f>
        <v>0.6100148867826094</v>
      </c>
    </row>
    <row r="4150" spans="1:4" x14ac:dyDescent="0.25">
      <c r="A4150">
        <v>4149</v>
      </c>
      <c r="B4150">
        <v>69.186859999999996</v>
      </c>
      <c r="C4150">
        <v>148.11320000000001</v>
      </c>
      <c r="D4150">
        <f>STANDARDIZE(Table1[Weight(Pounds)], $H$2, $K$2)</f>
        <v>1.8038233688845495</v>
      </c>
    </row>
    <row r="4151" spans="1:4" x14ac:dyDescent="0.25">
      <c r="A4151">
        <v>4150</v>
      </c>
      <c r="B4151">
        <v>66.555149999999998</v>
      </c>
      <c r="C4151">
        <v>122.4609</v>
      </c>
      <c r="D4151">
        <f>STANDARDIZE(Table1[Weight(Pounds)], $H$2, $K$2)</f>
        <v>-0.3960770179826541</v>
      </c>
    </row>
    <row r="4152" spans="1:4" x14ac:dyDescent="0.25">
      <c r="A4152">
        <v>4151</v>
      </c>
      <c r="B4152">
        <v>67.249359999999996</v>
      </c>
      <c r="C4152">
        <v>125.9051</v>
      </c>
      <c r="D4152">
        <f>STANDARDIZE(Table1[Weight(Pounds)], $H$2, $K$2)</f>
        <v>-0.10070791219299627</v>
      </c>
    </row>
    <row r="4153" spans="1:4" x14ac:dyDescent="0.25">
      <c r="A4153">
        <v>4152</v>
      </c>
      <c r="B4153">
        <v>68.239760000000004</v>
      </c>
      <c r="C4153">
        <v>134.15209999999999</v>
      </c>
      <c r="D4153">
        <f>STANDARDIZE(Table1[Weight(Pounds)], $H$2, $K$2)</f>
        <v>0.60654167129440206</v>
      </c>
    </row>
    <row r="4154" spans="1:4" x14ac:dyDescent="0.25">
      <c r="A4154">
        <v>4153</v>
      </c>
      <c r="B4154">
        <v>68.932360000000003</v>
      </c>
      <c r="C4154">
        <v>140.88460000000001</v>
      </c>
      <c r="D4154">
        <f>STANDARDIZE(Table1[Weight(Pounds)], $H$2, $K$2)</f>
        <v>1.1839101472043001</v>
      </c>
    </row>
    <row r="4155" spans="1:4" x14ac:dyDescent="0.25">
      <c r="A4155">
        <v>4154</v>
      </c>
      <c r="B4155">
        <v>69.168310000000005</v>
      </c>
      <c r="C4155">
        <v>127.3274</v>
      </c>
      <c r="D4155">
        <f>STANDARDIZE(Table1[Weight(Pounds)], $H$2, $K$2)</f>
        <v>2.1266270248391301E-2</v>
      </c>
    </row>
    <row r="4156" spans="1:4" x14ac:dyDescent="0.25">
      <c r="A4156">
        <v>4155</v>
      </c>
      <c r="B4156">
        <v>68.159880000000001</v>
      </c>
      <c r="C4156">
        <v>127.5146</v>
      </c>
      <c r="D4156">
        <f>STANDARDIZE(Table1[Weight(Pounds)], $H$2, $K$2)</f>
        <v>3.7320244060546535E-2</v>
      </c>
    </row>
    <row r="4157" spans="1:4" x14ac:dyDescent="0.25">
      <c r="A4157">
        <v>4156</v>
      </c>
      <c r="B4157">
        <v>70.477850000000004</v>
      </c>
      <c r="C4157">
        <v>135.4777</v>
      </c>
      <c r="D4157">
        <f>STANDARDIZE(Table1[Weight(Pounds)], $H$2, $K$2)</f>
        <v>0.72022301576765335</v>
      </c>
    </row>
    <row r="4158" spans="1:4" x14ac:dyDescent="0.25">
      <c r="A4158">
        <v>4157</v>
      </c>
      <c r="B4158">
        <v>71.461590000000001</v>
      </c>
      <c r="C4158">
        <v>134.7474</v>
      </c>
      <c r="D4158">
        <f>STANDARDIZE(Table1[Weight(Pounds)], $H$2, $K$2)</f>
        <v>0.65759365105068379</v>
      </c>
    </row>
    <row r="4159" spans="1:4" x14ac:dyDescent="0.25">
      <c r="A4159">
        <v>4158</v>
      </c>
      <c r="B4159">
        <v>69.564930000000004</v>
      </c>
      <c r="C4159">
        <v>139.17140000000001</v>
      </c>
      <c r="D4159">
        <f>STANDARDIZE(Table1[Weight(Pounds)], $H$2, $K$2)</f>
        <v>1.0369888441328059</v>
      </c>
    </row>
    <row r="4160" spans="1:4" x14ac:dyDescent="0.25">
      <c r="A4160">
        <v>4159</v>
      </c>
      <c r="B4160">
        <v>72.046779999999998</v>
      </c>
      <c r="C4160">
        <v>147.93430000000001</v>
      </c>
      <c r="D4160">
        <f>STANDARDIZE(Table1[Weight(Pounds)], $H$2, $K$2)</f>
        <v>1.7884811898514592</v>
      </c>
    </row>
    <row r="4161" spans="1:4" x14ac:dyDescent="0.25">
      <c r="A4161">
        <v>4160</v>
      </c>
      <c r="B4161">
        <v>68.117059999999995</v>
      </c>
      <c r="C4161">
        <v>122.1187</v>
      </c>
      <c r="D4161">
        <f>STANDARDIZE(Table1[Weight(Pounds)], $H$2, $K$2)</f>
        <v>-0.42542354489782108</v>
      </c>
    </row>
    <row r="4162" spans="1:4" x14ac:dyDescent="0.25">
      <c r="A4162">
        <v>4161</v>
      </c>
      <c r="B4162">
        <v>67.119739999999993</v>
      </c>
      <c r="C4162">
        <v>136.11070000000001</v>
      </c>
      <c r="D4162">
        <f>STANDARDIZE(Table1[Weight(Pounds)], $H$2, $K$2)</f>
        <v>0.77450808747221633</v>
      </c>
    </row>
    <row r="4163" spans="1:4" x14ac:dyDescent="0.25">
      <c r="A4163">
        <v>4162</v>
      </c>
      <c r="B4163">
        <v>65.25882</v>
      </c>
      <c r="C4163">
        <v>112.89490000000001</v>
      </c>
      <c r="D4163">
        <f>STANDARDIZE(Table1[Weight(Pounds)], $H$2, $K$2)</f>
        <v>-1.2164419404563362</v>
      </c>
    </row>
    <row r="4164" spans="1:4" x14ac:dyDescent="0.25">
      <c r="A4164">
        <v>4163</v>
      </c>
      <c r="B4164">
        <v>67.931600000000003</v>
      </c>
      <c r="C4164">
        <v>127.1332</v>
      </c>
      <c r="D4164">
        <f>STANDARDIZE(Table1[Weight(Pounds)], $H$2, $K$2)</f>
        <v>4.611987586423374E-3</v>
      </c>
    </row>
    <row r="4165" spans="1:4" x14ac:dyDescent="0.25">
      <c r="A4165">
        <v>4164</v>
      </c>
      <c r="B4165">
        <v>68.621530000000007</v>
      </c>
      <c r="C4165">
        <v>134.6362</v>
      </c>
      <c r="D4165">
        <f>STANDARDIZE(Table1[Weight(Pounds)], $H$2, $K$2)</f>
        <v>0.64805731617936135</v>
      </c>
    </row>
    <row r="4166" spans="1:4" x14ac:dyDescent="0.25">
      <c r="A4166">
        <v>4165</v>
      </c>
      <c r="B4166">
        <v>68.966620000000006</v>
      </c>
      <c r="C4166">
        <v>110.1335</v>
      </c>
      <c r="D4166">
        <f>STANDARDIZE(Table1[Weight(Pounds)], $H$2, $K$2)</f>
        <v>-1.4532552058670445</v>
      </c>
    </row>
    <row r="4167" spans="1:4" x14ac:dyDescent="0.25">
      <c r="A4167">
        <v>4166</v>
      </c>
      <c r="B4167">
        <v>67.706410000000005</v>
      </c>
      <c r="C4167">
        <v>137.8451</v>
      </c>
      <c r="D4167">
        <f>STANDARDIZE(Table1[Weight(Pounds)], $H$2, $K$2)</f>
        <v>0.92324746877457364</v>
      </c>
    </row>
    <row r="4168" spans="1:4" x14ac:dyDescent="0.25">
      <c r="A4168">
        <v>4167</v>
      </c>
      <c r="B4168">
        <v>64.821380000000005</v>
      </c>
      <c r="C4168">
        <v>132.64169999999999</v>
      </c>
      <c r="D4168">
        <f>STANDARDIZE(Table1[Weight(Pounds)], $H$2, $K$2)</f>
        <v>0.47701217318607525</v>
      </c>
    </row>
    <row r="4169" spans="1:4" x14ac:dyDescent="0.25">
      <c r="A4169">
        <v>4168</v>
      </c>
      <c r="B4169">
        <v>69.747339999999994</v>
      </c>
      <c r="C4169">
        <v>130.79839999999999</v>
      </c>
      <c r="D4169">
        <f>STANDARDIZE(Table1[Weight(Pounds)], $H$2, $K$2)</f>
        <v>0.31893370134876192</v>
      </c>
    </row>
    <row r="4170" spans="1:4" x14ac:dyDescent="0.25">
      <c r="A4170">
        <v>4169</v>
      </c>
      <c r="B4170">
        <v>67.837429999999998</v>
      </c>
      <c r="C4170">
        <v>126.8633</v>
      </c>
      <c r="D4170">
        <f>STANDARDIZE(Table1[Weight(Pounds)], $H$2, $K$2)</f>
        <v>-1.8534206494242811E-2</v>
      </c>
    </row>
    <row r="4171" spans="1:4" x14ac:dyDescent="0.25">
      <c r="A4171">
        <v>4170</v>
      </c>
      <c r="B4171">
        <v>66.474239999999995</v>
      </c>
      <c r="C4171">
        <v>119.56399999999999</v>
      </c>
      <c r="D4171">
        <f>STANDARDIZE(Table1[Weight(Pounds)], $H$2, $K$2)</f>
        <v>-0.64451054755760862</v>
      </c>
    </row>
    <row r="4172" spans="1:4" x14ac:dyDescent="0.25">
      <c r="A4172">
        <v>4171</v>
      </c>
      <c r="B4172">
        <v>70.295640000000006</v>
      </c>
      <c r="C4172">
        <v>136.16130000000001</v>
      </c>
      <c r="D4172">
        <f>STANDARDIZE(Table1[Weight(Pounds)], $H$2, $K$2)</f>
        <v>0.77884746287229689</v>
      </c>
    </row>
    <row r="4173" spans="1:4" x14ac:dyDescent="0.25">
      <c r="A4173">
        <v>4172</v>
      </c>
      <c r="B4173">
        <v>67.995289999999997</v>
      </c>
      <c r="C4173">
        <v>136.51859999999999</v>
      </c>
      <c r="D4173">
        <f>STANDARDIZE(Table1[Weight(Pounds)], $H$2, $K$2)</f>
        <v>0.8094889417349177</v>
      </c>
    </row>
    <row r="4174" spans="1:4" x14ac:dyDescent="0.25">
      <c r="A4174">
        <v>4173</v>
      </c>
      <c r="B4174">
        <v>71.461560000000006</v>
      </c>
      <c r="C4174">
        <v>132.62110000000001</v>
      </c>
      <c r="D4174">
        <f>STANDARDIZE(Table1[Weight(Pounds)], $H$2, $K$2)</f>
        <v>0.4752455499994836</v>
      </c>
    </row>
    <row r="4175" spans="1:4" x14ac:dyDescent="0.25">
      <c r="A4175">
        <v>4174</v>
      </c>
      <c r="B4175">
        <v>66.737340000000003</v>
      </c>
      <c r="C4175">
        <v>114.2795</v>
      </c>
      <c r="D4175">
        <f>STANDARDIZE(Table1[Weight(Pounds)], $H$2, $K$2)</f>
        <v>-1.0977008499632299</v>
      </c>
    </row>
    <row r="4176" spans="1:4" x14ac:dyDescent="0.25">
      <c r="A4176">
        <v>4175</v>
      </c>
      <c r="B4176">
        <v>66.348259999999996</v>
      </c>
      <c r="C4176">
        <v>116.74209999999999</v>
      </c>
      <c r="D4176">
        <f>STANDARDIZE(Table1[Weight(Pounds)], $H$2, $K$2)</f>
        <v>-0.88651219659884695</v>
      </c>
    </row>
    <row r="4177" spans="1:4" x14ac:dyDescent="0.25">
      <c r="A4177">
        <v>4176</v>
      </c>
      <c r="B4177">
        <v>69.251649999999998</v>
      </c>
      <c r="C4177">
        <v>137.77260000000001</v>
      </c>
      <c r="D4177">
        <f>STANDARDIZE(Table1[Weight(Pounds)], $H$2, $K$2)</f>
        <v>0.91702998425864912</v>
      </c>
    </row>
    <row r="4178" spans="1:4" x14ac:dyDescent="0.25">
      <c r="A4178">
        <v>4177</v>
      </c>
      <c r="B4178">
        <v>67.544269999999997</v>
      </c>
      <c r="C4178">
        <v>130.0454</v>
      </c>
      <c r="D4178">
        <f>STANDARDIZE(Table1[Weight(Pounds)], $H$2, $K$2)</f>
        <v>0.25435762079025559</v>
      </c>
    </row>
    <row r="4179" spans="1:4" x14ac:dyDescent="0.25">
      <c r="A4179">
        <v>4178</v>
      </c>
      <c r="B4179">
        <v>70.673789999999997</v>
      </c>
      <c r="C4179">
        <v>135.70830000000001</v>
      </c>
      <c r="D4179">
        <f>STANDARDIZE(Table1[Weight(Pounds)], $H$2, $K$2)</f>
        <v>0.73999890444865257</v>
      </c>
    </row>
    <row r="4180" spans="1:4" x14ac:dyDescent="0.25">
      <c r="A4180">
        <v>4179</v>
      </c>
      <c r="B4180">
        <v>67.307019999999994</v>
      </c>
      <c r="C4180">
        <v>135.69409999999999</v>
      </c>
      <c r="D4180">
        <f>STANDARDIZE(Table1[Weight(Pounds)], $H$2, $K$2)</f>
        <v>0.73878113506760101</v>
      </c>
    </row>
    <row r="4181" spans="1:4" x14ac:dyDescent="0.25">
      <c r="A4181">
        <v>4180</v>
      </c>
      <c r="B4181">
        <v>64.629509999999996</v>
      </c>
      <c r="C4181">
        <v>101.33280000000001</v>
      </c>
      <c r="D4181">
        <f>STANDARDIZE(Table1[Weight(Pounds)], $H$2, $K$2)</f>
        <v>-2.2079892193746899</v>
      </c>
    </row>
    <row r="4182" spans="1:4" x14ac:dyDescent="0.25">
      <c r="A4182">
        <v>4181</v>
      </c>
      <c r="B4182">
        <v>66.57405</v>
      </c>
      <c r="C4182">
        <v>130.5342</v>
      </c>
      <c r="D4182">
        <f>STANDARDIZE(Table1[Weight(Pounds)], $H$2, $K$2)</f>
        <v>0.29627633018865973</v>
      </c>
    </row>
    <row r="4183" spans="1:4" x14ac:dyDescent="0.25">
      <c r="A4183">
        <v>4182</v>
      </c>
      <c r="B4183">
        <v>69.296790000000001</v>
      </c>
      <c r="C4183">
        <v>137.35390000000001</v>
      </c>
      <c r="D4183">
        <f>STANDARDIZE(Table1[Weight(Pounds)], $H$2, $K$2)</f>
        <v>0.88112293919909113</v>
      </c>
    </row>
    <row r="4184" spans="1:4" x14ac:dyDescent="0.25">
      <c r="A4184">
        <v>4183</v>
      </c>
      <c r="B4184">
        <v>69.275540000000007</v>
      </c>
      <c r="C4184">
        <v>121.0292</v>
      </c>
      <c r="D4184">
        <f>STANDARDIZE(Table1[Weight(Pounds)], $H$2, $K$2)</f>
        <v>-0.51885732945093399</v>
      </c>
    </row>
    <row r="4185" spans="1:4" x14ac:dyDescent="0.25">
      <c r="A4185">
        <v>4184</v>
      </c>
      <c r="B4185">
        <v>69.506069999999994</v>
      </c>
      <c r="C4185">
        <v>120.3639</v>
      </c>
      <c r="D4185">
        <f>STANDARDIZE(Table1[Weight(Pounds)], $H$2, $K$2)</f>
        <v>-0.57591239770534997</v>
      </c>
    </row>
    <row r="4186" spans="1:4" x14ac:dyDescent="0.25">
      <c r="A4186">
        <v>4185</v>
      </c>
      <c r="B4186">
        <v>68.264030000000005</v>
      </c>
      <c r="C4186">
        <v>141.0864</v>
      </c>
      <c r="D4186">
        <f>STANDARDIZE(Table1[Weight(Pounds)], $H$2, $K$2)</f>
        <v>1.2012161937603509</v>
      </c>
    </row>
    <row r="4187" spans="1:4" x14ac:dyDescent="0.25">
      <c r="A4187">
        <v>4186</v>
      </c>
      <c r="B4187">
        <v>69.865530000000007</v>
      </c>
      <c r="C4187">
        <v>139.03649999999999</v>
      </c>
      <c r="D4187">
        <f>STANDARDIZE(Table1[Weight(Pounds)], $H$2, $K$2)</f>
        <v>1.0254200350128275</v>
      </c>
    </row>
    <row r="4188" spans="1:4" x14ac:dyDescent="0.25">
      <c r="A4188">
        <v>4187</v>
      </c>
      <c r="B4188">
        <v>70.767200000000003</v>
      </c>
      <c r="C4188">
        <v>136.48439999999999</v>
      </c>
      <c r="D4188">
        <f>STANDARDIZE(Table1[Weight(Pounds)], $H$2, $K$2)</f>
        <v>0.80655600421154339</v>
      </c>
    </row>
    <row r="4189" spans="1:4" x14ac:dyDescent="0.25">
      <c r="A4189">
        <v>4188</v>
      </c>
      <c r="B4189">
        <v>69.248930000000001</v>
      </c>
      <c r="C4189">
        <v>142.8621</v>
      </c>
      <c r="D4189">
        <f>STANDARDIZE(Table1[Weight(Pounds)], $H$2, $K$2)</f>
        <v>1.3534973972766084</v>
      </c>
    </row>
    <row r="4190" spans="1:4" x14ac:dyDescent="0.25">
      <c r="A4190">
        <v>4189</v>
      </c>
      <c r="B4190">
        <v>67.010210000000001</v>
      </c>
      <c r="C4190">
        <v>104.1735</v>
      </c>
      <c r="D4190">
        <f>STANDARDIZE(Table1[Weight(Pounds)], $H$2, $K$2)</f>
        <v>-1.964375312279667</v>
      </c>
    </row>
    <row r="4191" spans="1:4" x14ac:dyDescent="0.25">
      <c r="A4191">
        <v>4190</v>
      </c>
      <c r="B4191">
        <v>69.124499999999998</v>
      </c>
      <c r="C4191">
        <v>145.53790000000001</v>
      </c>
      <c r="D4191">
        <f>STANDARDIZE(Table1[Weight(Pounds)], $H$2, $K$2)</f>
        <v>1.5829697430381691</v>
      </c>
    </row>
    <row r="4192" spans="1:4" x14ac:dyDescent="0.25">
      <c r="A4192">
        <v>4191</v>
      </c>
      <c r="B4192">
        <v>71.279470000000003</v>
      </c>
      <c r="C4192">
        <v>120.9881</v>
      </c>
      <c r="D4192">
        <f>STANDARDIZE(Table1[Weight(Pounds)], $H$2, $K$2)</f>
        <v>-0.52238199998341039</v>
      </c>
    </row>
    <row r="4193" spans="1:4" x14ac:dyDescent="0.25">
      <c r="A4193">
        <v>4192</v>
      </c>
      <c r="B4193">
        <v>74.037769999999995</v>
      </c>
      <c r="C4193">
        <v>139.59530000000001</v>
      </c>
      <c r="D4193">
        <f>STANDARDIZE(Table1[Weight(Pounds)], $H$2, $K$2)</f>
        <v>1.0733418329093682</v>
      </c>
    </row>
    <row r="4194" spans="1:4" x14ac:dyDescent="0.25">
      <c r="A4194">
        <v>4193</v>
      </c>
      <c r="B4194">
        <v>67.164259999999999</v>
      </c>
      <c r="C4194">
        <v>120.8184</v>
      </c>
      <c r="D4194">
        <f>STANDARDIZE(Table1[Weight(Pounds)], $H$2, $K$2)</f>
        <v>-0.53693520167103204</v>
      </c>
    </row>
    <row r="4195" spans="1:4" x14ac:dyDescent="0.25">
      <c r="A4195">
        <v>4194</v>
      </c>
      <c r="B4195">
        <v>69.162819999999996</v>
      </c>
      <c r="C4195">
        <v>125.92659999999999</v>
      </c>
      <c r="D4195">
        <f>STANDARDIZE(Table1[Weight(Pounds)], $H$2, $K$2)</f>
        <v>-9.886410643999867E-2</v>
      </c>
    </row>
    <row r="4196" spans="1:4" x14ac:dyDescent="0.25">
      <c r="A4196">
        <v>4195</v>
      </c>
      <c r="B4196">
        <v>68.09796</v>
      </c>
      <c r="C4196">
        <v>126.298</v>
      </c>
      <c r="D4196">
        <f>STANDARDIZE(Table1[Weight(Pounds)], $H$2, $K$2)</f>
        <v>-6.7013434037036843E-2</v>
      </c>
    </row>
    <row r="4197" spans="1:4" x14ac:dyDescent="0.25">
      <c r="A4197">
        <v>4196</v>
      </c>
      <c r="B4197">
        <v>67.779520000000005</v>
      </c>
      <c r="C4197">
        <v>133.28049999999999</v>
      </c>
      <c r="D4197">
        <f>STANDARDIZE(Table1[Weight(Pounds)], $H$2, $K$2)</f>
        <v>0.53179464365191176</v>
      </c>
    </row>
    <row r="4198" spans="1:4" x14ac:dyDescent="0.25">
      <c r="A4198">
        <v>4197</v>
      </c>
      <c r="B4198">
        <v>71.115260000000006</v>
      </c>
      <c r="C4198">
        <v>123.34010000000001</v>
      </c>
      <c r="D4198">
        <f>STANDARDIZE(Table1[Weight(Pounds)], $H$2, $K$2)</f>
        <v>-0.32067822644607963</v>
      </c>
    </row>
    <row r="4199" spans="1:4" x14ac:dyDescent="0.25">
      <c r="A4199">
        <v>4198</v>
      </c>
      <c r="B4199">
        <v>64.988370000000003</v>
      </c>
      <c r="C4199">
        <v>105.64409999999999</v>
      </c>
      <c r="D4199">
        <f>STANDARDIZE(Table1[Weight(Pounds)], $H$2, $K$2)</f>
        <v>-1.8382589987745666</v>
      </c>
    </row>
    <row r="4200" spans="1:4" x14ac:dyDescent="0.25">
      <c r="A4200">
        <v>4199</v>
      </c>
      <c r="B4200">
        <v>70.315119999999993</v>
      </c>
      <c r="C4200">
        <v>142.35480000000001</v>
      </c>
      <c r="D4200">
        <f>STANDARDIZE(Table1[Weight(Pounds)], $H$2, $K$2)</f>
        <v>1.3099921573465554</v>
      </c>
    </row>
    <row r="4201" spans="1:4" x14ac:dyDescent="0.25">
      <c r="A4201">
        <v>4200</v>
      </c>
      <c r="B4201">
        <v>69.06438</v>
      </c>
      <c r="C4201">
        <v>130.4546</v>
      </c>
      <c r="D4201">
        <f>STANDARDIZE(Table1[Weight(Pounds)], $H$2, $K$2)</f>
        <v>0.28944996098220932</v>
      </c>
    </row>
    <row r="4202" spans="1:4" x14ac:dyDescent="0.25">
      <c r="A4202">
        <v>4201</v>
      </c>
      <c r="B4202">
        <v>65.468270000000004</v>
      </c>
      <c r="C4202">
        <v>110.4915</v>
      </c>
      <c r="D4202">
        <f>STANDARDIZE(Table1[Weight(Pounds)], $H$2, $K$2)</f>
        <v>-1.4225536961194403</v>
      </c>
    </row>
    <row r="4203" spans="1:4" x14ac:dyDescent="0.25">
      <c r="A4203">
        <v>4202</v>
      </c>
      <c r="B4203">
        <v>65.931600000000003</v>
      </c>
      <c r="C4203">
        <v>114.95350000000001</v>
      </c>
      <c r="D4203">
        <f>STANDARDIZE(Table1[Weight(Pounds)], $H$2, $K$2)</f>
        <v>-1.0398996835669025</v>
      </c>
    </row>
    <row r="4204" spans="1:4" x14ac:dyDescent="0.25">
      <c r="A4204">
        <v>4203</v>
      </c>
      <c r="B4204">
        <v>68.427390000000003</v>
      </c>
      <c r="C4204">
        <v>133.4786</v>
      </c>
      <c r="D4204">
        <f>STANDARDIZE(Table1[Weight(Pounds)], $H$2, $K$2)</f>
        <v>0.54878338410163419</v>
      </c>
    </row>
    <row r="4205" spans="1:4" x14ac:dyDescent="0.25">
      <c r="A4205">
        <v>4204</v>
      </c>
      <c r="B4205">
        <v>70.300529999999995</v>
      </c>
      <c r="C4205">
        <v>139.3092</v>
      </c>
      <c r="D4205">
        <f>STANDARDIZE(Table1[Weight(Pounds)], $H$2, $K$2)</f>
        <v>1.0488063526334197</v>
      </c>
    </row>
    <row r="4206" spans="1:4" x14ac:dyDescent="0.25">
      <c r="A4206">
        <v>4205</v>
      </c>
      <c r="B4206">
        <v>67.095349999999996</v>
      </c>
      <c r="C4206">
        <v>129.42619999999999</v>
      </c>
      <c r="D4206">
        <f>STANDARDIZE(Table1[Weight(Pounds)], $H$2, $K$2)</f>
        <v>0.2012560151038966</v>
      </c>
    </row>
    <row r="4207" spans="1:4" x14ac:dyDescent="0.25">
      <c r="A4207">
        <v>4206</v>
      </c>
      <c r="B4207">
        <v>68.433419999999998</v>
      </c>
      <c r="C4207">
        <v>121.8407</v>
      </c>
      <c r="D4207">
        <f>STANDARDIZE(Table1[Weight(Pounds)], $H$2, $K$2)</f>
        <v>-0.44926438207612845</v>
      </c>
    </row>
    <row r="4208" spans="1:4" x14ac:dyDescent="0.25">
      <c r="A4208">
        <v>4207</v>
      </c>
      <c r="B4208">
        <v>65.838980000000006</v>
      </c>
      <c r="C4208">
        <v>136.35059999999999</v>
      </c>
      <c r="D4208">
        <f>STANDARDIZE(Table1[Weight(Pounds)], $H$2, $K$2)</f>
        <v>0.79508152933939358</v>
      </c>
    </row>
    <row r="4209" spans="1:4" x14ac:dyDescent="0.25">
      <c r="A4209">
        <v>4208</v>
      </c>
      <c r="B4209">
        <v>67.540120000000002</v>
      </c>
      <c r="C4209">
        <v>143.65469999999999</v>
      </c>
      <c r="D4209">
        <f>STANDARDIZE(Table1[Weight(Pounds)], $H$2, $K$2)</f>
        <v>1.4214695107569175</v>
      </c>
    </row>
    <row r="4210" spans="1:4" x14ac:dyDescent="0.25">
      <c r="A4210">
        <v>4209</v>
      </c>
      <c r="B4210">
        <v>68.480119999999999</v>
      </c>
      <c r="C4210">
        <v>126.9991</v>
      </c>
      <c r="D4210">
        <f>STANDARDIZE(Table1[Weight(Pounds)], $H$2, $K$2)</f>
        <v>-6.8882148078609571E-3</v>
      </c>
    </row>
    <row r="4211" spans="1:4" x14ac:dyDescent="0.25">
      <c r="A4211">
        <v>4210</v>
      </c>
      <c r="B4211">
        <v>71.576949999999997</v>
      </c>
      <c r="C4211">
        <v>139.6645</v>
      </c>
      <c r="D4211">
        <f>STANDARDIZE(Table1[Weight(Pounds)], $H$2, $K$2)</f>
        <v>1.0792763146818098</v>
      </c>
    </row>
    <row r="4212" spans="1:4" x14ac:dyDescent="0.25">
      <c r="A4212">
        <v>4211</v>
      </c>
      <c r="B4212">
        <v>69.721670000000003</v>
      </c>
      <c r="C4212">
        <v>139.14230000000001</v>
      </c>
      <c r="D4212">
        <f>STANDARDIZE(Table1[Weight(Pounds)], $H$2, $K$2)</f>
        <v>1.034493274485724</v>
      </c>
    </row>
    <row r="4213" spans="1:4" x14ac:dyDescent="0.25">
      <c r="A4213">
        <v>4212</v>
      </c>
      <c r="B4213">
        <v>66.293629999999993</v>
      </c>
      <c r="C4213">
        <v>126.9897</v>
      </c>
      <c r="D4213">
        <f>STANDARDIZE(Table1[Weight(Pounds)], $H$2, $K$2)</f>
        <v>-7.6943438347532979E-3</v>
      </c>
    </row>
    <row r="4214" spans="1:4" x14ac:dyDescent="0.25">
      <c r="A4214">
        <v>4213</v>
      </c>
      <c r="B4214">
        <v>68.936999999999998</v>
      </c>
      <c r="C4214">
        <v>142.75839999999999</v>
      </c>
      <c r="D4214">
        <f>STANDARDIZE(Table1[Weight(Pounds)], $H$2, $K$2)</f>
        <v>1.3446042504586571</v>
      </c>
    </row>
    <row r="4215" spans="1:4" x14ac:dyDescent="0.25">
      <c r="A4215">
        <v>4214</v>
      </c>
      <c r="B4215">
        <v>71.41489</v>
      </c>
      <c r="C4215">
        <v>149.8921</v>
      </c>
      <c r="D4215">
        <f>STANDARDIZE(Table1[Weight(Pounds)], $H$2, $K$2)</f>
        <v>1.9563789993035783</v>
      </c>
    </row>
    <row r="4216" spans="1:4" x14ac:dyDescent="0.25">
      <c r="A4216">
        <v>4215</v>
      </c>
      <c r="B4216">
        <v>69.628380000000007</v>
      </c>
      <c r="C4216">
        <v>143.7861</v>
      </c>
      <c r="D4216">
        <f>STANDARDIZE(Table1[Weight(Pounds)], $H$2, $K$2)</f>
        <v>1.4327381654519888</v>
      </c>
    </row>
    <row r="4217" spans="1:4" x14ac:dyDescent="0.25">
      <c r="A4217">
        <v>4216</v>
      </c>
      <c r="B4217">
        <v>71.187730000000002</v>
      </c>
      <c r="C4217">
        <v>152.4615</v>
      </c>
      <c r="D4217">
        <f>STANDARDIZE(Table1[Weight(Pounds)], $H$2, $K$2)</f>
        <v>2.1767266505479732</v>
      </c>
    </row>
    <row r="4218" spans="1:4" x14ac:dyDescent="0.25">
      <c r="A4218">
        <v>4217</v>
      </c>
      <c r="B4218">
        <v>68.302210000000002</v>
      </c>
      <c r="C4218">
        <v>143.54599999999999</v>
      </c>
      <c r="D4218">
        <f>STANDARDIZE(Table1[Weight(Pounds)], $H$2, $K$2)</f>
        <v>1.4121475719033854</v>
      </c>
    </row>
    <row r="4219" spans="1:4" x14ac:dyDescent="0.25">
      <c r="A4219">
        <v>4218</v>
      </c>
      <c r="B4219">
        <v>67.759460000000004</v>
      </c>
      <c r="C4219">
        <v>152.98830000000001</v>
      </c>
      <c r="D4219">
        <f>STANDARDIZE(Table1[Weight(Pounds)], $H$2, $K$2)</f>
        <v>2.2219041794167946</v>
      </c>
    </row>
    <row r="4220" spans="1:4" x14ac:dyDescent="0.25">
      <c r="A4220">
        <v>4219</v>
      </c>
      <c r="B4220">
        <v>68.110640000000004</v>
      </c>
      <c r="C4220">
        <v>133.98390000000001</v>
      </c>
      <c r="D4220">
        <f>STANDARDIZE(Table1[Weight(Pounds)], $H$2, $K$2)</f>
        <v>0.59211710721745658</v>
      </c>
    </row>
    <row r="4221" spans="1:4" x14ac:dyDescent="0.25">
      <c r="A4221">
        <v>4220</v>
      </c>
      <c r="B4221">
        <v>69.472840000000005</v>
      </c>
      <c r="C4221">
        <v>135.5993</v>
      </c>
      <c r="D4221">
        <f>STANDARDIZE(Table1[Weight(Pounds)], $H$2, $K$2)</f>
        <v>0.73065123807298471</v>
      </c>
    </row>
    <row r="4222" spans="1:4" x14ac:dyDescent="0.25">
      <c r="A4222">
        <v>4221</v>
      </c>
      <c r="B4222">
        <v>70.166439999999994</v>
      </c>
      <c r="C4222">
        <v>134.6592</v>
      </c>
      <c r="D4222">
        <f>STANDARDIZE(Table1[Weight(Pounds)], $H$2, $K$2)</f>
        <v>0.65002975954303388</v>
      </c>
    </row>
    <row r="4223" spans="1:4" x14ac:dyDescent="0.25">
      <c r="A4223">
        <v>4222</v>
      </c>
      <c r="B4223">
        <v>67.642619999999994</v>
      </c>
      <c r="C4223">
        <v>124.17789999999999</v>
      </c>
      <c r="D4223">
        <f>STANDARDIZE(Table1[Weight(Pounds)], $H$2, $K$2)</f>
        <v>-0.24882983296411837</v>
      </c>
    </row>
    <row r="4224" spans="1:4" x14ac:dyDescent="0.25">
      <c r="A4224">
        <v>4223</v>
      </c>
      <c r="B4224">
        <v>66.811340000000001</v>
      </c>
      <c r="C4224">
        <v>118.271</v>
      </c>
      <c r="D4224">
        <f>STANDARDIZE(Table1[Weight(Pounds)], $H$2, $K$2)</f>
        <v>-0.75539616795886988</v>
      </c>
    </row>
    <row r="4225" spans="1:4" x14ac:dyDescent="0.25">
      <c r="A4225">
        <v>4224</v>
      </c>
      <c r="B4225">
        <v>64.940179999999998</v>
      </c>
      <c r="C4225">
        <v>121.7107</v>
      </c>
      <c r="D4225">
        <f>STANDARDIZE(Table1[Weight(Pounds)], $H$2, $K$2)</f>
        <v>-0.46041297500123562</v>
      </c>
    </row>
    <row r="4226" spans="1:4" x14ac:dyDescent="0.25">
      <c r="A4226">
        <v>4225</v>
      </c>
      <c r="B4226">
        <v>65.36721</v>
      </c>
      <c r="C4226">
        <v>121.3633</v>
      </c>
      <c r="D4226">
        <f>STANDARDIZE(Table1[Weight(Pounds)], $H$2, $K$2)</f>
        <v>-0.49020544563340829</v>
      </c>
    </row>
    <row r="4227" spans="1:4" x14ac:dyDescent="0.25">
      <c r="A4227">
        <v>4226</v>
      </c>
      <c r="B4227">
        <v>68.544280000000001</v>
      </c>
      <c r="C4227">
        <v>133.17269999999999</v>
      </c>
      <c r="D4227">
        <f>STANDARDIZE(Table1[Weight(Pounds)], $H$2, $K$2)</f>
        <v>0.52254988736478425</v>
      </c>
    </row>
    <row r="4228" spans="1:4" x14ac:dyDescent="0.25">
      <c r="A4228">
        <v>4227</v>
      </c>
      <c r="B4228">
        <v>67.978189999999998</v>
      </c>
      <c r="C4228">
        <v>114.82340000000001</v>
      </c>
      <c r="D4228">
        <f>STANDARDIZE(Table1[Weight(Pounds)], $H$2, $K$2)</f>
        <v>-1.0510568523327215</v>
      </c>
    </row>
    <row r="4229" spans="1:4" x14ac:dyDescent="0.25">
      <c r="A4229">
        <v>4228</v>
      </c>
      <c r="B4229">
        <v>68.342519999999993</v>
      </c>
      <c r="C4229">
        <v>137.70840000000001</v>
      </c>
      <c r="D4229">
        <f>STANDARDIZE(Table1[Weight(Pounds)], $H$2, $K$2)</f>
        <v>0.91152429452178829</v>
      </c>
    </row>
    <row r="4230" spans="1:4" x14ac:dyDescent="0.25">
      <c r="A4230">
        <v>4229</v>
      </c>
      <c r="B4230">
        <v>68.319230000000005</v>
      </c>
      <c r="C4230">
        <v>122.5531</v>
      </c>
      <c r="D4230">
        <f>STANDARDIZE(Table1[Weight(Pounds)], $H$2, $K$2)</f>
        <v>-0.38817009284653892</v>
      </c>
    </row>
    <row r="4231" spans="1:4" x14ac:dyDescent="0.25">
      <c r="A4231">
        <v>4230</v>
      </c>
      <c r="B4231">
        <v>66.150700000000001</v>
      </c>
      <c r="C4231">
        <v>105.4808</v>
      </c>
      <c r="D4231">
        <f>STANDARDIZE(Table1[Weight(Pounds)], $H$2, $K$2)</f>
        <v>-1.8522633466566434</v>
      </c>
    </row>
    <row r="4232" spans="1:4" x14ac:dyDescent="0.25">
      <c r="A4232">
        <v>4231</v>
      </c>
      <c r="B4232">
        <v>67.806290000000004</v>
      </c>
      <c r="C4232">
        <v>119.52630000000001</v>
      </c>
      <c r="D4232">
        <f>STANDARDIZE(Table1[Weight(Pounds)], $H$2, $K$2)</f>
        <v>-0.64774363950588865</v>
      </c>
    </row>
    <row r="4233" spans="1:4" x14ac:dyDescent="0.25">
      <c r="A4233">
        <v>4232</v>
      </c>
      <c r="B4233">
        <v>70.134339999999995</v>
      </c>
      <c r="C4233">
        <v>135.19810000000001</v>
      </c>
      <c r="D4233">
        <f>STANDARDIZE(Table1[Weight(Pounds)], $H$2, $K$2)</f>
        <v>0.69624496513796152</v>
      </c>
    </row>
    <row r="4234" spans="1:4" x14ac:dyDescent="0.25">
      <c r="A4234">
        <v>4233</v>
      </c>
      <c r="B4234">
        <v>65.632469999999998</v>
      </c>
      <c r="C4234">
        <v>122.18510000000001</v>
      </c>
      <c r="D4234">
        <f>STANDARDIZE(Table1[Weight(Pounds)], $H$2, $K$2)</f>
        <v>-0.41972918666530445</v>
      </c>
    </row>
    <row r="4235" spans="1:4" x14ac:dyDescent="0.25">
      <c r="A4235">
        <v>4234</v>
      </c>
      <c r="B4235">
        <v>65.526780000000002</v>
      </c>
      <c r="C4235">
        <v>114.9083</v>
      </c>
      <c r="D4235">
        <f>STANDARDIZE(Table1[Weight(Pounds)], $H$2, $K$2)</f>
        <v>-1.043775963568556</v>
      </c>
    </row>
    <row r="4236" spans="1:4" x14ac:dyDescent="0.25">
      <c r="A4236">
        <v>4235</v>
      </c>
      <c r="B4236">
        <v>68.045730000000006</v>
      </c>
      <c r="C4236">
        <v>136.59979999999999</v>
      </c>
      <c r="D4236">
        <f>STANDARDIZE(Table1[Weight(Pounds)], $H$2, $K$2)</f>
        <v>0.81645252439275373</v>
      </c>
    </row>
    <row r="4237" spans="1:4" x14ac:dyDescent="0.25">
      <c r="A4237">
        <v>4236</v>
      </c>
      <c r="B4237">
        <v>68.179559999999995</v>
      </c>
      <c r="C4237">
        <v>143.43979999999999</v>
      </c>
      <c r="D4237">
        <f>STANDARDIZE(Table1[Weight(Pounds)], $H$2, $K$2)</f>
        <v>1.4030400290676435</v>
      </c>
    </row>
    <row r="4238" spans="1:4" x14ac:dyDescent="0.25">
      <c r="A4238">
        <v>4237</v>
      </c>
      <c r="B4238">
        <v>66.652529999999999</v>
      </c>
      <c r="C4238">
        <v>103.9121</v>
      </c>
      <c r="D4238">
        <f>STANDARDIZE(Table1[Weight(Pounds)], $H$2, $K$2)</f>
        <v>-1.9867925598998455</v>
      </c>
    </row>
    <row r="4239" spans="1:4" x14ac:dyDescent="0.25">
      <c r="A4239">
        <v>4238</v>
      </c>
      <c r="B4239">
        <v>68.057249999999996</v>
      </c>
      <c r="C4239">
        <v>133.6935</v>
      </c>
      <c r="D4239">
        <f>STANDARDIZE(Table1[Weight(Pounds)], $H$2, $K$2)</f>
        <v>0.56721286579090813</v>
      </c>
    </row>
    <row r="4240" spans="1:4" x14ac:dyDescent="0.25">
      <c r="A4240">
        <v>4239</v>
      </c>
      <c r="B4240">
        <v>67.349980000000002</v>
      </c>
      <c r="C4240">
        <v>119.11</v>
      </c>
      <c r="D4240">
        <f>STANDARDIZE(Table1[Weight(Pounds)], $H$2, $K$2)</f>
        <v>-0.68344486438836827</v>
      </c>
    </row>
    <row r="4241" spans="1:4" x14ac:dyDescent="0.25">
      <c r="A4241">
        <v>4240</v>
      </c>
      <c r="B4241">
        <v>70.004980000000003</v>
      </c>
      <c r="C4241">
        <v>129.4393</v>
      </c>
      <c r="D4241">
        <f>STANDARDIZE(Table1[Weight(Pounds)], $H$2, $K$2)</f>
        <v>0.2023794502371197</v>
      </c>
    </row>
    <row r="4242" spans="1:4" x14ac:dyDescent="0.25">
      <c r="A4242">
        <v>4241</v>
      </c>
      <c r="B4242">
        <v>66.557490000000001</v>
      </c>
      <c r="C4242">
        <v>127.0247</v>
      </c>
      <c r="D4242">
        <f>STANDARDIZE(Table1[Weight(Pounds)], $H$2, $K$2)</f>
        <v>-4.6927995856861741E-3</v>
      </c>
    </row>
    <row r="4243" spans="1:4" x14ac:dyDescent="0.25">
      <c r="A4243">
        <v>4242</v>
      </c>
      <c r="B4243">
        <v>66.825519999999997</v>
      </c>
      <c r="C4243">
        <v>144.74010000000001</v>
      </c>
      <c r="D4243">
        <f>STANDARDIZE(Table1[Weight(Pounds)], $H$2, $K$2)</f>
        <v>1.5145516858408556</v>
      </c>
    </row>
    <row r="4244" spans="1:4" x14ac:dyDescent="0.25">
      <c r="A4244">
        <v>4243</v>
      </c>
      <c r="B4244">
        <v>70.073220000000006</v>
      </c>
      <c r="C4244">
        <v>123.06270000000001</v>
      </c>
      <c r="D4244">
        <f>STANDARDIZE(Table1[Weight(Pounds)], $H$2, $K$2)</f>
        <v>-0.34446760858011682</v>
      </c>
    </row>
    <row r="4245" spans="1:4" x14ac:dyDescent="0.25">
      <c r="A4245">
        <v>4244</v>
      </c>
      <c r="B4245">
        <v>65.920199999999994</v>
      </c>
      <c r="C4245">
        <v>126.06489999999999</v>
      </c>
      <c r="D4245">
        <f>STANDARDIZE(Table1[Weight(Pounds)], $H$2, $K$2)</f>
        <v>-8.7003718735826477E-2</v>
      </c>
    </row>
    <row r="4246" spans="1:4" x14ac:dyDescent="0.25">
      <c r="A4246">
        <v>4245</v>
      </c>
      <c r="B4246">
        <v>69.540430000000001</v>
      </c>
      <c r="C4246">
        <v>147.84520000000001</v>
      </c>
      <c r="D4246">
        <f>STANDARDIZE(Table1[Weight(Pounds)], $H$2, $K$2)</f>
        <v>1.7808401157774048</v>
      </c>
    </row>
    <row r="4247" spans="1:4" x14ac:dyDescent="0.25">
      <c r="A4247">
        <v>4246</v>
      </c>
      <c r="B4247">
        <v>63.895919999999997</v>
      </c>
      <c r="C4247">
        <v>117.0034</v>
      </c>
      <c r="D4247">
        <f>STANDARDIZE(Table1[Weight(Pounds)], $H$2, $K$2)</f>
        <v>-0.86410352481938024</v>
      </c>
    </row>
    <row r="4248" spans="1:4" x14ac:dyDescent="0.25">
      <c r="A4248">
        <v>4247</v>
      </c>
      <c r="B4248">
        <v>69.034570000000002</v>
      </c>
      <c r="C4248">
        <v>131.58359999999999</v>
      </c>
      <c r="D4248">
        <f>STANDARDIZE(Table1[Weight(Pounds)], $H$2, $K$2)</f>
        <v>0.38627120261641179</v>
      </c>
    </row>
    <row r="4249" spans="1:4" x14ac:dyDescent="0.25">
      <c r="A4249">
        <v>4248</v>
      </c>
      <c r="B4249">
        <v>67.228769999999997</v>
      </c>
      <c r="C4249">
        <v>125.36709999999999</v>
      </c>
      <c r="D4249">
        <f>STANDARDIZE(Table1[Weight(Pounds)], $H$2, $K$2)</f>
        <v>-0.1468459352215192</v>
      </c>
    </row>
    <row r="4250" spans="1:4" x14ac:dyDescent="0.25">
      <c r="A4250">
        <v>4249</v>
      </c>
      <c r="B4250">
        <v>66.124260000000007</v>
      </c>
      <c r="C4250">
        <v>128.67760000000001</v>
      </c>
      <c r="D4250">
        <f>STANDARDIZE(Table1[Weight(Pounds)], $H$2, $K$2)</f>
        <v>0.13705727153670191</v>
      </c>
    </row>
    <row r="4251" spans="1:4" x14ac:dyDescent="0.25">
      <c r="A4251">
        <v>4250</v>
      </c>
      <c r="B4251">
        <v>67.877849999999995</v>
      </c>
      <c r="C4251">
        <v>132.3484</v>
      </c>
      <c r="D4251">
        <f>STANDARDIZE(Table1[Weight(Pounds)], $H$2, $K$2)</f>
        <v>0.45185923237889136</v>
      </c>
    </row>
    <row r="4252" spans="1:4" x14ac:dyDescent="0.25">
      <c r="A4252">
        <v>4251</v>
      </c>
      <c r="B4252">
        <v>66.853099999999998</v>
      </c>
      <c r="C4252">
        <v>115.879</v>
      </c>
      <c r="D4252">
        <f>STANDARDIZE(Table1[Weight(Pounds)], $H$2, $K$2)</f>
        <v>-0.96053027778084843</v>
      </c>
    </row>
    <row r="4253" spans="1:4" x14ac:dyDescent="0.25">
      <c r="A4253">
        <v>4252</v>
      </c>
      <c r="B4253">
        <v>69.050409999999999</v>
      </c>
      <c r="C4253">
        <v>117.2786</v>
      </c>
      <c r="D4253">
        <f>STANDARDIZE(Table1[Weight(Pounds)], $H$2, $K$2)</f>
        <v>-0.8405028111809989</v>
      </c>
    </row>
    <row r="4254" spans="1:4" x14ac:dyDescent="0.25">
      <c r="A4254">
        <v>4253</v>
      </c>
      <c r="B4254">
        <v>70.871979999999994</v>
      </c>
      <c r="C4254">
        <v>140.19220000000001</v>
      </c>
      <c r="D4254">
        <f>STANDARDIZE(Table1[Weight(Pounds)], $H$2, $K$2)</f>
        <v>1.1245310261170356</v>
      </c>
    </row>
    <row r="4255" spans="1:4" x14ac:dyDescent="0.25">
      <c r="A4255">
        <v>4254</v>
      </c>
      <c r="B4255">
        <v>67.469200000000001</v>
      </c>
      <c r="C4255">
        <v>135.87559999999999</v>
      </c>
      <c r="D4255">
        <f>STANDARDIZE(Table1[Weight(Pounds)], $H$2, $K$2)</f>
        <v>0.7543462859591934</v>
      </c>
    </row>
    <row r="4256" spans="1:4" x14ac:dyDescent="0.25">
      <c r="A4256">
        <v>4255</v>
      </c>
      <c r="B4256">
        <v>70.228740000000002</v>
      </c>
      <c r="C4256">
        <v>132.97399999999999</v>
      </c>
      <c r="D4256">
        <f>STANDARDIZE(Table1[Weight(Pounds)], $H$2, $K$2)</f>
        <v>0.50550969187079275</v>
      </c>
    </row>
    <row r="4257" spans="1:4" x14ac:dyDescent="0.25">
      <c r="A4257">
        <v>4256</v>
      </c>
      <c r="B4257">
        <v>66.939049999999995</v>
      </c>
      <c r="C4257">
        <v>117.9845</v>
      </c>
      <c r="D4257">
        <f>STANDARDIZE(Table1[Weight(Pounds)], $H$2, $K$2)</f>
        <v>-0.77996595159766491</v>
      </c>
    </row>
    <row r="4258" spans="1:4" x14ac:dyDescent="0.25">
      <c r="A4258">
        <v>4257</v>
      </c>
      <c r="B4258">
        <v>69.927999999999997</v>
      </c>
      <c r="C4258">
        <v>127.9273</v>
      </c>
      <c r="D4258">
        <f>STANDARDIZE(Table1[Weight(Pounds)], $H$2, $K$2)</f>
        <v>7.2712738677407268E-2</v>
      </c>
    </row>
    <row r="4259" spans="1:4" x14ac:dyDescent="0.25">
      <c r="A4259">
        <v>4258</v>
      </c>
      <c r="B4259">
        <v>67.469620000000006</v>
      </c>
      <c r="C4259">
        <v>122.3518</v>
      </c>
      <c r="D4259">
        <f>STANDARDIZE(Table1[Weight(Pounds)], $H$2, $K$2)</f>
        <v>-0.40543326019903264</v>
      </c>
    </row>
    <row r="4260" spans="1:4" x14ac:dyDescent="0.25">
      <c r="A4260">
        <v>4259</v>
      </c>
      <c r="B4260">
        <v>65.007649999999998</v>
      </c>
      <c r="C4260">
        <v>109.26609999999999</v>
      </c>
      <c r="D4260">
        <f>STANDARDIZE(Table1[Weight(Pounds)], $H$2, $K$2)</f>
        <v>-1.5276420481996471</v>
      </c>
    </row>
    <row r="4261" spans="1:4" x14ac:dyDescent="0.25">
      <c r="A4261">
        <v>4260</v>
      </c>
      <c r="B4261">
        <v>68.976979999999998</v>
      </c>
      <c r="C4261">
        <v>134.66050000000001</v>
      </c>
      <c r="D4261">
        <f>STANDARDIZE(Table1[Weight(Pounds)], $H$2, $K$2)</f>
        <v>0.65014124547228624</v>
      </c>
    </row>
    <row r="4262" spans="1:4" x14ac:dyDescent="0.25">
      <c r="A4262">
        <v>4261</v>
      </c>
      <c r="B4262">
        <v>67.288640000000001</v>
      </c>
      <c r="C4262">
        <v>129.10990000000001</v>
      </c>
      <c r="D4262">
        <f>STANDARDIZE(Table1[Weight(Pounds)], $H$2, $K$2)</f>
        <v>0.17413063093304015</v>
      </c>
    </row>
    <row r="4263" spans="1:4" x14ac:dyDescent="0.25">
      <c r="A4263">
        <v>4262</v>
      </c>
      <c r="B4263">
        <v>69.651520000000005</v>
      </c>
      <c r="C4263">
        <v>129.9016</v>
      </c>
      <c r="D4263">
        <f>STANDARDIZE(Table1[Weight(Pounds)], $H$2, $K$2)</f>
        <v>0.2420255618469444</v>
      </c>
    </row>
    <row r="4264" spans="1:4" x14ac:dyDescent="0.25">
      <c r="A4264">
        <v>4263</v>
      </c>
      <c r="B4264">
        <v>67.410380000000004</v>
      </c>
      <c r="C4264">
        <v>135.7013</v>
      </c>
      <c r="D4264">
        <f>STANDARDIZE(Table1[Weight(Pounds)], $H$2, $K$2)</f>
        <v>0.73939859559883869</v>
      </c>
    </row>
    <row r="4265" spans="1:4" x14ac:dyDescent="0.25">
      <c r="A4265">
        <v>4264</v>
      </c>
      <c r="B4265">
        <v>67.80162</v>
      </c>
      <c r="C4265">
        <v>140.95509999999999</v>
      </c>
      <c r="D4265">
        <f>STANDARDIZE(Table1[Weight(Pounds)], $H$2, $K$2)</f>
        <v>1.1899561149059914</v>
      </c>
    </row>
    <row r="4266" spans="1:4" x14ac:dyDescent="0.25">
      <c r="A4266">
        <v>4265</v>
      </c>
      <c r="B4266">
        <v>66.754840000000002</v>
      </c>
      <c r="C4266">
        <v>101.61499999999999</v>
      </c>
      <c r="D4266">
        <f>STANDARDIZE(Table1[Weight(Pounds)], $H$2, $K$2)</f>
        <v>-2.1837881968864958</v>
      </c>
    </row>
    <row r="4267" spans="1:4" x14ac:dyDescent="0.25">
      <c r="A4267">
        <v>4266</v>
      </c>
      <c r="B4267">
        <v>67.946899999999999</v>
      </c>
      <c r="C4267">
        <v>127.0723</v>
      </c>
      <c r="D4267">
        <f>STANDARDIZE(Table1[Weight(Pounds)], $H$2, $K$2)</f>
        <v>-6.1069940695425114E-4</v>
      </c>
    </row>
    <row r="4268" spans="1:4" x14ac:dyDescent="0.25">
      <c r="A4268">
        <v>4267</v>
      </c>
      <c r="B4268">
        <v>65.43768</v>
      </c>
      <c r="C4268">
        <v>127.13379999999999</v>
      </c>
      <c r="D4268">
        <f>STANDARDIZE(Table1[Weight(Pounds)], $H$2, $K$2)</f>
        <v>4.6634426306923719E-3</v>
      </c>
    </row>
    <row r="4269" spans="1:4" x14ac:dyDescent="0.25">
      <c r="A4269">
        <v>4268</v>
      </c>
      <c r="B4269">
        <v>68.541529999999995</v>
      </c>
      <c r="C4269">
        <v>125.4375</v>
      </c>
      <c r="D4269">
        <f>STANDARDIZE(Table1[Weight(Pounds)], $H$2, $K$2)</f>
        <v>-0.14080854336053733</v>
      </c>
    </row>
    <row r="4270" spans="1:4" x14ac:dyDescent="0.25">
      <c r="A4270">
        <v>4269</v>
      </c>
      <c r="B4270">
        <v>66.750100000000003</v>
      </c>
      <c r="C4270">
        <v>120.7329</v>
      </c>
      <c r="D4270">
        <f>STANDARDIZE(Table1[Weight(Pounds)], $H$2, $K$2)</f>
        <v>-0.54426754547946776</v>
      </c>
    </row>
    <row r="4271" spans="1:4" x14ac:dyDescent="0.25">
      <c r="A4271">
        <v>4270</v>
      </c>
      <c r="B4271">
        <v>66.758080000000007</v>
      </c>
      <c r="C4271">
        <v>124.1194</v>
      </c>
      <c r="D4271">
        <f>STANDARDIZE(Table1[Weight(Pounds)], $H$2, $K$2)</f>
        <v>-0.25384669978041635</v>
      </c>
    </row>
    <row r="4272" spans="1:4" x14ac:dyDescent="0.25">
      <c r="A4272">
        <v>4271</v>
      </c>
      <c r="B4272">
        <v>67.146469999999994</v>
      </c>
      <c r="C4272">
        <v>118.2882</v>
      </c>
      <c r="D4272">
        <f>STANDARDIZE(Table1[Weight(Pounds)], $H$2, $K$2)</f>
        <v>-0.75392112335647088</v>
      </c>
    </row>
    <row r="4273" spans="1:4" x14ac:dyDescent="0.25">
      <c r="A4273">
        <v>4272</v>
      </c>
      <c r="B4273">
        <v>64.695589999999996</v>
      </c>
      <c r="C4273">
        <v>116.72410000000001</v>
      </c>
      <c r="D4273">
        <f>STANDARDIZE(Table1[Weight(Pounds)], $H$2, $K$2)</f>
        <v>-0.88805584792693759</v>
      </c>
    </row>
    <row r="4274" spans="1:4" x14ac:dyDescent="0.25">
      <c r="A4274">
        <v>4273</v>
      </c>
      <c r="B4274">
        <v>69.185159999999996</v>
      </c>
      <c r="C4274">
        <v>113.5275</v>
      </c>
      <c r="D4274">
        <f>STANDARDIZE(Table1[Weight(Pounds)], $H$2, $K$2)</f>
        <v>-1.1621911721146208</v>
      </c>
    </row>
    <row r="4275" spans="1:4" x14ac:dyDescent="0.25">
      <c r="A4275">
        <v>4274</v>
      </c>
      <c r="B4275">
        <v>66.84281</v>
      </c>
      <c r="C4275">
        <v>128.24279999999999</v>
      </c>
      <c r="D4275">
        <f>STANDARDIZE(Table1[Weight(Pounds)], $H$2, $K$2)</f>
        <v>9.9769516122570914E-2</v>
      </c>
    </row>
    <row r="4276" spans="1:4" x14ac:dyDescent="0.25">
      <c r="A4276">
        <v>4275</v>
      </c>
      <c r="B4276">
        <v>66.446399999999997</v>
      </c>
      <c r="C4276">
        <v>130.53460000000001</v>
      </c>
      <c r="D4276">
        <f>STANDARDIZE(Table1[Weight(Pounds)], $H$2, $K$2)</f>
        <v>0.29631063355150739</v>
      </c>
    </row>
    <row r="4277" spans="1:4" x14ac:dyDescent="0.25">
      <c r="A4277">
        <v>4276</v>
      </c>
      <c r="B4277">
        <v>69.490769999999998</v>
      </c>
      <c r="C4277">
        <v>106.2307</v>
      </c>
      <c r="D4277">
        <f>STANDARDIZE(Table1[Weight(Pounds)], $H$2, $K$2)</f>
        <v>-1.7879531171601963</v>
      </c>
    </row>
    <row r="4278" spans="1:4" x14ac:dyDescent="0.25">
      <c r="A4278">
        <v>4277</v>
      </c>
      <c r="B4278">
        <v>68.329509999999999</v>
      </c>
      <c r="C4278">
        <v>119.3464</v>
      </c>
      <c r="D4278">
        <f>STANDARDIZE(Table1[Weight(Pounds)], $H$2, $K$2)</f>
        <v>-0.66317157694609541</v>
      </c>
    </row>
    <row r="4279" spans="1:4" x14ac:dyDescent="0.25">
      <c r="A4279">
        <v>4278</v>
      </c>
      <c r="B4279">
        <v>68.389740000000003</v>
      </c>
      <c r="C4279">
        <v>120.9379</v>
      </c>
      <c r="D4279">
        <f>STANDARDIZE(Table1[Weight(Pounds)], $H$2, $K$2)</f>
        <v>-0.52668707202064446</v>
      </c>
    </row>
    <row r="4280" spans="1:4" x14ac:dyDescent="0.25">
      <c r="A4280">
        <v>4279</v>
      </c>
      <c r="B4280">
        <v>69.425839999999994</v>
      </c>
      <c r="C4280">
        <v>120.77249999999999</v>
      </c>
      <c r="D4280">
        <f>STANDARDIZE(Table1[Weight(Pounds)], $H$2, $K$2)</f>
        <v>-0.54087151255766641</v>
      </c>
    </row>
    <row r="4281" spans="1:4" x14ac:dyDescent="0.25">
      <c r="A4281">
        <v>4280</v>
      </c>
      <c r="B4281">
        <v>64.393129999999999</v>
      </c>
      <c r="C4281">
        <v>123.2547</v>
      </c>
      <c r="D4281">
        <f>STANDARDIZE(Table1[Weight(Pounds)], $H$2, $K$2)</f>
        <v>-0.32800199441380473</v>
      </c>
    </row>
    <row r="4282" spans="1:4" x14ac:dyDescent="0.25">
      <c r="A4282">
        <v>4281</v>
      </c>
      <c r="B4282">
        <v>66.616510000000005</v>
      </c>
      <c r="C4282">
        <v>118.437</v>
      </c>
      <c r="D4282">
        <f>STANDARDIZE(Table1[Weight(Pounds)], $H$2, $K$2)</f>
        <v>-0.74116027237757898</v>
      </c>
    </row>
    <row r="4283" spans="1:4" x14ac:dyDescent="0.25">
      <c r="A4283">
        <v>4282</v>
      </c>
      <c r="B4283">
        <v>65.865480000000005</v>
      </c>
      <c r="C4283">
        <v>115.3497</v>
      </c>
      <c r="D4283">
        <f>STANDARDIZE(Table1[Weight(Pounds)], $H$2, $K$2)</f>
        <v>-1.0059222026674599</v>
      </c>
    </row>
    <row r="4284" spans="1:4" x14ac:dyDescent="0.25">
      <c r="A4284">
        <v>4283</v>
      </c>
      <c r="B4284">
        <v>68.178049999999999</v>
      </c>
      <c r="C4284">
        <v>123.2437</v>
      </c>
      <c r="D4284">
        <f>STANDARDIZE(Table1[Weight(Pounds)], $H$2, $K$2)</f>
        <v>-0.32894533689208266</v>
      </c>
    </row>
    <row r="4285" spans="1:4" x14ac:dyDescent="0.25">
      <c r="A4285">
        <v>4284</v>
      </c>
      <c r="B4285">
        <v>67.399259999999998</v>
      </c>
      <c r="C4285">
        <v>116.70359999999999</v>
      </c>
      <c r="D4285">
        <f>STANDARDIZE(Table1[Weight(Pounds)], $H$2, $K$2)</f>
        <v>-0.88981389527282095</v>
      </c>
    </row>
    <row r="4286" spans="1:4" x14ac:dyDescent="0.25">
      <c r="A4286">
        <v>4285</v>
      </c>
      <c r="B4286">
        <v>66.314070000000001</v>
      </c>
      <c r="C4286">
        <v>116.4127</v>
      </c>
      <c r="D4286">
        <f>STANDARDIZE(Table1[Weight(Pounds)], $H$2, $K$2)</f>
        <v>-0.91476101590292647</v>
      </c>
    </row>
    <row r="4287" spans="1:4" x14ac:dyDescent="0.25">
      <c r="A4287">
        <v>4286</v>
      </c>
      <c r="B4287">
        <v>70.688019999999995</v>
      </c>
      <c r="C4287">
        <v>132.3031</v>
      </c>
      <c r="D4287">
        <f>STANDARDIZE(Table1[Weight(Pounds)], $H$2, $K$2)</f>
        <v>0.44797437653652716</v>
      </c>
    </row>
    <row r="4288" spans="1:4" x14ac:dyDescent="0.25">
      <c r="A4288">
        <v>4287</v>
      </c>
      <c r="B4288">
        <v>67.266829999999999</v>
      </c>
      <c r="C4288">
        <v>123.29600000000001</v>
      </c>
      <c r="D4288">
        <f>STANDARDIZE(Table1[Weight(Pounds)], $H$2, $K$2)</f>
        <v>-0.32446017219990458</v>
      </c>
    </row>
    <row r="4289" spans="1:4" x14ac:dyDescent="0.25">
      <c r="A4289">
        <v>4288</v>
      </c>
      <c r="B4289">
        <v>67.132499999999993</v>
      </c>
      <c r="C4289">
        <v>117.0996</v>
      </c>
      <c r="D4289">
        <f>STANDARDIZE(Table1[Weight(Pounds)], $H$2, $K$2)</f>
        <v>-0.85585356605480101</v>
      </c>
    </row>
    <row r="4290" spans="1:4" x14ac:dyDescent="0.25">
      <c r="A4290">
        <v>4289</v>
      </c>
      <c r="B4290">
        <v>67.616739999999993</v>
      </c>
      <c r="C4290">
        <v>132.76650000000001</v>
      </c>
      <c r="D4290">
        <f>STANDARDIZE(Table1[Weight(Pounds)], $H$2, $K$2)</f>
        <v>0.48771482239418035</v>
      </c>
    </row>
    <row r="4291" spans="1:4" x14ac:dyDescent="0.25">
      <c r="A4291">
        <v>4290</v>
      </c>
      <c r="B4291">
        <v>66.91216</v>
      </c>
      <c r="C4291">
        <v>122.0016</v>
      </c>
      <c r="D4291">
        <f>STANDARDIZE(Table1[Weight(Pounds)], $H$2, $K$2)</f>
        <v>-0.43546585437113017</v>
      </c>
    </row>
    <row r="4292" spans="1:4" x14ac:dyDescent="0.25">
      <c r="A4292">
        <v>4291</v>
      </c>
      <c r="B4292">
        <v>70.582260000000005</v>
      </c>
      <c r="C4292">
        <v>146.18369999999999</v>
      </c>
      <c r="D4292">
        <f>STANDARDIZE(Table1[Weight(Pounds)], $H$2, $K$2)</f>
        <v>1.6383525223538171</v>
      </c>
    </row>
    <row r="4293" spans="1:4" x14ac:dyDescent="0.25">
      <c r="A4293">
        <v>4292</v>
      </c>
      <c r="B4293">
        <v>66.479259999999996</v>
      </c>
      <c r="C4293">
        <v>132.24340000000001</v>
      </c>
      <c r="D4293">
        <f>STANDARDIZE(Table1[Weight(Pounds)], $H$2, $K$2)</f>
        <v>0.44285459963168999</v>
      </c>
    </row>
    <row r="4294" spans="1:4" x14ac:dyDescent="0.25">
      <c r="A4294">
        <v>4293</v>
      </c>
      <c r="B4294">
        <v>69.545900000000003</v>
      </c>
      <c r="C4294">
        <v>146.3853</v>
      </c>
      <c r="D4294">
        <f>STANDARDIZE(Table1[Weight(Pounds)], $H$2, $K$2)</f>
        <v>1.6556414172284464</v>
      </c>
    </row>
    <row r="4295" spans="1:4" x14ac:dyDescent="0.25">
      <c r="A4295">
        <v>4294</v>
      </c>
      <c r="B4295">
        <v>66.608350000000002</v>
      </c>
      <c r="C4295">
        <v>119.6048</v>
      </c>
      <c r="D4295">
        <f>STANDARDIZE(Table1[Weight(Pounds)], $H$2, $K$2)</f>
        <v>-0.6410116045472668</v>
      </c>
    </row>
    <row r="4296" spans="1:4" x14ac:dyDescent="0.25">
      <c r="A4296">
        <v>4295</v>
      </c>
      <c r="B4296">
        <v>67.343760000000003</v>
      </c>
      <c r="C4296">
        <v>137.84479999999999</v>
      </c>
      <c r="D4296">
        <f>STANDARDIZE(Table1[Weight(Pounds)], $H$2, $K$2)</f>
        <v>0.92322174125243794</v>
      </c>
    </row>
    <row r="4297" spans="1:4" x14ac:dyDescent="0.25">
      <c r="A4297">
        <v>4296</v>
      </c>
      <c r="B4297">
        <v>64.771349999999998</v>
      </c>
      <c r="C4297">
        <v>124.6944</v>
      </c>
      <c r="D4297">
        <f>STANDARDIZE(Table1[Weight(Pounds)], $H$2, $K$2)</f>
        <v>-0.20453561568859427</v>
      </c>
    </row>
    <row r="4298" spans="1:4" x14ac:dyDescent="0.25">
      <c r="A4298">
        <v>4297</v>
      </c>
      <c r="B4298">
        <v>66.464389999999995</v>
      </c>
      <c r="C4298">
        <v>128.82859999999999</v>
      </c>
      <c r="D4298">
        <f>STANDARDIZE(Table1[Weight(Pounds)], $H$2, $K$2)</f>
        <v>0.15000679101124836</v>
      </c>
    </row>
    <row r="4299" spans="1:4" x14ac:dyDescent="0.25">
      <c r="A4299">
        <v>4298</v>
      </c>
      <c r="B4299">
        <v>66.64913</v>
      </c>
      <c r="C4299">
        <v>119.37430000000001</v>
      </c>
      <c r="D4299">
        <f>STANDARDIZE(Table1[Weight(Pounds)], $H$2, $K$2)</f>
        <v>-0.6607789173875529</v>
      </c>
    </row>
    <row r="4300" spans="1:4" x14ac:dyDescent="0.25">
      <c r="A4300">
        <v>4299</v>
      </c>
      <c r="B4300">
        <v>70.568439999999995</v>
      </c>
      <c r="C4300">
        <v>123.43</v>
      </c>
      <c r="D4300">
        <f>STANDARDIZE(Table1[Weight(Pounds)], $H$2, $K$2)</f>
        <v>-0.31296854564633214</v>
      </c>
    </row>
    <row r="4301" spans="1:4" x14ac:dyDescent="0.25">
      <c r="A4301">
        <v>4300</v>
      </c>
      <c r="B4301">
        <v>65.315280000000001</v>
      </c>
      <c r="C4301">
        <v>106.85980000000001</v>
      </c>
      <c r="D4301">
        <f>STANDARDIZE(Table1[Weight(Pounds)], $H$2, $K$2)</f>
        <v>-1.7340025032433866</v>
      </c>
    </row>
    <row r="4302" spans="1:4" x14ac:dyDescent="0.25">
      <c r="A4302">
        <v>4301</v>
      </c>
      <c r="B4302">
        <v>72.484790000000004</v>
      </c>
      <c r="C4302">
        <v>134.47710000000001</v>
      </c>
      <c r="D4302">
        <f>STANDARDIZE(Table1[Weight(Pounds)], $H$2, $K$2)</f>
        <v>0.63441315360717243</v>
      </c>
    </row>
    <row r="4303" spans="1:4" x14ac:dyDescent="0.25">
      <c r="A4303">
        <v>4302</v>
      </c>
      <c r="B4303">
        <v>67.868369999999999</v>
      </c>
      <c r="C4303">
        <v>129.82239999999999</v>
      </c>
      <c r="D4303">
        <f>STANDARDIZE(Table1[Weight(Pounds)], $H$2, $K$2)</f>
        <v>0.23523349600333918</v>
      </c>
    </row>
    <row r="4304" spans="1:4" x14ac:dyDescent="0.25">
      <c r="A4304">
        <v>4303</v>
      </c>
      <c r="B4304">
        <v>68.526340000000005</v>
      </c>
      <c r="C4304">
        <v>109.2449</v>
      </c>
      <c r="D4304">
        <f>STANDARDIZE(Table1[Weight(Pounds)], $H$2, $K$2)</f>
        <v>-1.5294601264305101</v>
      </c>
    </row>
    <row r="4305" spans="1:4" x14ac:dyDescent="0.25">
      <c r="A4305">
        <v>4304</v>
      </c>
      <c r="B4305">
        <v>68.617379999999997</v>
      </c>
      <c r="C4305">
        <v>123.566</v>
      </c>
      <c r="D4305">
        <f>STANDARDIZE(Table1[Weight(Pounds)], $H$2, $K$2)</f>
        <v>-0.3013054022785277</v>
      </c>
    </row>
    <row r="4306" spans="1:4" x14ac:dyDescent="0.25">
      <c r="A4306">
        <v>4305</v>
      </c>
      <c r="B4306">
        <v>66.505359999999996</v>
      </c>
      <c r="C4306">
        <v>125.5915</v>
      </c>
      <c r="D4306">
        <f>STANDARDIZE(Table1[Weight(Pounds)], $H$2, $K$2)</f>
        <v>-0.12760174866464102</v>
      </c>
    </row>
    <row r="4307" spans="1:4" x14ac:dyDescent="0.25">
      <c r="A4307">
        <v>4306</v>
      </c>
      <c r="B4307">
        <v>70.46311</v>
      </c>
      <c r="C4307">
        <v>126.8938</v>
      </c>
      <c r="D4307">
        <f>STANDARDIZE(Table1[Weight(Pounds)], $H$2, $K$2)</f>
        <v>-1.5918575077198047E-2</v>
      </c>
    </row>
    <row r="4308" spans="1:4" x14ac:dyDescent="0.25">
      <c r="A4308">
        <v>4307</v>
      </c>
      <c r="B4308">
        <v>64.638829999999999</v>
      </c>
      <c r="C4308">
        <v>137.32839999999999</v>
      </c>
      <c r="D4308">
        <f>STANDARDIZE(Table1[Weight(Pounds)], $H$2, $K$2)</f>
        <v>0.87893609981762577</v>
      </c>
    </row>
    <row r="4309" spans="1:4" x14ac:dyDescent="0.25">
      <c r="A4309">
        <v>4308</v>
      </c>
      <c r="B4309">
        <v>64.123379999999997</v>
      </c>
      <c r="C4309">
        <v>108.9028</v>
      </c>
      <c r="D4309">
        <f>STANDARDIZE(Table1[Weight(Pounds)], $H$2, $K$2)</f>
        <v>-1.5587980775049664</v>
      </c>
    </row>
    <row r="4310" spans="1:4" x14ac:dyDescent="0.25">
      <c r="A4310">
        <v>4309</v>
      </c>
      <c r="B4310">
        <v>69.289590000000004</v>
      </c>
      <c r="C4310">
        <v>135.40819999999999</v>
      </c>
      <c r="D4310">
        <f>STANDARDIZE(Table1[Weight(Pounds)], $H$2, $K$2)</f>
        <v>0.71426280647307616</v>
      </c>
    </row>
    <row r="4311" spans="1:4" x14ac:dyDescent="0.25">
      <c r="A4311">
        <v>4310</v>
      </c>
      <c r="B4311">
        <v>66.529259999999994</v>
      </c>
      <c r="C4311">
        <v>131.78469999999999</v>
      </c>
      <c r="D4311">
        <f>STANDARDIZE(Table1[Weight(Pounds)], $H$2, $K$2)</f>
        <v>0.40351721828748172</v>
      </c>
    </row>
    <row r="4312" spans="1:4" x14ac:dyDescent="0.25">
      <c r="A4312">
        <v>4311</v>
      </c>
      <c r="B4312">
        <v>69.30883</v>
      </c>
      <c r="C4312">
        <v>122.2514</v>
      </c>
      <c r="D4312">
        <f>STANDARDIZE(Table1[Weight(Pounds)], $H$2, $K$2)</f>
        <v>-0.41404340427349978</v>
      </c>
    </row>
    <row r="4313" spans="1:4" x14ac:dyDescent="0.25">
      <c r="A4313">
        <v>4312</v>
      </c>
      <c r="B4313">
        <v>68.544709999999995</v>
      </c>
      <c r="C4313">
        <v>134.4462</v>
      </c>
      <c r="D4313">
        <f>STANDARDIZE(Table1[Weight(Pounds)], $H$2, $K$2)</f>
        <v>0.63176321882728126</v>
      </c>
    </row>
    <row r="4314" spans="1:4" x14ac:dyDescent="0.25">
      <c r="A4314">
        <v>4313</v>
      </c>
      <c r="B4314">
        <v>67.259039999999999</v>
      </c>
      <c r="C4314">
        <v>108.6926</v>
      </c>
      <c r="D4314">
        <f>STANDARDIZE(Table1[Weight(Pounds)], $H$2, $K$2)</f>
        <v>-1.5768244946807941</v>
      </c>
    </row>
    <row r="4315" spans="1:4" x14ac:dyDescent="0.25">
      <c r="A4315">
        <v>4314</v>
      </c>
      <c r="B4315">
        <v>67.968639999999994</v>
      </c>
      <c r="C4315">
        <v>124.3293</v>
      </c>
      <c r="D4315">
        <f>STANDARDIZE(Table1[Weight(Pounds)], $H$2, $K$2)</f>
        <v>-0.23584601012672307</v>
      </c>
    </row>
    <row r="4316" spans="1:4" x14ac:dyDescent="0.25">
      <c r="A4316">
        <v>4315</v>
      </c>
      <c r="B4316">
        <v>65.338200000000001</v>
      </c>
      <c r="C4316">
        <v>131.69710000000001</v>
      </c>
      <c r="D4316">
        <f>STANDARDIZE(Table1[Weight(Pounds)], $H$2, $K$2)</f>
        <v>0.3960047818241032</v>
      </c>
    </row>
    <row r="4317" spans="1:4" x14ac:dyDescent="0.25">
      <c r="A4317">
        <v>4316</v>
      </c>
      <c r="B4317">
        <v>68.516779999999997</v>
      </c>
      <c r="C4317">
        <v>129.40889999999999</v>
      </c>
      <c r="D4317">
        <f>STANDARDIZE(Table1[Weight(Pounds)], $H$2, $K$2)</f>
        <v>0.19977239466078564</v>
      </c>
    </row>
    <row r="4318" spans="1:4" x14ac:dyDescent="0.25">
      <c r="A4318">
        <v>4317</v>
      </c>
      <c r="B4318">
        <v>68.163600000000002</v>
      </c>
      <c r="C4318">
        <v>127.58669999999999</v>
      </c>
      <c r="D4318">
        <f>STANDARDIZE(Table1[Weight(Pounds)], $H$2, $K$2)</f>
        <v>4.3503425213624713E-2</v>
      </c>
    </row>
    <row r="4319" spans="1:4" x14ac:dyDescent="0.25">
      <c r="A4319">
        <v>4318</v>
      </c>
      <c r="B4319">
        <v>64.674869999999999</v>
      </c>
      <c r="C4319">
        <v>128.36349999999999</v>
      </c>
      <c r="D4319">
        <f>STANDARDIZE(Table1[Weight(Pounds)], $H$2, $K$2)</f>
        <v>0.11012055586149763</v>
      </c>
    </row>
    <row r="4320" spans="1:4" x14ac:dyDescent="0.25">
      <c r="A4320">
        <v>4319</v>
      </c>
      <c r="B4320">
        <v>66.136889999999994</v>
      </c>
      <c r="C4320">
        <v>130.30950000000001</v>
      </c>
      <c r="D4320">
        <f>STANDARDIZE(Table1[Weight(Pounds)], $H$2, $K$2)</f>
        <v>0.27700641610964827</v>
      </c>
    </row>
    <row r="4321" spans="1:4" x14ac:dyDescent="0.25">
      <c r="A4321">
        <v>4320</v>
      </c>
      <c r="B4321">
        <v>68.583029999999994</v>
      </c>
      <c r="C4321">
        <v>132.50380000000001</v>
      </c>
      <c r="D4321">
        <f>STANDARDIZE(Table1[Weight(Pounds)], $H$2, $K$2)</f>
        <v>0.46518608884475193</v>
      </c>
    </row>
    <row r="4322" spans="1:4" x14ac:dyDescent="0.25">
      <c r="A4322">
        <v>4321</v>
      </c>
      <c r="B4322">
        <v>68.348439999999997</v>
      </c>
      <c r="C4322">
        <v>145.90100000000001</v>
      </c>
      <c r="D4322">
        <f>STANDARDIZE(Table1[Weight(Pounds)], $H$2, $K$2)</f>
        <v>1.6141086206620658</v>
      </c>
    </row>
    <row r="4323" spans="1:4" x14ac:dyDescent="0.25">
      <c r="A4323">
        <v>4322</v>
      </c>
      <c r="B4323">
        <v>64.656899999999993</v>
      </c>
      <c r="C4323">
        <v>126.4447</v>
      </c>
      <c r="D4323">
        <f>STANDARDIZE(Table1[Weight(Pounds)], $H$2, $K$2)</f>
        <v>-5.4432675713088935E-2</v>
      </c>
    </row>
    <row r="4324" spans="1:4" x14ac:dyDescent="0.25">
      <c r="A4324">
        <v>4323</v>
      </c>
      <c r="B4324">
        <v>68.684839999999994</v>
      </c>
      <c r="C4324">
        <v>136.10929999999999</v>
      </c>
      <c r="D4324">
        <f>STANDARDIZE(Table1[Weight(Pounds)], $H$2, $K$2)</f>
        <v>0.77438802570225207</v>
      </c>
    </row>
    <row r="4325" spans="1:4" x14ac:dyDescent="0.25">
      <c r="A4325">
        <v>4324</v>
      </c>
      <c r="B4325">
        <v>67.758160000000004</v>
      </c>
      <c r="C4325">
        <v>121.0123</v>
      </c>
      <c r="D4325">
        <f>STANDARDIZE(Table1[Weight(Pounds)], $H$2, $K$2)</f>
        <v>-0.52030664653119862</v>
      </c>
    </row>
    <row r="4326" spans="1:4" x14ac:dyDescent="0.25">
      <c r="A4326">
        <v>4325</v>
      </c>
      <c r="B4326">
        <v>68.480140000000006</v>
      </c>
      <c r="C4326">
        <v>132.47200000000001</v>
      </c>
      <c r="D4326">
        <f>STANDARDIZE(Table1[Weight(Pounds)], $H$2, $K$2)</f>
        <v>0.46245897149845605</v>
      </c>
    </row>
    <row r="4327" spans="1:4" x14ac:dyDescent="0.25">
      <c r="A4327">
        <v>4326</v>
      </c>
      <c r="B4327">
        <v>67.774699999999996</v>
      </c>
      <c r="C4327">
        <v>126.7129</v>
      </c>
      <c r="D4327">
        <f>STANDARDIZE(Table1[Weight(Pounds)], $H$2, $K$2)</f>
        <v>-3.1432270924520271E-2</v>
      </c>
    </row>
    <row r="4328" spans="1:4" x14ac:dyDescent="0.25">
      <c r="A4328">
        <v>4327</v>
      </c>
      <c r="B4328">
        <v>64.724900000000005</v>
      </c>
      <c r="C4328">
        <v>115.73650000000001</v>
      </c>
      <c r="D4328">
        <f>STANDARDIZE(Table1[Weight(Pounds)], $H$2, $K$2)</f>
        <v>-0.97275085079490853</v>
      </c>
    </row>
    <row r="4329" spans="1:4" x14ac:dyDescent="0.25">
      <c r="A4329">
        <v>4328</v>
      </c>
      <c r="B4329">
        <v>66.610200000000006</v>
      </c>
      <c r="C4329">
        <v>118.9776</v>
      </c>
      <c r="D4329">
        <f>STANDARDIZE(Table1[Weight(Pounds)], $H$2, $K$2)</f>
        <v>-0.69479927749055503</v>
      </c>
    </row>
    <row r="4330" spans="1:4" x14ac:dyDescent="0.25">
      <c r="A4330">
        <v>4329</v>
      </c>
      <c r="B4330">
        <v>72.296899999999994</v>
      </c>
      <c r="C4330">
        <v>145.85400000000001</v>
      </c>
      <c r="D4330">
        <f>STANDARDIZE(Table1[Weight(Pounds)], $H$2, $K$2)</f>
        <v>1.6100779755276042</v>
      </c>
    </row>
    <row r="4331" spans="1:4" x14ac:dyDescent="0.25">
      <c r="A4331">
        <v>4330</v>
      </c>
      <c r="B4331">
        <v>70.308779999999999</v>
      </c>
      <c r="C4331">
        <v>148.238</v>
      </c>
      <c r="D4331">
        <f>STANDARDIZE(Table1[Weight(Pounds)], $H$2, $K$2)</f>
        <v>1.8145260180926521</v>
      </c>
    </row>
    <row r="4332" spans="1:4" x14ac:dyDescent="0.25">
      <c r="A4332">
        <v>4331</v>
      </c>
      <c r="B4332">
        <v>66.775030000000001</v>
      </c>
      <c r="C4332">
        <v>122.70480000000001</v>
      </c>
      <c r="D4332">
        <f>STANDARDIZE(Table1[Weight(Pounds)], $H$2, $K$2)</f>
        <v>-0.37516054248700914</v>
      </c>
    </row>
    <row r="4333" spans="1:4" x14ac:dyDescent="0.25">
      <c r="A4333">
        <v>4332</v>
      </c>
      <c r="B4333">
        <v>66.704329999999999</v>
      </c>
      <c r="C4333">
        <v>120.42</v>
      </c>
      <c r="D4333">
        <f>STANDARDIZE(Table1[Weight(Pounds)], $H$2, $K$2)</f>
        <v>-0.57110135106613047</v>
      </c>
    </row>
    <row r="4334" spans="1:4" x14ac:dyDescent="0.25">
      <c r="A4334">
        <v>4333</v>
      </c>
      <c r="B4334">
        <v>69.393680000000003</v>
      </c>
      <c r="C4334">
        <v>126.5408</v>
      </c>
      <c r="D4334">
        <f>STANDARDIZE(Table1[Weight(Pounds)], $H$2, $K$2)</f>
        <v>-4.6191292789220371E-2</v>
      </c>
    </row>
    <row r="4335" spans="1:4" x14ac:dyDescent="0.25">
      <c r="A4335">
        <v>4334</v>
      </c>
      <c r="B4335">
        <v>67.37433</v>
      </c>
      <c r="C4335">
        <v>131.69759999999999</v>
      </c>
      <c r="D4335">
        <f>STANDARDIZE(Table1[Weight(Pounds)], $H$2, $K$2)</f>
        <v>0.39604766102766031</v>
      </c>
    </row>
    <row r="4336" spans="1:4" x14ac:dyDescent="0.25">
      <c r="A4336">
        <v>4335</v>
      </c>
      <c r="B4336">
        <v>67.204660000000004</v>
      </c>
      <c r="C4336">
        <v>123.5504</v>
      </c>
      <c r="D4336">
        <f>STANDARDIZE(Table1[Weight(Pounds)], $H$2, $K$2)</f>
        <v>-0.30264323342954114</v>
      </c>
    </row>
    <row r="4337" spans="1:4" x14ac:dyDescent="0.25">
      <c r="A4337">
        <v>4336</v>
      </c>
      <c r="B4337">
        <v>67.994699999999995</v>
      </c>
      <c r="C4337">
        <v>119.9449</v>
      </c>
      <c r="D4337">
        <f>STANDARDIZE(Table1[Weight(Pounds)], $H$2, $K$2)</f>
        <v>-0.61184517028704255</v>
      </c>
    </row>
    <row r="4338" spans="1:4" x14ac:dyDescent="0.25">
      <c r="A4338">
        <v>4337</v>
      </c>
      <c r="B4338">
        <v>67.088859999999997</v>
      </c>
      <c r="C4338">
        <v>123.5117</v>
      </c>
      <c r="D4338">
        <f>STANDARDIZE(Table1[Weight(Pounds)], $H$2, $K$2)</f>
        <v>-0.30596208378493783</v>
      </c>
    </row>
    <row r="4339" spans="1:4" x14ac:dyDescent="0.25">
      <c r="A4339">
        <v>4338</v>
      </c>
      <c r="B4339">
        <v>68.819469999999995</v>
      </c>
      <c r="C4339">
        <v>123.5561</v>
      </c>
      <c r="D4339">
        <f>STANDARDIZE(Table1[Weight(Pounds)], $H$2, $K$2)</f>
        <v>-0.30215441050897834</v>
      </c>
    </row>
    <row r="4340" spans="1:4" x14ac:dyDescent="0.25">
      <c r="A4340">
        <v>4339</v>
      </c>
      <c r="B4340">
        <v>71.074939999999998</v>
      </c>
      <c r="C4340">
        <v>134.08420000000001</v>
      </c>
      <c r="D4340">
        <f>STANDARDIZE(Table1[Weight(Pounds)], $H$2, $K$2)</f>
        <v>0.60071867545121294</v>
      </c>
    </row>
    <row r="4341" spans="1:4" x14ac:dyDescent="0.25">
      <c r="A4341">
        <v>4340</v>
      </c>
      <c r="B4341">
        <v>68.98151</v>
      </c>
      <c r="C4341">
        <v>136.79069999999999</v>
      </c>
      <c r="D4341">
        <f>STANDARDIZE(Table1[Weight(Pounds)], $H$2, $K$2)</f>
        <v>0.83282380431123848</v>
      </c>
    </row>
    <row r="4342" spans="1:4" x14ac:dyDescent="0.25">
      <c r="A4342">
        <v>4341</v>
      </c>
      <c r="B4342">
        <v>69.808530000000005</v>
      </c>
      <c r="C4342">
        <v>121.3415</v>
      </c>
      <c r="D4342">
        <f>STANDARDIZE(Table1[Weight(Pounds)], $H$2, $K$2)</f>
        <v>-0.49207497890854163</v>
      </c>
    </row>
    <row r="4343" spans="1:4" x14ac:dyDescent="0.25">
      <c r="A4343">
        <v>4342</v>
      </c>
      <c r="B4343">
        <v>70.213390000000004</v>
      </c>
      <c r="C4343">
        <v>132.81960000000001</v>
      </c>
      <c r="D4343">
        <f>STANDARDIZE(Table1[Weight(Pounds)], $H$2, $K$2)</f>
        <v>0.49226859381205129</v>
      </c>
    </row>
    <row r="4344" spans="1:4" x14ac:dyDescent="0.25">
      <c r="A4344">
        <v>4343</v>
      </c>
      <c r="B4344">
        <v>67.336789999999993</v>
      </c>
      <c r="C4344">
        <v>112.8553</v>
      </c>
      <c r="D4344">
        <f>STANDARDIZE(Table1[Weight(Pounds)], $H$2, $K$2)</f>
        <v>-1.2198379733781388</v>
      </c>
    </row>
    <row r="4345" spans="1:4" x14ac:dyDescent="0.25">
      <c r="A4345">
        <v>4344</v>
      </c>
      <c r="B4345">
        <v>73.52131</v>
      </c>
      <c r="C4345">
        <v>168.881</v>
      </c>
      <c r="D4345">
        <f>STANDARDIZE(Table1[Weight(Pounds)], $H$2, $K$2)</f>
        <v>3.5848368161926145</v>
      </c>
    </row>
    <row r="4346" spans="1:4" x14ac:dyDescent="0.25">
      <c r="A4346">
        <v>4345</v>
      </c>
      <c r="B4346">
        <v>67.458569999999995</v>
      </c>
      <c r="C4346">
        <v>131.46549999999999</v>
      </c>
      <c r="D4346">
        <f>STANDARDIZE(Table1[Weight(Pounds)], $H$2, $K$2)</f>
        <v>0.37614313473598732</v>
      </c>
    </row>
    <row r="4347" spans="1:4" x14ac:dyDescent="0.25">
      <c r="A4347">
        <v>4346</v>
      </c>
      <c r="B4347">
        <v>68.655760000000001</v>
      </c>
      <c r="C4347">
        <v>121.3053</v>
      </c>
      <c r="D4347">
        <f>STANDARDIZE(Table1[Weight(Pounds)], $H$2, $K$2)</f>
        <v>-0.49517943324614794</v>
      </c>
    </row>
    <row r="4348" spans="1:4" x14ac:dyDescent="0.25">
      <c r="A4348">
        <v>4347</v>
      </c>
      <c r="B4348">
        <v>68.772670000000005</v>
      </c>
      <c r="C4348">
        <v>126.52119999999999</v>
      </c>
      <c r="D4348">
        <f>STANDARDIZE(Table1[Weight(Pounds)], $H$2, $K$2)</f>
        <v>-4.7872157568699079E-2</v>
      </c>
    </row>
    <row r="4349" spans="1:4" x14ac:dyDescent="0.25">
      <c r="A4349">
        <v>4348</v>
      </c>
      <c r="B4349">
        <v>67.037040000000005</v>
      </c>
      <c r="C4349">
        <v>125.3926</v>
      </c>
      <c r="D4349">
        <f>STANDARDIZE(Table1[Weight(Pounds)], $H$2, $K$2)</f>
        <v>-0.14465909584005512</v>
      </c>
    </row>
    <row r="4350" spans="1:4" x14ac:dyDescent="0.25">
      <c r="A4350">
        <v>4349</v>
      </c>
      <c r="B4350">
        <v>66.867329999999995</v>
      </c>
      <c r="C4350">
        <v>114.79510000000001</v>
      </c>
      <c r="D4350">
        <f>STANDARDIZE(Table1[Weight(Pounds)], $H$2, $K$2)</f>
        <v>-1.0534838152541104</v>
      </c>
    </row>
    <row r="4351" spans="1:4" x14ac:dyDescent="0.25">
      <c r="A4351">
        <v>4350</v>
      </c>
      <c r="B4351">
        <v>67.019189999999995</v>
      </c>
      <c r="C4351">
        <v>134.5043</v>
      </c>
      <c r="D4351">
        <f>STANDARDIZE(Table1[Weight(Pounds)], $H$2, $K$2)</f>
        <v>0.63674578228073286</v>
      </c>
    </row>
    <row r="4352" spans="1:4" x14ac:dyDescent="0.25">
      <c r="A4352">
        <v>4351</v>
      </c>
      <c r="B4352">
        <v>68.525139999999993</v>
      </c>
      <c r="C4352">
        <v>133.63210000000001</v>
      </c>
      <c r="D4352">
        <f>STANDARDIZE(Table1[Weight(Pounds)], $H$2, $K$2)</f>
        <v>0.56194729959397349</v>
      </c>
    </row>
    <row r="4353" spans="1:4" x14ac:dyDescent="0.25">
      <c r="A4353">
        <v>4352</v>
      </c>
      <c r="B4353">
        <v>67.697710000000001</v>
      </c>
      <c r="C4353">
        <v>121.77800000000001</v>
      </c>
      <c r="D4353">
        <f>STANDARDIZE(Table1[Weight(Pounds)], $H$2, $K$2)</f>
        <v>-0.45464143420231429</v>
      </c>
    </row>
    <row r="4354" spans="1:4" x14ac:dyDescent="0.25">
      <c r="A4354">
        <v>4353</v>
      </c>
      <c r="B4354">
        <v>68.434870000000004</v>
      </c>
      <c r="C4354">
        <v>126.84699999999999</v>
      </c>
      <c r="D4354">
        <f>STANDARDIZE(Table1[Weight(Pounds)], $H$2, $K$2)</f>
        <v>-1.993206853023716E-2</v>
      </c>
    </row>
    <row r="4355" spans="1:4" x14ac:dyDescent="0.25">
      <c r="A4355">
        <v>4354</v>
      </c>
      <c r="B4355">
        <v>67.715140000000005</v>
      </c>
      <c r="C4355">
        <v>128.01519999999999</v>
      </c>
      <c r="D4355">
        <f>STANDARDIZE(Table1[Weight(Pounds)], $H$2, $K$2)</f>
        <v>8.0250902662921481E-2</v>
      </c>
    </row>
    <row r="4356" spans="1:4" x14ac:dyDescent="0.25">
      <c r="A4356">
        <v>4355</v>
      </c>
      <c r="B4356">
        <v>70.399870000000007</v>
      </c>
      <c r="C4356">
        <v>113.91800000000001</v>
      </c>
      <c r="D4356">
        <f>STANDARDIZE(Table1[Weight(Pounds)], $H$2, $K$2)</f>
        <v>-1.1287025141357399</v>
      </c>
    </row>
    <row r="4357" spans="1:4" x14ac:dyDescent="0.25">
      <c r="A4357">
        <v>4356</v>
      </c>
      <c r="B4357">
        <v>68.443960000000004</v>
      </c>
      <c r="C4357">
        <v>134.0367</v>
      </c>
      <c r="D4357">
        <f>STANDARDIZE(Table1[Weight(Pounds)], $H$2, $K$2)</f>
        <v>0.59664515111319172</v>
      </c>
    </row>
    <row r="4358" spans="1:4" x14ac:dyDescent="0.25">
      <c r="A4358">
        <v>4357</v>
      </c>
      <c r="B4358">
        <v>66.808340000000001</v>
      </c>
      <c r="C4358">
        <v>131.6397</v>
      </c>
      <c r="D4358">
        <f>STANDARDIZE(Table1[Weight(Pounds)], $H$2, $K$2)</f>
        <v>0.39108224925563256</v>
      </c>
    </row>
    <row r="4359" spans="1:4" x14ac:dyDescent="0.25">
      <c r="A4359">
        <v>4358</v>
      </c>
      <c r="B4359">
        <v>67.359840000000005</v>
      </c>
      <c r="C4359">
        <v>126.8163</v>
      </c>
      <c r="D4359">
        <f>STANDARDIZE(Table1[Weight(Pounds)], $H$2, $K$2)</f>
        <v>-2.2564851628704519E-2</v>
      </c>
    </row>
    <row r="4360" spans="1:4" x14ac:dyDescent="0.25">
      <c r="A4360">
        <v>4359</v>
      </c>
      <c r="B4360">
        <v>67.799030000000002</v>
      </c>
      <c r="C4360">
        <v>131.88999999999999</v>
      </c>
      <c r="D4360">
        <f>STANDARDIZE(Table1[Weight(Pounds)], $H$2, $K$2)</f>
        <v>0.41254757855681878</v>
      </c>
    </row>
    <row r="4361" spans="1:4" x14ac:dyDescent="0.25">
      <c r="A4361">
        <v>4360</v>
      </c>
      <c r="B4361">
        <v>64.838530000000006</v>
      </c>
      <c r="C4361">
        <v>115.67140000000001</v>
      </c>
      <c r="D4361">
        <f>STANDARDIZE(Table1[Weight(Pounds)], $H$2, $K$2)</f>
        <v>-0.97833372309817401</v>
      </c>
    </row>
    <row r="4362" spans="1:4" x14ac:dyDescent="0.25">
      <c r="A4362">
        <v>4361</v>
      </c>
      <c r="B4362">
        <v>69.578919999999997</v>
      </c>
      <c r="C4362">
        <v>126.2769</v>
      </c>
      <c r="D4362">
        <f>STANDARDIZE(Table1[Weight(Pounds)], $H$2, $K$2)</f>
        <v>-6.8822936427189271E-2</v>
      </c>
    </row>
    <row r="4363" spans="1:4" x14ac:dyDescent="0.25">
      <c r="A4363">
        <v>4362</v>
      </c>
      <c r="B4363">
        <v>64.854259999999996</v>
      </c>
      <c r="C4363">
        <v>102.1079</v>
      </c>
      <c r="D4363">
        <f>STANDARDIZE(Table1[Weight(Pounds)], $H$2, $K$2)</f>
        <v>-2.1415178780189144</v>
      </c>
    </row>
    <row r="4364" spans="1:4" x14ac:dyDescent="0.25">
      <c r="A4364">
        <v>4363</v>
      </c>
      <c r="B4364">
        <v>69.317999999999998</v>
      </c>
      <c r="C4364">
        <v>139.4982</v>
      </c>
      <c r="D4364">
        <f>STANDARDIZE(Table1[Weight(Pounds)], $H$2, $K$2)</f>
        <v>1.0650146915783831</v>
      </c>
    </row>
    <row r="4365" spans="1:4" x14ac:dyDescent="0.25">
      <c r="A4365">
        <v>4364</v>
      </c>
      <c r="B4365">
        <v>69.588679999999997</v>
      </c>
      <c r="C4365">
        <v>151.47399999999999</v>
      </c>
      <c r="D4365">
        <f>STANDARDIZE(Table1[Weight(Pounds)], $H$2, $K$2)</f>
        <v>2.0920402235207129</v>
      </c>
    </row>
    <row r="4366" spans="1:4" x14ac:dyDescent="0.25">
      <c r="A4366">
        <v>4365</v>
      </c>
      <c r="B4366">
        <v>66.527810000000002</v>
      </c>
      <c r="C4366">
        <v>122.1092</v>
      </c>
      <c r="D4366">
        <f>STANDARDIZE(Table1[Weight(Pounds)], $H$2, $K$2)</f>
        <v>-0.42623824976542529</v>
      </c>
    </row>
    <row r="4367" spans="1:4" x14ac:dyDescent="0.25">
      <c r="A4367">
        <v>4366</v>
      </c>
      <c r="B4367">
        <v>67.935280000000006</v>
      </c>
      <c r="C4367">
        <v>125.74379999999999</v>
      </c>
      <c r="D4367">
        <f>STANDARDIZE(Table1[Weight(Pounds)], $H$2, $K$2)</f>
        <v>-0.11454074326084222</v>
      </c>
    </row>
    <row r="4368" spans="1:4" x14ac:dyDescent="0.25">
      <c r="A4368">
        <v>4367</v>
      </c>
      <c r="B4368">
        <v>66.399410000000003</v>
      </c>
      <c r="C4368">
        <v>123.17019999999999</v>
      </c>
      <c r="D4368">
        <f>STANDARDIZE(Table1[Weight(Pounds)], $H$2, $K$2)</f>
        <v>-0.33524857981512513</v>
      </c>
    </row>
    <row r="4369" spans="1:4" x14ac:dyDescent="0.25">
      <c r="A4369">
        <v>4368</v>
      </c>
      <c r="B4369">
        <v>68.286140000000003</v>
      </c>
      <c r="C4369">
        <v>136.4907</v>
      </c>
      <c r="D4369">
        <f>STANDARDIZE(Table1[Weight(Pounds)], $H$2, $K$2)</f>
        <v>0.80709628217637641</v>
      </c>
    </row>
    <row r="4370" spans="1:4" x14ac:dyDescent="0.25">
      <c r="A4370">
        <v>4369</v>
      </c>
      <c r="B4370">
        <v>68.176460000000006</v>
      </c>
      <c r="C4370">
        <v>116.43519999999999</v>
      </c>
      <c r="D4370">
        <f>STANDARDIZE(Table1[Weight(Pounds)], $H$2, $K$2)</f>
        <v>-0.91283145174281222</v>
      </c>
    </row>
    <row r="4371" spans="1:4" x14ac:dyDescent="0.25">
      <c r="A4371">
        <v>4370</v>
      </c>
      <c r="B4371">
        <v>65.368679999999998</v>
      </c>
      <c r="C4371">
        <v>117.40860000000001</v>
      </c>
      <c r="D4371">
        <f>STANDARDIZE(Table1[Weight(Pounds)], $H$2, $K$2)</f>
        <v>-0.82935421825589051</v>
      </c>
    </row>
    <row r="4372" spans="1:4" x14ac:dyDescent="0.25">
      <c r="A4372">
        <v>4371</v>
      </c>
      <c r="B4372">
        <v>67.964460000000003</v>
      </c>
      <c r="C4372">
        <v>112.4388</v>
      </c>
      <c r="D4372">
        <f>STANDARDIZE(Table1[Weight(Pounds)], $H$2, $K$2)</f>
        <v>-1.255556349942041</v>
      </c>
    </row>
    <row r="4373" spans="1:4" x14ac:dyDescent="0.25">
      <c r="A4373">
        <v>4372</v>
      </c>
      <c r="B4373">
        <v>69.024370000000005</v>
      </c>
      <c r="C4373">
        <v>139.95959999999999</v>
      </c>
      <c r="D4373">
        <f>STANDARDIZE(Table1[Weight(Pounds)], $H$2, $K$2)</f>
        <v>1.1045836206218032</v>
      </c>
    </row>
    <row r="4374" spans="1:4" x14ac:dyDescent="0.25">
      <c r="A4374">
        <v>4373</v>
      </c>
      <c r="B4374">
        <v>68.080010000000001</v>
      </c>
      <c r="C4374">
        <v>121.2457</v>
      </c>
      <c r="D4374">
        <f>STANDARDIZE(Table1[Weight(Pounds)], $H$2, $K$2)</f>
        <v>-0.50029063431027443</v>
      </c>
    </row>
    <row r="4375" spans="1:4" x14ac:dyDescent="0.25">
      <c r="A4375">
        <v>4374</v>
      </c>
      <c r="B4375">
        <v>67.689729999999997</v>
      </c>
      <c r="C4375">
        <v>128.38550000000001</v>
      </c>
      <c r="D4375">
        <f>STANDARDIZE(Table1[Weight(Pounds)], $H$2, $K$2)</f>
        <v>0.11200724081805599</v>
      </c>
    </row>
    <row r="4376" spans="1:4" x14ac:dyDescent="0.25">
      <c r="A4376">
        <v>4375</v>
      </c>
      <c r="B4376">
        <v>67.051990000000004</v>
      </c>
      <c r="C4376">
        <v>120.0329</v>
      </c>
      <c r="D4376">
        <f>STANDARDIZE(Table1[Weight(Pounds)], $H$2, $K$2)</f>
        <v>-0.60429843046081644</v>
      </c>
    </row>
    <row r="4377" spans="1:4" x14ac:dyDescent="0.25">
      <c r="A4377">
        <v>4376</v>
      </c>
      <c r="B4377">
        <v>65.629459999999995</v>
      </c>
      <c r="C4377">
        <v>109.3694</v>
      </c>
      <c r="D4377">
        <f>STANDARDIZE(Table1[Weight(Pounds)], $H$2, $K$2)</f>
        <v>-1.518783204744542</v>
      </c>
    </row>
    <row r="4378" spans="1:4" x14ac:dyDescent="0.25">
      <c r="A4378">
        <v>4377</v>
      </c>
      <c r="B4378">
        <v>64.317040000000006</v>
      </c>
      <c r="C4378">
        <v>129.4821</v>
      </c>
      <c r="D4378">
        <f>STANDARDIZE(Table1[Weight(Pounds)], $H$2, $K$2)</f>
        <v>0.20604991006169354</v>
      </c>
    </row>
    <row r="4379" spans="1:4" x14ac:dyDescent="0.25">
      <c r="A4379">
        <v>4378</v>
      </c>
      <c r="B4379">
        <v>69.082790000000003</v>
      </c>
      <c r="C4379">
        <v>152.90100000000001</v>
      </c>
      <c r="D4379">
        <f>STANDARDIZE(Table1[Weight(Pounds)], $H$2, $K$2)</f>
        <v>2.2144174704755493</v>
      </c>
    </row>
    <row r="4380" spans="1:4" x14ac:dyDescent="0.25">
      <c r="A4380">
        <v>4379</v>
      </c>
      <c r="B4380">
        <v>66.765299999999996</v>
      </c>
      <c r="C4380">
        <v>136.5692</v>
      </c>
      <c r="D4380">
        <f>STANDARDIZE(Table1[Weight(Pounds)], $H$2, $K$2)</f>
        <v>0.81382831713499826</v>
      </c>
    </row>
    <row r="4381" spans="1:4" x14ac:dyDescent="0.25">
      <c r="A4381">
        <v>4380</v>
      </c>
      <c r="B4381">
        <v>72.776619999999994</v>
      </c>
      <c r="C4381">
        <v>133.64269999999999</v>
      </c>
      <c r="D4381">
        <f>STANDARDIZE(Table1[Weight(Pounds)], $H$2, $K$2)</f>
        <v>0.56285633870940377</v>
      </c>
    </row>
    <row r="4382" spans="1:4" x14ac:dyDescent="0.25">
      <c r="A4382">
        <v>4381</v>
      </c>
      <c r="B4382">
        <v>66.976849999999999</v>
      </c>
      <c r="C4382">
        <v>137.07149999999999</v>
      </c>
      <c r="D4382">
        <f>STANDARDIZE(Table1[Weight(Pounds)], $H$2, $K$2)</f>
        <v>0.85690476502947077</v>
      </c>
    </row>
    <row r="4383" spans="1:4" x14ac:dyDescent="0.25">
      <c r="A4383">
        <v>4382</v>
      </c>
      <c r="B4383">
        <v>70.103219999999993</v>
      </c>
      <c r="C4383">
        <v>124.931</v>
      </c>
      <c r="D4383">
        <f>STANDARDIZE(Table1[Weight(Pounds)], $H$2, $K$2)</f>
        <v>-0.18424517656489889</v>
      </c>
    </row>
    <row r="4384" spans="1:4" x14ac:dyDescent="0.25">
      <c r="A4384">
        <v>4383</v>
      </c>
      <c r="B4384">
        <v>68.927310000000006</v>
      </c>
      <c r="C4384">
        <v>131.7141</v>
      </c>
      <c r="D4384">
        <f>STANDARDIZE(Table1[Weight(Pounds)], $H$2, $K$2)</f>
        <v>0.39746267474507846</v>
      </c>
    </row>
    <row r="4385" spans="1:4" x14ac:dyDescent="0.25">
      <c r="A4385">
        <v>4384</v>
      </c>
      <c r="B4385">
        <v>65.244860000000003</v>
      </c>
      <c r="C4385">
        <v>119.642</v>
      </c>
      <c r="D4385">
        <f>STANDARDIZE(Table1[Weight(Pounds)], $H$2, $K$2)</f>
        <v>-0.63782139180254382</v>
      </c>
    </row>
    <row r="4386" spans="1:4" x14ac:dyDescent="0.25">
      <c r="A4386">
        <v>4385</v>
      </c>
      <c r="B4386">
        <v>68.795900000000003</v>
      </c>
      <c r="C4386">
        <v>131.24160000000001</v>
      </c>
      <c r="D4386">
        <f>STANDARDIZE(Table1[Weight(Pounds)], $H$2, $K$2)</f>
        <v>0.35694182738266866</v>
      </c>
    </row>
    <row r="4387" spans="1:4" x14ac:dyDescent="0.25">
      <c r="A4387">
        <v>4386</v>
      </c>
      <c r="B4387">
        <v>69.061300000000003</v>
      </c>
      <c r="C4387">
        <v>119.2979</v>
      </c>
      <c r="D4387">
        <f>STANDARDIZE(Table1[Weight(Pounds)], $H$2, $K$2)</f>
        <v>-0.66733085969123207</v>
      </c>
    </row>
    <row r="4388" spans="1:4" x14ac:dyDescent="0.25">
      <c r="A4388">
        <v>4387</v>
      </c>
      <c r="B4388">
        <v>67.391220000000004</v>
      </c>
      <c r="C4388">
        <v>115.0093</v>
      </c>
      <c r="D4388">
        <f>STANDARDIZE(Table1[Weight(Pounds)], $H$2, $K$2)</f>
        <v>-1.0351143644498186</v>
      </c>
    </row>
    <row r="4389" spans="1:4" x14ac:dyDescent="0.25">
      <c r="A4389">
        <v>4388</v>
      </c>
      <c r="B4389">
        <v>63.143329999999999</v>
      </c>
      <c r="C4389">
        <v>122.7882</v>
      </c>
      <c r="D4389">
        <f>STANDARDIZE(Table1[Weight(Pounds)], $H$2, $K$2)</f>
        <v>-0.36800829133351726</v>
      </c>
    </row>
    <row r="4390" spans="1:4" x14ac:dyDescent="0.25">
      <c r="A4390">
        <v>4389</v>
      </c>
      <c r="B4390">
        <v>68.430350000000004</v>
      </c>
      <c r="C4390">
        <v>124.8597</v>
      </c>
      <c r="D4390">
        <f>STANDARDIZE(Table1[Weight(Pounds)], $H$2, $K$2)</f>
        <v>-0.19035975099228428</v>
      </c>
    </row>
    <row r="4391" spans="1:4" x14ac:dyDescent="0.25">
      <c r="A4391">
        <v>4390</v>
      </c>
      <c r="B4391">
        <v>65.726140000000001</v>
      </c>
      <c r="C4391">
        <v>98.394090000000006</v>
      </c>
      <c r="D4391">
        <f>STANDARDIZE(Table1[Weight(Pounds)], $H$2, $K$2)</f>
        <v>-2.4600083079511732</v>
      </c>
    </row>
    <row r="4392" spans="1:4" x14ac:dyDescent="0.25">
      <c r="A4392">
        <v>4391</v>
      </c>
      <c r="B4392">
        <v>66.713430000000002</v>
      </c>
      <c r="C4392">
        <v>124.01439999999999</v>
      </c>
      <c r="D4392">
        <f>STANDARDIZE(Table1[Weight(Pounds)], $H$2, $K$2)</f>
        <v>-0.26285133252761894</v>
      </c>
    </row>
    <row r="4393" spans="1:4" x14ac:dyDescent="0.25">
      <c r="A4393">
        <v>4392</v>
      </c>
      <c r="B4393">
        <v>68.231700000000004</v>
      </c>
      <c r="C4393">
        <v>124.29600000000001</v>
      </c>
      <c r="D4393">
        <f>STANDARDIZE(Table1[Weight(Pounds)], $H$2, $K$2)</f>
        <v>-0.23870176508369267</v>
      </c>
    </row>
    <row r="4394" spans="1:4" x14ac:dyDescent="0.25">
      <c r="A4394">
        <v>4393</v>
      </c>
      <c r="B4394">
        <v>67.077280000000002</v>
      </c>
      <c r="C4394">
        <v>124.01390000000001</v>
      </c>
      <c r="D4394">
        <f>STANDARDIZE(Table1[Weight(Pounds)], $H$2, $K$2)</f>
        <v>-0.26289421173117605</v>
      </c>
    </row>
    <row r="4395" spans="1:4" x14ac:dyDescent="0.25">
      <c r="A4395">
        <v>4394</v>
      </c>
      <c r="B4395">
        <v>68.10745</v>
      </c>
      <c r="C4395">
        <v>132.00810000000001</v>
      </c>
      <c r="D4395">
        <f>STANDARDIZE(Table1[Weight(Pounds)], $H$2, $K$2)</f>
        <v>0.4226756464372457</v>
      </c>
    </row>
    <row r="4396" spans="1:4" x14ac:dyDescent="0.25">
      <c r="A4396">
        <v>4395</v>
      </c>
      <c r="B4396">
        <v>67.232060000000004</v>
      </c>
      <c r="C4396">
        <v>134.86250000000001</v>
      </c>
      <c r="D4396">
        <f>STANDARDIZE(Table1[Weight(Pounds)], $H$2, $K$2)</f>
        <v>0.66746444370976088</v>
      </c>
    </row>
    <row r="4397" spans="1:4" x14ac:dyDescent="0.25">
      <c r="A4397">
        <v>4396</v>
      </c>
      <c r="B4397">
        <v>69.764319999999998</v>
      </c>
      <c r="C4397">
        <v>136.03190000000001</v>
      </c>
      <c r="D4397">
        <f>STANDARDIZE(Table1[Weight(Pounds)], $H$2, $K$2)</f>
        <v>0.76775032499145868</v>
      </c>
    </row>
    <row r="4398" spans="1:4" x14ac:dyDescent="0.25">
      <c r="A4398">
        <v>4397</v>
      </c>
      <c r="B4398">
        <v>66.654420000000002</v>
      </c>
      <c r="C4398">
        <v>127.90940000000001</v>
      </c>
      <c r="D4398">
        <f>STANDARDIZE(Table1[Weight(Pounds)], $H$2, $K$2)</f>
        <v>7.1177663190027302E-2</v>
      </c>
    </row>
    <row r="4399" spans="1:4" x14ac:dyDescent="0.25">
      <c r="A4399">
        <v>4398</v>
      </c>
      <c r="B4399">
        <v>67.200220000000002</v>
      </c>
      <c r="C4399">
        <v>136.8048</v>
      </c>
      <c r="D4399">
        <f>STANDARDIZE(Table1[Weight(Pounds)], $H$2, $K$2)</f>
        <v>0.83403299785157825</v>
      </c>
    </row>
    <row r="4400" spans="1:4" x14ac:dyDescent="0.25">
      <c r="A4400">
        <v>4399</v>
      </c>
      <c r="B4400">
        <v>71.207490000000007</v>
      </c>
      <c r="C4400">
        <v>138.90450000000001</v>
      </c>
      <c r="D4400">
        <f>STANDARDIZE(Table1[Weight(Pounds)], $H$2, $K$2)</f>
        <v>1.0140999252734895</v>
      </c>
    </row>
    <row r="4401" spans="1:4" x14ac:dyDescent="0.25">
      <c r="A4401">
        <v>4400</v>
      </c>
      <c r="B4401">
        <v>71.642579999999995</v>
      </c>
      <c r="C4401">
        <v>154.37870000000001</v>
      </c>
      <c r="D4401">
        <f>STANDARDIZE(Table1[Weight(Pounds)], $H$2, $K$2)</f>
        <v>2.3411426686711754</v>
      </c>
    </row>
    <row r="4402" spans="1:4" x14ac:dyDescent="0.25">
      <c r="A4402">
        <v>4401</v>
      </c>
      <c r="B4402">
        <v>68.095359999999999</v>
      </c>
      <c r="C4402">
        <v>139.4726</v>
      </c>
      <c r="D4402">
        <f>STANDARDIZE(Table1[Weight(Pounds)], $H$2, $K$2)</f>
        <v>1.0628192763562083</v>
      </c>
    </row>
    <row r="4403" spans="1:4" x14ac:dyDescent="0.25">
      <c r="A4403">
        <v>4402</v>
      </c>
      <c r="B4403">
        <v>68.116010000000003</v>
      </c>
      <c r="C4403">
        <v>138.09899999999999</v>
      </c>
      <c r="D4403">
        <f>STANDARDIZE(Table1[Weight(Pounds)], $H$2, $K$2)</f>
        <v>0.94502152834137876</v>
      </c>
    </row>
    <row r="4404" spans="1:4" x14ac:dyDescent="0.25">
      <c r="A4404">
        <v>4403</v>
      </c>
      <c r="B4404">
        <v>69.571640000000002</v>
      </c>
      <c r="C4404">
        <v>133.75200000000001</v>
      </c>
      <c r="D4404">
        <f>STANDARDIZE(Table1[Weight(Pounds)], $H$2, $K$2)</f>
        <v>0.57222973260720733</v>
      </c>
    </row>
    <row r="4405" spans="1:4" x14ac:dyDescent="0.25">
      <c r="A4405">
        <v>4404</v>
      </c>
      <c r="B4405">
        <v>67.897000000000006</v>
      </c>
      <c r="C4405">
        <v>123.706</v>
      </c>
      <c r="D4405">
        <f>STANDARDIZE(Table1[Weight(Pounds)], $H$2, $K$2)</f>
        <v>-0.28929922528225799</v>
      </c>
    </row>
    <row r="4406" spans="1:4" x14ac:dyDescent="0.25">
      <c r="A4406">
        <v>4405</v>
      </c>
      <c r="B4406">
        <v>68.92362</v>
      </c>
      <c r="C4406">
        <v>133.47669999999999</v>
      </c>
      <c r="D4406">
        <f>STANDARDIZE(Table1[Weight(Pounds)], $H$2, $K$2)</f>
        <v>0.54862044312811287</v>
      </c>
    </row>
    <row r="4407" spans="1:4" x14ac:dyDescent="0.25">
      <c r="A4407">
        <v>4406</v>
      </c>
      <c r="B4407">
        <v>68.855789999999999</v>
      </c>
      <c r="C4407">
        <v>129.44159999999999</v>
      </c>
      <c r="D4407">
        <f>STANDARDIZE(Table1[Weight(Pounds)], $H$2, $K$2)</f>
        <v>0.20257669457348623</v>
      </c>
    </row>
    <row r="4408" spans="1:4" x14ac:dyDescent="0.25">
      <c r="A4408">
        <v>4407</v>
      </c>
      <c r="B4408">
        <v>66.930160000000001</v>
      </c>
      <c r="C4408">
        <v>145.66890000000001</v>
      </c>
      <c r="D4408">
        <f>STANDARDIZE(Table1[Weight(Pounds)], $H$2, $K$2)</f>
        <v>1.5942040943703928</v>
      </c>
    </row>
    <row r="4409" spans="1:4" x14ac:dyDescent="0.25">
      <c r="A4409">
        <v>4408</v>
      </c>
      <c r="B4409">
        <v>71.037819999999996</v>
      </c>
      <c r="C4409">
        <v>126.18089999999999</v>
      </c>
      <c r="D4409">
        <f>STANDARDIZE(Table1[Weight(Pounds)], $H$2, $K$2)</f>
        <v>-7.7055743510345928E-2</v>
      </c>
    </row>
    <row r="4410" spans="1:4" x14ac:dyDescent="0.25">
      <c r="A4410">
        <v>4409</v>
      </c>
      <c r="B4410">
        <v>66.940579999999997</v>
      </c>
      <c r="C4410">
        <v>121.4461</v>
      </c>
      <c r="D4410">
        <f>STANDARDIZE(Table1[Weight(Pounds)], $H$2, $K$2)</f>
        <v>-0.48310464952418541</v>
      </c>
    </row>
    <row r="4411" spans="1:4" x14ac:dyDescent="0.25">
      <c r="A4411">
        <v>4410</v>
      </c>
      <c r="B4411">
        <v>69.323040000000006</v>
      </c>
      <c r="C4411">
        <v>142.2131</v>
      </c>
      <c r="D4411">
        <f>STANDARDIZE(Table1[Weight(Pounds)], $H$2, $K$2)</f>
        <v>1.2978401910581869</v>
      </c>
    </row>
    <row r="4412" spans="1:4" x14ac:dyDescent="0.25">
      <c r="A4412">
        <v>4411</v>
      </c>
      <c r="B4412">
        <v>67.216220000000007</v>
      </c>
      <c r="C4412">
        <v>119.7238</v>
      </c>
      <c r="D4412">
        <f>STANDARDIZE(Table1[Weight(Pounds)], $H$2, $K$2)</f>
        <v>-0.63080635410043751</v>
      </c>
    </row>
    <row r="4413" spans="1:4" x14ac:dyDescent="0.25">
      <c r="A4413">
        <v>4412</v>
      </c>
      <c r="B4413">
        <v>64.269049999999993</v>
      </c>
      <c r="C4413">
        <v>106.7157</v>
      </c>
      <c r="D4413">
        <f>STANDARDIZE(Table1[Weight(Pounds)], $H$2, $K$2)</f>
        <v>-1.7463602897088335</v>
      </c>
    </row>
    <row r="4414" spans="1:4" x14ac:dyDescent="0.25">
      <c r="A4414">
        <v>4413</v>
      </c>
      <c r="B4414">
        <v>67.432029999999997</v>
      </c>
      <c r="C4414">
        <v>130.1147</v>
      </c>
      <c r="D4414">
        <f>STANDARDIZE(Table1[Weight(Pounds)], $H$2, $K$2)</f>
        <v>0.26030067840340892</v>
      </c>
    </row>
    <row r="4415" spans="1:4" x14ac:dyDescent="0.25">
      <c r="A4415">
        <v>4414</v>
      </c>
      <c r="B4415">
        <v>68.989810000000006</v>
      </c>
      <c r="C4415">
        <v>138.55889999999999</v>
      </c>
      <c r="D4415">
        <f>STANDARDIZE(Table1[Weight(Pounds)], $H$2, $K$2)</f>
        <v>0.98446181977412506</v>
      </c>
    </row>
    <row r="4416" spans="1:4" x14ac:dyDescent="0.25">
      <c r="A4416">
        <v>4415</v>
      </c>
      <c r="B4416">
        <v>67.383949999999999</v>
      </c>
      <c r="C4416">
        <v>120.821</v>
      </c>
      <c r="D4416">
        <f>STANDARDIZE(Table1[Weight(Pounds)], $H$2, $K$2)</f>
        <v>-0.53671222981252975</v>
      </c>
    </row>
    <row r="4417" spans="1:4" x14ac:dyDescent="0.25">
      <c r="A4417">
        <v>4416</v>
      </c>
      <c r="B4417">
        <v>67.723129999999998</v>
      </c>
      <c r="C4417">
        <v>112.5397</v>
      </c>
      <c r="D4417">
        <f>STANDARDIZE(Table1[Weight(Pounds)], $H$2, $K$2)</f>
        <v>-1.2469033266640155</v>
      </c>
    </row>
    <row r="4418" spans="1:4" x14ac:dyDescent="0.25">
      <c r="A4418">
        <v>4417</v>
      </c>
      <c r="B4418">
        <v>67.797210000000007</v>
      </c>
      <c r="C4418">
        <v>127.7983</v>
      </c>
      <c r="D4418">
        <f>STANDARDIZE(Table1[Weight(Pounds)], $H$2, $K$2)</f>
        <v>6.1649904159415514E-2</v>
      </c>
    </row>
    <row r="4419" spans="1:4" x14ac:dyDescent="0.25">
      <c r="A4419">
        <v>4418</v>
      </c>
      <c r="B4419">
        <v>67.986739999999998</v>
      </c>
      <c r="C4419">
        <v>133.90539999999999</v>
      </c>
      <c r="D4419">
        <f>STANDARDIZE(Table1[Weight(Pounds)], $H$2, $K$2)</f>
        <v>0.5853850722588323</v>
      </c>
    </row>
    <row r="4420" spans="1:4" x14ac:dyDescent="0.25">
      <c r="A4420">
        <v>4419</v>
      </c>
      <c r="B4420">
        <v>66.878829999999994</v>
      </c>
      <c r="C4420">
        <v>99.564390000000003</v>
      </c>
      <c r="D4420">
        <f>STANDARDIZE(Table1[Weight(Pounds)], $H$2, $K$2)</f>
        <v>-2.3596452441030706</v>
      </c>
    </row>
    <row r="4421" spans="1:4" x14ac:dyDescent="0.25">
      <c r="A4421">
        <v>4420</v>
      </c>
      <c r="B4421">
        <v>69.758409999999998</v>
      </c>
      <c r="C4421">
        <v>122.16630000000001</v>
      </c>
      <c r="D4421">
        <f>STANDARDIZE(Table1[Weight(Pounds)], $H$2, $K$2)</f>
        <v>-0.42134144471908913</v>
      </c>
    </row>
    <row r="4422" spans="1:4" x14ac:dyDescent="0.25">
      <c r="A4422">
        <v>4421</v>
      </c>
      <c r="B4422">
        <v>67.878879999999995</v>
      </c>
      <c r="C4422">
        <v>131.30670000000001</v>
      </c>
      <c r="D4422">
        <f>STANDARDIZE(Table1[Weight(Pounds)], $H$2, $K$2)</f>
        <v>0.36252469968593415</v>
      </c>
    </row>
    <row r="4423" spans="1:4" x14ac:dyDescent="0.25">
      <c r="A4423">
        <v>4422</v>
      </c>
      <c r="B4423">
        <v>69.235860000000002</v>
      </c>
      <c r="C4423">
        <v>143.75839999999999</v>
      </c>
      <c r="D4423">
        <f>STANDARDIZE(Table1[Weight(Pounds)], $H$2, $K$2)</f>
        <v>1.4303626575748689</v>
      </c>
    </row>
    <row r="4424" spans="1:4" x14ac:dyDescent="0.25">
      <c r="A4424">
        <v>4423</v>
      </c>
      <c r="B4424">
        <v>68.726600000000005</v>
      </c>
      <c r="C4424">
        <v>151.6764</v>
      </c>
      <c r="D4424">
        <f>STANDARDIZE(Table1[Weight(Pounds)], $H$2, $K$2)</f>
        <v>2.1093977251210352</v>
      </c>
    </row>
    <row r="4425" spans="1:4" x14ac:dyDescent="0.25">
      <c r="A4425">
        <v>4424</v>
      </c>
      <c r="B4425">
        <v>67.199569999999994</v>
      </c>
      <c r="C4425">
        <v>115.6396</v>
      </c>
      <c r="D4425">
        <f>STANDARDIZE(Table1[Weight(Pounds)], $H$2, $K$2)</f>
        <v>-0.98106084044446984</v>
      </c>
    </row>
    <row r="4426" spans="1:4" x14ac:dyDescent="0.25">
      <c r="A4426">
        <v>4425</v>
      </c>
      <c r="B4426">
        <v>66.581090000000003</v>
      </c>
      <c r="C4426">
        <v>107.1456</v>
      </c>
      <c r="D4426">
        <f>STANDARDIZE(Table1[Weight(Pounds)], $H$2, $K$2)</f>
        <v>-1.7094927504895738</v>
      </c>
    </row>
    <row r="4427" spans="1:4" x14ac:dyDescent="0.25">
      <c r="A4427">
        <v>4426</v>
      </c>
      <c r="B4427">
        <v>68.826340000000002</v>
      </c>
      <c r="C4427">
        <v>150.28989999999999</v>
      </c>
      <c r="D4427">
        <f>STANDARDIZE(Table1[Weight(Pounds)], $H$2, $K$2)</f>
        <v>1.9904936936544064</v>
      </c>
    </row>
    <row r="4428" spans="1:4" x14ac:dyDescent="0.25">
      <c r="A4428">
        <v>4427</v>
      </c>
      <c r="B4428">
        <v>67.670680000000004</v>
      </c>
      <c r="C4428">
        <v>118.7544</v>
      </c>
      <c r="D4428">
        <f>STANDARDIZE(Table1[Weight(Pounds)], $H$2, $K$2)</f>
        <v>-0.71394055395889278</v>
      </c>
    </row>
    <row r="4429" spans="1:4" x14ac:dyDescent="0.25">
      <c r="A4429">
        <v>4428</v>
      </c>
      <c r="B4429">
        <v>64.818330000000003</v>
      </c>
      <c r="C4429">
        <v>108.96510000000001</v>
      </c>
      <c r="D4429">
        <f>STANDARDIZE(Table1[Weight(Pounds)], $H$2, $K$2)</f>
        <v>-1.5534553287416257</v>
      </c>
    </row>
    <row r="4430" spans="1:4" x14ac:dyDescent="0.25">
      <c r="A4430">
        <v>4429</v>
      </c>
      <c r="B4430">
        <v>68.884519999999995</v>
      </c>
      <c r="C4430">
        <v>136.5556</v>
      </c>
      <c r="D4430">
        <f>STANDARDIZE(Table1[Weight(Pounds)], $H$2, $K$2)</f>
        <v>0.8126620027982181</v>
      </c>
    </row>
    <row r="4431" spans="1:4" x14ac:dyDescent="0.25">
      <c r="A4431">
        <v>4430</v>
      </c>
      <c r="B4431">
        <v>65.391459999999995</v>
      </c>
      <c r="C4431">
        <v>124.81059999999999</v>
      </c>
      <c r="D4431">
        <f>STANDARDIZE(Table1[Weight(Pounds)], $H$2, $K$2)</f>
        <v>-0.19457048878169111</v>
      </c>
    </row>
    <row r="4432" spans="1:4" x14ac:dyDescent="0.25">
      <c r="A4432">
        <v>4431</v>
      </c>
      <c r="B4432">
        <v>69.915030000000002</v>
      </c>
      <c r="C4432">
        <v>119.8377</v>
      </c>
      <c r="D4432">
        <f>STANDARDIZE(Table1[Weight(Pounds)], $H$2, $K$2)</f>
        <v>-0.62103847152990088</v>
      </c>
    </row>
    <row r="4433" spans="1:4" x14ac:dyDescent="0.25">
      <c r="A4433">
        <v>4432</v>
      </c>
      <c r="B4433">
        <v>63.542059999999999</v>
      </c>
      <c r="C4433">
        <v>99.769859999999994</v>
      </c>
      <c r="D4433">
        <f>STANDARDIZE(Table1[Weight(Pounds)], $H$2, $K$2)</f>
        <v>-2.3420244641929031</v>
      </c>
    </row>
    <row r="4434" spans="1:4" x14ac:dyDescent="0.25">
      <c r="A4434">
        <v>4433</v>
      </c>
      <c r="B4434">
        <v>70.131230000000002</v>
      </c>
      <c r="C4434">
        <v>148.41419999999999</v>
      </c>
      <c r="D4434">
        <f>STANDARDIZE(Table1[Weight(Pounds)], $H$2, $K$2)</f>
        <v>1.8296366494265281</v>
      </c>
    </row>
    <row r="4435" spans="1:4" x14ac:dyDescent="0.25">
      <c r="A4435">
        <v>4434</v>
      </c>
      <c r="B4435">
        <v>67.057029999999997</v>
      </c>
      <c r="C4435">
        <v>133.31790000000001</v>
      </c>
      <c r="D4435">
        <f>STANDARDIZE(Table1[Weight(Pounds)], $H$2, $K$2)</f>
        <v>0.53500200807805975</v>
      </c>
    </row>
    <row r="4436" spans="1:4" x14ac:dyDescent="0.25">
      <c r="A4436">
        <v>4435</v>
      </c>
      <c r="B4436">
        <v>69.459410000000005</v>
      </c>
      <c r="C4436">
        <v>135.92850000000001</v>
      </c>
      <c r="D4436">
        <f>STANDARDIZE(Table1[Weight(Pounds)], $H$2, $K$2)</f>
        <v>0.75888290569564298</v>
      </c>
    </row>
    <row r="4437" spans="1:4" x14ac:dyDescent="0.25">
      <c r="A4437">
        <v>4436</v>
      </c>
      <c r="B4437">
        <v>66.949349999999995</v>
      </c>
      <c r="C4437">
        <v>128.02799999999999</v>
      </c>
      <c r="D4437">
        <f>STANDARDIZE(Table1[Weight(Pounds)], $H$2, $K$2)</f>
        <v>8.1348610274008873E-2</v>
      </c>
    </row>
    <row r="4438" spans="1:4" x14ac:dyDescent="0.25">
      <c r="A4438">
        <v>4437</v>
      </c>
      <c r="B4438">
        <v>67.818510000000003</v>
      </c>
      <c r="C4438">
        <v>122.8946</v>
      </c>
      <c r="D4438">
        <f>STANDARDIZE(Table1[Weight(Pounds)], $H$2, $K$2)</f>
        <v>-0.35888359681635285</v>
      </c>
    </row>
    <row r="4439" spans="1:4" x14ac:dyDescent="0.25">
      <c r="A4439">
        <v>4438</v>
      </c>
      <c r="B4439">
        <v>63.652920000000002</v>
      </c>
      <c r="C4439">
        <v>127.5172</v>
      </c>
      <c r="D4439">
        <f>STANDARDIZE(Table1[Weight(Pounds)], $H$2, $K$2)</f>
        <v>3.7543215919048772E-2</v>
      </c>
    </row>
    <row r="4440" spans="1:4" x14ac:dyDescent="0.25">
      <c r="A4440">
        <v>4439</v>
      </c>
      <c r="B4440">
        <v>67.117630000000005</v>
      </c>
      <c r="C4440">
        <v>127.4499</v>
      </c>
      <c r="D4440">
        <f>STANDARDIZE(Table1[Weight(Pounds)], $H$2, $K$2)</f>
        <v>3.1771675120127456E-2</v>
      </c>
    </row>
    <row r="4441" spans="1:4" x14ac:dyDescent="0.25">
      <c r="A4441">
        <v>4440</v>
      </c>
      <c r="B4441">
        <v>68.647940000000006</v>
      </c>
      <c r="C4441">
        <v>136.7766</v>
      </c>
      <c r="D4441">
        <f>STANDARDIZE(Table1[Weight(Pounds)], $H$2, $K$2)</f>
        <v>0.83161461077090126</v>
      </c>
    </row>
    <row r="4442" spans="1:4" x14ac:dyDescent="0.25">
      <c r="A4442">
        <v>4441</v>
      </c>
      <c r="B4442">
        <v>69.302599999999998</v>
      </c>
      <c r="C4442">
        <v>132.89609999999999</v>
      </c>
      <c r="D4442">
        <f>STANDARDIZE(Table1[Weight(Pounds)], $H$2, $K$2)</f>
        <v>0.49882911195643992</v>
      </c>
    </row>
    <row r="4443" spans="1:4" x14ac:dyDescent="0.25">
      <c r="A4443">
        <v>4442</v>
      </c>
      <c r="B4443">
        <v>68.608609999999999</v>
      </c>
      <c r="C4443">
        <v>122.4088</v>
      </c>
      <c r="D4443">
        <f>STANDARDIZE(Table1[Weight(Pounds)], $H$2, $K$2)</f>
        <v>-0.40054503099340838</v>
      </c>
    </row>
    <row r="4444" spans="1:4" x14ac:dyDescent="0.25">
      <c r="A4444">
        <v>4443</v>
      </c>
      <c r="B4444">
        <v>66.801090000000002</v>
      </c>
      <c r="C4444">
        <v>113.3951</v>
      </c>
      <c r="D4444">
        <f>STANDARDIZE(Table1[Weight(Pounds)], $H$2, $K$2)</f>
        <v>-1.1735455852168077</v>
      </c>
    </row>
    <row r="4445" spans="1:4" x14ac:dyDescent="0.25">
      <c r="A4445">
        <v>4444</v>
      </c>
      <c r="B4445">
        <v>70.871960000000001</v>
      </c>
      <c r="C4445">
        <v>115.3527</v>
      </c>
      <c r="D4445">
        <f>STANDARDIZE(Table1[Weight(Pounds)], $H$2, $K$2)</f>
        <v>-1.0056649274461114</v>
      </c>
    </row>
    <row r="4446" spans="1:4" x14ac:dyDescent="0.25">
      <c r="A4446">
        <v>4445</v>
      </c>
      <c r="B4446">
        <v>67.907939999999996</v>
      </c>
      <c r="C4446">
        <v>136.42959999999999</v>
      </c>
      <c r="D4446">
        <f>STANDARDIZE(Table1[Weight(Pounds)], $H$2, $K$2)</f>
        <v>0.80185644350157503</v>
      </c>
    </row>
    <row r="4447" spans="1:4" x14ac:dyDescent="0.25">
      <c r="A4447">
        <v>4446</v>
      </c>
      <c r="B4447">
        <v>64.88167</v>
      </c>
      <c r="C4447">
        <v>131.3802</v>
      </c>
      <c r="D4447">
        <f>STANDARDIZE(Table1[Weight(Pounds)], $H$2, $K$2)</f>
        <v>0.36882794260897533</v>
      </c>
    </row>
    <row r="4448" spans="1:4" x14ac:dyDescent="0.25">
      <c r="A4448">
        <v>4447</v>
      </c>
      <c r="B4448">
        <v>70.782030000000006</v>
      </c>
      <c r="C4448">
        <v>151.4922</v>
      </c>
      <c r="D4448">
        <f>STANDARDIZE(Table1[Weight(Pounds)], $H$2, $K$2)</f>
        <v>2.0936010265302287</v>
      </c>
    </row>
    <row r="4449" spans="1:4" x14ac:dyDescent="0.25">
      <c r="A4449">
        <v>4448</v>
      </c>
      <c r="B4449">
        <v>70.358339999999998</v>
      </c>
      <c r="C4449">
        <v>112.2811</v>
      </c>
      <c r="D4449">
        <f>STANDARDIZE(Table1[Weight(Pounds)], $H$2, $K$2)</f>
        <v>-1.2690804507442681</v>
      </c>
    </row>
    <row r="4450" spans="1:4" x14ac:dyDescent="0.25">
      <c r="A4450">
        <v>4449</v>
      </c>
      <c r="B4450">
        <v>66.995490000000004</v>
      </c>
      <c r="C4450">
        <v>129.95590000000001</v>
      </c>
      <c r="D4450">
        <f>STANDARDIZE(Table1[Weight(Pounds)], $H$2, $K$2)</f>
        <v>0.24668224335335573</v>
      </c>
    </row>
    <row r="4451" spans="1:4" x14ac:dyDescent="0.25">
      <c r="A4451">
        <v>4450</v>
      </c>
      <c r="B4451">
        <v>68.831819999999993</v>
      </c>
      <c r="C4451">
        <v>116.898</v>
      </c>
      <c r="D4451">
        <f>STANDARDIZE(Table1[Weight(Pounds)], $H$2, $K$2)</f>
        <v>-0.87314246092942926</v>
      </c>
    </row>
    <row r="4452" spans="1:4" x14ac:dyDescent="0.25">
      <c r="A4452">
        <v>4451</v>
      </c>
      <c r="B4452">
        <v>67.336929999999995</v>
      </c>
      <c r="C4452">
        <v>124.26909999999999</v>
      </c>
      <c r="D4452">
        <f>STANDARDIZE(Table1[Weight(Pounds)], $H$2, $K$2)</f>
        <v>-0.2410086662351198</v>
      </c>
    </row>
    <row r="4453" spans="1:4" x14ac:dyDescent="0.25">
      <c r="A4453">
        <v>4452</v>
      </c>
      <c r="B4453">
        <v>68.984650000000002</v>
      </c>
      <c r="C4453">
        <v>127.9153</v>
      </c>
      <c r="D4453">
        <f>STANDARDIZE(Table1[Weight(Pounds)], $H$2, $K$2)</f>
        <v>7.1683637792012686E-2</v>
      </c>
    </row>
    <row r="4454" spans="1:4" x14ac:dyDescent="0.25">
      <c r="A4454">
        <v>4453</v>
      </c>
      <c r="B4454">
        <v>67.609129999999993</v>
      </c>
      <c r="C4454">
        <v>139.97470000000001</v>
      </c>
      <c r="D4454">
        <f>STANDARDIZE(Table1[Weight(Pounds)], $H$2, $K$2)</f>
        <v>1.1058785725692595</v>
      </c>
    </row>
    <row r="4455" spans="1:4" x14ac:dyDescent="0.25">
      <c r="A4455">
        <v>4454</v>
      </c>
      <c r="B4455">
        <v>65.386449999999996</v>
      </c>
      <c r="C4455">
        <v>117.6032</v>
      </c>
      <c r="D4455">
        <f>STANDARDIZE(Table1[Weight(Pounds)], $H$2, $K$2)</f>
        <v>-0.81266563223107613</v>
      </c>
    </row>
    <row r="4456" spans="1:4" x14ac:dyDescent="0.25">
      <c r="A4456">
        <v>4455</v>
      </c>
      <c r="B4456">
        <v>68.167689999999993</v>
      </c>
      <c r="C4456">
        <v>133.17490000000001</v>
      </c>
      <c r="D4456">
        <f>STANDARDIZE(Table1[Weight(Pounds)], $H$2, $K$2)</f>
        <v>0.52273855586044138</v>
      </c>
    </row>
    <row r="4457" spans="1:4" x14ac:dyDescent="0.25">
      <c r="A4457">
        <v>4456</v>
      </c>
      <c r="B4457">
        <v>68.173509999999993</v>
      </c>
      <c r="C4457">
        <v>119.29300000000001</v>
      </c>
      <c r="D4457">
        <f>STANDARDIZE(Table1[Weight(Pounds)], $H$2, $K$2)</f>
        <v>-0.66775107588610083</v>
      </c>
    </row>
    <row r="4458" spans="1:4" x14ac:dyDescent="0.25">
      <c r="A4458">
        <v>4457</v>
      </c>
      <c r="B4458">
        <v>69.882869999999997</v>
      </c>
      <c r="C4458">
        <v>122.8937</v>
      </c>
      <c r="D4458">
        <f>STANDARDIZE(Table1[Weight(Pounds)], $H$2, $K$2)</f>
        <v>-0.35896077938275756</v>
      </c>
    </row>
    <row r="4459" spans="1:4" x14ac:dyDescent="0.25">
      <c r="A4459">
        <v>4458</v>
      </c>
      <c r="B4459">
        <v>67.585880000000003</v>
      </c>
      <c r="C4459">
        <v>123.5244</v>
      </c>
      <c r="D4459">
        <f>STANDARDIZE(Table1[Weight(Pounds)], $H$2, $K$2)</f>
        <v>-0.30487295201456233</v>
      </c>
    </row>
    <row r="4460" spans="1:4" x14ac:dyDescent="0.25">
      <c r="A4460">
        <v>4459</v>
      </c>
      <c r="B4460">
        <v>68.584599999999995</v>
      </c>
      <c r="C4460">
        <v>131.1773</v>
      </c>
      <c r="D4460">
        <f>STANDARDIZE(Table1[Weight(Pounds)], $H$2, $K$2)</f>
        <v>0.35142756180509599</v>
      </c>
    </row>
    <row r="4461" spans="1:4" x14ac:dyDescent="0.25">
      <c r="A4461">
        <v>4460</v>
      </c>
      <c r="B4461">
        <v>67.003829999999994</v>
      </c>
      <c r="C4461">
        <v>95.887910000000005</v>
      </c>
      <c r="D4461">
        <f>STANDARDIZE(Table1[Weight(Pounds)], $H$2, $K$2)</f>
        <v>-2.674934312697681</v>
      </c>
    </row>
    <row r="4462" spans="1:4" x14ac:dyDescent="0.25">
      <c r="A4462">
        <v>4461</v>
      </c>
      <c r="B4462">
        <v>69.995530000000002</v>
      </c>
      <c r="C4462">
        <v>158.3578</v>
      </c>
      <c r="D4462">
        <f>STANDARDIZE(Table1[Weight(Pounds)], $H$2, $K$2)</f>
        <v>2.6823839464272932</v>
      </c>
    </row>
    <row r="4463" spans="1:4" x14ac:dyDescent="0.25">
      <c r="A4463">
        <v>4462</v>
      </c>
      <c r="B4463">
        <v>72.532589999999999</v>
      </c>
      <c r="C4463">
        <v>133.57599999999999</v>
      </c>
      <c r="D4463">
        <f>STANDARDIZE(Table1[Weight(Pounds)], $H$2, $K$2)</f>
        <v>0.55713625295475266</v>
      </c>
    </row>
    <row r="4464" spans="1:4" x14ac:dyDescent="0.25">
      <c r="A4464">
        <v>4463</v>
      </c>
      <c r="B4464">
        <v>65.084270000000004</v>
      </c>
      <c r="C4464">
        <v>135.34710000000001</v>
      </c>
      <c r="D4464">
        <f>STANDARDIZE(Table1[Weight(Pounds)], $H$2, $K$2)</f>
        <v>0.70902296779827712</v>
      </c>
    </row>
    <row r="4465" spans="1:4" x14ac:dyDescent="0.25">
      <c r="A4465">
        <v>4464</v>
      </c>
      <c r="B4465">
        <v>66.111270000000005</v>
      </c>
      <c r="C4465">
        <v>128.74080000000001</v>
      </c>
      <c r="D4465">
        <f>STANDARDIZE(Table1[Weight(Pounds)], $H$2, $K$2)</f>
        <v>0.14247720286644605</v>
      </c>
    </row>
    <row r="4466" spans="1:4" x14ac:dyDescent="0.25">
      <c r="A4466">
        <v>4465</v>
      </c>
      <c r="B4466">
        <v>69.904600000000002</v>
      </c>
      <c r="C4466">
        <v>129.01130000000001</v>
      </c>
      <c r="D4466">
        <f>STANDARDIZE(Table1[Weight(Pounds)], $H$2, $K$2)</f>
        <v>0.16567485199138124</v>
      </c>
    </row>
    <row r="4467" spans="1:4" x14ac:dyDescent="0.25">
      <c r="A4467">
        <v>4466</v>
      </c>
      <c r="B4467">
        <v>67.974720000000005</v>
      </c>
      <c r="C4467">
        <v>118.2064</v>
      </c>
      <c r="D4467">
        <f>STANDARDIZE(Table1[Weight(Pounds)], $H$2, $K$2)</f>
        <v>-0.76093616105857709</v>
      </c>
    </row>
    <row r="4468" spans="1:4" x14ac:dyDescent="0.25">
      <c r="A4468">
        <v>4467</v>
      </c>
      <c r="B4468">
        <v>66.829319999999996</v>
      </c>
      <c r="C4468">
        <v>136.97309999999999</v>
      </c>
      <c r="D4468">
        <f>STANDARDIZE(Table1[Weight(Pounds)], $H$2, $K$2)</f>
        <v>0.84846613776923574</v>
      </c>
    </row>
    <row r="4469" spans="1:4" x14ac:dyDescent="0.25">
      <c r="A4469">
        <v>4468</v>
      </c>
      <c r="B4469">
        <v>69.353300000000004</v>
      </c>
      <c r="C4469">
        <v>134.44239999999999</v>
      </c>
      <c r="D4469">
        <f>STANDARDIZE(Table1[Weight(Pounds)], $H$2, $K$2)</f>
        <v>0.63143733688023862</v>
      </c>
    </row>
    <row r="4470" spans="1:4" x14ac:dyDescent="0.25">
      <c r="A4470">
        <v>4469</v>
      </c>
      <c r="B4470">
        <v>71.395340000000004</v>
      </c>
      <c r="C4470">
        <v>124.8929</v>
      </c>
      <c r="D4470">
        <f>STANDARDIZE(Table1[Weight(Pounds)], $H$2, $K$2)</f>
        <v>-0.18751257187602657</v>
      </c>
    </row>
    <row r="4471" spans="1:4" x14ac:dyDescent="0.25">
      <c r="A4471">
        <v>4470</v>
      </c>
      <c r="B4471">
        <v>66.599220000000003</v>
      </c>
      <c r="C4471">
        <v>136.3075</v>
      </c>
      <c r="D4471">
        <f>STANDARDIZE(Table1[Weight(Pounds)], $H$2, $K$2)</f>
        <v>0.79138534199268651</v>
      </c>
    </row>
    <row r="4472" spans="1:4" x14ac:dyDescent="0.25">
      <c r="A4472">
        <v>4471</v>
      </c>
      <c r="B4472">
        <v>69.401889999999995</v>
      </c>
      <c r="C4472">
        <v>120.8579</v>
      </c>
      <c r="D4472">
        <f>STANDARDIZE(Table1[Weight(Pounds)], $H$2, $K$2)</f>
        <v>-0.53354774458994136</v>
      </c>
    </row>
    <row r="4473" spans="1:4" x14ac:dyDescent="0.25">
      <c r="A4473">
        <v>4472</v>
      </c>
      <c r="B4473">
        <v>70.274950000000004</v>
      </c>
      <c r="C4473">
        <v>135.99539999999999</v>
      </c>
      <c r="D4473">
        <f>STANDARDIZE(Table1[Weight(Pounds)], $H$2, $K$2)</f>
        <v>0.76462014313171545</v>
      </c>
    </row>
    <row r="4474" spans="1:4" x14ac:dyDescent="0.25">
      <c r="A4474">
        <v>4473</v>
      </c>
      <c r="B4474">
        <v>67.318579999999997</v>
      </c>
      <c r="C4474">
        <v>124.6169</v>
      </c>
      <c r="D4474">
        <f>STANDARDIZE(Table1[Weight(Pounds)], $H$2, $K$2)</f>
        <v>-0.21118189224010073</v>
      </c>
    </row>
    <row r="4475" spans="1:4" x14ac:dyDescent="0.25">
      <c r="A4475">
        <v>4474</v>
      </c>
      <c r="B4475">
        <v>71.451729999999998</v>
      </c>
      <c r="C4475">
        <v>131.56139999999999</v>
      </c>
      <c r="D4475">
        <f>STANDARDIZE(Table1[Weight(Pounds)], $H$2, $K$2)</f>
        <v>0.38436736597843207</v>
      </c>
    </row>
    <row r="4476" spans="1:4" x14ac:dyDescent="0.25">
      <c r="A4476">
        <v>4475</v>
      </c>
      <c r="B4476">
        <v>68.839309999999998</v>
      </c>
      <c r="C4476">
        <v>157.078</v>
      </c>
      <c r="D4476">
        <f>STANDARDIZE(Table1[Weight(Pounds)], $H$2, $K$2)</f>
        <v>2.5726303369999659</v>
      </c>
    </row>
    <row r="4477" spans="1:4" x14ac:dyDescent="0.25">
      <c r="A4477">
        <v>4476</v>
      </c>
      <c r="B4477">
        <v>68.997230000000002</v>
      </c>
      <c r="C4477">
        <v>124.6289</v>
      </c>
      <c r="D4477">
        <f>STANDARDIZE(Table1[Weight(Pounds)], $H$2, $K$2)</f>
        <v>-0.21015279135470616</v>
      </c>
    </row>
    <row r="4478" spans="1:4" x14ac:dyDescent="0.25">
      <c r="A4478">
        <v>4477</v>
      </c>
      <c r="B4478">
        <v>67.734539999999996</v>
      </c>
      <c r="C4478">
        <v>132.12440000000001</v>
      </c>
      <c r="D4478">
        <f>STANDARDIZE(Table1[Weight(Pounds)], $H$2, $K$2)</f>
        <v>0.43264934918486075</v>
      </c>
    </row>
    <row r="4479" spans="1:4" x14ac:dyDescent="0.25">
      <c r="A4479">
        <v>4478</v>
      </c>
      <c r="B4479">
        <v>64.835300000000004</v>
      </c>
      <c r="C4479">
        <v>118.2692</v>
      </c>
      <c r="D4479">
        <f>STANDARDIZE(Table1[Weight(Pounds)], $H$2, $K$2)</f>
        <v>-0.7555505330916793</v>
      </c>
    </row>
    <row r="4480" spans="1:4" x14ac:dyDescent="0.25">
      <c r="A4480">
        <v>4479</v>
      </c>
      <c r="B4480">
        <v>70.744259999999997</v>
      </c>
      <c r="C4480">
        <v>139.93190000000001</v>
      </c>
      <c r="D4480">
        <f>STANDARDIZE(Table1[Weight(Pounds)], $H$2, $K$2)</f>
        <v>1.1022081127446857</v>
      </c>
    </row>
    <row r="4481" spans="1:4" x14ac:dyDescent="0.25">
      <c r="A4481">
        <v>4480</v>
      </c>
      <c r="B4481">
        <v>72.265979999999999</v>
      </c>
      <c r="C4481">
        <v>149.2389</v>
      </c>
      <c r="D4481">
        <f>STANDARDIZE(Table1[Weight(Pounds)], $H$2, $K$2)</f>
        <v>1.9003616077752687</v>
      </c>
    </row>
    <row r="4482" spans="1:4" x14ac:dyDescent="0.25">
      <c r="A4482">
        <v>4481</v>
      </c>
      <c r="B4482">
        <v>64.72663</v>
      </c>
      <c r="C4482">
        <v>126.0976</v>
      </c>
      <c r="D4482">
        <f>STANDARDIZE(Table1[Weight(Pounds)], $H$2, $K$2)</f>
        <v>-8.4199418823125871E-2</v>
      </c>
    </row>
    <row r="4483" spans="1:4" x14ac:dyDescent="0.25">
      <c r="A4483">
        <v>4482</v>
      </c>
      <c r="B4483">
        <v>67.575199999999995</v>
      </c>
      <c r="C4483">
        <v>119.6545</v>
      </c>
      <c r="D4483">
        <f>STANDARDIZE(Table1[Weight(Pounds)], $H$2, $K$2)</f>
        <v>-0.6367494117135909</v>
      </c>
    </row>
    <row r="4484" spans="1:4" x14ac:dyDescent="0.25">
      <c r="A4484">
        <v>4483</v>
      </c>
      <c r="B4484">
        <v>69.516450000000006</v>
      </c>
      <c r="C4484">
        <v>140.21870000000001</v>
      </c>
      <c r="D4484">
        <f>STANDARDIZE(Table1[Weight(Pounds)], $H$2, $K$2)</f>
        <v>1.1268036239056152</v>
      </c>
    </row>
    <row r="4485" spans="1:4" x14ac:dyDescent="0.25">
      <c r="A4485">
        <v>4484</v>
      </c>
      <c r="B4485">
        <v>70.488309999999998</v>
      </c>
      <c r="C4485">
        <v>111.7304</v>
      </c>
      <c r="D4485">
        <f>STANDARDIZE(Table1[Weight(Pounds)], $H$2, $K$2)</f>
        <v>-1.3163076055431653</v>
      </c>
    </row>
    <row r="4486" spans="1:4" x14ac:dyDescent="0.25">
      <c r="A4486">
        <v>4485</v>
      </c>
      <c r="B4486">
        <v>69.326660000000004</v>
      </c>
      <c r="C4486">
        <v>128.43770000000001</v>
      </c>
      <c r="D4486">
        <f>STANDARDIZE(Table1[Weight(Pounds)], $H$2, $K$2)</f>
        <v>0.11648382966952218</v>
      </c>
    </row>
    <row r="4487" spans="1:4" x14ac:dyDescent="0.25">
      <c r="A4487">
        <v>4486</v>
      </c>
      <c r="B4487">
        <v>68.525869999999998</v>
      </c>
      <c r="C4487">
        <v>109.5741</v>
      </c>
      <c r="D4487">
        <f>STANDARDIZE(Table1[Weight(Pounds)], $H$2, $K$2)</f>
        <v>-1.5012284588078533</v>
      </c>
    </row>
    <row r="4488" spans="1:4" x14ac:dyDescent="0.25">
      <c r="A4488">
        <v>4487</v>
      </c>
      <c r="B4488">
        <v>73.16001</v>
      </c>
      <c r="C4488">
        <v>135.18260000000001</v>
      </c>
      <c r="D4488">
        <f>STANDARDIZE(Table1[Weight(Pounds)], $H$2, $K$2)</f>
        <v>0.69491570982765993</v>
      </c>
    </row>
    <row r="4489" spans="1:4" x14ac:dyDescent="0.25">
      <c r="A4489">
        <v>4488</v>
      </c>
      <c r="B4489">
        <v>64.285420000000002</v>
      </c>
      <c r="C4489">
        <v>119.4849</v>
      </c>
      <c r="D4489">
        <f>STANDARDIZE(Table1[Weight(Pounds)], $H$2, $K$2)</f>
        <v>-0.65129403756050064</v>
      </c>
    </row>
    <row r="4490" spans="1:4" x14ac:dyDescent="0.25">
      <c r="A4490">
        <v>4489</v>
      </c>
      <c r="B4490">
        <v>66.656080000000003</v>
      </c>
      <c r="C4490">
        <v>135.18610000000001</v>
      </c>
      <c r="D4490">
        <f>STANDARDIZE(Table1[Weight(Pounds)], $H$2, $K$2)</f>
        <v>0.69521586425256687</v>
      </c>
    </row>
    <row r="4491" spans="1:4" x14ac:dyDescent="0.25">
      <c r="A4491">
        <v>4490</v>
      </c>
      <c r="B4491">
        <v>64.710639999999998</v>
      </c>
      <c r="C4491">
        <v>111.5654</v>
      </c>
      <c r="D4491">
        <f>STANDARDIZE(Table1[Weight(Pounds)], $H$2, $K$2)</f>
        <v>-1.3304577427173407</v>
      </c>
    </row>
    <row r="4492" spans="1:4" x14ac:dyDescent="0.25">
      <c r="A4492">
        <v>4491</v>
      </c>
      <c r="B4492">
        <v>62.99042</v>
      </c>
      <c r="C4492">
        <v>115.6669</v>
      </c>
      <c r="D4492">
        <f>STANDARDIZE(Table1[Weight(Pounds)], $H$2, $K$2)</f>
        <v>-0.97871963593019751</v>
      </c>
    </row>
    <row r="4493" spans="1:4" x14ac:dyDescent="0.25">
      <c r="A4493">
        <v>4492</v>
      </c>
      <c r="B4493">
        <v>68.70787</v>
      </c>
      <c r="C4493">
        <v>123.0031</v>
      </c>
      <c r="D4493">
        <f>STANDARDIZE(Table1[Weight(Pounds)], $H$2, $K$2)</f>
        <v>-0.34957880964424332</v>
      </c>
    </row>
    <row r="4494" spans="1:4" x14ac:dyDescent="0.25">
      <c r="A4494">
        <v>4493</v>
      </c>
      <c r="B4494">
        <v>68.121260000000007</v>
      </c>
      <c r="C4494">
        <v>126.6086</v>
      </c>
      <c r="D4494">
        <f>STANDARDIZE(Table1[Weight(Pounds)], $H$2, $K$2)</f>
        <v>-4.0376872786741957E-2</v>
      </c>
    </row>
    <row r="4495" spans="1:4" x14ac:dyDescent="0.25">
      <c r="A4495">
        <v>4494</v>
      </c>
      <c r="B4495">
        <v>66.778989999999993</v>
      </c>
      <c r="C4495">
        <v>122.00060000000001</v>
      </c>
      <c r="D4495">
        <f>STANDARDIZE(Table1[Weight(Pounds)], $H$2, $K$2)</f>
        <v>-0.43555161277824556</v>
      </c>
    </row>
    <row r="4496" spans="1:4" x14ac:dyDescent="0.25">
      <c r="A4496">
        <v>4495</v>
      </c>
      <c r="B4496">
        <v>68.231489999999994</v>
      </c>
      <c r="C4496">
        <v>119.66070000000001</v>
      </c>
      <c r="D4496">
        <f>STANDARDIZE(Table1[Weight(Pounds)], $H$2, $K$2)</f>
        <v>-0.63621770958946977</v>
      </c>
    </row>
    <row r="4497" spans="1:4" x14ac:dyDescent="0.25">
      <c r="A4497">
        <v>4496</v>
      </c>
      <c r="B4497">
        <v>68.428939999999997</v>
      </c>
      <c r="C4497">
        <v>122.0538</v>
      </c>
      <c r="D4497">
        <f>STANDARDIZE(Table1[Weight(Pounds)], $H$2, $K$2)</f>
        <v>-0.43098926551966399</v>
      </c>
    </row>
    <row r="4498" spans="1:4" x14ac:dyDescent="0.25">
      <c r="A4498">
        <v>4497</v>
      </c>
      <c r="B4498">
        <v>64.0197</v>
      </c>
      <c r="C4498">
        <v>127.95189999999999</v>
      </c>
      <c r="D4498">
        <f>STANDARDIZE(Table1[Weight(Pounds)], $H$2, $K$2)</f>
        <v>7.4822395492465429E-2</v>
      </c>
    </row>
    <row r="4499" spans="1:4" x14ac:dyDescent="0.25">
      <c r="A4499">
        <v>4498</v>
      </c>
      <c r="B4499">
        <v>71.095650000000006</v>
      </c>
      <c r="C4499">
        <v>117.1362</v>
      </c>
      <c r="D4499">
        <f>STANDARDIZE(Table1[Weight(Pounds)], $H$2, $K$2)</f>
        <v>-0.85271480835434699</v>
      </c>
    </row>
    <row r="4500" spans="1:4" x14ac:dyDescent="0.25">
      <c r="A4500">
        <v>4499</v>
      </c>
      <c r="B4500">
        <v>69.872479999999996</v>
      </c>
      <c r="C4500">
        <v>147.29079999999999</v>
      </c>
      <c r="D4500">
        <f>STANDARDIZE(Table1[Weight(Pounds)], $H$2, $K$2)</f>
        <v>1.7332956548721754</v>
      </c>
    </row>
    <row r="4501" spans="1:4" x14ac:dyDescent="0.25">
      <c r="A4501">
        <v>4500</v>
      </c>
      <c r="B4501">
        <v>66.51831</v>
      </c>
      <c r="C4501">
        <v>125.4061</v>
      </c>
      <c r="D4501">
        <f>STANDARDIZE(Table1[Weight(Pounds)], $H$2, $K$2)</f>
        <v>-0.14350135734398684</v>
      </c>
    </row>
    <row r="4502" spans="1:4" x14ac:dyDescent="0.25">
      <c r="A4502">
        <v>4501</v>
      </c>
      <c r="B4502">
        <v>68.574449999999999</v>
      </c>
      <c r="C4502">
        <v>123.31870000000001</v>
      </c>
      <c r="D4502">
        <f>STANDARDIZE(Table1[Weight(Pounds)], $H$2, $K$2)</f>
        <v>-0.32251345635836653</v>
      </c>
    </row>
    <row r="4503" spans="1:4" x14ac:dyDescent="0.25">
      <c r="A4503">
        <v>4502</v>
      </c>
      <c r="B4503">
        <v>67.462119999999999</v>
      </c>
      <c r="C4503">
        <v>139.48740000000001</v>
      </c>
      <c r="D4503">
        <f>STANDARDIZE(Table1[Weight(Pounds)], $H$2, $K$2)</f>
        <v>1.0640885007815291</v>
      </c>
    </row>
    <row r="4504" spans="1:4" x14ac:dyDescent="0.25">
      <c r="A4504">
        <v>4503</v>
      </c>
      <c r="B4504">
        <v>69.615269999999995</v>
      </c>
      <c r="C4504">
        <v>137.91739999999999</v>
      </c>
      <c r="D4504">
        <f>STANDARDIZE(Table1[Weight(Pounds)], $H$2, $K$2)</f>
        <v>0.92944780160907448</v>
      </c>
    </row>
    <row r="4505" spans="1:4" x14ac:dyDescent="0.25">
      <c r="A4505">
        <v>4504</v>
      </c>
      <c r="B4505">
        <v>66.863860000000003</v>
      </c>
      <c r="C4505">
        <v>119.26600000000001</v>
      </c>
      <c r="D4505">
        <f>STANDARDIZE(Table1[Weight(Pounds)], $H$2, $K$2)</f>
        <v>-0.67006655287823869</v>
      </c>
    </row>
    <row r="4506" spans="1:4" x14ac:dyDescent="0.25">
      <c r="A4506">
        <v>4505</v>
      </c>
      <c r="B4506">
        <v>66.189980000000006</v>
      </c>
      <c r="C4506">
        <v>115.9555</v>
      </c>
      <c r="D4506">
        <f>STANDARDIZE(Table1[Weight(Pounds)], $H$2, $K$2)</f>
        <v>-0.95396975963645858</v>
      </c>
    </row>
    <row r="4507" spans="1:4" x14ac:dyDescent="0.25">
      <c r="A4507">
        <v>4506</v>
      </c>
      <c r="B4507">
        <v>69.790499999999994</v>
      </c>
      <c r="C4507">
        <v>130.5095</v>
      </c>
      <c r="D4507">
        <f>STANDARDIZE(Table1[Weight(Pounds)], $H$2, $K$2)</f>
        <v>0.29415809753288968</v>
      </c>
    </row>
    <row r="4508" spans="1:4" x14ac:dyDescent="0.25">
      <c r="A4508">
        <v>4507</v>
      </c>
      <c r="B4508">
        <v>70.211740000000006</v>
      </c>
      <c r="C4508">
        <v>131.28290000000001</v>
      </c>
      <c r="D4508">
        <f>STANDARDIZE(Table1[Weight(Pounds)], $H$2, $K$2)</f>
        <v>0.36048364959656876</v>
      </c>
    </row>
    <row r="4509" spans="1:4" x14ac:dyDescent="0.25">
      <c r="A4509">
        <v>4508</v>
      </c>
      <c r="B4509">
        <v>71.14846</v>
      </c>
      <c r="C4509">
        <v>130.82259999999999</v>
      </c>
      <c r="D4509">
        <f>STANDARDIZE(Table1[Weight(Pounds)], $H$2, $K$2)</f>
        <v>0.32100905480097491</v>
      </c>
    </row>
    <row r="4510" spans="1:4" x14ac:dyDescent="0.25">
      <c r="A4510">
        <v>4509</v>
      </c>
      <c r="B4510">
        <v>74.283760000000001</v>
      </c>
      <c r="C4510">
        <v>147.7877</v>
      </c>
      <c r="D4510">
        <f>STANDARDIZE(Table1[Weight(Pounds)], $H$2, $K$2)</f>
        <v>1.775909007368222</v>
      </c>
    </row>
    <row r="4511" spans="1:4" x14ac:dyDescent="0.25">
      <c r="A4511">
        <v>4510</v>
      </c>
      <c r="B4511">
        <v>64.488349999999997</v>
      </c>
      <c r="C4511">
        <v>102.7518</v>
      </c>
      <c r="D4511">
        <f>STANDARDIZE(Table1[Weight(Pounds)], $H$2, $K$2)</f>
        <v>-2.0862980396767856</v>
      </c>
    </row>
    <row r="4512" spans="1:4" x14ac:dyDescent="0.25">
      <c r="A4512">
        <v>4511</v>
      </c>
      <c r="B4512">
        <v>65.972009999999997</v>
      </c>
      <c r="C4512">
        <v>124.009</v>
      </c>
      <c r="D4512">
        <f>STANDARDIZE(Table1[Weight(Pounds)], $H$2, $K$2)</f>
        <v>-0.26331442792604604</v>
      </c>
    </row>
    <row r="4513" spans="1:4" x14ac:dyDescent="0.25">
      <c r="A4513">
        <v>4512</v>
      </c>
      <c r="B4513">
        <v>66.517539999999997</v>
      </c>
      <c r="C4513">
        <v>134.44560000000001</v>
      </c>
      <c r="D4513">
        <f>STANDARDIZE(Table1[Weight(Pounds)], $H$2, $K$2)</f>
        <v>0.63171176378301219</v>
      </c>
    </row>
    <row r="4514" spans="1:4" x14ac:dyDescent="0.25">
      <c r="A4514">
        <v>4513</v>
      </c>
      <c r="B4514">
        <v>67.832239999999999</v>
      </c>
      <c r="C4514">
        <v>125.095</v>
      </c>
      <c r="D4514">
        <f>STANDARDIZE(Table1[Weight(Pounds)], $H$2, $K$2)</f>
        <v>-0.17018079779784001</v>
      </c>
    </row>
    <row r="4515" spans="1:4" x14ac:dyDescent="0.25">
      <c r="A4515">
        <v>4514</v>
      </c>
      <c r="B4515">
        <v>68.761399999999995</v>
      </c>
      <c r="C4515">
        <v>138.54990000000001</v>
      </c>
      <c r="D4515">
        <f>STANDARDIZE(Table1[Weight(Pounds)], $H$2, $K$2)</f>
        <v>0.98368999411008029</v>
      </c>
    </row>
    <row r="4516" spans="1:4" x14ac:dyDescent="0.25">
      <c r="A4516">
        <v>4515</v>
      </c>
      <c r="B4516">
        <v>70.186409999999995</v>
      </c>
      <c r="C4516">
        <v>134.39500000000001</v>
      </c>
      <c r="D4516">
        <f>STANDARDIZE(Table1[Weight(Pounds)], $H$2, $K$2)</f>
        <v>0.62737238838293163</v>
      </c>
    </row>
    <row r="4517" spans="1:4" x14ac:dyDescent="0.25">
      <c r="A4517">
        <v>4516</v>
      </c>
      <c r="B4517">
        <v>65.126760000000004</v>
      </c>
      <c r="C4517">
        <v>118.875</v>
      </c>
      <c r="D4517">
        <f>STANDARDIZE(Table1[Weight(Pounds)], $H$2, $K$2)</f>
        <v>-0.70359809006067797</v>
      </c>
    </row>
    <row r="4518" spans="1:4" x14ac:dyDescent="0.25">
      <c r="A4518">
        <v>4517</v>
      </c>
      <c r="B4518">
        <v>71.257429999999999</v>
      </c>
      <c r="C4518">
        <v>136.55009999999999</v>
      </c>
      <c r="D4518">
        <f>STANDARDIZE(Table1[Weight(Pounds)], $H$2, $K$2)</f>
        <v>0.81219033155907794</v>
      </c>
    </row>
    <row r="4519" spans="1:4" x14ac:dyDescent="0.25">
      <c r="A4519">
        <v>4518</v>
      </c>
      <c r="B4519">
        <v>67.756020000000007</v>
      </c>
      <c r="C4519">
        <v>127.7343</v>
      </c>
      <c r="D4519">
        <f>STANDARDIZE(Table1[Weight(Pounds)], $H$2, $K$2)</f>
        <v>5.6161366103978559E-2</v>
      </c>
    </row>
    <row r="4520" spans="1:4" x14ac:dyDescent="0.25">
      <c r="A4520">
        <v>4519</v>
      </c>
      <c r="B4520">
        <v>67.800619999999995</v>
      </c>
      <c r="C4520">
        <v>120.5416</v>
      </c>
      <c r="D4520">
        <f>STANDARDIZE(Table1[Weight(Pounds)], $H$2, $K$2)</f>
        <v>-0.560673128760799</v>
      </c>
    </row>
    <row r="4521" spans="1:4" x14ac:dyDescent="0.25">
      <c r="A4521">
        <v>4520</v>
      </c>
      <c r="B4521">
        <v>66.712860000000006</v>
      </c>
      <c r="C4521">
        <v>137.10429999999999</v>
      </c>
      <c r="D4521">
        <f>STANDARDIZE(Table1[Weight(Pounds)], $H$2, $K$2)</f>
        <v>0.85971764078288326</v>
      </c>
    </row>
    <row r="4522" spans="1:4" x14ac:dyDescent="0.25">
      <c r="A4522">
        <v>4521</v>
      </c>
      <c r="B4522">
        <v>65.933099999999996</v>
      </c>
      <c r="C4522">
        <v>119.1788</v>
      </c>
      <c r="D4522">
        <f>STANDARDIZE(Table1[Weight(Pounds)], $H$2, $K$2)</f>
        <v>-0.67754468597877315</v>
      </c>
    </row>
    <row r="4523" spans="1:4" x14ac:dyDescent="0.25">
      <c r="A4523">
        <v>4522</v>
      </c>
      <c r="B4523">
        <v>70.752009999999999</v>
      </c>
      <c r="C4523">
        <v>124.9258</v>
      </c>
      <c r="D4523">
        <f>STANDARDIZE(Table1[Weight(Pounds)], $H$2, $K$2)</f>
        <v>-0.18469112028190338</v>
      </c>
    </row>
    <row r="4524" spans="1:4" x14ac:dyDescent="0.25">
      <c r="A4524">
        <v>4523</v>
      </c>
      <c r="B4524">
        <v>64.363370000000003</v>
      </c>
      <c r="C4524">
        <v>100.9973</v>
      </c>
      <c r="D4524">
        <f>STANDARDIZE(Table1[Weight(Pounds)], $H$2, $K$2)</f>
        <v>-2.2367611649621799</v>
      </c>
    </row>
    <row r="4525" spans="1:4" x14ac:dyDescent="0.25">
      <c r="A4525">
        <v>4524</v>
      </c>
      <c r="B4525">
        <v>66.514390000000006</v>
      </c>
      <c r="C4525">
        <v>111.0706</v>
      </c>
      <c r="D4525">
        <f>STANDARDIZE(Table1[Weight(Pounds)], $H$2, $K$2)</f>
        <v>-1.3728910025584422</v>
      </c>
    </row>
    <row r="4526" spans="1:4" x14ac:dyDescent="0.25">
      <c r="A4526">
        <v>4525</v>
      </c>
      <c r="B4526">
        <v>69.033820000000006</v>
      </c>
      <c r="C4526">
        <v>143.67070000000001</v>
      </c>
      <c r="D4526">
        <f>STANDARDIZE(Table1[Weight(Pounds)], $H$2, $K$2)</f>
        <v>1.4228416452707784</v>
      </c>
    </row>
    <row r="4527" spans="1:4" x14ac:dyDescent="0.25">
      <c r="A4527">
        <v>4526</v>
      </c>
      <c r="B4527">
        <v>65.453999999999994</v>
      </c>
      <c r="C4527">
        <v>124.82170000000001</v>
      </c>
      <c r="D4527">
        <f>STANDARDIZE(Table1[Weight(Pounds)], $H$2, $K$2)</f>
        <v>-0.19361857046270003</v>
      </c>
    </row>
    <row r="4528" spans="1:4" x14ac:dyDescent="0.25">
      <c r="A4528">
        <v>4527</v>
      </c>
      <c r="B4528">
        <v>68.822479999999999</v>
      </c>
      <c r="C4528">
        <v>136.63679999999999</v>
      </c>
      <c r="D4528">
        <f>STANDARDIZE(Table1[Weight(Pounds)], $H$2, $K$2)</f>
        <v>0.81962558545605413</v>
      </c>
    </row>
    <row r="4529" spans="1:4" x14ac:dyDescent="0.25">
      <c r="A4529">
        <v>4528</v>
      </c>
      <c r="B4529">
        <v>69.353650000000002</v>
      </c>
      <c r="C4529">
        <v>136.15039999999999</v>
      </c>
      <c r="D4529">
        <f>STANDARDIZE(Table1[Weight(Pounds)], $H$2, $K$2)</f>
        <v>0.77791269623472836</v>
      </c>
    </row>
    <row r="4530" spans="1:4" x14ac:dyDescent="0.25">
      <c r="A4530">
        <v>4529</v>
      </c>
      <c r="B4530">
        <v>68.466300000000004</v>
      </c>
      <c r="C4530">
        <v>126.8492</v>
      </c>
      <c r="D4530">
        <f>STANDARDIZE(Table1[Weight(Pounds)], $H$2, $K$2)</f>
        <v>-1.9743400034581325E-2</v>
      </c>
    </row>
    <row r="4531" spans="1:4" x14ac:dyDescent="0.25">
      <c r="A4531">
        <v>4530</v>
      </c>
      <c r="B4531">
        <v>69.507649999999998</v>
      </c>
      <c r="C4531">
        <v>133.19919999999999</v>
      </c>
      <c r="D4531">
        <f>STANDARDIZE(Table1[Weight(Pounds)], $H$2, $K$2)</f>
        <v>0.52482248515336383</v>
      </c>
    </row>
    <row r="4532" spans="1:4" x14ac:dyDescent="0.25">
      <c r="A4532">
        <v>4531</v>
      </c>
      <c r="B4532">
        <v>67.688230000000004</v>
      </c>
      <c r="C4532">
        <v>138.96100000000001</v>
      </c>
      <c r="D4532">
        <f>STANDARDIZE(Table1[Weight(Pounds)], $H$2, $K$2)</f>
        <v>1.0189452752755555</v>
      </c>
    </row>
    <row r="4533" spans="1:4" x14ac:dyDescent="0.25">
      <c r="A4533">
        <v>4532</v>
      </c>
      <c r="B4533">
        <v>69.410309999999996</v>
      </c>
      <c r="C4533">
        <v>136.41480000000001</v>
      </c>
      <c r="D4533">
        <f>STANDARDIZE(Table1[Weight(Pounds)], $H$2, $K$2)</f>
        <v>0.80058721907625674</v>
      </c>
    </row>
    <row r="4534" spans="1:4" x14ac:dyDescent="0.25">
      <c r="A4534">
        <v>4533</v>
      </c>
      <c r="B4534">
        <v>69.674689999999998</v>
      </c>
      <c r="C4534">
        <v>118.0784</v>
      </c>
      <c r="D4534">
        <f>STANDARDIZE(Table1[Weight(Pounds)], $H$2, $K$2)</f>
        <v>-0.77191323716945215</v>
      </c>
    </row>
    <row r="4535" spans="1:4" x14ac:dyDescent="0.25">
      <c r="A4535">
        <v>4534</v>
      </c>
      <c r="B4535">
        <v>68.04007</v>
      </c>
      <c r="C4535">
        <v>149.4074</v>
      </c>
      <c r="D4535">
        <f>STANDARDIZE(Table1[Weight(Pounds)], $H$2, $K$2)</f>
        <v>1.9148118993743499</v>
      </c>
    </row>
    <row r="4536" spans="1:4" x14ac:dyDescent="0.25">
      <c r="A4536">
        <v>4535</v>
      </c>
      <c r="B4536">
        <v>65.168270000000007</v>
      </c>
      <c r="C4536">
        <v>124.2854</v>
      </c>
      <c r="D4536">
        <f>STANDARDIZE(Table1[Weight(Pounds)], $H$2, $K$2)</f>
        <v>-0.23961080419912545</v>
      </c>
    </row>
    <row r="4537" spans="1:4" x14ac:dyDescent="0.25">
      <c r="A4537">
        <v>4536</v>
      </c>
      <c r="B4537">
        <v>66.159909999999996</v>
      </c>
      <c r="C4537">
        <v>131.00749999999999</v>
      </c>
      <c r="D4537">
        <f>STANDARDIZE(Table1[Weight(Pounds)], $H$2, $K$2)</f>
        <v>0.33686578427676239</v>
      </c>
    </row>
    <row r="4538" spans="1:4" x14ac:dyDescent="0.25">
      <c r="A4538">
        <v>4537</v>
      </c>
      <c r="B4538">
        <v>65.876779999999997</v>
      </c>
      <c r="C4538">
        <v>122.0955</v>
      </c>
      <c r="D4538">
        <f>STANDARDIZE(Table1[Weight(Pounds)], $H$2, $K$2)</f>
        <v>-0.42741313994291741</v>
      </c>
    </row>
    <row r="4539" spans="1:4" x14ac:dyDescent="0.25">
      <c r="A4539">
        <v>4538</v>
      </c>
      <c r="B4539">
        <v>66.733029999999999</v>
      </c>
      <c r="C4539">
        <v>125.1468</v>
      </c>
      <c r="D4539">
        <f>STANDARDIZE(Table1[Weight(Pounds)], $H$2, $K$2)</f>
        <v>-0.16573851230922024</v>
      </c>
    </row>
    <row r="4540" spans="1:4" x14ac:dyDescent="0.25">
      <c r="A4540">
        <v>4539</v>
      </c>
      <c r="B4540">
        <v>66.77722</v>
      </c>
      <c r="C4540">
        <v>107.77809999999999</v>
      </c>
      <c r="D4540">
        <f>STANDARDIZE(Table1[Weight(Pounds)], $H$2, $K$2)</f>
        <v>-1.6552505579885703</v>
      </c>
    </row>
    <row r="4541" spans="1:4" x14ac:dyDescent="0.25">
      <c r="A4541">
        <v>4540</v>
      </c>
      <c r="B4541">
        <v>67.938680000000005</v>
      </c>
      <c r="C4541">
        <v>131.29990000000001</v>
      </c>
      <c r="D4541">
        <f>STANDARDIZE(Table1[Weight(Pounds)], $H$2, $K$2)</f>
        <v>0.36194154251754401</v>
      </c>
    </row>
    <row r="4542" spans="1:4" x14ac:dyDescent="0.25">
      <c r="A4542">
        <v>4541</v>
      </c>
      <c r="B4542">
        <v>67.488630000000001</v>
      </c>
      <c r="C4542">
        <v>128.13040000000001</v>
      </c>
      <c r="D4542">
        <f>STANDARDIZE(Table1[Weight(Pounds)], $H$2, $K$2)</f>
        <v>9.013027116271044E-2</v>
      </c>
    </row>
    <row r="4543" spans="1:4" x14ac:dyDescent="0.25">
      <c r="A4543">
        <v>4542</v>
      </c>
      <c r="B4543">
        <v>70.191630000000004</v>
      </c>
      <c r="C4543">
        <v>111.14490000000001</v>
      </c>
      <c r="D4543">
        <f>STANDARDIZE(Table1[Weight(Pounds)], $H$2, $K$2)</f>
        <v>-1.3665191529097069</v>
      </c>
    </row>
    <row r="4544" spans="1:4" x14ac:dyDescent="0.25">
      <c r="A4544">
        <v>4543</v>
      </c>
      <c r="B4544">
        <v>66.407319999999999</v>
      </c>
      <c r="C4544">
        <v>111.0917</v>
      </c>
      <c r="D4544">
        <f>STANDARDIZE(Table1[Weight(Pounds)], $H$2, $K$2)</f>
        <v>-1.3710815001682899</v>
      </c>
    </row>
    <row r="4545" spans="1:4" x14ac:dyDescent="0.25">
      <c r="A4545">
        <v>4544</v>
      </c>
      <c r="B4545">
        <v>68.056290000000004</v>
      </c>
      <c r="C4545">
        <v>115.4242</v>
      </c>
      <c r="D4545">
        <f>STANDARDIZE(Table1[Weight(Pounds)], $H$2, $K$2)</f>
        <v>-0.99953320133730206</v>
      </c>
    </row>
    <row r="4546" spans="1:4" x14ac:dyDescent="0.25">
      <c r="A4546">
        <v>4545</v>
      </c>
      <c r="B4546">
        <v>65.520009999999999</v>
      </c>
      <c r="C4546">
        <v>132.15940000000001</v>
      </c>
      <c r="D4546">
        <f>STANDARDIZE(Table1[Weight(Pounds)], $H$2, $K$2)</f>
        <v>0.43565089343392788</v>
      </c>
    </row>
    <row r="4547" spans="1:4" x14ac:dyDescent="0.25">
      <c r="A4547">
        <v>4546</v>
      </c>
      <c r="B4547">
        <v>65.64331</v>
      </c>
      <c r="C4547">
        <v>121.3271</v>
      </c>
      <c r="D4547">
        <f>STANDARDIZE(Table1[Weight(Pounds)], $H$2, $K$2)</f>
        <v>-0.49330989997101465</v>
      </c>
    </row>
    <row r="4548" spans="1:4" x14ac:dyDescent="0.25">
      <c r="A4548">
        <v>4547</v>
      </c>
      <c r="B4548">
        <v>65.636369999999999</v>
      </c>
      <c r="C4548">
        <v>136.22540000000001</v>
      </c>
      <c r="D4548">
        <f>STANDARDIZE(Table1[Weight(Pounds)], $H$2, $K$2)</f>
        <v>0.78434457676844571</v>
      </c>
    </row>
    <row r="4549" spans="1:4" x14ac:dyDescent="0.25">
      <c r="A4549">
        <v>4548</v>
      </c>
      <c r="B4549">
        <v>67.709320000000005</v>
      </c>
      <c r="C4549">
        <v>115.7406</v>
      </c>
      <c r="D4549">
        <f>STANDARDIZE(Table1[Weight(Pounds)], $H$2, $K$2)</f>
        <v>-0.97239924132573252</v>
      </c>
    </row>
    <row r="4550" spans="1:4" x14ac:dyDescent="0.25">
      <c r="A4550">
        <v>4549</v>
      </c>
      <c r="B4550">
        <v>67.499170000000007</v>
      </c>
      <c r="C4550">
        <v>133.50659999999999</v>
      </c>
      <c r="D4550">
        <f>STANDARDIZE(Table1[Weight(Pounds)], $H$2, $K$2)</f>
        <v>0.55118461950088748</v>
      </c>
    </row>
    <row r="4551" spans="1:4" x14ac:dyDescent="0.25">
      <c r="A4551">
        <v>4550</v>
      </c>
      <c r="B4551">
        <v>66.291269999999997</v>
      </c>
      <c r="C4551">
        <v>127.84529999999999</v>
      </c>
      <c r="D4551">
        <f>STANDARDIZE(Table1[Weight(Pounds)], $H$2, $K$2)</f>
        <v>6.5680549293877219E-2</v>
      </c>
    </row>
    <row r="4552" spans="1:4" x14ac:dyDescent="0.25">
      <c r="A4552">
        <v>4551</v>
      </c>
      <c r="B4552">
        <v>69.741380000000007</v>
      </c>
      <c r="C4552">
        <v>142.30539999999999</v>
      </c>
      <c r="D4552">
        <f>STANDARDIZE(Table1[Weight(Pounds)], $H$2, $K$2)</f>
        <v>1.3057556920350128</v>
      </c>
    </row>
    <row r="4553" spans="1:4" x14ac:dyDescent="0.25">
      <c r="A4553">
        <v>4552</v>
      </c>
      <c r="B4553">
        <v>63.454369999999997</v>
      </c>
      <c r="C4553">
        <v>106.2611</v>
      </c>
      <c r="D4553">
        <f>STANDARDIZE(Table1[Weight(Pounds)], $H$2, $K$2)</f>
        <v>-1.7853460615838634</v>
      </c>
    </row>
    <row r="4554" spans="1:4" x14ac:dyDescent="0.25">
      <c r="A4554">
        <v>4553</v>
      </c>
      <c r="B4554">
        <v>69.464060000000003</v>
      </c>
      <c r="C4554">
        <v>134.37780000000001</v>
      </c>
      <c r="D4554">
        <f>STANDARDIZE(Table1[Weight(Pounds)], $H$2, $K$2)</f>
        <v>0.62589734378053263</v>
      </c>
    </row>
    <row r="4555" spans="1:4" x14ac:dyDescent="0.25">
      <c r="A4555">
        <v>4554</v>
      </c>
      <c r="B4555">
        <v>68.053259999999995</v>
      </c>
      <c r="C4555">
        <v>120.68810000000001</v>
      </c>
      <c r="D4555">
        <f>STANDARDIZE(Table1[Weight(Pounds)], $H$2, $K$2)</f>
        <v>-0.54810952211827368</v>
      </c>
    </row>
    <row r="4556" spans="1:4" x14ac:dyDescent="0.25">
      <c r="A4556">
        <v>4555</v>
      </c>
      <c r="B4556">
        <v>67.073989999999995</v>
      </c>
      <c r="C4556">
        <v>139.5754</v>
      </c>
      <c r="D4556">
        <f>STANDARDIZE(Table1[Weight(Pounds)], $H$2, $K$2)</f>
        <v>1.0716352406077552</v>
      </c>
    </row>
    <row r="4557" spans="1:4" x14ac:dyDescent="0.25">
      <c r="A4557">
        <v>4556</v>
      </c>
      <c r="B4557">
        <v>65.595359999999999</v>
      </c>
      <c r="C4557">
        <v>124.42319999999999</v>
      </c>
      <c r="D4557">
        <f>STANDARDIZE(Table1[Weight(Pounds)], $H$2, $K$2)</f>
        <v>-0.22779329569851156</v>
      </c>
    </row>
    <row r="4558" spans="1:4" x14ac:dyDescent="0.25">
      <c r="A4558">
        <v>4557</v>
      </c>
      <c r="B4558">
        <v>70.019069999999999</v>
      </c>
      <c r="C4558">
        <v>122.7936</v>
      </c>
      <c r="D4558">
        <f>STANDARDIZE(Table1[Weight(Pounds)], $H$2, $K$2)</f>
        <v>-0.36754519593509016</v>
      </c>
    </row>
    <row r="4559" spans="1:4" x14ac:dyDescent="0.25">
      <c r="A4559">
        <v>4558</v>
      </c>
      <c r="B4559">
        <v>67.134320000000002</v>
      </c>
      <c r="C4559">
        <v>122.11320000000001</v>
      </c>
      <c r="D4559">
        <f>STANDARDIZE(Table1[Weight(Pounds)], $H$2, $K$2)</f>
        <v>-0.42589521613696008</v>
      </c>
    </row>
    <row r="4560" spans="1:4" x14ac:dyDescent="0.25">
      <c r="A4560">
        <v>4559</v>
      </c>
      <c r="B4560">
        <v>69.954710000000006</v>
      </c>
      <c r="C4560">
        <v>139.8142</v>
      </c>
      <c r="D4560">
        <f>STANDARDIZE(Table1[Weight(Pounds)], $H$2, $K$2)</f>
        <v>1.0921143482271063</v>
      </c>
    </row>
    <row r="4561" spans="1:4" x14ac:dyDescent="0.25">
      <c r="A4561">
        <v>4560</v>
      </c>
      <c r="B4561">
        <v>68.317639999999997</v>
      </c>
      <c r="C4561">
        <v>130.25839999999999</v>
      </c>
      <c r="D4561">
        <f>STANDARDIZE(Table1[Weight(Pounds)], $H$2, $K$2)</f>
        <v>0.27262416150600816</v>
      </c>
    </row>
    <row r="4562" spans="1:4" x14ac:dyDescent="0.25">
      <c r="A4562">
        <v>4561</v>
      </c>
      <c r="B4562">
        <v>67.932839999999999</v>
      </c>
      <c r="C4562">
        <v>111.6216</v>
      </c>
      <c r="D4562">
        <f>STANDARDIZE(Table1[Weight(Pounds)], $H$2, $K$2)</f>
        <v>-1.3256381202374092</v>
      </c>
    </row>
    <row r="4563" spans="1:4" x14ac:dyDescent="0.25">
      <c r="A4563">
        <v>4562</v>
      </c>
      <c r="B4563">
        <v>68.378309999999999</v>
      </c>
      <c r="C4563">
        <v>109.82380000000001</v>
      </c>
      <c r="D4563">
        <f>STANDARDIZE(Table1[Weight(Pounds)], $H$2, $K$2)</f>
        <v>-1.4798145845509347</v>
      </c>
    </row>
    <row r="4564" spans="1:4" x14ac:dyDescent="0.25">
      <c r="A4564">
        <v>4563</v>
      </c>
      <c r="B4564">
        <v>69.381690000000006</v>
      </c>
      <c r="C4564">
        <v>138.28639999999999</v>
      </c>
      <c r="D4564">
        <f>STANDARDIZE(Table1[Weight(Pounds)], $H$2, $K$2)</f>
        <v>0.96109265383495668</v>
      </c>
    </row>
    <row r="4565" spans="1:4" x14ac:dyDescent="0.25">
      <c r="A4565">
        <v>4564</v>
      </c>
      <c r="B4565">
        <v>67.839119999999994</v>
      </c>
      <c r="C4565">
        <v>121.48309999999999</v>
      </c>
      <c r="D4565">
        <f>STANDARDIZE(Table1[Weight(Pounds)], $H$2, $K$2)</f>
        <v>-0.47993158846088629</v>
      </c>
    </row>
    <row r="4566" spans="1:4" x14ac:dyDescent="0.25">
      <c r="A4566">
        <v>4565</v>
      </c>
      <c r="B4566">
        <v>66.763140000000007</v>
      </c>
      <c r="C4566">
        <v>120.30410000000001</v>
      </c>
      <c r="D4566">
        <f>STANDARDIZE(Table1[Weight(Pounds)], $H$2, $K$2)</f>
        <v>-0.58104075045089909</v>
      </c>
    </row>
    <row r="4567" spans="1:4" x14ac:dyDescent="0.25">
      <c r="A4567">
        <v>4566</v>
      </c>
      <c r="B4567">
        <v>69.133979999999994</v>
      </c>
      <c r="C4567">
        <v>124.0916</v>
      </c>
      <c r="D4567">
        <f>STANDARDIZE(Table1[Weight(Pounds)], $H$2, $K$2)</f>
        <v>-0.25623078349824696</v>
      </c>
    </row>
    <row r="4568" spans="1:4" x14ac:dyDescent="0.25">
      <c r="A4568">
        <v>4567</v>
      </c>
      <c r="B4568">
        <v>65.585539999999995</v>
      </c>
      <c r="C4568">
        <v>119.738</v>
      </c>
      <c r="D4568">
        <f>STANDARDIZE(Table1[Weight(Pounds)], $H$2, $K$2)</f>
        <v>-0.62958858471938717</v>
      </c>
    </row>
    <row r="4569" spans="1:4" x14ac:dyDescent="0.25">
      <c r="A4569">
        <v>4568</v>
      </c>
      <c r="B4569">
        <v>67.120019999999997</v>
      </c>
      <c r="C4569">
        <v>132.42670000000001</v>
      </c>
      <c r="D4569">
        <f>STANDARDIZE(Table1[Weight(Pounds)], $H$2, $K$2)</f>
        <v>0.45857411565609185</v>
      </c>
    </row>
    <row r="4570" spans="1:4" x14ac:dyDescent="0.25">
      <c r="A4570">
        <v>4569</v>
      </c>
      <c r="B4570">
        <v>68.208259999999996</v>
      </c>
      <c r="C4570">
        <v>126.163</v>
      </c>
      <c r="D4570">
        <f>STANDARDIZE(Table1[Weight(Pounds)], $H$2, $K$2)</f>
        <v>-7.8590818997725895E-2</v>
      </c>
    </row>
    <row r="4571" spans="1:4" x14ac:dyDescent="0.25">
      <c r="A4571">
        <v>4570</v>
      </c>
      <c r="B4571">
        <v>69.833519999999993</v>
      </c>
      <c r="C4571">
        <v>124.59010000000001</v>
      </c>
      <c r="D4571">
        <f>STANDARDIZE(Table1[Weight(Pounds)], $H$2, $K$2)</f>
        <v>-0.21348021755081473</v>
      </c>
    </row>
    <row r="4572" spans="1:4" x14ac:dyDescent="0.25">
      <c r="A4572">
        <v>4571</v>
      </c>
      <c r="B4572">
        <v>68.52243</v>
      </c>
      <c r="C4572">
        <v>129.97739999999999</v>
      </c>
      <c r="D4572">
        <f>STANDARDIZE(Table1[Weight(Pounds)], $H$2, $K$2)</f>
        <v>0.24852604910635212</v>
      </c>
    </row>
    <row r="4573" spans="1:4" x14ac:dyDescent="0.25">
      <c r="A4573">
        <v>4572</v>
      </c>
      <c r="B4573">
        <v>66.618830000000003</v>
      </c>
      <c r="C4573">
        <v>114.8356</v>
      </c>
      <c r="D4573">
        <f>STANDARDIZE(Table1[Weight(Pounds)], $H$2, $K$2)</f>
        <v>-1.0500105997659044</v>
      </c>
    </row>
    <row r="4574" spans="1:4" x14ac:dyDescent="0.25">
      <c r="A4574">
        <v>4573</v>
      </c>
      <c r="B4574">
        <v>67.034130000000005</v>
      </c>
      <c r="C4574">
        <v>123.505</v>
      </c>
      <c r="D4574">
        <f>STANDARDIZE(Table1[Weight(Pounds)], $H$2, $K$2)</f>
        <v>-0.30653666511261723</v>
      </c>
    </row>
    <row r="4575" spans="1:4" x14ac:dyDescent="0.25">
      <c r="A4575">
        <v>4574</v>
      </c>
      <c r="B4575">
        <v>68.583950000000002</v>
      </c>
      <c r="C4575">
        <v>124.7217</v>
      </c>
      <c r="D4575">
        <f>STANDARDIZE(Table1[Weight(Pounds)], $H$2, $K$2)</f>
        <v>-0.20219441117432196</v>
      </c>
    </row>
    <row r="4576" spans="1:4" x14ac:dyDescent="0.25">
      <c r="A4576">
        <v>4575</v>
      </c>
      <c r="B4576">
        <v>68.481870000000001</v>
      </c>
      <c r="C4576">
        <v>126.5771</v>
      </c>
      <c r="D4576">
        <f>STANDARDIZE(Table1[Weight(Pounds)], $H$2, $K$2)</f>
        <v>-4.3078262610902127E-2</v>
      </c>
    </row>
    <row r="4577" spans="1:4" x14ac:dyDescent="0.25">
      <c r="A4577">
        <v>4576</v>
      </c>
      <c r="B4577">
        <v>68.222849999999994</v>
      </c>
      <c r="C4577">
        <v>143.97470000000001</v>
      </c>
      <c r="D4577">
        <f>STANDARDIZE(Table1[Weight(Pounds)], $H$2, $K$2)</f>
        <v>1.4489122010341071</v>
      </c>
    </row>
    <row r="4578" spans="1:4" x14ac:dyDescent="0.25">
      <c r="A4578">
        <v>4577</v>
      </c>
      <c r="B4578">
        <v>70.116150000000005</v>
      </c>
      <c r="C4578">
        <v>127.64709999999999</v>
      </c>
      <c r="D4578">
        <f>STANDARDIZE(Table1[Weight(Pounds)], $H$2, $K$2)</f>
        <v>4.8683233003444029E-2</v>
      </c>
    </row>
    <row r="4579" spans="1:4" x14ac:dyDescent="0.25">
      <c r="A4579">
        <v>4578</v>
      </c>
      <c r="B4579">
        <v>64.310680000000005</v>
      </c>
      <c r="C4579">
        <v>119.6461</v>
      </c>
      <c r="D4579">
        <f>STANDARDIZE(Table1[Weight(Pounds)], $H$2, $K$2)</f>
        <v>-0.6374697823333666</v>
      </c>
    </row>
    <row r="4580" spans="1:4" x14ac:dyDescent="0.25">
      <c r="A4580">
        <v>4579</v>
      </c>
      <c r="B4580">
        <v>68.910690000000002</v>
      </c>
      <c r="C4580">
        <v>103.7011</v>
      </c>
      <c r="D4580">
        <f>STANDARDIZE(Table1[Weight(Pounds)], $H$2, $K$2)</f>
        <v>-2.004887583801366</v>
      </c>
    </row>
    <row r="4581" spans="1:4" x14ac:dyDescent="0.25">
      <c r="A4581">
        <v>4580</v>
      </c>
      <c r="B4581">
        <v>68.011920000000003</v>
      </c>
      <c r="C4581">
        <v>140.6438</v>
      </c>
      <c r="D4581">
        <f>STANDARDIZE(Table1[Weight(Pounds)], $H$2, $K$2)</f>
        <v>1.1632595227707156</v>
      </c>
    </row>
    <row r="4582" spans="1:4" x14ac:dyDescent="0.25">
      <c r="A4582">
        <v>4581</v>
      </c>
      <c r="B4582">
        <v>68.440669999999997</v>
      </c>
      <c r="C4582">
        <v>130.1721</v>
      </c>
      <c r="D4582">
        <f>STANDARDIZE(Table1[Weight(Pounds)], $H$2, $K$2)</f>
        <v>0.26522321097187956</v>
      </c>
    </row>
    <row r="4583" spans="1:4" x14ac:dyDescent="0.25">
      <c r="A4583">
        <v>4582</v>
      </c>
      <c r="B4583">
        <v>69.513900000000007</v>
      </c>
      <c r="C4583">
        <v>132.25470000000001</v>
      </c>
      <c r="D4583">
        <f>STANDARDIZE(Table1[Weight(Pounds)], $H$2, $K$2)</f>
        <v>0.44382366963210368</v>
      </c>
    </row>
    <row r="4584" spans="1:4" x14ac:dyDescent="0.25">
      <c r="A4584">
        <v>4583</v>
      </c>
      <c r="B4584">
        <v>69.202470000000005</v>
      </c>
      <c r="C4584">
        <v>118.3357</v>
      </c>
      <c r="D4584">
        <f>STANDARDIZE(Table1[Weight(Pounds)], $H$2, $K$2)</f>
        <v>-0.74984759901845077</v>
      </c>
    </row>
    <row r="4585" spans="1:4" x14ac:dyDescent="0.25">
      <c r="A4585">
        <v>4584</v>
      </c>
      <c r="B4585">
        <v>66.046109999999999</v>
      </c>
      <c r="C4585">
        <v>107.3271</v>
      </c>
      <c r="D4585">
        <f>STANDARDIZE(Table1[Weight(Pounds)], $H$2, $K$2)</f>
        <v>-1.6939275995979812</v>
      </c>
    </row>
    <row r="4586" spans="1:4" x14ac:dyDescent="0.25">
      <c r="A4586">
        <v>4585</v>
      </c>
      <c r="B4586">
        <v>66.015000000000001</v>
      </c>
      <c r="C4586">
        <v>134.32050000000001</v>
      </c>
      <c r="D4586">
        <f>STANDARDIZE(Table1[Weight(Pounds)], $H$2, $K$2)</f>
        <v>0.62098338705277389</v>
      </c>
    </row>
    <row r="4587" spans="1:4" x14ac:dyDescent="0.25">
      <c r="A4587">
        <v>4586</v>
      </c>
      <c r="B4587">
        <v>69.001990000000006</v>
      </c>
      <c r="C4587">
        <v>128.0736</v>
      </c>
      <c r="D4587">
        <f>STANDARDIZE(Table1[Weight(Pounds)], $H$2, $K$2)</f>
        <v>8.5259193638508771E-2</v>
      </c>
    </row>
    <row r="4588" spans="1:4" x14ac:dyDescent="0.25">
      <c r="A4588">
        <v>4587</v>
      </c>
      <c r="B4588">
        <v>69.617540000000005</v>
      </c>
      <c r="C4588">
        <v>143.07740000000001</v>
      </c>
      <c r="D4588">
        <f>STANDARDIZE(Table1[Weight(Pounds)], $H$2, $K$2)</f>
        <v>1.3719611823287301</v>
      </c>
    </row>
    <row r="4589" spans="1:4" x14ac:dyDescent="0.25">
      <c r="A4589">
        <v>4588</v>
      </c>
      <c r="B4589">
        <v>69.412930000000003</v>
      </c>
      <c r="C4589">
        <v>127.4879</v>
      </c>
      <c r="D4589">
        <f>STANDARDIZE(Table1[Weight(Pounds)], $H$2, $K$2)</f>
        <v>3.5030494590543221E-2</v>
      </c>
    </row>
    <row r="4590" spans="1:4" x14ac:dyDescent="0.25">
      <c r="A4590">
        <v>4589</v>
      </c>
      <c r="B4590">
        <v>68.423410000000004</v>
      </c>
      <c r="C4590">
        <v>117.5081</v>
      </c>
      <c r="D4590">
        <f>STANDARDIZE(Table1[Weight(Pounds)], $H$2, $K$2)</f>
        <v>-0.82082125674782813</v>
      </c>
    </row>
    <row r="4591" spans="1:4" x14ac:dyDescent="0.25">
      <c r="A4591">
        <v>4590</v>
      </c>
      <c r="B4591">
        <v>68.591220000000007</v>
      </c>
      <c r="C4591">
        <v>132.30950000000001</v>
      </c>
      <c r="D4591">
        <f>STANDARDIZE(Table1[Weight(Pounds)], $H$2, $K$2)</f>
        <v>0.44852323034207209</v>
      </c>
    </row>
    <row r="4592" spans="1:4" x14ac:dyDescent="0.25">
      <c r="A4592">
        <v>4591</v>
      </c>
      <c r="B4592">
        <v>70.474260000000001</v>
      </c>
      <c r="C4592">
        <v>126.1309</v>
      </c>
      <c r="D4592">
        <f>STANDARDIZE(Table1[Weight(Pounds)], $H$2, $K$2)</f>
        <v>-8.1343663866156268E-2</v>
      </c>
    </row>
    <row r="4593" spans="1:4" x14ac:dyDescent="0.25">
      <c r="A4593">
        <v>4592</v>
      </c>
      <c r="B4593">
        <v>70.130009999999999</v>
      </c>
      <c r="C4593">
        <v>138.7704</v>
      </c>
      <c r="D4593">
        <f>STANDARDIZE(Table1[Weight(Pounds)], $H$2, $K$2)</f>
        <v>1.0025997228792038</v>
      </c>
    </row>
    <row r="4594" spans="1:4" x14ac:dyDescent="0.25">
      <c r="A4594">
        <v>4593</v>
      </c>
      <c r="B4594">
        <v>69.015209999999996</v>
      </c>
      <c r="C4594">
        <v>128.41329999999999</v>
      </c>
      <c r="D4594">
        <f>STANDARDIZE(Table1[Weight(Pounds)], $H$2, $K$2)</f>
        <v>0.11439132453588539</v>
      </c>
    </row>
    <row r="4595" spans="1:4" x14ac:dyDescent="0.25">
      <c r="A4595">
        <v>4594</v>
      </c>
      <c r="B4595">
        <v>70.974220000000003</v>
      </c>
      <c r="C4595">
        <v>129.58770000000001</v>
      </c>
      <c r="D4595">
        <f>STANDARDIZE(Table1[Weight(Pounds)], $H$2, $K$2)</f>
        <v>0.21510599785316636</v>
      </c>
    </row>
    <row r="4596" spans="1:4" x14ac:dyDescent="0.25">
      <c r="A4596">
        <v>4595</v>
      </c>
      <c r="B4596">
        <v>69.423010000000005</v>
      </c>
      <c r="C4596">
        <v>116.2255</v>
      </c>
      <c r="D4596">
        <f>STANDARDIZE(Table1[Weight(Pounds)], $H$2, $K$2)</f>
        <v>-0.9308149897150817</v>
      </c>
    </row>
    <row r="4597" spans="1:4" x14ac:dyDescent="0.25">
      <c r="A4597">
        <v>4596</v>
      </c>
      <c r="B4597">
        <v>66.84684</v>
      </c>
      <c r="C4597">
        <v>111.121</v>
      </c>
      <c r="D4597">
        <f>STANDARDIZE(Table1[Weight(Pounds)], $H$2, $K$2)</f>
        <v>-1.3685687788397856</v>
      </c>
    </row>
    <row r="4598" spans="1:4" x14ac:dyDescent="0.25">
      <c r="A4598">
        <v>4597</v>
      </c>
      <c r="B4598">
        <v>68.376679999999993</v>
      </c>
      <c r="C4598">
        <v>118.7218</v>
      </c>
      <c r="D4598">
        <f>STANDARDIZE(Table1[Weight(Pounds)], $H$2, $K$2)</f>
        <v>-0.71673627803088147</v>
      </c>
    </row>
    <row r="4599" spans="1:4" x14ac:dyDescent="0.25">
      <c r="A4599">
        <v>4598</v>
      </c>
      <c r="B4599">
        <v>67.809229999999999</v>
      </c>
      <c r="C4599">
        <v>131.69739999999999</v>
      </c>
      <c r="D4599">
        <f>STANDARDIZE(Table1[Weight(Pounds)], $H$2, $K$2)</f>
        <v>0.39603050934623651</v>
      </c>
    </row>
    <row r="4600" spans="1:4" x14ac:dyDescent="0.25">
      <c r="A4600">
        <v>4599</v>
      </c>
      <c r="B4600">
        <v>66.469899999999996</v>
      </c>
      <c r="C4600">
        <v>141.43180000000001</v>
      </c>
      <c r="D4600">
        <f>STANDARDIZE(Table1[Weight(Pounds)], $H$2, $K$2)</f>
        <v>1.2308371475782915</v>
      </c>
    </row>
    <row r="4601" spans="1:4" x14ac:dyDescent="0.25">
      <c r="A4601">
        <v>4600</v>
      </c>
      <c r="B4601">
        <v>70.234369999999998</v>
      </c>
      <c r="C4601">
        <v>138.43109999999999</v>
      </c>
      <c r="D4601">
        <f>STANDARDIZE(Table1[Weight(Pounds)], $H$2, $K$2)</f>
        <v>0.97350189534467246</v>
      </c>
    </row>
    <row r="4602" spans="1:4" x14ac:dyDescent="0.25">
      <c r="A4602">
        <v>4601</v>
      </c>
      <c r="B4602">
        <v>70.160749999999993</v>
      </c>
      <c r="C4602">
        <v>139.4051</v>
      </c>
      <c r="D4602">
        <f>STANDARDIZE(Table1[Weight(Pounds)], $H$2, $K$2)</f>
        <v>1.0570305838758645</v>
      </c>
    </row>
    <row r="4603" spans="1:4" x14ac:dyDescent="0.25">
      <c r="A4603">
        <v>4602</v>
      </c>
      <c r="B4603">
        <v>66.239069999999998</v>
      </c>
      <c r="C4603">
        <v>109.824</v>
      </c>
      <c r="D4603">
        <f>STANDARDIZE(Table1[Weight(Pounds)], $H$2, $K$2)</f>
        <v>-1.479797432869512</v>
      </c>
    </row>
    <row r="4604" spans="1:4" x14ac:dyDescent="0.25">
      <c r="A4604">
        <v>4603</v>
      </c>
      <c r="B4604">
        <v>68.761539999999997</v>
      </c>
      <c r="C4604">
        <v>125.48090000000001</v>
      </c>
      <c r="D4604">
        <f>STANDARDIZE(Table1[Weight(Pounds)], $H$2, $K$2)</f>
        <v>-0.13708662849169329</v>
      </c>
    </row>
    <row r="4605" spans="1:4" x14ac:dyDescent="0.25">
      <c r="A4605">
        <v>4604</v>
      </c>
      <c r="B4605">
        <v>64.648430000000005</v>
      </c>
      <c r="C4605">
        <v>122.8828</v>
      </c>
      <c r="D4605">
        <f>STANDARDIZE(Table1[Weight(Pounds)], $H$2, $K$2)</f>
        <v>-0.35989554602032364</v>
      </c>
    </row>
    <row r="4606" spans="1:4" x14ac:dyDescent="0.25">
      <c r="A4606">
        <v>4605</v>
      </c>
      <c r="B4606">
        <v>69.516859999999994</v>
      </c>
      <c r="C4606">
        <v>150.84700000000001</v>
      </c>
      <c r="D4606">
        <f>STANDARDIZE(Table1[Weight(Pounds)], $H$2, $K$2)</f>
        <v>2.0382697022588498</v>
      </c>
    </row>
    <row r="4607" spans="1:4" x14ac:dyDescent="0.25">
      <c r="A4607">
        <v>4606</v>
      </c>
      <c r="B4607">
        <v>67.726299999999995</v>
      </c>
      <c r="C4607">
        <v>128.16540000000001</v>
      </c>
      <c r="D4607">
        <f>STANDARDIZE(Table1[Weight(Pounds)], $H$2, $K$2)</f>
        <v>9.3131815411777563E-2</v>
      </c>
    </row>
    <row r="4608" spans="1:4" x14ac:dyDescent="0.25">
      <c r="A4608">
        <v>4607</v>
      </c>
      <c r="B4608">
        <v>68.539259999999999</v>
      </c>
      <c r="C4608">
        <v>121.0356</v>
      </c>
      <c r="D4608">
        <f>STANDARDIZE(Table1[Weight(Pounds)], $H$2, $K$2)</f>
        <v>-0.51830847564539029</v>
      </c>
    </row>
    <row r="4609" spans="1:4" x14ac:dyDescent="0.25">
      <c r="A4609">
        <v>4608</v>
      </c>
      <c r="B4609">
        <v>68.164479999999998</v>
      </c>
      <c r="C4609">
        <v>137.2303</v>
      </c>
      <c r="D4609">
        <f>STANDARDIZE(Table1[Weight(Pounds)], $H$2, $K$2)</f>
        <v>0.87052320007952644</v>
      </c>
    </row>
    <row r="4610" spans="1:4" x14ac:dyDescent="0.25">
      <c r="A4610">
        <v>4609</v>
      </c>
      <c r="B4610">
        <v>70.167379999999994</v>
      </c>
      <c r="C4610">
        <v>131.50399999999999</v>
      </c>
      <c r="D4610">
        <f>STANDARDIZE(Table1[Weight(Pounds)], $H$2, $K$2)</f>
        <v>0.37944483340996138</v>
      </c>
    </row>
    <row r="4611" spans="1:4" x14ac:dyDescent="0.25">
      <c r="A4611">
        <v>4610</v>
      </c>
      <c r="B4611">
        <v>66.924989999999994</v>
      </c>
      <c r="C4611">
        <v>127.9481</v>
      </c>
      <c r="D4611">
        <f>STANDARDIZE(Table1[Weight(Pounds)], $H$2, $K$2)</f>
        <v>7.449651354542397E-2</v>
      </c>
    </row>
    <row r="4612" spans="1:4" x14ac:dyDescent="0.25">
      <c r="A4612">
        <v>4611</v>
      </c>
      <c r="B4612">
        <v>67.182149999999993</v>
      </c>
      <c r="C4612">
        <v>127.59820000000001</v>
      </c>
      <c r="D4612">
        <f>STANDARDIZE(Table1[Weight(Pounds)], $H$2, $K$2)</f>
        <v>4.4489646895462205E-2</v>
      </c>
    </row>
    <row r="4613" spans="1:4" x14ac:dyDescent="0.25">
      <c r="A4613">
        <v>4612</v>
      </c>
      <c r="B4613">
        <v>65.353920000000002</v>
      </c>
      <c r="C4613">
        <v>125.9641</v>
      </c>
      <c r="D4613">
        <f>STANDARDIZE(Table1[Weight(Pounds)], $H$2, $K$2)</f>
        <v>-9.5648166173139981E-2</v>
      </c>
    </row>
    <row r="4614" spans="1:4" x14ac:dyDescent="0.25">
      <c r="A4614">
        <v>4613</v>
      </c>
      <c r="B4614">
        <v>67.711590000000001</v>
      </c>
      <c r="C4614">
        <v>128.94200000000001</v>
      </c>
      <c r="D4614">
        <f>STANDARDIZE(Table1[Weight(Pounds)], $H$2, $K$2)</f>
        <v>0.1597317943782279</v>
      </c>
    </row>
    <row r="4615" spans="1:4" x14ac:dyDescent="0.25">
      <c r="A4615">
        <v>4614</v>
      </c>
      <c r="B4615">
        <v>69.351969999999994</v>
      </c>
      <c r="C4615">
        <v>123.6344</v>
      </c>
      <c r="D4615">
        <f>STANDARDIZE(Table1[Weight(Pounds)], $H$2, $K$2)</f>
        <v>-0.29543952723177908</v>
      </c>
    </row>
    <row r="4616" spans="1:4" x14ac:dyDescent="0.25">
      <c r="A4616">
        <v>4615</v>
      </c>
      <c r="B4616">
        <v>67.540229999999994</v>
      </c>
      <c r="C4616">
        <v>132.42599999999999</v>
      </c>
      <c r="D4616">
        <f>STANDARDIZE(Table1[Weight(Pounds)], $H$2, $K$2)</f>
        <v>0.4585140847711085</v>
      </c>
    </row>
    <row r="4617" spans="1:4" x14ac:dyDescent="0.25">
      <c r="A4617">
        <v>4616</v>
      </c>
      <c r="B4617">
        <v>68.435559999999995</v>
      </c>
      <c r="C4617">
        <v>122.00149999999999</v>
      </c>
      <c r="D4617">
        <f>STANDARDIZE(Table1[Weight(Pounds)], $H$2, $K$2)</f>
        <v>-0.43547443021184207</v>
      </c>
    </row>
    <row r="4618" spans="1:4" x14ac:dyDescent="0.25">
      <c r="A4618">
        <v>4617</v>
      </c>
      <c r="B4618">
        <v>66.501869999999997</v>
      </c>
      <c r="C4618">
        <v>130.48759999999999</v>
      </c>
      <c r="D4618">
        <f>STANDARDIZE(Table1[Weight(Pounds)], $H$2, $K$2)</f>
        <v>0.29227998841704322</v>
      </c>
    </row>
    <row r="4619" spans="1:4" x14ac:dyDescent="0.25">
      <c r="A4619">
        <v>4618</v>
      </c>
      <c r="B4619">
        <v>68.9358</v>
      </c>
      <c r="C4619">
        <v>127.2358</v>
      </c>
      <c r="D4619">
        <f>STANDARDIZE(Table1[Weight(Pounds)], $H$2, $K$2)</f>
        <v>1.3410800156546318E-2</v>
      </c>
    </row>
    <row r="4620" spans="1:4" x14ac:dyDescent="0.25">
      <c r="A4620">
        <v>4619</v>
      </c>
      <c r="B4620">
        <v>65.991680000000002</v>
      </c>
      <c r="C4620">
        <v>119.7409</v>
      </c>
      <c r="D4620">
        <f>STANDARDIZE(Table1[Weight(Pounds)], $H$2, $K$2)</f>
        <v>-0.6293398853387504</v>
      </c>
    </row>
    <row r="4621" spans="1:4" x14ac:dyDescent="0.25">
      <c r="A4621">
        <v>4620</v>
      </c>
      <c r="B4621">
        <v>69.454859999999996</v>
      </c>
      <c r="C4621">
        <v>140.6464</v>
      </c>
      <c r="D4621">
        <f>STANDARDIZE(Table1[Weight(Pounds)], $H$2, $K$2)</f>
        <v>1.1634824946292179</v>
      </c>
    </row>
    <row r="4622" spans="1:4" x14ac:dyDescent="0.25">
      <c r="A4622">
        <v>4621</v>
      </c>
      <c r="B4622">
        <v>66.904499999999999</v>
      </c>
      <c r="C4622">
        <v>137.6207</v>
      </c>
      <c r="D4622">
        <f>STANDARDIZE(Table1[Weight(Pounds)], $H$2, $K$2)</f>
        <v>0.90400328221769544</v>
      </c>
    </row>
    <row r="4623" spans="1:4" x14ac:dyDescent="0.25">
      <c r="A4623">
        <v>4622</v>
      </c>
      <c r="B4623">
        <v>67.639690000000002</v>
      </c>
      <c r="C4623">
        <v>118.17870000000001</v>
      </c>
      <c r="D4623">
        <f>STANDARDIZE(Table1[Weight(Pounds)], $H$2, $K$2)</f>
        <v>-0.7633116689356958</v>
      </c>
    </row>
    <row r="4624" spans="1:4" x14ac:dyDescent="0.25">
      <c r="A4624">
        <v>4623</v>
      </c>
      <c r="B4624">
        <v>66.143699999999995</v>
      </c>
      <c r="C4624">
        <v>128.4443</v>
      </c>
      <c r="D4624">
        <f>STANDARDIZE(Table1[Weight(Pounds)], $H$2, $K$2)</f>
        <v>0.11704983515648848</v>
      </c>
    </row>
    <row r="4625" spans="1:4" x14ac:dyDescent="0.25">
      <c r="A4625">
        <v>4624</v>
      </c>
      <c r="B4625">
        <v>67.591589999999997</v>
      </c>
      <c r="C4625">
        <v>134.3476</v>
      </c>
      <c r="D4625">
        <f>STANDARDIZE(Table1[Weight(Pounds)], $H$2, $K$2)</f>
        <v>0.62330743988562232</v>
      </c>
    </row>
    <row r="4626" spans="1:4" x14ac:dyDescent="0.25">
      <c r="A4626">
        <v>4625</v>
      </c>
      <c r="B4626">
        <v>71.780190000000005</v>
      </c>
      <c r="C4626">
        <v>166.30160000000001</v>
      </c>
      <c r="D4626">
        <f>STANDARDIZE(Table1[Weight(Pounds)], $H$2, $K$2)</f>
        <v>3.3636315808770583</v>
      </c>
    </row>
    <row r="4627" spans="1:4" x14ac:dyDescent="0.25">
      <c r="A4627">
        <v>4626</v>
      </c>
      <c r="B4627">
        <v>69.441069999999996</v>
      </c>
      <c r="C4627">
        <v>123.4122</v>
      </c>
      <c r="D4627">
        <f>STANDARDIZE(Table1[Weight(Pounds)], $H$2, $K$2)</f>
        <v>-0.31449504529300143</v>
      </c>
    </row>
    <row r="4628" spans="1:4" x14ac:dyDescent="0.25">
      <c r="A4628">
        <v>4627</v>
      </c>
      <c r="B4628">
        <v>71.989350000000002</v>
      </c>
      <c r="C4628">
        <v>142.7132</v>
      </c>
      <c r="D4628">
        <f>STANDARDIZE(Table1[Weight(Pounds)], $H$2, $K$2)</f>
        <v>1.3407279704570048</v>
      </c>
    </row>
    <row r="4629" spans="1:4" x14ac:dyDescent="0.25">
      <c r="A4629">
        <v>4628</v>
      </c>
      <c r="B4629">
        <v>70.153930000000003</v>
      </c>
      <c r="C4629">
        <v>123.8781</v>
      </c>
      <c r="D4629">
        <f>STANDARDIZE(Table1[Weight(Pounds)], $H$2, $K$2)</f>
        <v>-0.27454020341755792</v>
      </c>
    </row>
    <row r="4630" spans="1:4" x14ac:dyDescent="0.25">
      <c r="A4630">
        <v>4629</v>
      </c>
      <c r="B4630">
        <v>70.109710000000007</v>
      </c>
      <c r="C4630">
        <v>126.9465</v>
      </c>
      <c r="D4630">
        <f>STANDARDIZE(Table1[Weight(Pounds)], $H$2, $K$2)</f>
        <v>-1.1399107022173548E-2</v>
      </c>
    </row>
    <row r="4631" spans="1:4" x14ac:dyDescent="0.25">
      <c r="A4631">
        <v>4630</v>
      </c>
      <c r="B4631">
        <v>66.687380000000005</v>
      </c>
      <c r="C4631">
        <v>117.3343</v>
      </c>
      <c r="D4631">
        <f>STANDARDIZE(Table1[Weight(Pounds)], $H$2, $K$2)</f>
        <v>-0.83572606790462578</v>
      </c>
    </row>
    <row r="4632" spans="1:4" x14ac:dyDescent="0.25">
      <c r="A4632">
        <v>4631</v>
      </c>
      <c r="B4632">
        <v>70.497010000000003</v>
      </c>
      <c r="C4632">
        <v>137.15450000000001</v>
      </c>
      <c r="D4632">
        <f>STANDARDIZE(Table1[Weight(Pounds)], $H$2, $K$2)</f>
        <v>0.86402271282011867</v>
      </c>
    </row>
    <row r="4633" spans="1:4" x14ac:dyDescent="0.25">
      <c r="A4633">
        <v>4632</v>
      </c>
      <c r="B4633">
        <v>65.434989999999999</v>
      </c>
      <c r="C4633">
        <v>105.88849999999999</v>
      </c>
      <c r="D4633">
        <f>STANDARDIZE(Table1[Weight(Pounds)], $H$2, $K$2)</f>
        <v>-1.8172996440753644</v>
      </c>
    </row>
    <row r="4634" spans="1:4" x14ac:dyDescent="0.25">
      <c r="A4634">
        <v>4633</v>
      </c>
      <c r="B4634">
        <v>69.529020000000003</v>
      </c>
      <c r="C4634">
        <v>123.5902</v>
      </c>
      <c r="D4634">
        <f>STANDARDIZE(Table1[Weight(Pounds)], $H$2, $K$2)</f>
        <v>-0.29923004882631593</v>
      </c>
    </row>
    <row r="4635" spans="1:4" x14ac:dyDescent="0.25">
      <c r="A4635">
        <v>4634</v>
      </c>
      <c r="B4635">
        <v>66.083820000000003</v>
      </c>
      <c r="C4635">
        <v>128.34049999999999</v>
      </c>
      <c r="D4635">
        <f>STANDARDIZE(Table1[Weight(Pounds)], $H$2, $K$2)</f>
        <v>0.10814811249782509</v>
      </c>
    </row>
    <row r="4636" spans="1:4" x14ac:dyDescent="0.25">
      <c r="A4636">
        <v>4635</v>
      </c>
      <c r="B4636">
        <v>67.534620000000004</v>
      </c>
      <c r="C4636">
        <v>122.18899999999999</v>
      </c>
      <c r="D4636">
        <f>STANDARDIZE(Table1[Weight(Pounds)], $H$2, $K$2)</f>
        <v>-0.4193947288775523</v>
      </c>
    </row>
    <row r="4637" spans="1:4" x14ac:dyDescent="0.25">
      <c r="A4637">
        <v>4636</v>
      </c>
      <c r="B4637">
        <v>66.707380000000001</v>
      </c>
      <c r="C4637">
        <v>119.1554</v>
      </c>
      <c r="D4637">
        <f>STANDARDIZE(Table1[Weight(Pounds)], $H$2, $K$2)</f>
        <v>-0.67955143270529217</v>
      </c>
    </row>
    <row r="4638" spans="1:4" x14ac:dyDescent="0.25">
      <c r="A4638">
        <v>4637</v>
      </c>
      <c r="B4638">
        <v>67.684370000000001</v>
      </c>
      <c r="C4638">
        <v>127.9357</v>
      </c>
      <c r="D4638">
        <f>STANDARDIZE(Table1[Weight(Pounds)], $H$2, $K$2)</f>
        <v>7.3433109297182983E-2</v>
      </c>
    </row>
    <row r="4639" spans="1:4" x14ac:dyDescent="0.25">
      <c r="A4639">
        <v>4638</v>
      </c>
      <c r="B4639">
        <v>64.913300000000007</v>
      </c>
      <c r="C4639">
        <v>117.8536</v>
      </c>
      <c r="D4639">
        <f>STANDARDIZE(Table1[Weight(Pounds)], $H$2, $K$2)</f>
        <v>-0.79119172708917684</v>
      </c>
    </row>
    <row r="4640" spans="1:4" x14ac:dyDescent="0.25">
      <c r="A4640">
        <v>4639</v>
      </c>
      <c r="B4640">
        <v>66.990539999999996</v>
      </c>
      <c r="C4640">
        <v>114.2598</v>
      </c>
      <c r="D4640">
        <f>STANDARDIZE(Table1[Weight(Pounds)], $H$2, $K$2)</f>
        <v>-1.0993902905834192</v>
      </c>
    </row>
    <row r="4641" spans="1:4" x14ac:dyDescent="0.25">
      <c r="A4641">
        <v>4640</v>
      </c>
      <c r="B4641">
        <v>66.903919999999999</v>
      </c>
      <c r="C4641">
        <v>124.3436</v>
      </c>
      <c r="D4641">
        <f>STANDARDIZE(Table1[Weight(Pounds)], $H$2, $K$2)</f>
        <v>-0.23461966490496197</v>
      </c>
    </row>
    <row r="4642" spans="1:4" x14ac:dyDescent="0.25">
      <c r="A4642">
        <v>4641</v>
      </c>
      <c r="B4642">
        <v>68.309280000000001</v>
      </c>
      <c r="C4642">
        <v>121.873</v>
      </c>
      <c r="D4642">
        <f>STANDARDIZE(Table1[Weight(Pounds)], $H$2, $K$2)</f>
        <v>-0.4464943855262743</v>
      </c>
    </row>
    <row r="4643" spans="1:4" x14ac:dyDescent="0.25">
      <c r="A4643">
        <v>4642</v>
      </c>
      <c r="B4643">
        <v>67.782539999999997</v>
      </c>
      <c r="C4643">
        <v>107.1698</v>
      </c>
      <c r="D4643">
        <f>STANDARDIZE(Table1[Weight(Pounds)], $H$2, $K$2)</f>
        <v>-1.7074173970373621</v>
      </c>
    </row>
    <row r="4644" spans="1:4" x14ac:dyDescent="0.25">
      <c r="A4644">
        <v>4643</v>
      </c>
      <c r="B4644">
        <v>66.674019999999999</v>
      </c>
      <c r="C4644">
        <v>105.6942</v>
      </c>
      <c r="D4644">
        <f>STANDARDIZE(Table1[Weight(Pounds)], $H$2, $K$2)</f>
        <v>-1.8339625025780444</v>
      </c>
    </row>
    <row r="4645" spans="1:4" x14ac:dyDescent="0.25">
      <c r="A4645">
        <v>4644</v>
      </c>
      <c r="B4645">
        <v>68.023449999999997</v>
      </c>
      <c r="C4645">
        <v>105.9209</v>
      </c>
      <c r="D4645">
        <f>STANDARDIZE(Table1[Weight(Pounds)], $H$2, $K$2)</f>
        <v>-1.8145210716847984</v>
      </c>
    </row>
    <row r="4646" spans="1:4" x14ac:dyDescent="0.25">
      <c r="A4646">
        <v>4645</v>
      </c>
      <c r="B4646">
        <v>66.263859999999994</v>
      </c>
      <c r="C4646">
        <v>110.0377</v>
      </c>
      <c r="D4646">
        <f>STANDARDIZE(Table1[Weight(Pounds)], $H$2, $K$2)</f>
        <v>-1.4614708612687775</v>
      </c>
    </row>
    <row r="4647" spans="1:4" x14ac:dyDescent="0.25">
      <c r="A4647">
        <v>4646</v>
      </c>
      <c r="B4647">
        <v>68.658720000000002</v>
      </c>
      <c r="C4647">
        <v>126.4691</v>
      </c>
      <c r="D4647">
        <f>STANDARDIZE(Table1[Weight(Pounds)], $H$2, $K$2)</f>
        <v>-5.2340170579453366E-2</v>
      </c>
    </row>
    <row r="4648" spans="1:4" x14ac:dyDescent="0.25">
      <c r="A4648">
        <v>4647</v>
      </c>
      <c r="B4648">
        <v>68.875799999999998</v>
      </c>
      <c r="C4648">
        <v>133.56229999999999</v>
      </c>
      <c r="D4648">
        <f>STANDARDIZE(Table1[Weight(Pounds)], $H$2, $K$2)</f>
        <v>0.5559613627772606</v>
      </c>
    </row>
    <row r="4649" spans="1:4" x14ac:dyDescent="0.25">
      <c r="A4649">
        <v>4648</v>
      </c>
      <c r="B4649">
        <v>70.664940000000001</v>
      </c>
      <c r="C4649">
        <v>110.5288</v>
      </c>
      <c r="D4649">
        <f>STANDARDIZE(Table1[Weight(Pounds)], $H$2, $K$2)</f>
        <v>-1.4193549075340055</v>
      </c>
    </row>
    <row r="4650" spans="1:4" x14ac:dyDescent="0.25">
      <c r="A4650">
        <v>4649</v>
      </c>
      <c r="B4650">
        <v>67.467640000000003</v>
      </c>
      <c r="C4650">
        <v>142.84219999999999</v>
      </c>
      <c r="D4650">
        <f>STANDARDIZE(Table1[Weight(Pounds)], $H$2, $K$2)</f>
        <v>1.3517908049749952</v>
      </c>
    </row>
    <row r="4651" spans="1:4" x14ac:dyDescent="0.25">
      <c r="A4651">
        <v>4650</v>
      </c>
      <c r="B4651">
        <v>66.865610000000004</v>
      </c>
      <c r="C4651">
        <v>131.31790000000001</v>
      </c>
      <c r="D4651">
        <f>STANDARDIZE(Table1[Weight(Pounds)], $H$2, $K$2)</f>
        <v>0.36348519384563588</v>
      </c>
    </row>
    <row r="4652" spans="1:4" x14ac:dyDescent="0.25">
      <c r="A4652">
        <v>4651</v>
      </c>
      <c r="B4652">
        <v>68.07938</v>
      </c>
      <c r="C4652">
        <v>142.01480000000001</v>
      </c>
      <c r="D4652">
        <f>STANDARDIZE(Table1[Weight(Pounds)], $H$2, $K$2)</f>
        <v>1.2808342989270429</v>
      </c>
    </row>
    <row r="4653" spans="1:4" x14ac:dyDescent="0.25">
      <c r="A4653">
        <v>4652</v>
      </c>
      <c r="B4653">
        <v>66.972139999999996</v>
      </c>
      <c r="C4653">
        <v>105.1855</v>
      </c>
      <c r="D4653">
        <f>STANDARDIZE(Table1[Weight(Pounds)], $H$2, $K$2)</f>
        <v>-1.8775878042780605</v>
      </c>
    </row>
    <row r="4654" spans="1:4" x14ac:dyDescent="0.25">
      <c r="A4654">
        <v>4653</v>
      </c>
      <c r="B4654">
        <v>67.090869999999995</v>
      </c>
      <c r="C4654">
        <v>119.0616</v>
      </c>
      <c r="D4654">
        <f>STANDARDIZE(Table1[Weight(Pounds)], $H$2, $K$2)</f>
        <v>-0.68759557129279292</v>
      </c>
    </row>
    <row r="4655" spans="1:4" x14ac:dyDescent="0.25">
      <c r="A4655">
        <v>4654</v>
      </c>
      <c r="B4655">
        <v>66.254769999999994</v>
      </c>
      <c r="C4655">
        <v>131.61590000000001</v>
      </c>
      <c r="D4655">
        <f>STANDARDIZE(Table1[Weight(Pounds)], $H$2, $K$2)</f>
        <v>0.38904119916626717</v>
      </c>
    </row>
    <row r="4656" spans="1:4" x14ac:dyDescent="0.25">
      <c r="A4656">
        <v>4655</v>
      </c>
      <c r="B4656">
        <v>68.485439999999997</v>
      </c>
      <c r="C4656">
        <v>123.18689999999999</v>
      </c>
      <c r="D4656">
        <f>STANDARDIZE(Table1[Weight(Pounds)], $H$2, $K$2)</f>
        <v>-0.33381641441628435</v>
      </c>
    </row>
    <row r="4657" spans="1:4" x14ac:dyDescent="0.25">
      <c r="A4657">
        <v>4656</v>
      </c>
      <c r="B4657">
        <v>67.563280000000006</v>
      </c>
      <c r="C4657">
        <v>114.13420000000001</v>
      </c>
      <c r="D4657">
        <f>STANDARDIZE(Table1[Weight(Pounds)], $H$2, $K$2)</f>
        <v>-1.1101615465172148</v>
      </c>
    </row>
    <row r="4658" spans="1:4" x14ac:dyDescent="0.25">
      <c r="A4658">
        <v>4657</v>
      </c>
      <c r="B4658">
        <v>67.946520000000007</v>
      </c>
      <c r="C4658">
        <v>127.85939999999999</v>
      </c>
      <c r="D4658">
        <f>STANDARDIZE(Table1[Weight(Pounds)], $H$2, $K$2)</f>
        <v>6.6889742834215726E-2</v>
      </c>
    </row>
    <row r="4659" spans="1:4" x14ac:dyDescent="0.25">
      <c r="A4659">
        <v>4658</v>
      </c>
      <c r="B4659">
        <v>67.638419999999996</v>
      </c>
      <c r="C4659">
        <v>123.81359999999999</v>
      </c>
      <c r="D4659">
        <f>STANDARDIZE(Table1[Weight(Pounds)], $H$2, $K$2)</f>
        <v>-0.28007162067655439</v>
      </c>
    </row>
    <row r="4660" spans="1:4" x14ac:dyDescent="0.25">
      <c r="A4660">
        <v>4659</v>
      </c>
      <c r="B4660">
        <v>69.491720000000001</v>
      </c>
      <c r="C4660">
        <v>139.10290000000001</v>
      </c>
      <c r="D4660">
        <f>STANDARDIZE(Table1[Weight(Pounds)], $H$2, $K$2)</f>
        <v>1.0311143932453453</v>
      </c>
    </row>
    <row r="4661" spans="1:4" x14ac:dyDescent="0.25">
      <c r="A4661">
        <v>4660</v>
      </c>
      <c r="B4661">
        <v>69.350229999999996</v>
      </c>
      <c r="C4661">
        <v>117.3644</v>
      </c>
      <c r="D4661">
        <f>STANDARDIZE(Table1[Weight(Pounds)], $H$2, $K$2)</f>
        <v>-0.83314473985042736</v>
      </c>
    </row>
    <row r="4662" spans="1:4" x14ac:dyDescent="0.25">
      <c r="A4662">
        <v>4661</v>
      </c>
      <c r="B4662">
        <v>68.484139999999996</v>
      </c>
      <c r="C4662">
        <v>155.8502</v>
      </c>
      <c r="D4662">
        <f>STANDARDIZE(Table1[Weight(Pounds)], $H$2, $K$2)</f>
        <v>2.4673361647426804</v>
      </c>
    </row>
    <row r="4663" spans="1:4" x14ac:dyDescent="0.25">
      <c r="A4663">
        <v>4662</v>
      </c>
      <c r="B4663">
        <v>67.342420000000004</v>
      </c>
      <c r="C4663">
        <v>133.4692</v>
      </c>
      <c r="D4663">
        <f>STANDARDIZE(Table1[Weight(Pounds)], $H$2, $K$2)</f>
        <v>0.54797725507474193</v>
      </c>
    </row>
    <row r="4664" spans="1:4" x14ac:dyDescent="0.25">
      <c r="A4664">
        <v>4663</v>
      </c>
      <c r="B4664">
        <v>63.7973</v>
      </c>
      <c r="C4664">
        <v>128.21729999999999</v>
      </c>
      <c r="D4664">
        <f>STANDARDIZE(Table1[Weight(Pounds)], $H$2, $K$2)</f>
        <v>9.7582676741108043E-2</v>
      </c>
    </row>
    <row r="4665" spans="1:4" x14ac:dyDescent="0.25">
      <c r="A4665">
        <v>4664</v>
      </c>
      <c r="B4665">
        <v>66.471450000000004</v>
      </c>
      <c r="C4665">
        <v>128.90559999999999</v>
      </c>
      <c r="D4665">
        <f>STANDARDIZE(Table1[Weight(Pounds)], $H$2, $K$2)</f>
        <v>0.15661018835919654</v>
      </c>
    </row>
    <row r="4666" spans="1:4" x14ac:dyDescent="0.25">
      <c r="A4666">
        <v>4665</v>
      </c>
      <c r="B4666">
        <v>68.393960000000007</v>
      </c>
      <c r="C4666">
        <v>145.19970000000001</v>
      </c>
      <c r="D4666">
        <f>STANDARDIZE(Table1[Weight(Pounds)], $H$2, $K$2)</f>
        <v>1.5539662497514661</v>
      </c>
    </row>
    <row r="4667" spans="1:4" x14ac:dyDescent="0.25">
      <c r="A4667">
        <v>4666</v>
      </c>
      <c r="B4667">
        <v>67.863560000000007</v>
      </c>
      <c r="C4667">
        <v>117.7852</v>
      </c>
      <c r="D4667">
        <f>STANDARDIZE(Table1[Weight(Pounds)], $H$2, $K$2)</f>
        <v>-0.79705760213592547</v>
      </c>
    </row>
    <row r="4668" spans="1:4" x14ac:dyDescent="0.25">
      <c r="A4668">
        <v>4667</v>
      </c>
      <c r="B4668">
        <v>69.627769999999998</v>
      </c>
      <c r="C4668">
        <v>129.23140000000001</v>
      </c>
      <c r="D4668">
        <f>STANDARDIZE(Table1[Weight(Pounds)], $H$2, $K$2)</f>
        <v>0.18455027739765967</v>
      </c>
    </row>
    <row r="4669" spans="1:4" x14ac:dyDescent="0.25">
      <c r="A4669">
        <v>4668</v>
      </c>
      <c r="B4669">
        <v>65.506479999999996</v>
      </c>
      <c r="C4669">
        <v>110.3151</v>
      </c>
      <c r="D4669">
        <f>STANDARDIZE(Table1[Weight(Pounds)], $H$2, $K$2)</f>
        <v>-1.4376814791347401</v>
      </c>
    </row>
    <row r="4670" spans="1:4" x14ac:dyDescent="0.25">
      <c r="A4670">
        <v>4669</v>
      </c>
      <c r="B4670">
        <v>72.722920000000002</v>
      </c>
      <c r="C4670">
        <v>145.1721</v>
      </c>
      <c r="D4670">
        <f>STANDARDIZE(Table1[Weight(Pounds)], $H$2, $K$2)</f>
        <v>1.5515993177150582</v>
      </c>
    </row>
    <row r="4671" spans="1:4" x14ac:dyDescent="0.25">
      <c r="A4671">
        <v>4670</v>
      </c>
      <c r="B4671">
        <v>70.142169999999993</v>
      </c>
      <c r="C4671">
        <v>132.99019999999999</v>
      </c>
      <c r="D4671">
        <f>STANDARDIZE(Table1[Weight(Pounds)], $H$2, $K$2)</f>
        <v>0.5068989780660752</v>
      </c>
    </row>
    <row r="4672" spans="1:4" x14ac:dyDescent="0.25">
      <c r="A4672">
        <v>4671</v>
      </c>
      <c r="B4672">
        <v>68.786950000000004</v>
      </c>
      <c r="C4672">
        <v>121.10680000000001</v>
      </c>
      <c r="D4672">
        <f>STANDARDIZE(Table1[Weight(Pounds)], $H$2, $K$2)</f>
        <v>-0.51220247705871569</v>
      </c>
    </row>
    <row r="4673" spans="1:4" x14ac:dyDescent="0.25">
      <c r="A4673">
        <v>4672</v>
      </c>
      <c r="B4673">
        <v>68.678060000000002</v>
      </c>
      <c r="C4673">
        <v>137.4109</v>
      </c>
      <c r="D4673">
        <f>STANDARDIZE(Table1[Weight(Pounds)], $H$2, $K$2)</f>
        <v>0.88601116840471417</v>
      </c>
    </row>
    <row r="4674" spans="1:4" x14ac:dyDescent="0.25">
      <c r="A4674">
        <v>4673</v>
      </c>
      <c r="B4674">
        <v>71.31953</v>
      </c>
      <c r="C4674">
        <v>141.15870000000001</v>
      </c>
      <c r="D4674">
        <f>STANDARDIZE(Table1[Weight(Pounds)], $H$2, $K$2)</f>
        <v>1.2074165265948542</v>
      </c>
    </row>
    <row r="4675" spans="1:4" x14ac:dyDescent="0.25">
      <c r="A4675">
        <v>4674</v>
      </c>
      <c r="B4675">
        <v>67.846419999999995</v>
      </c>
      <c r="C4675">
        <v>137.6199</v>
      </c>
      <c r="D4675">
        <f>STANDARDIZE(Table1[Weight(Pounds)], $H$2, $K$2)</f>
        <v>0.90393467549200268</v>
      </c>
    </row>
    <row r="4676" spans="1:4" x14ac:dyDescent="0.25">
      <c r="A4676">
        <v>4675</v>
      </c>
      <c r="B4676">
        <v>68.403210000000001</v>
      </c>
      <c r="C4676">
        <v>111.129</v>
      </c>
      <c r="D4676">
        <f>STANDARDIZE(Table1[Weight(Pounds)], $H$2, $K$2)</f>
        <v>-1.3678827115828549</v>
      </c>
    </row>
    <row r="4677" spans="1:4" x14ac:dyDescent="0.25">
      <c r="A4677">
        <v>4676</v>
      </c>
      <c r="B4677">
        <v>65.639219999999995</v>
      </c>
      <c r="C4677">
        <v>129.8425</v>
      </c>
      <c r="D4677">
        <f>STANDARDIZE(Table1[Weight(Pounds)], $H$2, $K$2)</f>
        <v>0.23695723998637619</v>
      </c>
    </row>
    <row r="4678" spans="1:4" x14ac:dyDescent="0.25">
      <c r="A4678">
        <v>4677</v>
      </c>
      <c r="B4678">
        <v>70.430449999999993</v>
      </c>
      <c r="C4678">
        <v>130.49639999999999</v>
      </c>
      <c r="D4678">
        <f>STANDARDIZE(Table1[Weight(Pounds)], $H$2, $K$2)</f>
        <v>0.29303466239966658</v>
      </c>
    </row>
    <row r="4679" spans="1:4" x14ac:dyDescent="0.25">
      <c r="A4679">
        <v>4678</v>
      </c>
      <c r="B4679">
        <v>68.004440000000002</v>
      </c>
      <c r="C4679">
        <v>124.4823</v>
      </c>
      <c r="D4679">
        <f>STANDARDIZE(Table1[Weight(Pounds)], $H$2, $K$2)</f>
        <v>-0.22272497383794337</v>
      </c>
    </row>
    <row r="4680" spans="1:4" x14ac:dyDescent="0.25">
      <c r="A4680">
        <v>4679</v>
      </c>
      <c r="B4680">
        <v>67.391549999999995</v>
      </c>
      <c r="C4680">
        <v>138.9571</v>
      </c>
      <c r="D4680">
        <f>STANDARDIZE(Table1[Weight(Pounds)], $H$2, $K$2)</f>
        <v>1.0186108174878008</v>
      </c>
    </row>
    <row r="4681" spans="1:4" x14ac:dyDescent="0.25">
      <c r="A4681">
        <v>4680</v>
      </c>
      <c r="B4681">
        <v>68.001499999999993</v>
      </c>
      <c r="C4681">
        <v>136.2141</v>
      </c>
      <c r="D4681">
        <f>STANDARDIZE(Table1[Weight(Pounds)], $H$2, $K$2)</f>
        <v>0.78337550676803203</v>
      </c>
    </row>
    <row r="4682" spans="1:4" x14ac:dyDescent="0.25">
      <c r="A4682">
        <v>4681</v>
      </c>
      <c r="B4682">
        <v>69.241529999999997</v>
      </c>
      <c r="C4682">
        <v>131.2422</v>
      </c>
      <c r="D4682">
        <f>STANDARDIZE(Table1[Weight(Pounds)], $H$2, $K$2)</f>
        <v>0.35699328242693762</v>
      </c>
    </row>
    <row r="4683" spans="1:4" x14ac:dyDescent="0.25">
      <c r="A4683">
        <v>4682</v>
      </c>
      <c r="B4683">
        <v>68.36251</v>
      </c>
      <c r="C4683">
        <v>106.3978</v>
      </c>
      <c r="D4683">
        <f>STANDARDIZE(Table1[Weight(Pounds)], $H$2, $K$2)</f>
        <v>-1.7736228873310769</v>
      </c>
    </row>
    <row r="4684" spans="1:4" x14ac:dyDescent="0.25">
      <c r="A4684">
        <v>4683</v>
      </c>
      <c r="B4684">
        <v>68.483260000000001</v>
      </c>
      <c r="C4684">
        <v>124.4191</v>
      </c>
      <c r="D4684">
        <f>STANDARDIZE(Table1[Weight(Pounds)], $H$2, $K$2)</f>
        <v>-0.22814490516768754</v>
      </c>
    </row>
    <row r="4685" spans="1:4" x14ac:dyDescent="0.25">
      <c r="A4685">
        <v>4684</v>
      </c>
      <c r="B4685">
        <v>63.364759999999997</v>
      </c>
      <c r="C4685">
        <v>110.76139999999999</v>
      </c>
      <c r="D4685">
        <f>STANDARDIZE(Table1[Weight(Pounds)], $H$2, $K$2)</f>
        <v>-1.3994075020387753</v>
      </c>
    </row>
    <row r="4686" spans="1:4" x14ac:dyDescent="0.25">
      <c r="A4686">
        <v>4685</v>
      </c>
      <c r="B4686">
        <v>64.47663</v>
      </c>
      <c r="C4686">
        <v>125.7709</v>
      </c>
      <c r="D4686">
        <f>STANDARDIZE(Table1[Weight(Pounds)], $H$2, $K$2)</f>
        <v>-0.11221669042799251</v>
      </c>
    </row>
    <row r="4687" spans="1:4" x14ac:dyDescent="0.25">
      <c r="A4687">
        <v>4686</v>
      </c>
      <c r="B4687">
        <v>65.298519999999996</v>
      </c>
      <c r="C4687">
        <v>114.0163</v>
      </c>
      <c r="D4687">
        <f>STANDARDIZE(Table1[Weight(Pounds)], $H$2, $K$2)</f>
        <v>-1.1202724627162166</v>
      </c>
    </row>
    <row r="4688" spans="1:4" x14ac:dyDescent="0.25">
      <c r="A4688">
        <v>4687</v>
      </c>
      <c r="B4688">
        <v>66.603269999999995</v>
      </c>
      <c r="C4688">
        <v>135.8777</v>
      </c>
      <c r="D4688">
        <f>STANDARDIZE(Table1[Weight(Pounds)], $H$2, $K$2)</f>
        <v>0.75452637861413852</v>
      </c>
    </row>
    <row r="4689" spans="1:4" x14ac:dyDescent="0.25">
      <c r="A4689">
        <v>4688</v>
      </c>
      <c r="B4689">
        <v>71.583160000000007</v>
      </c>
      <c r="C4689">
        <v>133.3415</v>
      </c>
      <c r="D4689">
        <f>STANDARDIZE(Table1[Weight(Pounds)], $H$2, $K$2)</f>
        <v>0.53702590648600124</v>
      </c>
    </row>
    <row r="4690" spans="1:4" x14ac:dyDescent="0.25">
      <c r="A4690">
        <v>4689</v>
      </c>
      <c r="B4690">
        <v>69.32199</v>
      </c>
      <c r="C4690">
        <v>138.88730000000001</v>
      </c>
      <c r="D4690">
        <f>STANDARDIZE(Table1[Weight(Pounds)], $H$2, $K$2)</f>
        <v>1.0126248806710905</v>
      </c>
    </row>
    <row r="4691" spans="1:4" x14ac:dyDescent="0.25">
      <c r="A4691">
        <v>4690</v>
      </c>
      <c r="B4691">
        <v>69.287850000000006</v>
      </c>
      <c r="C4691">
        <v>132.60069999999999</v>
      </c>
      <c r="D4691">
        <f>STANDARDIZE(Table1[Weight(Pounds)], $H$2, $K$2)</f>
        <v>0.47349607849431086</v>
      </c>
    </row>
    <row r="4692" spans="1:4" x14ac:dyDescent="0.25">
      <c r="A4692">
        <v>4691</v>
      </c>
      <c r="B4692">
        <v>65.720650000000006</v>
      </c>
      <c r="C4692">
        <v>123.9237</v>
      </c>
      <c r="D4692">
        <f>STANDARDIZE(Table1[Weight(Pounds)], $H$2, $K$2)</f>
        <v>-0.27062962005305924</v>
      </c>
    </row>
    <row r="4693" spans="1:4" x14ac:dyDescent="0.25">
      <c r="A4693">
        <v>4692</v>
      </c>
      <c r="B4693">
        <v>70.178470000000004</v>
      </c>
      <c r="C4693">
        <v>127.45359999999999</v>
      </c>
      <c r="D4693">
        <f>STANDARDIZE(Table1[Weight(Pounds)], $H$2, $K$2)</f>
        <v>3.2088981226457002E-2</v>
      </c>
    </row>
    <row r="4694" spans="1:4" x14ac:dyDescent="0.25">
      <c r="A4694">
        <v>4693</v>
      </c>
      <c r="B4694">
        <v>67.753280000000004</v>
      </c>
      <c r="C4694">
        <v>148.24119999999999</v>
      </c>
      <c r="D4694">
        <f>STANDARDIZE(Table1[Weight(Pounds)], $H$2, $K$2)</f>
        <v>1.8148004449954234</v>
      </c>
    </row>
    <row r="4695" spans="1:4" x14ac:dyDescent="0.25">
      <c r="A4695">
        <v>4694</v>
      </c>
      <c r="B4695">
        <v>68.02834</v>
      </c>
      <c r="C4695">
        <v>122.158</v>
      </c>
      <c r="D4695">
        <f>STANDARDIZE(Table1[Weight(Pounds)], $H$2, $K$2)</f>
        <v>-0.42205323949815415</v>
      </c>
    </row>
    <row r="4696" spans="1:4" x14ac:dyDescent="0.25">
      <c r="A4696">
        <v>4695</v>
      </c>
      <c r="B4696">
        <v>67.121070000000003</v>
      </c>
      <c r="C4696">
        <v>119.75279999999999</v>
      </c>
      <c r="D4696">
        <f>STANDARDIZE(Table1[Weight(Pounds)], $H$2, $K$2)</f>
        <v>-0.62831936029406776</v>
      </c>
    </row>
    <row r="4697" spans="1:4" x14ac:dyDescent="0.25">
      <c r="A4697">
        <v>4696</v>
      </c>
      <c r="B4697">
        <v>69.66713</v>
      </c>
      <c r="C4697">
        <v>117.5732</v>
      </c>
      <c r="D4697">
        <f>STANDARDIZE(Table1[Weight(Pounds)], $H$2, $K$2)</f>
        <v>-0.81523838444456265</v>
      </c>
    </row>
    <row r="4698" spans="1:4" x14ac:dyDescent="0.25">
      <c r="A4698">
        <v>4697</v>
      </c>
      <c r="B4698">
        <v>69.002750000000006</v>
      </c>
      <c r="C4698">
        <v>125.98220000000001</v>
      </c>
      <c r="D4698">
        <f>STANDARDIZE(Table1[Weight(Pounds)], $H$2, $K$2)</f>
        <v>-9.4095939004336202E-2</v>
      </c>
    </row>
    <row r="4699" spans="1:4" x14ac:dyDescent="0.25">
      <c r="A4699">
        <v>4698</v>
      </c>
      <c r="B4699">
        <v>65.312439999999995</v>
      </c>
      <c r="C4699">
        <v>137.7114</v>
      </c>
      <c r="D4699">
        <f>STANDARDIZE(Table1[Weight(Pounds)], $H$2, $K$2)</f>
        <v>0.91178156974313573</v>
      </c>
    </row>
    <row r="4700" spans="1:4" x14ac:dyDescent="0.25">
      <c r="A4700">
        <v>4699</v>
      </c>
      <c r="B4700">
        <v>67.288960000000003</v>
      </c>
      <c r="C4700">
        <v>108.2831</v>
      </c>
      <c r="D4700">
        <f>STANDARDIZE(Table1[Weight(Pounds)], $H$2, $K$2)</f>
        <v>-1.6119425623948824</v>
      </c>
    </row>
    <row r="4701" spans="1:4" x14ac:dyDescent="0.25">
      <c r="A4701">
        <v>4700</v>
      </c>
      <c r="B4701">
        <v>68.800030000000007</v>
      </c>
      <c r="C4701">
        <v>133.9222</v>
      </c>
      <c r="D4701">
        <f>STANDARDIZE(Table1[Weight(Pounds)], $H$2, $K$2)</f>
        <v>0.58682581349838614</v>
      </c>
    </row>
    <row r="4702" spans="1:4" x14ac:dyDescent="0.25">
      <c r="A4702">
        <v>4701</v>
      </c>
      <c r="B4702">
        <v>68.986509999999996</v>
      </c>
      <c r="C4702">
        <v>128.57980000000001</v>
      </c>
      <c r="D4702">
        <f>STANDARDIZE(Table1[Weight(Pounds)], $H$2, $K$2)</f>
        <v>0.12867009932073584</v>
      </c>
    </row>
    <row r="4703" spans="1:4" x14ac:dyDescent="0.25">
      <c r="A4703">
        <v>4702</v>
      </c>
      <c r="B4703">
        <v>67.060680000000005</v>
      </c>
      <c r="C4703">
        <v>136.4265</v>
      </c>
      <c r="D4703">
        <f>STANDARDIZE(Table1[Weight(Pounds)], $H$2, $K$2)</f>
        <v>0.80159059243951569</v>
      </c>
    </row>
    <row r="4704" spans="1:4" x14ac:dyDescent="0.25">
      <c r="A4704">
        <v>4703</v>
      </c>
      <c r="B4704">
        <v>68.056950000000001</v>
      </c>
      <c r="C4704">
        <v>128.2201</v>
      </c>
      <c r="D4704">
        <f>STANDARDIZE(Table1[Weight(Pounds)], $H$2, $K$2)</f>
        <v>9.7822800281034086E-2</v>
      </c>
    </row>
    <row r="4705" spans="1:4" x14ac:dyDescent="0.25">
      <c r="A4705">
        <v>4704</v>
      </c>
      <c r="B4705">
        <v>66.845230000000001</v>
      </c>
      <c r="C4705">
        <v>112.124</v>
      </c>
      <c r="D4705">
        <f>STANDARDIZE(Table1[Weight(Pounds)], $H$2, $K$2)</f>
        <v>-1.2825530965022249</v>
      </c>
    </row>
    <row r="4706" spans="1:4" x14ac:dyDescent="0.25">
      <c r="A4706">
        <v>4705</v>
      </c>
      <c r="B4706">
        <v>68.599119999999999</v>
      </c>
      <c r="C4706">
        <v>135.1695</v>
      </c>
      <c r="D4706">
        <f>STANDARDIZE(Table1[Weight(Pounds)], $H$2, $K$2)</f>
        <v>0.69379227469443683</v>
      </c>
    </row>
    <row r="4707" spans="1:4" x14ac:dyDescent="0.25">
      <c r="A4707">
        <v>4706</v>
      </c>
      <c r="B4707">
        <v>67.749970000000005</v>
      </c>
      <c r="C4707">
        <v>127.20950000000001</v>
      </c>
      <c r="D4707">
        <f>STANDARDIZE(Table1[Weight(Pounds)], $H$2, $K$2)</f>
        <v>1.1155354049390631E-2</v>
      </c>
    </row>
    <row r="4708" spans="1:4" x14ac:dyDescent="0.25">
      <c r="A4708">
        <v>4707</v>
      </c>
      <c r="B4708">
        <v>67.381039999999999</v>
      </c>
      <c r="C4708">
        <v>119.75020000000001</v>
      </c>
      <c r="D4708">
        <f>STANDARDIZE(Table1[Weight(Pounds)], $H$2, $K$2)</f>
        <v>-0.62854233215256872</v>
      </c>
    </row>
    <row r="4709" spans="1:4" x14ac:dyDescent="0.25">
      <c r="A4709">
        <v>4708</v>
      </c>
      <c r="B4709">
        <v>69.446089999999998</v>
      </c>
      <c r="C4709">
        <v>119.5742</v>
      </c>
      <c r="D4709">
        <f>STANDARDIZE(Table1[Weight(Pounds)], $H$2, $K$2)</f>
        <v>-0.64363581180502216</v>
      </c>
    </row>
    <row r="4710" spans="1:4" x14ac:dyDescent="0.25">
      <c r="A4710">
        <v>4709</v>
      </c>
      <c r="B4710">
        <v>66.162419999999997</v>
      </c>
      <c r="C4710">
        <v>137.4896</v>
      </c>
      <c r="D4710">
        <f>STANDARDIZE(Table1[Weight(Pounds)], $H$2, $K$2)</f>
        <v>0.89276035504475981</v>
      </c>
    </row>
    <row r="4711" spans="1:4" x14ac:dyDescent="0.25">
      <c r="A4711">
        <v>4710</v>
      </c>
      <c r="B4711">
        <v>68.416849999999997</v>
      </c>
      <c r="C4711">
        <v>129.0061</v>
      </c>
      <c r="D4711">
        <f>STANDARDIZE(Table1[Weight(Pounds)], $H$2, $K$2)</f>
        <v>0.16522890827437678</v>
      </c>
    </row>
    <row r="4712" spans="1:4" x14ac:dyDescent="0.25">
      <c r="A4712">
        <v>4711</v>
      </c>
      <c r="B4712">
        <v>71.038610000000006</v>
      </c>
      <c r="C4712">
        <v>147.6293</v>
      </c>
      <c r="D4712">
        <f>STANDARDIZE(Table1[Weight(Pounds)], $H$2, $K$2)</f>
        <v>1.7623248756810141</v>
      </c>
    </row>
    <row r="4713" spans="1:4" x14ac:dyDescent="0.25">
      <c r="A4713">
        <v>4712</v>
      </c>
      <c r="B4713">
        <v>66.916870000000003</v>
      </c>
      <c r="C4713">
        <v>126.99939999999999</v>
      </c>
      <c r="D4713">
        <f>STANDARDIZE(Table1[Weight(Pounds)], $H$2, $K$2)</f>
        <v>-6.8624872857264577E-3</v>
      </c>
    </row>
    <row r="4714" spans="1:4" x14ac:dyDescent="0.25">
      <c r="A4714">
        <v>4713</v>
      </c>
      <c r="B4714">
        <v>68.779669999999996</v>
      </c>
      <c r="C4714">
        <v>110.6833</v>
      </c>
      <c r="D4714">
        <f>STANDARDIZE(Table1[Weight(Pounds)], $H$2, $K$2)</f>
        <v>-1.4061052336345508</v>
      </c>
    </row>
    <row r="4715" spans="1:4" x14ac:dyDescent="0.25">
      <c r="A4715">
        <v>4714</v>
      </c>
      <c r="B4715">
        <v>69.498769999999993</v>
      </c>
      <c r="C4715">
        <v>137.01910000000001</v>
      </c>
      <c r="D4715">
        <f>STANDARDIZE(Table1[Weight(Pounds)], $H$2, $K$2)</f>
        <v>0.85241102449658324</v>
      </c>
    </row>
    <row r="4716" spans="1:4" x14ac:dyDescent="0.25">
      <c r="A4716">
        <v>4715</v>
      </c>
      <c r="B4716">
        <v>65.228139999999996</v>
      </c>
      <c r="C4716">
        <v>125.09439999999999</v>
      </c>
      <c r="D4716">
        <f>STANDARDIZE(Table1[Weight(Pounds)], $H$2, $K$2)</f>
        <v>-0.17023225284211024</v>
      </c>
    </row>
    <row r="4717" spans="1:4" x14ac:dyDescent="0.25">
      <c r="A4717">
        <v>4716</v>
      </c>
      <c r="B4717">
        <v>66.600769999999997</v>
      </c>
      <c r="C4717">
        <v>142.9751</v>
      </c>
      <c r="D4717">
        <f>STANDARDIZE(Table1[Weight(Pounds)], $H$2, $K$2)</f>
        <v>1.3631880972807404</v>
      </c>
    </row>
    <row r="4718" spans="1:4" x14ac:dyDescent="0.25">
      <c r="A4718">
        <v>4717</v>
      </c>
      <c r="B4718">
        <v>69.161640000000006</v>
      </c>
      <c r="C4718">
        <v>129.22450000000001</v>
      </c>
      <c r="D4718">
        <f>STANDARDIZE(Table1[Weight(Pounds)], $H$2, $K$2)</f>
        <v>0.18395854438855766</v>
      </c>
    </row>
    <row r="4719" spans="1:4" x14ac:dyDescent="0.25">
      <c r="A4719">
        <v>4718</v>
      </c>
      <c r="B4719">
        <v>67.090270000000004</v>
      </c>
      <c r="C4719">
        <v>142.66890000000001</v>
      </c>
      <c r="D4719">
        <f>STANDARDIZE(Table1[Weight(Pounds)], $H$2, $K$2)</f>
        <v>1.3369288730217572</v>
      </c>
    </row>
    <row r="4720" spans="1:4" x14ac:dyDescent="0.25">
      <c r="A4720">
        <v>4719</v>
      </c>
      <c r="B4720">
        <v>67.518010000000004</v>
      </c>
      <c r="C4720">
        <v>133.2004</v>
      </c>
      <c r="D4720">
        <f>STANDARDIZE(Table1[Weight(Pounds)], $H$2, $K$2)</f>
        <v>0.52492539524190418</v>
      </c>
    </row>
    <row r="4721" spans="1:4" x14ac:dyDescent="0.25">
      <c r="A4721">
        <v>4720</v>
      </c>
      <c r="B4721">
        <v>63.13165</v>
      </c>
      <c r="C4721">
        <v>135.8015</v>
      </c>
      <c r="D4721">
        <f>STANDARDIZE(Table1[Weight(Pounds)], $H$2, $K$2)</f>
        <v>0.74799158799188326</v>
      </c>
    </row>
    <row r="4722" spans="1:4" x14ac:dyDescent="0.25">
      <c r="A4722">
        <v>4721</v>
      </c>
      <c r="B4722">
        <v>73.452510000000004</v>
      </c>
      <c r="C4722">
        <v>155.99809999999999</v>
      </c>
      <c r="D4722">
        <f>STANDARDIZE(Table1[Weight(Pounds)], $H$2, $K$2)</f>
        <v>2.4800198331551675</v>
      </c>
    </row>
    <row r="4723" spans="1:4" x14ac:dyDescent="0.25">
      <c r="A4723">
        <v>4722</v>
      </c>
      <c r="B4723">
        <v>63.478969999999997</v>
      </c>
      <c r="C4723">
        <v>110.1628</v>
      </c>
      <c r="D4723">
        <f>STANDARDIZE(Table1[Weight(Pounds)], $H$2, $K$2)</f>
        <v>-1.450742484538539</v>
      </c>
    </row>
    <row r="4724" spans="1:4" x14ac:dyDescent="0.25">
      <c r="A4724">
        <v>4723</v>
      </c>
      <c r="B4724">
        <v>67.170190000000005</v>
      </c>
      <c r="C4724">
        <v>137.84389999999999</v>
      </c>
      <c r="D4724">
        <f>STANDARDIZE(Table1[Weight(Pounds)], $H$2, $K$2)</f>
        <v>0.92314455868603329</v>
      </c>
    </row>
    <row r="4725" spans="1:4" x14ac:dyDescent="0.25">
      <c r="A4725">
        <v>4724</v>
      </c>
      <c r="B4725">
        <v>66.733159999999998</v>
      </c>
      <c r="C4725">
        <v>121.0711</v>
      </c>
      <c r="D4725">
        <f>STANDARDIZE(Table1[Weight(Pounds)], $H$2, $K$2)</f>
        <v>-0.51526405219276494</v>
      </c>
    </row>
    <row r="4726" spans="1:4" x14ac:dyDescent="0.25">
      <c r="A4726">
        <v>4725</v>
      </c>
      <c r="B4726">
        <v>67.931989999999999</v>
      </c>
      <c r="C4726">
        <v>115.9738</v>
      </c>
      <c r="D4726">
        <f>STANDARDIZE(Table1[Weight(Pounds)], $H$2, $K$2)</f>
        <v>-0.95240038078623224</v>
      </c>
    </row>
    <row r="4727" spans="1:4" x14ac:dyDescent="0.25">
      <c r="A4727">
        <v>4726</v>
      </c>
      <c r="B4727">
        <v>70.640870000000007</v>
      </c>
      <c r="C4727">
        <v>129.3937</v>
      </c>
      <c r="D4727">
        <f>STANDARDIZE(Table1[Weight(Pounds)], $H$2, $K$2)</f>
        <v>0.1984688668726198</v>
      </c>
    </row>
    <row r="4728" spans="1:4" x14ac:dyDescent="0.25">
      <c r="A4728">
        <v>4727</v>
      </c>
      <c r="B4728">
        <v>65.335059999999999</v>
      </c>
      <c r="C4728">
        <v>111.071</v>
      </c>
      <c r="D4728">
        <f>STANDARDIZE(Table1[Weight(Pounds)], $H$2, $K$2)</f>
        <v>-1.3728566991955959</v>
      </c>
    </row>
    <row r="4729" spans="1:4" x14ac:dyDescent="0.25">
      <c r="A4729">
        <v>4728</v>
      </c>
      <c r="B4729">
        <v>66.929010000000005</v>
      </c>
      <c r="C4729">
        <v>111.5159</v>
      </c>
      <c r="D4729">
        <f>STANDARDIZE(Table1[Weight(Pounds)], $H$2, $K$2)</f>
        <v>-1.3347027838695928</v>
      </c>
    </row>
    <row r="4730" spans="1:4" x14ac:dyDescent="0.25">
      <c r="A4730">
        <v>4729</v>
      </c>
      <c r="B4730">
        <v>71.163169999999994</v>
      </c>
      <c r="C4730">
        <v>144.97229999999999</v>
      </c>
      <c r="D4730">
        <f>STANDARDIZE(Table1[Weight(Pounds)], $H$2, $K$2)</f>
        <v>1.534464787973238</v>
      </c>
    </row>
    <row r="4731" spans="1:4" x14ac:dyDescent="0.25">
      <c r="A4731">
        <v>4730</v>
      </c>
      <c r="B4731">
        <v>68.193929999999995</v>
      </c>
      <c r="C4731">
        <v>123.35429999999999</v>
      </c>
      <c r="D4731">
        <f>STANDARDIZE(Table1[Weight(Pounds)], $H$2, $K$2)</f>
        <v>-0.3194604570650304</v>
      </c>
    </row>
    <row r="4732" spans="1:4" x14ac:dyDescent="0.25">
      <c r="A4732">
        <v>4731</v>
      </c>
      <c r="B4732">
        <v>68.174629999999993</v>
      </c>
      <c r="C4732">
        <v>127.3197</v>
      </c>
      <c r="D4732">
        <f>STANDARDIZE(Table1[Weight(Pounds)], $H$2, $K$2)</f>
        <v>2.0605930513596486E-2</v>
      </c>
    </row>
    <row r="4733" spans="1:4" x14ac:dyDescent="0.25">
      <c r="A4733">
        <v>4732</v>
      </c>
      <c r="B4733">
        <v>65.151139999999998</v>
      </c>
      <c r="C4733">
        <v>111.6275</v>
      </c>
      <c r="D4733">
        <f>STANDARDIZE(Table1[Weight(Pounds)], $H$2, $K$2)</f>
        <v>-1.3251321456354239</v>
      </c>
    </row>
    <row r="4734" spans="1:4" x14ac:dyDescent="0.25">
      <c r="A4734">
        <v>4733</v>
      </c>
      <c r="B4734">
        <v>66.954849999999993</v>
      </c>
      <c r="C4734">
        <v>123.4444</v>
      </c>
      <c r="D4734">
        <f>STANDARDIZE(Table1[Weight(Pounds)], $H$2, $K$2)</f>
        <v>-0.31173362458385917</v>
      </c>
    </row>
    <row r="4735" spans="1:4" x14ac:dyDescent="0.25">
      <c r="A4735">
        <v>4734</v>
      </c>
      <c r="B4735">
        <v>68.71217</v>
      </c>
      <c r="C4735">
        <v>116.13379999999999</v>
      </c>
      <c r="D4735">
        <f>STANDARDIZE(Table1[Weight(Pounds)], $H$2, $K$2)</f>
        <v>-0.93867903564763855</v>
      </c>
    </row>
    <row r="4736" spans="1:4" x14ac:dyDescent="0.25">
      <c r="A4736">
        <v>4735</v>
      </c>
      <c r="B4736">
        <v>66.212280000000007</v>
      </c>
      <c r="C4736">
        <v>106.3145</v>
      </c>
      <c r="D4736">
        <f>STANDARDIZE(Table1[Weight(Pounds)], $H$2, $K$2)</f>
        <v>-1.780766562643858</v>
      </c>
    </row>
    <row r="4737" spans="1:4" x14ac:dyDescent="0.25">
      <c r="A4737">
        <v>4736</v>
      </c>
      <c r="B4737">
        <v>68.068759999999997</v>
      </c>
      <c r="C4737">
        <v>129.39259999999999</v>
      </c>
      <c r="D4737">
        <f>STANDARDIZE(Table1[Weight(Pounds)], $H$2, $K$2)</f>
        <v>0.19837453262479129</v>
      </c>
    </row>
    <row r="4738" spans="1:4" x14ac:dyDescent="0.25">
      <c r="A4738">
        <v>4737</v>
      </c>
      <c r="B4738">
        <v>70.201250000000002</v>
      </c>
      <c r="C4738">
        <v>145.39619999999999</v>
      </c>
      <c r="D4738">
        <f>STANDARDIZE(Table1[Weight(Pounds)], $H$2, $K$2)</f>
        <v>1.5708177767498006</v>
      </c>
    </row>
    <row r="4739" spans="1:4" x14ac:dyDescent="0.25">
      <c r="A4739">
        <v>4738</v>
      </c>
      <c r="B4739">
        <v>67.333680000000001</v>
      </c>
      <c r="C4739">
        <v>130.25299999999999</v>
      </c>
      <c r="D4739">
        <f>STANDARDIZE(Table1[Weight(Pounds)], $H$2, $K$2)</f>
        <v>0.2721610661075799</v>
      </c>
    </row>
    <row r="4740" spans="1:4" x14ac:dyDescent="0.25">
      <c r="A4740">
        <v>4739</v>
      </c>
      <c r="B4740">
        <v>67.636319999999998</v>
      </c>
      <c r="C4740">
        <v>144.08779999999999</v>
      </c>
      <c r="D4740">
        <f>STANDARDIZE(Table1[Weight(Pounds)], $H$2, $K$2)</f>
        <v>1.4586114768789484</v>
      </c>
    </row>
    <row r="4741" spans="1:4" x14ac:dyDescent="0.25">
      <c r="A4741">
        <v>4740</v>
      </c>
      <c r="B4741">
        <v>66.236919999999998</v>
      </c>
      <c r="C4741">
        <v>122.5351</v>
      </c>
      <c r="D4741">
        <f>STANDARDIZE(Table1[Weight(Pounds)], $H$2, $K$2)</f>
        <v>-0.38971374417463078</v>
      </c>
    </row>
    <row r="4742" spans="1:4" x14ac:dyDescent="0.25">
      <c r="A4742">
        <v>4741</v>
      </c>
      <c r="B4742">
        <v>67.593180000000004</v>
      </c>
      <c r="C4742">
        <v>133.0454</v>
      </c>
      <c r="D4742">
        <f>STANDARDIZE(Table1[Weight(Pounds)], $H$2, $K$2)</f>
        <v>0.51163284213889126</v>
      </c>
    </row>
    <row r="4743" spans="1:4" x14ac:dyDescent="0.25">
      <c r="A4743">
        <v>4742</v>
      </c>
      <c r="B4743">
        <v>67.827460000000002</v>
      </c>
      <c r="C4743">
        <v>107.4374</v>
      </c>
      <c r="D4743">
        <f>STANDARDIZE(Table1[Weight(Pounds)], $H$2, $K$2)</f>
        <v>-1.6844684472930636</v>
      </c>
    </row>
    <row r="4744" spans="1:4" x14ac:dyDescent="0.25">
      <c r="A4744">
        <v>4743</v>
      </c>
      <c r="B4744">
        <v>71.171490000000006</v>
      </c>
      <c r="C4744">
        <v>149.07599999999999</v>
      </c>
      <c r="D4744">
        <f>STANDARDIZE(Table1[Weight(Pounds)], $H$2, $K$2)</f>
        <v>1.8863915632560373</v>
      </c>
    </row>
    <row r="4745" spans="1:4" x14ac:dyDescent="0.25">
      <c r="A4745">
        <v>4744</v>
      </c>
      <c r="B4745">
        <v>64.723169999999996</v>
      </c>
      <c r="C4745">
        <v>116.8801</v>
      </c>
      <c r="D4745">
        <f>STANDARDIZE(Table1[Weight(Pounds)], $H$2, $K$2)</f>
        <v>-0.87467753641680923</v>
      </c>
    </row>
    <row r="4746" spans="1:4" x14ac:dyDescent="0.25">
      <c r="A4746">
        <v>4745</v>
      </c>
      <c r="B4746">
        <v>63.558439999999997</v>
      </c>
      <c r="C4746">
        <v>103.04900000000001</v>
      </c>
      <c r="D4746">
        <f>STANDARDIZE(Table1[Weight(Pounds)], $H$2, $K$2)</f>
        <v>-2.0608106410818472</v>
      </c>
    </row>
    <row r="4747" spans="1:4" x14ac:dyDescent="0.25">
      <c r="A4747">
        <v>4746</v>
      </c>
      <c r="B4747">
        <v>69.714359999999999</v>
      </c>
      <c r="C4747">
        <v>117.5245</v>
      </c>
      <c r="D4747">
        <f>STANDARDIZE(Table1[Weight(Pounds)], $H$2, $K$2)</f>
        <v>-0.81941481887112189</v>
      </c>
    </row>
    <row r="4748" spans="1:4" x14ac:dyDescent="0.25">
      <c r="A4748">
        <v>4747</v>
      </c>
      <c r="B4748">
        <v>68.359800000000007</v>
      </c>
      <c r="C4748">
        <v>130.88890000000001</v>
      </c>
      <c r="D4748">
        <f>STANDARDIZE(Table1[Weight(Pounds)], $H$2, $K$2)</f>
        <v>0.32669483719278081</v>
      </c>
    </row>
    <row r="4749" spans="1:4" x14ac:dyDescent="0.25">
      <c r="A4749">
        <v>4748</v>
      </c>
      <c r="B4749">
        <v>68.511150000000001</v>
      </c>
      <c r="C4749">
        <v>143.04220000000001</v>
      </c>
      <c r="D4749">
        <f>STANDARDIZE(Table1[Weight(Pounds)], $H$2, $K$2)</f>
        <v>1.3689424863982391</v>
      </c>
    </row>
    <row r="4750" spans="1:4" x14ac:dyDescent="0.25">
      <c r="A4750">
        <v>4749</v>
      </c>
      <c r="B4750">
        <v>66.591440000000006</v>
      </c>
      <c r="C4750">
        <v>105.2595</v>
      </c>
      <c r="D4750">
        <f>STANDARDIZE(Table1[Weight(Pounds)], $H$2, $K$2)</f>
        <v>-1.871241682151461</v>
      </c>
    </row>
    <row r="4751" spans="1:4" x14ac:dyDescent="0.25">
      <c r="A4751">
        <v>4750</v>
      </c>
      <c r="B4751">
        <v>68.900180000000006</v>
      </c>
      <c r="C4751">
        <v>120.10550000000001</v>
      </c>
      <c r="D4751">
        <f>STANDARDIZE(Table1[Weight(Pounds)], $H$2, $K$2)</f>
        <v>-0.59807237010417869</v>
      </c>
    </row>
    <row r="4752" spans="1:4" x14ac:dyDescent="0.25">
      <c r="A4752">
        <v>4751</v>
      </c>
      <c r="B4752">
        <v>68.621030000000005</v>
      </c>
      <c r="C4752">
        <v>143.01599999999999</v>
      </c>
      <c r="D4752">
        <f>STANDARDIZE(Table1[Weight(Pounds)], $H$2, $K$2)</f>
        <v>1.3666956161317929</v>
      </c>
    </row>
    <row r="4753" spans="1:4" x14ac:dyDescent="0.25">
      <c r="A4753">
        <v>4752</v>
      </c>
      <c r="B4753">
        <v>67.846069999999997</v>
      </c>
      <c r="C4753">
        <v>126.8695</v>
      </c>
      <c r="D4753">
        <f>STANDARDIZE(Table1[Weight(Pounds)], $H$2, $K$2)</f>
        <v>-1.800250437012171E-2</v>
      </c>
    </row>
    <row r="4754" spans="1:4" x14ac:dyDescent="0.25">
      <c r="A4754">
        <v>4753</v>
      </c>
      <c r="B4754">
        <v>68.544160000000005</v>
      </c>
      <c r="C4754">
        <v>138.90430000000001</v>
      </c>
      <c r="D4754">
        <f>STANDARDIZE(Table1[Weight(Pounds)], $H$2, $K$2)</f>
        <v>1.0140827735920657</v>
      </c>
    </row>
    <row r="4755" spans="1:4" x14ac:dyDescent="0.25">
      <c r="A4755">
        <v>4754</v>
      </c>
      <c r="B4755">
        <v>66.541970000000006</v>
      </c>
      <c r="C4755">
        <v>121.52070000000001</v>
      </c>
      <c r="D4755">
        <f>STANDARDIZE(Table1[Weight(Pounds)], $H$2, $K$2)</f>
        <v>-0.47670707235331572</v>
      </c>
    </row>
    <row r="4756" spans="1:4" x14ac:dyDescent="0.25">
      <c r="A4756">
        <v>4755</v>
      </c>
      <c r="B4756">
        <v>70.093490000000003</v>
      </c>
      <c r="C4756">
        <v>131.73830000000001</v>
      </c>
      <c r="D4756">
        <f>STANDARDIZE(Table1[Weight(Pounds)], $H$2, $K$2)</f>
        <v>0.39953802819729145</v>
      </c>
    </row>
    <row r="4757" spans="1:4" x14ac:dyDescent="0.25">
      <c r="A4757">
        <v>4756</v>
      </c>
      <c r="B4757">
        <v>68.071860000000001</v>
      </c>
      <c r="C4757">
        <v>120.9546</v>
      </c>
      <c r="D4757">
        <f>STANDARDIZE(Table1[Weight(Pounds)], $H$2, $K$2)</f>
        <v>-0.52525490662180374</v>
      </c>
    </row>
    <row r="4758" spans="1:4" x14ac:dyDescent="0.25">
      <c r="A4758">
        <v>4757</v>
      </c>
      <c r="B4758">
        <v>69.126589999999993</v>
      </c>
      <c r="C4758">
        <v>138.61199999999999</v>
      </c>
      <c r="D4758">
        <f>STANDARDIZE(Table1[Weight(Pounds)], $H$2, $K$2)</f>
        <v>0.989015591191996</v>
      </c>
    </row>
    <row r="4759" spans="1:4" x14ac:dyDescent="0.25">
      <c r="A4759">
        <v>4758</v>
      </c>
      <c r="B4759">
        <v>70.694320000000005</v>
      </c>
      <c r="C4759">
        <v>147.3622</v>
      </c>
      <c r="D4759">
        <f>STANDARDIZE(Table1[Weight(Pounds)], $H$2, $K$2)</f>
        <v>1.7394188051402739</v>
      </c>
    </row>
    <row r="4760" spans="1:4" x14ac:dyDescent="0.25">
      <c r="A4760">
        <v>4759</v>
      </c>
      <c r="B4760">
        <v>68.927260000000004</v>
      </c>
      <c r="C4760">
        <v>130.02610000000001</v>
      </c>
      <c r="D4760">
        <f>STANDARDIZE(Table1[Weight(Pounds)], $H$2, $K$2)</f>
        <v>0.2527024835329138</v>
      </c>
    </row>
    <row r="4761" spans="1:4" x14ac:dyDescent="0.25">
      <c r="A4761">
        <v>4760</v>
      </c>
      <c r="B4761">
        <v>67.103530000000006</v>
      </c>
      <c r="C4761">
        <v>124.1674</v>
      </c>
      <c r="D4761">
        <f>STANDARDIZE(Table1[Weight(Pounds)], $H$2, $K$2)</f>
        <v>-0.24973029623883802</v>
      </c>
    </row>
    <row r="4762" spans="1:4" x14ac:dyDescent="0.25">
      <c r="A4762">
        <v>4761</v>
      </c>
      <c r="B4762">
        <v>68.077269999999999</v>
      </c>
      <c r="C4762">
        <v>143.489</v>
      </c>
      <c r="D4762">
        <f>STANDARDIZE(Table1[Weight(Pounds)], $H$2, $K$2)</f>
        <v>1.4072593426977622</v>
      </c>
    </row>
    <row r="4763" spans="1:4" x14ac:dyDescent="0.25">
      <c r="A4763">
        <v>4762</v>
      </c>
      <c r="B4763">
        <v>65.820369999999997</v>
      </c>
      <c r="C4763">
        <v>123.82170000000001</v>
      </c>
      <c r="D4763">
        <f>STANDARDIZE(Table1[Weight(Pounds)], $H$2, $K$2)</f>
        <v>-0.27937697757891194</v>
      </c>
    </row>
    <row r="4764" spans="1:4" x14ac:dyDescent="0.25">
      <c r="A4764">
        <v>4763</v>
      </c>
      <c r="B4764">
        <v>68.893259999999998</v>
      </c>
      <c r="C4764">
        <v>130.72470000000001</v>
      </c>
      <c r="D4764">
        <f>STANDARDIZE(Table1[Weight(Pounds)], $H$2, $K$2)</f>
        <v>0.31261330674429932</v>
      </c>
    </row>
    <row r="4765" spans="1:4" x14ac:dyDescent="0.25">
      <c r="A4765">
        <v>4764</v>
      </c>
      <c r="B4765">
        <v>66.859020000000001</v>
      </c>
      <c r="C4765">
        <v>123.2355</v>
      </c>
      <c r="D4765">
        <f>STANDARDIZE(Table1[Weight(Pounds)], $H$2, $K$2)</f>
        <v>-0.32964855583043579</v>
      </c>
    </row>
    <row r="4766" spans="1:4" x14ac:dyDescent="0.25">
      <c r="A4766">
        <v>4765</v>
      </c>
      <c r="B4766">
        <v>69.444839999999999</v>
      </c>
      <c r="C4766">
        <v>114.1544</v>
      </c>
      <c r="D4766">
        <f>STANDARDIZE(Table1[Weight(Pounds)], $H$2, $K$2)</f>
        <v>-1.1084292266934683</v>
      </c>
    </row>
    <row r="4767" spans="1:4" x14ac:dyDescent="0.25">
      <c r="A4767">
        <v>4766</v>
      </c>
      <c r="B4767">
        <v>68.710470000000001</v>
      </c>
      <c r="C4767">
        <v>153.05719999999999</v>
      </c>
      <c r="D4767">
        <f>STANDARDIZE(Table1[Weight(Pounds)], $H$2, $K$2)</f>
        <v>2.2278129336671002</v>
      </c>
    </row>
    <row r="4768" spans="1:4" x14ac:dyDescent="0.25">
      <c r="A4768">
        <v>4767</v>
      </c>
      <c r="B4768">
        <v>69.651960000000003</v>
      </c>
      <c r="C4768">
        <v>126.59139999999999</v>
      </c>
      <c r="D4768">
        <f>STANDARDIZE(Table1[Weight(Pounds)], $H$2, $K$2)</f>
        <v>-4.185191738914102E-2</v>
      </c>
    </row>
    <row r="4769" spans="1:4" x14ac:dyDescent="0.25">
      <c r="A4769">
        <v>4768</v>
      </c>
      <c r="B4769">
        <v>66.285579999999996</v>
      </c>
      <c r="C4769">
        <v>120.8002</v>
      </c>
      <c r="D4769">
        <f>STANDARDIZE(Table1[Weight(Pounds)], $H$2, $K$2)</f>
        <v>-0.53849600468054648</v>
      </c>
    </row>
    <row r="4770" spans="1:4" x14ac:dyDescent="0.25">
      <c r="A4770">
        <v>4769</v>
      </c>
      <c r="B4770">
        <v>69.301119999999997</v>
      </c>
      <c r="C4770">
        <v>129.09899999999999</v>
      </c>
      <c r="D4770">
        <f>STANDARDIZE(Table1[Weight(Pounds)], $H$2, $K$2)</f>
        <v>0.17319586429547165</v>
      </c>
    </row>
    <row r="4771" spans="1:4" x14ac:dyDescent="0.25">
      <c r="A4771">
        <v>4770</v>
      </c>
      <c r="B4771">
        <v>70.550200000000004</v>
      </c>
      <c r="C4771">
        <v>145.71789999999999</v>
      </c>
      <c r="D4771">
        <f>STANDARDIZE(Table1[Weight(Pounds)], $H$2, $K$2)</f>
        <v>1.5984062563190853</v>
      </c>
    </row>
    <row r="4772" spans="1:4" x14ac:dyDescent="0.25">
      <c r="A4772">
        <v>4771</v>
      </c>
      <c r="B4772">
        <v>67.098249999999993</v>
      </c>
      <c r="C4772">
        <v>121.1429</v>
      </c>
      <c r="D4772">
        <f>STANDARDIZE(Table1[Weight(Pounds)], $H$2, $K$2)</f>
        <v>-0.50910659856182117</v>
      </c>
    </row>
    <row r="4773" spans="1:4" x14ac:dyDescent="0.25">
      <c r="A4773">
        <v>4772</v>
      </c>
      <c r="B4773">
        <v>66.436719999999994</v>
      </c>
      <c r="C4773">
        <v>119.03619999999999</v>
      </c>
      <c r="D4773">
        <f>STANDARDIZE(Table1[Weight(Pounds)], $H$2, $K$2)</f>
        <v>-0.68977383483354515</v>
      </c>
    </row>
    <row r="4774" spans="1:4" x14ac:dyDescent="0.25">
      <c r="A4774">
        <v>4773</v>
      </c>
      <c r="B4774">
        <v>68.019880000000001</v>
      </c>
      <c r="C4774">
        <v>134.80260000000001</v>
      </c>
      <c r="D4774">
        <f>STANDARDIZE(Table1[Weight(Pounds)], $H$2, $K$2)</f>
        <v>0.66232751512349985</v>
      </c>
    </row>
    <row r="4775" spans="1:4" x14ac:dyDescent="0.25">
      <c r="A4775">
        <v>4774</v>
      </c>
      <c r="B4775">
        <v>65.041880000000006</v>
      </c>
      <c r="C4775">
        <v>132.80600000000001</v>
      </c>
      <c r="D4775">
        <f>STANDARDIZE(Table1[Weight(Pounds)], $H$2, $K$2)</f>
        <v>0.49110227947527108</v>
      </c>
    </row>
    <row r="4776" spans="1:4" x14ac:dyDescent="0.25">
      <c r="A4776">
        <v>4775</v>
      </c>
      <c r="B4776">
        <v>69.120720000000006</v>
      </c>
      <c r="C4776">
        <v>127.696</v>
      </c>
      <c r="D4776">
        <f>STANDARDIZE(Table1[Weight(Pounds)], $H$2, $K$2)</f>
        <v>5.2876819111427067E-2</v>
      </c>
    </row>
    <row r="4777" spans="1:4" x14ac:dyDescent="0.25">
      <c r="A4777">
        <v>4776</v>
      </c>
      <c r="B4777">
        <v>66.707310000000007</v>
      </c>
      <c r="C4777">
        <v>131.11420000000001</v>
      </c>
      <c r="D4777">
        <f>STANDARDIZE(Table1[Weight(Pounds)], $H$2, $K$2)</f>
        <v>0.34601620631606372</v>
      </c>
    </row>
    <row r="4778" spans="1:4" x14ac:dyDescent="0.25">
      <c r="A4778">
        <v>4777</v>
      </c>
      <c r="B4778">
        <v>71.774079999999998</v>
      </c>
      <c r="C4778">
        <v>129.18870000000001</v>
      </c>
      <c r="D4778">
        <f>STANDARDIZE(Table1[Weight(Pounds)], $H$2, $K$2)</f>
        <v>0.18088839341379773</v>
      </c>
    </row>
    <row r="4779" spans="1:4" x14ac:dyDescent="0.25">
      <c r="A4779">
        <v>4778</v>
      </c>
      <c r="B4779">
        <v>68.288899999999998</v>
      </c>
      <c r="C4779">
        <v>114.3058</v>
      </c>
      <c r="D4779">
        <f>STANDARDIZE(Table1[Weight(Pounds)], $H$2, $K$2)</f>
        <v>-1.095445403856073</v>
      </c>
    </row>
    <row r="4780" spans="1:4" x14ac:dyDescent="0.25">
      <c r="A4780">
        <v>4779</v>
      </c>
      <c r="B4780">
        <v>64.973399999999998</v>
      </c>
      <c r="C4780">
        <v>114.0111</v>
      </c>
      <c r="D4780">
        <f>STANDARDIZE(Table1[Weight(Pounds)], $H$2, $K$2)</f>
        <v>-1.1207184064332212</v>
      </c>
    </row>
    <row r="4781" spans="1:4" x14ac:dyDescent="0.25">
      <c r="A4781">
        <v>4780</v>
      </c>
      <c r="B4781">
        <v>71.459900000000005</v>
      </c>
      <c r="C4781">
        <v>141.15219999999999</v>
      </c>
      <c r="D4781">
        <f>STANDARDIZE(Table1[Weight(Pounds)], $H$2, $K$2)</f>
        <v>1.2068590969485973</v>
      </c>
    </row>
    <row r="4782" spans="1:4" x14ac:dyDescent="0.25">
      <c r="A4782">
        <v>4781</v>
      </c>
      <c r="B4782">
        <v>65.035560000000004</v>
      </c>
      <c r="C4782">
        <v>113.46720000000001</v>
      </c>
      <c r="D4782">
        <f>STANDARDIZE(Table1[Weight(Pounds)], $H$2, $K$2)</f>
        <v>-1.1673624040637283</v>
      </c>
    </row>
    <row r="4783" spans="1:4" x14ac:dyDescent="0.25">
      <c r="A4783">
        <v>4782</v>
      </c>
      <c r="B4783">
        <v>69.055639999999997</v>
      </c>
      <c r="C4783">
        <v>136.41569999999999</v>
      </c>
      <c r="D4783">
        <f>STANDARDIZE(Table1[Weight(Pounds)], $H$2, $K$2)</f>
        <v>0.80066440164265906</v>
      </c>
    </row>
    <row r="4784" spans="1:4" x14ac:dyDescent="0.25">
      <c r="A4784">
        <v>4783</v>
      </c>
      <c r="B4784">
        <v>70.769859999999994</v>
      </c>
      <c r="C4784">
        <v>134.70359999999999</v>
      </c>
      <c r="D4784">
        <f>STANDARDIZE(Table1[Weight(Pounds)], $H$2, $K$2)</f>
        <v>0.65383743281899331</v>
      </c>
    </row>
    <row r="4785" spans="1:4" x14ac:dyDescent="0.25">
      <c r="A4785">
        <v>4784</v>
      </c>
      <c r="B4785">
        <v>67.746080000000006</v>
      </c>
      <c r="C4785">
        <v>129.38419999999999</v>
      </c>
      <c r="D4785">
        <f>STANDARDIZE(Table1[Weight(Pounds)], $H$2, $K$2)</f>
        <v>0.19765416200501557</v>
      </c>
    </row>
    <row r="4786" spans="1:4" x14ac:dyDescent="0.25">
      <c r="A4786">
        <v>4785</v>
      </c>
      <c r="B4786">
        <v>65.393000000000001</v>
      </c>
      <c r="C4786">
        <v>97.824700000000007</v>
      </c>
      <c r="D4786">
        <f>STANDARDIZE(Table1[Weight(Pounds)], $H$2, $K$2)</f>
        <v>-2.5088382873790729</v>
      </c>
    </row>
    <row r="4787" spans="1:4" x14ac:dyDescent="0.25">
      <c r="A4787">
        <v>4786</v>
      </c>
      <c r="B4787">
        <v>68.01276</v>
      </c>
      <c r="C4787">
        <v>130.7321</v>
      </c>
      <c r="D4787">
        <f>STANDARDIZE(Table1[Weight(Pounds)], $H$2, $K$2)</f>
        <v>0.31324791895695842</v>
      </c>
    </row>
    <row r="4788" spans="1:4" x14ac:dyDescent="0.25">
      <c r="A4788">
        <v>4787</v>
      </c>
      <c r="B4788">
        <v>70.215760000000003</v>
      </c>
      <c r="C4788">
        <v>146.96260000000001</v>
      </c>
      <c r="D4788">
        <f>STANDARDIZE(Table1[Weight(Pounds)], $H$2, $K$2)</f>
        <v>1.7051497456566362</v>
      </c>
    </row>
    <row r="4789" spans="1:4" x14ac:dyDescent="0.25">
      <c r="A4789">
        <v>4788</v>
      </c>
      <c r="B4789">
        <v>69.680729999999997</v>
      </c>
      <c r="C4789">
        <v>139.00450000000001</v>
      </c>
      <c r="D4789">
        <f>STANDARDIZE(Table1[Weight(Pounds)], $H$2, $K$2)</f>
        <v>1.0226757659851102</v>
      </c>
    </row>
    <row r="4790" spans="1:4" x14ac:dyDescent="0.25">
      <c r="A4790">
        <v>4789</v>
      </c>
      <c r="B4790">
        <v>67.543819999999997</v>
      </c>
      <c r="C4790">
        <v>126.4992</v>
      </c>
      <c r="D4790">
        <f>STANDARDIZE(Table1[Weight(Pounds)], $H$2, $K$2)</f>
        <v>-4.9758842525255004E-2</v>
      </c>
    </row>
    <row r="4791" spans="1:4" x14ac:dyDescent="0.25">
      <c r="A4791">
        <v>4790</v>
      </c>
      <c r="B4791">
        <v>70.155259999999998</v>
      </c>
      <c r="C4791">
        <v>138.6155</v>
      </c>
      <c r="D4791">
        <f>STANDARDIZE(Table1[Weight(Pounds)], $H$2, $K$2)</f>
        <v>0.98931574561690294</v>
      </c>
    </row>
    <row r="4792" spans="1:4" x14ac:dyDescent="0.25">
      <c r="A4792">
        <v>4791</v>
      </c>
      <c r="B4792">
        <v>68.402029999999996</v>
      </c>
      <c r="C4792">
        <v>123.6083</v>
      </c>
      <c r="D4792">
        <f>STANDARDIZE(Table1[Weight(Pounds)], $H$2, $K$2)</f>
        <v>-0.29767782165751216</v>
      </c>
    </row>
    <row r="4793" spans="1:4" x14ac:dyDescent="0.25">
      <c r="A4793">
        <v>4792</v>
      </c>
      <c r="B4793">
        <v>65.77722</v>
      </c>
      <c r="C4793">
        <v>132.51130000000001</v>
      </c>
      <c r="D4793">
        <f>STANDARDIZE(Table1[Weight(Pounds)], $H$2, $K$2)</f>
        <v>0.46582927689812292</v>
      </c>
    </row>
    <row r="4794" spans="1:4" x14ac:dyDescent="0.25">
      <c r="A4794">
        <v>4793</v>
      </c>
      <c r="B4794">
        <v>66.975530000000006</v>
      </c>
      <c r="C4794">
        <v>125.20869999999999</v>
      </c>
      <c r="D4794">
        <f>STANDARDIZE(Table1[Weight(Pounds)], $H$2, $K$2)</f>
        <v>-0.16043006690872721</v>
      </c>
    </row>
    <row r="4795" spans="1:4" x14ac:dyDescent="0.25">
      <c r="A4795">
        <v>4794</v>
      </c>
      <c r="B4795">
        <v>69.027619999999999</v>
      </c>
      <c r="C4795">
        <v>116.72069999999999</v>
      </c>
      <c r="D4795">
        <f>STANDARDIZE(Table1[Weight(Pounds)], $H$2, $K$2)</f>
        <v>-0.88834742651113385</v>
      </c>
    </row>
    <row r="4796" spans="1:4" x14ac:dyDescent="0.25">
      <c r="A4796">
        <v>4795</v>
      </c>
      <c r="B4796">
        <v>68.43486</v>
      </c>
      <c r="C4796">
        <v>140.19409999999999</v>
      </c>
      <c r="D4796">
        <f>STANDARDIZE(Table1[Weight(Pounds)], $H$2, $K$2)</f>
        <v>1.1246939670905545</v>
      </c>
    </row>
    <row r="4797" spans="1:4" x14ac:dyDescent="0.25">
      <c r="A4797">
        <v>4796</v>
      </c>
      <c r="B4797">
        <v>68.555130000000005</v>
      </c>
      <c r="C4797">
        <v>115.1087</v>
      </c>
      <c r="D4797">
        <f>STANDARDIZE(Table1[Weight(Pounds)], $H$2, $K$2)</f>
        <v>-1.026589978782467</v>
      </c>
    </row>
    <row r="4798" spans="1:4" x14ac:dyDescent="0.25">
      <c r="A4798">
        <v>4797</v>
      </c>
      <c r="B4798">
        <v>69.0732</v>
      </c>
      <c r="C4798">
        <v>129.88300000000001</v>
      </c>
      <c r="D4798">
        <f>STANDARDIZE(Table1[Weight(Pounds)], $H$2, $K$2)</f>
        <v>0.24043045547458353</v>
      </c>
    </row>
    <row r="4799" spans="1:4" x14ac:dyDescent="0.25">
      <c r="A4799">
        <v>4798</v>
      </c>
      <c r="B4799">
        <v>68.090329999999994</v>
      </c>
      <c r="C4799">
        <v>124.4072</v>
      </c>
      <c r="D4799">
        <f>STANDARDIZE(Table1[Weight(Pounds)], $H$2, $K$2)</f>
        <v>-0.22916543021237021</v>
      </c>
    </row>
    <row r="4800" spans="1:4" x14ac:dyDescent="0.25">
      <c r="A4800">
        <v>4799</v>
      </c>
      <c r="B4800">
        <v>69.051850000000002</v>
      </c>
      <c r="C4800">
        <v>127.8751</v>
      </c>
      <c r="D4800">
        <f>STANDARDIZE(Table1[Weight(Pounds)], $H$2, $K$2)</f>
        <v>6.8236149825941075E-2</v>
      </c>
    </row>
    <row r="4801" spans="1:4" x14ac:dyDescent="0.25">
      <c r="A4801">
        <v>4800</v>
      </c>
      <c r="B4801">
        <v>66.953180000000003</v>
      </c>
      <c r="C4801">
        <v>118.9592</v>
      </c>
      <c r="D4801">
        <f>STANDARDIZE(Table1[Weight(Pounds)], $H$2, $K$2)</f>
        <v>-0.69637723218149328</v>
      </c>
    </row>
    <row r="4802" spans="1:4" x14ac:dyDescent="0.25">
      <c r="A4802">
        <v>4801</v>
      </c>
      <c r="B4802">
        <v>69.270870000000002</v>
      </c>
      <c r="C4802">
        <v>136.22030000000001</v>
      </c>
      <c r="D4802">
        <f>STANDARDIZE(Table1[Weight(Pounds)], $H$2, $K$2)</f>
        <v>0.78390720889215315</v>
      </c>
    </row>
    <row r="4803" spans="1:4" x14ac:dyDescent="0.25">
      <c r="A4803">
        <v>4802</v>
      </c>
      <c r="B4803">
        <v>64.46096</v>
      </c>
      <c r="C4803">
        <v>114.2431</v>
      </c>
      <c r="D4803">
        <f>STANDARDIZE(Table1[Weight(Pounds)], $H$2, $K$2)</f>
        <v>-1.1008224559822601</v>
      </c>
    </row>
    <row r="4804" spans="1:4" x14ac:dyDescent="0.25">
      <c r="A4804">
        <v>4803</v>
      </c>
      <c r="B4804">
        <v>64.954899999999995</v>
      </c>
      <c r="C4804">
        <v>111.1484</v>
      </c>
      <c r="D4804">
        <f>STANDARDIZE(Table1[Weight(Pounds)], $H$2, $K$2)</f>
        <v>-1.3662189984848012</v>
      </c>
    </row>
    <row r="4805" spans="1:4" x14ac:dyDescent="0.25">
      <c r="A4805">
        <v>4804</v>
      </c>
      <c r="B4805">
        <v>66.876630000000006</v>
      </c>
      <c r="C4805">
        <v>134.47409999999999</v>
      </c>
      <c r="D4805">
        <f>STANDARDIZE(Table1[Weight(Pounds)], $H$2, $K$2)</f>
        <v>0.63415587838582255</v>
      </c>
    </row>
    <row r="4806" spans="1:4" x14ac:dyDescent="0.25">
      <c r="A4806">
        <v>4805</v>
      </c>
      <c r="B4806">
        <v>68.232730000000004</v>
      </c>
      <c r="C4806">
        <v>125.8111</v>
      </c>
      <c r="D4806">
        <f>STANDARDIZE(Table1[Weight(Pounds)], $H$2, $K$2)</f>
        <v>-0.1087692024619209</v>
      </c>
    </row>
    <row r="4807" spans="1:4" x14ac:dyDescent="0.25">
      <c r="A4807">
        <v>4806</v>
      </c>
      <c r="B4807">
        <v>69.043999999999997</v>
      </c>
      <c r="C4807">
        <v>137.9178</v>
      </c>
      <c r="D4807">
        <f>STANDARDIZE(Table1[Weight(Pounds)], $H$2, $K$2)</f>
        <v>0.92948210497192207</v>
      </c>
    </row>
    <row r="4808" spans="1:4" x14ac:dyDescent="0.25">
      <c r="A4808">
        <v>4807</v>
      </c>
      <c r="B4808">
        <v>69.876909999999995</v>
      </c>
      <c r="C4808">
        <v>109.37820000000001</v>
      </c>
      <c r="D4808">
        <f>STANDARDIZE(Table1[Weight(Pounds)], $H$2, $K$2)</f>
        <v>-1.5180285307619186</v>
      </c>
    </row>
    <row r="4809" spans="1:4" x14ac:dyDescent="0.25">
      <c r="A4809">
        <v>4808</v>
      </c>
      <c r="B4809">
        <v>66.179190000000006</v>
      </c>
      <c r="C4809">
        <v>115.505</v>
      </c>
      <c r="D4809">
        <f>STANDARDIZE(Table1[Weight(Pounds)], $H$2, $K$2)</f>
        <v>-0.99260392204231251</v>
      </c>
    </row>
    <row r="4810" spans="1:4" x14ac:dyDescent="0.25">
      <c r="A4810">
        <v>4809</v>
      </c>
      <c r="B4810">
        <v>65.716520000000003</v>
      </c>
      <c r="C4810">
        <v>120.607</v>
      </c>
      <c r="D4810">
        <f>STANDARDIZE(Table1[Weight(Pounds)], $H$2, $K$2)</f>
        <v>-0.55506452893539904</v>
      </c>
    </row>
    <row r="4811" spans="1:4" x14ac:dyDescent="0.25">
      <c r="A4811">
        <v>4810</v>
      </c>
      <c r="B4811">
        <v>65.666910000000001</v>
      </c>
      <c r="C4811">
        <v>130.38220000000001</v>
      </c>
      <c r="D4811">
        <f>STANDARDIZE(Table1[Weight(Pounds)], $H$2, $K$2)</f>
        <v>0.28324105230699664</v>
      </c>
    </row>
    <row r="4812" spans="1:4" x14ac:dyDescent="0.25">
      <c r="A4812">
        <v>4811</v>
      </c>
      <c r="B4812">
        <v>70.42201</v>
      </c>
      <c r="C4812">
        <v>130.8399</v>
      </c>
      <c r="D4812">
        <f>STANDARDIZE(Table1[Weight(Pounds)], $H$2, $K$2)</f>
        <v>0.32249267524408587</v>
      </c>
    </row>
    <row r="4813" spans="1:4" x14ac:dyDescent="0.25">
      <c r="A4813">
        <v>4812</v>
      </c>
      <c r="B4813">
        <v>68.539860000000004</v>
      </c>
      <c r="C4813">
        <v>141.42869999999999</v>
      </c>
      <c r="D4813">
        <f>STANDARDIZE(Table1[Weight(Pounds)], $H$2, $K$2)</f>
        <v>1.2305712965162299</v>
      </c>
    </row>
    <row r="4814" spans="1:4" x14ac:dyDescent="0.25">
      <c r="A4814">
        <v>4813</v>
      </c>
      <c r="B4814">
        <v>67.622739999999993</v>
      </c>
      <c r="C4814">
        <v>113.1045</v>
      </c>
      <c r="D4814">
        <f>STANDARDIZE(Table1[Weight(Pounds)], $H$2, $K$2)</f>
        <v>-1.1984669783247786</v>
      </c>
    </row>
    <row r="4815" spans="1:4" x14ac:dyDescent="0.25">
      <c r="A4815">
        <v>4814</v>
      </c>
      <c r="B4815">
        <v>69.961110000000005</v>
      </c>
      <c r="C4815">
        <v>120.7486</v>
      </c>
      <c r="D4815">
        <f>STANDARDIZE(Table1[Weight(Pounds)], $H$2, $K$2)</f>
        <v>-0.5429211384877437</v>
      </c>
    </row>
    <row r="4816" spans="1:4" x14ac:dyDescent="0.25">
      <c r="A4816">
        <v>4815</v>
      </c>
      <c r="B4816">
        <v>65.836460000000002</v>
      </c>
      <c r="C4816">
        <v>111.10420000000001</v>
      </c>
      <c r="D4816">
        <f>STANDARDIZE(Table1[Weight(Pounds)], $H$2, $K$2)</f>
        <v>-1.370009520079337</v>
      </c>
    </row>
    <row r="4817" spans="1:4" x14ac:dyDescent="0.25">
      <c r="A4817">
        <v>4816</v>
      </c>
      <c r="B4817">
        <v>68.889750000000006</v>
      </c>
      <c r="C4817">
        <v>136.91499999999999</v>
      </c>
      <c r="D4817">
        <f>STANDARDIZE(Table1[Weight(Pounds)], $H$2, $K$2)</f>
        <v>0.84348357431578413</v>
      </c>
    </row>
    <row r="4818" spans="1:4" x14ac:dyDescent="0.25">
      <c r="A4818">
        <v>4817</v>
      </c>
      <c r="B4818">
        <v>66.11515</v>
      </c>
      <c r="C4818">
        <v>125.3766</v>
      </c>
      <c r="D4818">
        <f>STANDARDIZE(Table1[Weight(Pounds)], $H$2, $K$2)</f>
        <v>-0.14603123035391496</v>
      </c>
    </row>
    <row r="4819" spans="1:4" x14ac:dyDescent="0.25">
      <c r="A4819">
        <v>4818</v>
      </c>
      <c r="B4819">
        <v>68.706419999999994</v>
      </c>
      <c r="C4819">
        <v>132.74969999999999</v>
      </c>
      <c r="D4819">
        <f>STANDARDIZE(Table1[Weight(Pounds)], $H$2, $K$2)</f>
        <v>0.4862740811546265</v>
      </c>
    </row>
    <row r="4820" spans="1:4" x14ac:dyDescent="0.25">
      <c r="A4820">
        <v>4819</v>
      </c>
      <c r="B4820">
        <v>65.794740000000004</v>
      </c>
      <c r="C4820">
        <v>118.1206</v>
      </c>
      <c r="D4820">
        <f>STANDARDIZE(Table1[Weight(Pounds)], $H$2, $K$2)</f>
        <v>-0.76829423238914862</v>
      </c>
    </row>
    <row r="4821" spans="1:4" x14ac:dyDescent="0.25">
      <c r="A4821">
        <v>4820</v>
      </c>
      <c r="B4821">
        <v>68.523880000000005</v>
      </c>
      <c r="C4821">
        <v>129.71879999999999</v>
      </c>
      <c r="D4821">
        <f>STANDARDIZE(Table1[Weight(Pounds)], $H$2, $K$2)</f>
        <v>0.2263489250260996</v>
      </c>
    </row>
    <row r="4822" spans="1:4" x14ac:dyDescent="0.25">
      <c r="A4822">
        <v>4821</v>
      </c>
      <c r="B4822">
        <v>70.825029999999998</v>
      </c>
      <c r="C4822">
        <v>138.2801</v>
      </c>
      <c r="D4822">
        <f>STANDARDIZE(Table1[Weight(Pounds)], $H$2, $K$2)</f>
        <v>0.9605523758701261</v>
      </c>
    </row>
    <row r="4823" spans="1:4" x14ac:dyDescent="0.25">
      <c r="A4823">
        <v>4822</v>
      </c>
      <c r="B4823">
        <v>69.38767</v>
      </c>
      <c r="C4823">
        <v>127.8541</v>
      </c>
      <c r="D4823">
        <f>STANDARDIZE(Table1[Weight(Pounds)], $H$2, $K$2)</f>
        <v>6.643522327650056E-2</v>
      </c>
    </row>
    <row r="4824" spans="1:4" x14ac:dyDescent="0.25">
      <c r="A4824">
        <v>4823</v>
      </c>
      <c r="B4824">
        <v>64.999970000000005</v>
      </c>
      <c r="C4824">
        <v>106.3608</v>
      </c>
      <c r="D4824">
        <f>STANDARDIZE(Table1[Weight(Pounds)], $H$2, $K$2)</f>
        <v>-1.7767959483943772</v>
      </c>
    </row>
    <row r="4825" spans="1:4" x14ac:dyDescent="0.25">
      <c r="A4825">
        <v>4824</v>
      </c>
      <c r="B4825">
        <v>67.551680000000005</v>
      </c>
      <c r="C4825">
        <v>118.5889</v>
      </c>
      <c r="D4825">
        <f>STANDARDIZE(Table1[Weight(Pounds)], $H$2, $K$2)</f>
        <v>-0.72813357033662662</v>
      </c>
    </row>
    <row r="4826" spans="1:4" x14ac:dyDescent="0.25">
      <c r="A4826">
        <v>4825</v>
      </c>
      <c r="B4826">
        <v>67.183099999999996</v>
      </c>
      <c r="C4826">
        <v>117.58620000000001</v>
      </c>
      <c r="D4826">
        <f>STANDARDIZE(Table1[Weight(Pounds)], $H$2, $K$2)</f>
        <v>-0.81412352515205144</v>
      </c>
    </row>
    <row r="4827" spans="1:4" x14ac:dyDescent="0.25">
      <c r="A4827">
        <v>4826</v>
      </c>
      <c r="B4827">
        <v>68.179150000000007</v>
      </c>
      <c r="C4827">
        <v>133.43289999999999</v>
      </c>
      <c r="D4827">
        <f>STANDARDIZE(Table1[Weight(Pounds)], $H$2, $K$2)</f>
        <v>0.54486422489642239</v>
      </c>
    </row>
    <row r="4828" spans="1:4" x14ac:dyDescent="0.25">
      <c r="A4828">
        <v>4827</v>
      </c>
      <c r="B4828">
        <v>69.207830000000001</v>
      </c>
      <c r="C4828">
        <v>120.0598</v>
      </c>
      <c r="D4828">
        <f>STANDARDIZE(Table1[Weight(Pounds)], $H$2, $K$2)</f>
        <v>-0.60199152930939048</v>
      </c>
    </row>
    <row r="4829" spans="1:4" x14ac:dyDescent="0.25">
      <c r="A4829">
        <v>4828</v>
      </c>
      <c r="B4829">
        <v>69.943759999999997</v>
      </c>
      <c r="C4829">
        <v>124.5943</v>
      </c>
      <c r="D4829">
        <f>STANDARDIZE(Table1[Weight(Pounds)], $H$2, $K$2)</f>
        <v>-0.21312003224092688</v>
      </c>
    </row>
    <row r="4830" spans="1:4" x14ac:dyDescent="0.25">
      <c r="A4830">
        <v>4829</v>
      </c>
      <c r="B4830">
        <v>64.182659999999998</v>
      </c>
      <c r="C4830">
        <v>118.6707</v>
      </c>
      <c r="D4830">
        <f>STANDARDIZE(Table1[Weight(Pounds)], $H$2, $K$2)</f>
        <v>-0.72111853263452041</v>
      </c>
    </row>
    <row r="4831" spans="1:4" x14ac:dyDescent="0.25">
      <c r="A4831">
        <v>4830</v>
      </c>
      <c r="B4831">
        <v>68.054169999999999</v>
      </c>
      <c r="C4831">
        <v>135.4153</v>
      </c>
      <c r="D4831">
        <f>STANDARDIZE(Table1[Weight(Pounds)], $H$2, $K$2)</f>
        <v>0.71487169116360194</v>
      </c>
    </row>
    <row r="4832" spans="1:4" x14ac:dyDescent="0.25">
      <c r="A4832">
        <v>4831</v>
      </c>
      <c r="B4832">
        <v>66.242379999999997</v>
      </c>
      <c r="C4832">
        <v>121.9611</v>
      </c>
      <c r="D4832">
        <f>STANDARDIZE(Table1[Weight(Pounds)], $H$2, $K$2)</f>
        <v>-0.43893906985933623</v>
      </c>
    </row>
    <row r="4833" spans="1:4" x14ac:dyDescent="0.25">
      <c r="A4833">
        <v>4832</v>
      </c>
      <c r="B4833">
        <v>69.333740000000006</v>
      </c>
      <c r="C4833">
        <v>133.74510000000001</v>
      </c>
      <c r="D4833">
        <f>STANDARDIZE(Table1[Weight(Pounds)], $H$2, $K$2)</f>
        <v>0.57163799959810535</v>
      </c>
    </row>
    <row r="4834" spans="1:4" x14ac:dyDescent="0.25">
      <c r="A4834">
        <v>4833</v>
      </c>
      <c r="B4834">
        <v>67.553719999999998</v>
      </c>
      <c r="C4834">
        <v>118.1307</v>
      </c>
      <c r="D4834">
        <f>STANDARDIZE(Table1[Weight(Pounds)], $H$2, $K$2)</f>
        <v>-0.76742807247727407</v>
      </c>
    </row>
    <row r="4835" spans="1:4" x14ac:dyDescent="0.25">
      <c r="A4835">
        <v>4834</v>
      </c>
      <c r="B4835">
        <v>67.248549999999994</v>
      </c>
      <c r="C4835">
        <v>128.5772</v>
      </c>
      <c r="D4835">
        <f>STANDARDIZE(Table1[Weight(Pounds)], $H$2, $K$2)</f>
        <v>0.12844712746223358</v>
      </c>
    </row>
    <row r="4836" spans="1:4" x14ac:dyDescent="0.25">
      <c r="A4836">
        <v>4835</v>
      </c>
      <c r="B4836">
        <v>66.371830000000003</v>
      </c>
      <c r="C4836">
        <v>124.8378</v>
      </c>
      <c r="D4836">
        <f>STANDARDIZE(Table1[Weight(Pounds)], $H$2, $K$2)</f>
        <v>-0.19223786010812949</v>
      </c>
    </row>
    <row r="4837" spans="1:4" x14ac:dyDescent="0.25">
      <c r="A4837">
        <v>4836</v>
      </c>
      <c r="B4837">
        <v>66.216809999999995</v>
      </c>
      <c r="C4837">
        <v>135.8262</v>
      </c>
      <c r="D4837">
        <f>STANDARDIZE(Table1[Weight(Pounds)], $H$2, $K$2)</f>
        <v>0.7501098206476533</v>
      </c>
    </row>
    <row r="4838" spans="1:4" x14ac:dyDescent="0.25">
      <c r="A4838">
        <v>4837</v>
      </c>
      <c r="B4838">
        <v>68.481380000000001</v>
      </c>
      <c r="C4838">
        <v>115.2564</v>
      </c>
      <c r="D4838">
        <f>STANDARDIZE(Table1[Weight(Pounds)], $H$2, $K$2)</f>
        <v>-1.0139234620514024</v>
      </c>
    </row>
    <row r="4839" spans="1:4" x14ac:dyDescent="0.25">
      <c r="A4839">
        <v>4838</v>
      </c>
      <c r="B4839">
        <v>65.99503</v>
      </c>
      <c r="C4839">
        <v>146.02350000000001</v>
      </c>
      <c r="D4839">
        <f>STANDARDIZE(Table1[Weight(Pounds)], $H$2, $K$2)</f>
        <v>1.624614025533802</v>
      </c>
    </row>
    <row r="4840" spans="1:4" x14ac:dyDescent="0.25">
      <c r="A4840">
        <v>4839</v>
      </c>
      <c r="B4840">
        <v>68.208169999999996</v>
      </c>
      <c r="C4840">
        <v>143.05539999999999</v>
      </c>
      <c r="D4840">
        <f>STANDARDIZE(Table1[Weight(Pounds)], $H$2, $K$2)</f>
        <v>1.3700744973721717</v>
      </c>
    </row>
    <row r="4841" spans="1:4" x14ac:dyDescent="0.25">
      <c r="A4841">
        <v>4840</v>
      </c>
      <c r="B4841">
        <v>64.838859999999997</v>
      </c>
      <c r="C4841">
        <v>120.41889999999999</v>
      </c>
      <c r="D4841">
        <f>STANDARDIZE(Table1[Weight(Pounds)], $H$2, $K$2)</f>
        <v>-0.57119568531395892</v>
      </c>
    </row>
    <row r="4842" spans="1:4" x14ac:dyDescent="0.25">
      <c r="A4842">
        <v>4841</v>
      </c>
      <c r="B4842">
        <v>69.470519999999993</v>
      </c>
      <c r="C4842">
        <v>136.1018</v>
      </c>
      <c r="D4842">
        <f>STANDARDIZE(Table1[Weight(Pounds)], $H$2, $K$2)</f>
        <v>0.77374483764888102</v>
      </c>
    </row>
    <row r="4843" spans="1:4" x14ac:dyDescent="0.25">
      <c r="A4843">
        <v>4842</v>
      </c>
      <c r="B4843">
        <v>70.665310000000005</v>
      </c>
      <c r="C4843">
        <v>135.2724</v>
      </c>
      <c r="D4843">
        <f>STANDARDIZE(Table1[Weight(Pounds)], $H$2, $K$2)</f>
        <v>0.70261681478669558</v>
      </c>
    </row>
    <row r="4844" spans="1:4" x14ac:dyDescent="0.25">
      <c r="A4844">
        <v>4843</v>
      </c>
      <c r="B4844">
        <v>65.317989999999995</v>
      </c>
      <c r="C4844">
        <v>113.91840000000001</v>
      </c>
      <c r="D4844">
        <f>STANDARDIZE(Table1[Weight(Pounds)], $H$2, $K$2)</f>
        <v>-1.1286682107728934</v>
      </c>
    </row>
    <row r="4845" spans="1:4" x14ac:dyDescent="0.25">
      <c r="A4845">
        <v>4844</v>
      </c>
      <c r="B4845">
        <v>73.625919999999994</v>
      </c>
      <c r="C4845">
        <v>144.27330000000001</v>
      </c>
      <c r="D4845">
        <f>STANDARDIZE(Table1[Weight(Pounds)], $H$2, $K$2)</f>
        <v>1.4745196613990075</v>
      </c>
    </row>
    <row r="4846" spans="1:4" x14ac:dyDescent="0.25">
      <c r="A4846">
        <v>4845</v>
      </c>
      <c r="B4846">
        <v>65.641829999999999</v>
      </c>
      <c r="C4846">
        <v>139.21799999999999</v>
      </c>
      <c r="D4846">
        <f>STANDARDIZE(Table1[Weight(Pounds)], $H$2, $K$2)</f>
        <v>1.0409851859044199</v>
      </c>
    </row>
    <row r="4847" spans="1:4" x14ac:dyDescent="0.25">
      <c r="A4847">
        <v>4846</v>
      </c>
      <c r="B4847">
        <v>66.176299999999998</v>
      </c>
      <c r="C4847">
        <v>137.80420000000001</v>
      </c>
      <c r="D4847">
        <f>STANDARDIZE(Table1[Weight(Pounds)], $H$2, $K$2)</f>
        <v>0.91973994992352115</v>
      </c>
    </row>
    <row r="4848" spans="1:4" x14ac:dyDescent="0.25">
      <c r="A4848">
        <v>4847</v>
      </c>
      <c r="B4848">
        <v>68.209440000000001</v>
      </c>
      <c r="C4848">
        <v>123.01009999999999</v>
      </c>
      <c r="D4848">
        <f>STANDARDIZE(Table1[Weight(Pounds)], $H$2, $K$2)</f>
        <v>-0.3489785007944306</v>
      </c>
    </row>
    <row r="4849" spans="1:4" x14ac:dyDescent="0.25">
      <c r="A4849">
        <v>4848</v>
      </c>
      <c r="B4849">
        <v>67.330129999999997</v>
      </c>
      <c r="C4849">
        <v>126.06699999999999</v>
      </c>
      <c r="D4849">
        <f>STANDARDIZE(Table1[Weight(Pounds)], $H$2, $K$2)</f>
        <v>-8.6823626080882538E-2</v>
      </c>
    </row>
    <row r="4850" spans="1:4" x14ac:dyDescent="0.25">
      <c r="A4850">
        <v>4849</v>
      </c>
      <c r="B4850">
        <v>70.706419999999994</v>
      </c>
      <c r="C4850">
        <v>148.53720000000001</v>
      </c>
      <c r="D4850">
        <f>STANDARDIZE(Table1[Weight(Pounds)], $H$2, $K$2)</f>
        <v>1.8401849335018239</v>
      </c>
    </row>
    <row r="4851" spans="1:4" x14ac:dyDescent="0.25">
      <c r="A4851">
        <v>4850</v>
      </c>
      <c r="B4851">
        <v>69.271870000000007</v>
      </c>
      <c r="C4851">
        <v>110.7831</v>
      </c>
      <c r="D4851">
        <f>STANDARDIZE(Table1[Weight(Pounds)], $H$2, $K$2)</f>
        <v>-1.3975465446043527</v>
      </c>
    </row>
    <row r="4852" spans="1:4" x14ac:dyDescent="0.25">
      <c r="A4852">
        <v>4851</v>
      </c>
      <c r="B4852">
        <v>66.492009999999993</v>
      </c>
      <c r="C4852">
        <v>120.029</v>
      </c>
      <c r="D4852">
        <f>STANDARDIZE(Table1[Weight(Pounds)], $H$2, $K$2)</f>
        <v>-0.60463288824856976</v>
      </c>
    </row>
    <row r="4853" spans="1:4" x14ac:dyDescent="0.25">
      <c r="A4853">
        <v>4852</v>
      </c>
      <c r="B4853">
        <v>63.738439999999997</v>
      </c>
      <c r="C4853">
        <v>122.74679999999999</v>
      </c>
      <c r="D4853">
        <f>STANDARDIZE(Table1[Weight(Pounds)], $H$2, $K$2)</f>
        <v>-0.3715586893881293</v>
      </c>
    </row>
    <row r="4854" spans="1:4" x14ac:dyDescent="0.25">
      <c r="A4854">
        <v>4853</v>
      </c>
      <c r="B4854">
        <v>68.739289999999997</v>
      </c>
      <c r="C4854">
        <v>128.62610000000001</v>
      </c>
      <c r="D4854">
        <f>STANDARDIZE(Table1[Weight(Pounds)], $H$2, $K$2)</f>
        <v>0.13264071357021665</v>
      </c>
    </row>
    <row r="4855" spans="1:4" x14ac:dyDescent="0.25">
      <c r="A4855">
        <v>4854</v>
      </c>
      <c r="B4855">
        <v>65.956109999999995</v>
      </c>
      <c r="C4855">
        <v>120.8344</v>
      </c>
      <c r="D4855">
        <f>STANDARDIZE(Table1[Weight(Pounds)], $H$2, $K$2)</f>
        <v>-0.53556306715717217</v>
      </c>
    </row>
    <row r="4856" spans="1:4" x14ac:dyDescent="0.25">
      <c r="A4856">
        <v>4855</v>
      </c>
      <c r="B4856">
        <v>68.2791</v>
      </c>
      <c r="C4856">
        <v>125.4675</v>
      </c>
      <c r="D4856">
        <f>STANDARDIZE(Table1[Weight(Pounds)], $H$2, $K$2)</f>
        <v>-0.1382357911470509</v>
      </c>
    </row>
    <row r="4857" spans="1:4" x14ac:dyDescent="0.25">
      <c r="A4857">
        <v>4856</v>
      </c>
      <c r="B4857">
        <v>66.29813</v>
      </c>
      <c r="C4857">
        <v>127.7337</v>
      </c>
      <c r="D4857">
        <f>STANDARDIZE(Table1[Weight(Pounds)], $H$2, $K$2)</f>
        <v>5.6109911059708341E-2</v>
      </c>
    </row>
    <row r="4858" spans="1:4" x14ac:dyDescent="0.25">
      <c r="A4858">
        <v>4857</v>
      </c>
      <c r="B4858">
        <v>67.269059999999996</v>
      </c>
      <c r="C4858">
        <v>132.81309999999999</v>
      </c>
      <c r="D4858">
        <f>STANDARDIZE(Table1[Weight(Pounds)], $H$2, $K$2)</f>
        <v>0.49171116416579447</v>
      </c>
    </row>
    <row r="4859" spans="1:4" x14ac:dyDescent="0.25">
      <c r="A4859">
        <v>4858</v>
      </c>
      <c r="B4859">
        <v>70.016850000000005</v>
      </c>
      <c r="C4859">
        <v>141.7715</v>
      </c>
      <c r="D4859">
        <f>STANDARDIZE(Table1[Weight(Pounds)], $H$2, $K$2)</f>
        <v>1.2599692784756682</v>
      </c>
    </row>
    <row r="4860" spans="1:4" x14ac:dyDescent="0.25">
      <c r="A4860">
        <v>4859</v>
      </c>
      <c r="B4860">
        <v>66.991240000000005</v>
      </c>
      <c r="C4860">
        <v>121.3387</v>
      </c>
      <c r="D4860">
        <f>STANDARDIZE(Table1[Weight(Pounds)], $H$2, $K$2)</f>
        <v>-0.49231510244846644</v>
      </c>
    </row>
    <row r="4861" spans="1:4" x14ac:dyDescent="0.25">
      <c r="A4861">
        <v>4860</v>
      </c>
      <c r="B4861">
        <v>63.334609999999998</v>
      </c>
      <c r="C4861">
        <v>116.41840000000001</v>
      </c>
      <c r="D4861">
        <f>STANDARDIZE(Table1[Weight(Pounds)], $H$2, $K$2)</f>
        <v>-0.91427219298236362</v>
      </c>
    </row>
    <row r="4862" spans="1:4" x14ac:dyDescent="0.25">
      <c r="A4862">
        <v>4861</v>
      </c>
      <c r="B4862">
        <v>66.48133</v>
      </c>
      <c r="C4862">
        <v>114.46040000000001</v>
      </c>
      <c r="D4862">
        <f>STANDARDIZE(Table1[Weight(Pounds)], $H$2, $K$2)</f>
        <v>-1.0821871541159065</v>
      </c>
    </row>
    <row r="4863" spans="1:4" x14ac:dyDescent="0.25">
      <c r="A4863">
        <v>4862</v>
      </c>
      <c r="B4863">
        <v>66.964240000000004</v>
      </c>
      <c r="C4863">
        <v>126.36069999999999</v>
      </c>
      <c r="D4863">
        <f>STANDARDIZE(Table1[Weight(Pounds)], $H$2, $K$2)</f>
        <v>-6.1636381910851003E-2</v>
      </c>
    </row>
    <row r="4864" spans="1:4" x14ac:dyDescent="0.25">
      <c r="A4864">
        <v>4863</v>
      </c>
      <c r="B4864">
        <v>67.762289999999993</v>
      </c>
      <c r="C4864">
        <v>129.65940000000001</v>
      </c>
      <c r="D4864">
        <f>STANDARDIZE(Table1[Weight(Pounds)], $H$2, $K$2)</f>
        <v>0.22125487564339813</v>
      </c>
    </row>
    <row r="4865" spans="1:4" x14ac:dyDescent="0.25">
      <c r="A4865">
        <v>4864</v>
      </c>
      <c r="B4865">
        <v>68.64237</v>
      </c>
      <c r="C4865">
        <v>128.845</v>
      </c>
      <c r="D4865">
        <f>STANDARDIZE(Table1[Weight(Pounds)], $H$2, $K$2)</f>
        <v>0.15141322888795464</v>
      </c>
    </row>
    <row r="4866" spans="1:4" x14ac:dyDescent="0.25">
      <c r="A4866">
        <v>4865</v>
      </c>
      <c r="B4866">
        <v>70.162080000000003</v>
      </c>
      <c r="C4866">
        <v>141.67769999999999</v>
      </c>
      <c r="D4866">
        <f>STANDARDIZE(Table1[Weight(Pounds)], $H$2, $K$2)</f>
        <v>1.2519251398881661</v>
      </c>
    </row>
    <row r="4867" spans="1:4" x14ac:dyDescent="0.25">
      <c r="A4867">
        <v>4866</v>
      </c>
      <c r="B4867">
        <v>70.963790000000003</v>
      </c>
      <c r="C4867">
        <v>140.0763</v>
      </c>
      <c r="D4867">
        <f>STANDARDIZE(Table1[Weight(Pounds)], $H$2, $K$2)</f>
        <v>1.1145916267322658</v>
      </c>
    </row>
    <row r="4868" spans="1:4" x14ac:dyDescent="0.25">
      <c r="A4868">
        <v>4867</v>
      </c>
      <c r="B4868">
        <v>69.506349999999998</v>
      </c>
      <c r="C4868">
        <v>126.771</v>
      </c>
      <c r="D4868">
        <f>STANDARDIZE(Table1[Weight(Pounds)], $H$2, $K$2)</f>
        <v>-2.6449707471068701E-2</v>
      </c>
    </row>
    <row r="4869" spans="1:4" x14ac:dyDescent="0.25">
      <c r="A4869">
        <v>4868</v>
      </c>
      <c r="B4869">
        <v>63.756729999999997</v>
      </c>
      <c r="C4869">
        <v>104.9152</v>
      </c>
      <c r="D4869">
        <f>STANDARDIZE(Table1[Weight(Pounds)], $H$2, $K$2)</f>
        <v>-1.9007683017215731</v>
      </c>
    </row>
    <row r="4870" spans="1:4" x14ac:dyDescent="0.25">
      <c r="A4870">
        <v>4869</v>
      </c>
      <c r="B4870">
        <v>67.974239999999995</v>
      </c>
      <c r="C4870">
        <v>152.1104</v>
      </c>
      <c r="D4870">
        <f>STANDARDIZE(Table1[Weight(Pounds)], $H$2, $K$2)</f>
        <v>2.1466168738094709</v>
      </c>
    </row>
    <row r="4871" spans="1:4" x14ac:dyDescent="0.25">
      <c r="A4871">
        <v>4870</v>
      </c>
      <c r="B4871">
        <v>66.108900000000006</v>
      </c>
      <c r="C4871">
        <v>119.3998</v>
      </c>
      <c r="D4871">
        <f>STANDARDIZE(Table1[Weight(Pounds)], $H$2, $K$2)</f>
        <v>-0.6585920780060901</v>
      </c>
    </row>
    <row r="4872" spans="1:4" x14ac:dyDescent="0.25">
      <c r="A4872">
        <v>4871</v>
      </c>
      <c r="B4872">
        <v>63.301139999999997</v>
      </c>
      <c r="C4872">
        <v>102.7788</v>
      </c>
      <c r="D4872">
        <f>STANDARDIZE(Table1[Weight(Pounds)], $H$2, $K$2)</f>
        <v>-2.0839825626846475</v>
      </c>
    </row>
    <row r="4873" spans="1:4" x14ac:dyDescent="0.25">
      <c r="A4873">
        <v>4872</v>
      </c>
      <c r="B4873">
        <v>68.764349999999993</v>
      </c>
      <c r="C4873">
        <v>104.4743</v>
      </c>
      <c r="D4873">
        <f>STANDARDIZE(Table1[Weight(Pounds)], $H$2, $K$2)</f>
        <v>-1.9385791834191108</v>
      </c>
    </row>
    <row r="4874" spans="1:4" x14ac:dyDescent="0.25">
      <c r="A4874">
        <v>4873</v>
      </c>
      <c r="B4874">
        <v>67.682239999999993</v>
      </c>
      <c r="C4874">
        <v>122.9173</v>
      </c>
      <c r="D4874">
        <f>STANDARDIZE(Table1[Weight(Pounds)], $H$2, $K$2)</f>
        <v>-0.3569368809748148</v>
      </c>
    </row>
    <row r="4875" spans="1:4" x14ac:dyDescent="0.25">
      <c r="A4875">
        <v>4874</v>
      </c>
      <c r="B4875">
        <v>71.119720000000001</v>
      </c>
      <c r="C4875">
        <v>130.0384</v>
      </c>
      <c r="D4875">
        <f>STANDARDIZE(Table1[Weight(Pounds)], $H$2, $K$2)</f>
        <v>0.25375731194044165</v>
      </c>
    </row>
    <row r="4876" spans="1:4" x14ac:dyDescent="0.25">
      <c r="A4876">
        <v>4875</v>
      </c>
      <c r="B4876">
        <v>68.864999999999995</v>
      </c>
      <c r="C4876">
        <v>121.96680000000001</v>
      </c>
      <c r="D4876">
        <f>STANDARDIZE(Table1[Weight(Pounds)], $H$2, $K$2)</f>
        <v>-0.43845024693877344</v>
      </c>
    </row>
    <row r="4877" spans="1:4" x14ac:dyDescent="0.25">
      <c r="A4877">
        <v>4876</v>
      </c>
      <c r="B4877">
        <v>70.026229999999998</v>
      </c>
      <c r="C4877">
        <v>131.5675</v>
      </c>
      <c r="D4877">
        <f>STANDARDIZE(Table1[Weight(Pounds)], $H$2, $K$2)</f>
        <v>0.38489049226184124</v>
      </c>
    </row>
    <row r="4878" spans="1:4" x14ac:dyDescent="0.25">
      <c r="A4878">
        <v>4877</v>
      </c>
      <c r="B4878">
        <v>65.691800000000001</v>
      </c>
      <c r="C4878">
        <v>107.28270000000001</v>
      </c>
      <c r="D4878">
        <f>STANDARDIZE(Table1[Weight(Pounds)], $H$2, $K$2)</f>
        <v>-1.6977352728739408</v>
      </c>
    </row>
    <row r="4879" spans="1:4" x14ac:dyDescent="0.25">
      <c r="A4879">
        <v>4878</v>
      </c>
      <c r="B4879">
        <v>63.355699999999999</v>
      </c>
      <c r="C4879">
        <v>117.68859999999999</v>
      </c>
      <c r="D4879">
        <f>STANDARDIZE(Table1[Weight(Pounds)], $H$2, $K$2)</f>
        <v>-0.8053418642633523</v>
      </c>
    </row>
    <row r="4880" spans="1:4" x14ac:dyDescent="0.25">
      <c r="A4880">
        <v>4879</v>
      </c>
      <c r="B4880">
        <v>66.868729999999999</v>
      </c>
      <c r="C4880">
        <v>143.47909999999999</v>
      </c>
      <c r="D4880">
        <f>STANDARDIZE(Table1[Weight(Pounds)], $H$2, $K$2)</f>
        <v>1.4064103344673105</v>
      </c>
    </row>
    <row r="4881" spans="1:4" x14ac:dyDescent="0.25">
      <c r="A4881">
        <v>4880</v>
      </c>
      <c r="B4881">
        <v>63.653559999999999</v>
      </c>
      <c r="C4881">
        <v>102.6027</v>
      </c>
      <c r="D4881">
        <f>STANDARDIZE(Table1[Weight(Pounds)], $H$2, $K$2)</f>
        <v>-2.0990846181778129</v>
      </c>
    </row>
    <row r="4882" spans="1:4" x14ac:dyDescent="0.25">
      <c r="A4882">
        <v>4881</v>
      </c>
      <c r="B4882">
        <v>65.503309999999999</v>
      </c>
      <c r="C4882">
        <v>116.89879999999999</v>
      </c>
      <c r="D4882">
        <f>STANDARDIZE(Table1[Weight(Pounds)], $H$2, $K$2)</f>
        <v>-0.8730738542037364</v>
      </c>
    </row>
    <row r="4883" spans="1:4" x14ac:dyDescent="0.25">
      <c r="A4883">
        <v>4882</v>
      </c>
      <c r="B4883">
        <v>68.619789999999995</v>
      </c>
      <c r="C4883">
        <v>123.98439999999999</v>
      </c>
      <c r="D4883">
        <f>STANDARDIZE(Table1[Weight(Pounds)], $H$2, $K$2)</f>
        <v>-0.2654240847411054</v>
      </c>
    </row>
    <row r="4884" spans="1:4" x14ac:dyDescent="0.25">
      <c r="A4884">
        <v>4883</v>
      </c>
      <c r="B4884">
        <v>71.068650000000005</v>
      </c>
      <c r="C4884">
        <v>136.28989999999999</v>
      </c>
      <c r="D4884">
        <f>STANDARDIZE(Table1[Weight(Pounds)], $H$2, $K$2)</f>
        <v>0.7898759940274398</v>
      </c>
    </row>
    <row r="4885" spans="1:4" x14ac:dyDescent="0.25">
      <c r="A4885">
        <v>4884</v>
      </c>
      <c r="B4885">
        <v>67.904340000000005</v>
      </c>
      <c r="C4885">
        <v>123.20820000000001</v>
      </c>
      <c r="D4885">
        <f>STANDARDIZE(Table1[Weight(Pounds)], $H$2, $K$2)</f>
        <v>-0.33198976034470812</v>
      </c>
    </row>
    <row r="4886" spans="1:4" x14ac:dyDescent="0.25">
      <c r="A4886">
        <v>4885</v>
      </c>
      <c r="B4886">
        <v>69.044280000000001</v>
      </c>
      <c r="C4886">
        <v>144.3998</v>
      </c>
      <c r="D4886">
        <f>STANDARDIZE(Table1[Weight(Pounds)], $H$2, $K$2)</f>
        <v>1.4853680998992076</v>
      </c>
    </row>
    <row r="4887" spans="1:4" x14ac:dyDescent="0.25">
      <c r="A4887">
        <v>4886</v>
      </c>
      <c r="B4887">
        <v>68.238079999999997</v>
      </c>
      <c r="C4887">
        <v>145.3389</v>
      </c>
      <c r="D4887">
        <f>STANDARDIZE(Table1[Weight(Pounds)], $H$2, $K$2)</f>
        <v>1.5659038200220419</v>
      </c>
    </row>
    <row r="4888" spans="1:4" x14ac:dyDescent="0.25">
      <c r="A4888">
        <v>4887</v>
      </c>
      <c r="B4888">
        <v>67.600549999999998</v>
      </c>
      <c r="C4888">
        <v>119.9359</v>
      </c>
      <c r="D4888">
        <f>STANDARDIZE(Table1[Weight(Pounds)], $H$2, $K$2)</f>
        <v>-0.61261699595108843</v>
      </c>
    </row>
    <row r="4889" spans="1:4" x14ac:dyDescent="0.25">
      <c r="A4889">
        <v>4888</v>
      </c>
      <c r="B4889">
        <v>68.723489999999998</v>
      </c>
      <c r="C4889">
        <v>131.62979999999999</v>
      </c>
      <c r="D4889">
        <f>STANDARDIZE(Table1[Weight(Pounds)], $H$2, $K$2)</f>
        <v>0.3902332410251807</v>
      </c>
    </row>
    <row r="4890" spans="1:4" x14ac:dyDescent="0.25">
      <c r="A4890">
        <v>4889</v>
      </c>
      <c r="B4890">
        <v>69.727549999999994</v>
      </c>
      <c r="C4890">
        <v>133.7225</v>
      </c>
      <c r="D4890">
        <f>STANDARDIZE(Table1[Weight(Pounds)], $H$2, $K$2)</f>
        <v>0.56969985959727798</v>
      </c>
    </row>
    <row r="4891" spans="1:4" x14ac:dyDescent="0.25">
      <c r="A4891">
        <v>4890</v>
      </c>
      <c r="B4891">
        <v>67.392290000000003</v>
      </c>
      <c r="C4891">
        <v>146.27029999999999</v>
      </c>
      <c r="D4891">
        <f>STANDARDIZE(Table1[Weight(Pounds)], $H$2, $K$2)</f>
        <v>1.6457792004100813</v>
      </c>
    </row>
    <row r="4892" spans="1:4" x14ac:dyDescent="0.25">
      <c r="A4892">
        <v>4891</v>
      </c>
      <c r="B4892">
        <v>67.196240000000003</v>
      </c>
      <c r="C4892">
        <v>119.8227</v>
      </c>
      <c r="D4892">
        <f>STANDARDIZE(Table1[Weight(Pounds)], $H$2, $K$2)</f>
        <v>-0.6223248476366442</v>
      </c>
    </row>
    <row r="4893" spans="1:4" x14ac:dyDescent="0.25">
      <c r="A4893">
        <v>4892</v>
      </c>
      <c r="B4893">
        <v>65.569130000000001</v>
      </c>
      <c r="C4893">
        <v>107.9515</v>
      </c>
      <c r="D4893">
        <f>STANDARDIZE(Table1[Weight(Pounds)], $H$2, $K$2)</f>
        <v>-1.6403800501946191</v>
      </c>
    </row>
    <row r="4894" spans="1:4" x14ac:dyDescent="0.25">
      <c r="A4894">
        <v>4893</v>
      </c>
      <c r="B4894">
        <v>65.938959999999994</v>
      </c>
      <c r="C4894">
        <v>109.17140000000001</v>
      </c>
      <c r="D4894">
        <f>STANDARDIZE(Table1[Weight(Pounds)], $H$2, $K$2)</f>
        <v>-1.5357633693535513</v>
      </c>
    </row>
    <row r="4895" spans="1:4" x14ac:dyDescent="0.25">
      <c r="A4895">
        <v>4894</v>
      </c>
      <c r="B4895">
        <v>68.339200000000005</v>
      </c>
      <c r="C4895">
        <v>134.13849999999999</v>
      </c>
      <c r="D4895">
        <f>STANDARDIZE(Table1[Weight(Pounds)], $H$2, $K$2)</f>
        <v>0.6053753569576219</v>
      </c>
    </row>
    <row r="4896" spans="1:4" x14ac:dyDescent="0.25">
      <c r="A4896">
        <v>4895</v>
      </c>
      <c r="B4896">
        <v>66.378540000000001</v>
      </c>
      <c r="C4896">
        <v>130.62119999999999</v>
      </c>
      <c r="D4896">
        <f>STANDARDIZE(Table1[Weight(Pounds)], $H$2, $K$2)</f>
        <v>0.30373731160776923</v>
      </c>
    </row>
    <row r="4897" spans="1:4" x14ac:dyDescent="0.25">
      <c r="A4897">
        <v>4896</v>
      </c>
      <c r="B4897">
        <v>68.061949999999996</v>
      </c>
      <c r="C4897">
        <v>116.0239</v>
      </c>
      <c r="D4897">
        <f>STANDARDIZE(Table1[Weight(Pounds)], $H$2, $K$2)</f>
        <v>-0.94810388458970996</v>
      </c>
    </row>
    <row r="4898" spans="1:4" x14ac:dyDescent="0.25">
      <c r="A4898">
        <v>4897</v>
      </c>
      <c r="B4898">
        <v>72.148039999999995</v>
      </c>
      <c r="C4898">
        <v>134.4365</v>
      </c>
      <c r="D4898">
        <f>STANDARDIZE(Table1[Weight(Pounds)], $H$2, $K$2)</f>
        <v>0.63093136227825319</v>
      </c>
    </row>
    <row r="4899" spans="1:4" x14ac:dyDescent="0.25">
      <c r="A4899">
        <v>4898</v>
      </c>
      <c r="B4899">
        <v>66.3</v>
      </c>
      <c r="C4899">
        <v>134.8203</v>
      </c>
      <c r="D4899">
        <f>STANDARDIZE(Table1[Weight(Pounds)], $H$2, $K$2)</f>
        <v>0.66384543892945602</v>
      </c>
    </row>
    <row r="4900" spans="1:4" x14ac:dyDescent="0.25">
      <c r="A4900">
        <v>4899</v>
      </c>
      <c r="B4900">
        <v>70.523840000000007</v>
      </c>
      <c r="C4900">
        <v>116.5449</v>
      </c>
      <c r="D4900">
        <f>STANDARDIZE(Table1[Weight(Pounds)], $H$2, $K$2)</f>
        <v>-0.9034237544821635</v>
      </c>
    </row>
    <row r="4901" spans="1:4" x14ac:dyDescent="0.25">
      <c r="A4901">
        <v>4900</v>
      </c>
      <c r="B4901">
        <v>65.956000000000003</v>
      </c>
      <c r="C4901">
        <v>126.36190000000001</v>
      </c>
      <c r="D4901">
        <f>STANDARDIZE(Table1[Weight(Pounds)], $H$2, $K$2)</f>
        <v>-6.1533471822310573E-2</v>
      </c>
    </row>
    <row r="4902" spans="1:4" x14ac:dyDescent="0.25">
      <c r="A4902">
        <v>4901</v>
      </c>
      <c r="B4902">
        <v>69.77937</v>
      </c>
      <c r="C4902">
        <v>127.6585</v>
      </c>
      <c r="D4902">
        <f>STANDARDIZE(Table1[Weight(Pounds)], $H$2, $K$2)</f>
        <v>4.9660878844569607E-2</v>
      </c>
    </row>
    <row r="4903" spans="1:4" x14ac:dyDescent="0.25">
      <c r="A4903">
        <v>4902</v>
      </c>
      <c r="B4903">
        <v>68.012709999999998</v>
      </c>
      <c r="C4903">
        <v>125.5257</v>
      </c>
      <c r="D4903">
        <f>STANDARDIZE(Table1[Weight(Pounds)], $H$2, $K$2)</f>
        <v>-0.13324465185288742</v>
      </c>
    </row>
    <row r="4904" spans="1:4" x14ac:dyDescent="0.25">
      <c r="A4904">
        <v>4903</v>
      </c>
      <c r="B4904">
        <v>71.046270000000007</v>
      </c>
      <c r="C4904">
        <v>134.624</v>
      </c>
      <c r="D4904">
        <f>STANDARDIZE(Table1[Weight(Pounds)], $H$2, $K$2)</f>
        <v>0.6470110636125429</v>
      </c>
    </row>
    <row r="4905" spans="1:4" x14ac:dyDescent="0.25">
      <c r="A4905">
        <v>4904</v>
      </c>
      <c r="B4905">
        <v>70.307479999999998</v>
      </c>
      <c r="C4905">
        <v>129.38550000000001</v>
      </c>
      <c r="D4905">
        <f>STANDARDIZE(Table1[Weight(Pounds)], $H$2, $K$2)</f>
        <v>0.1977656479342679</v>
      </c>
    </row>
    <row r="4906" spans="1:4" x14ac:dyDescent="0.25">
      <c r="A4906">
        <v>4905</v>
      </c>
      <c r="B4906">
        <v>69.868499999999997</v>
      </c>
      <c r="C4906">
        <v>127.98990000000001</v>
      </c>
      <c r="D4906">
        <f>STANDARDIZE(Table1[Weight(Pounds)], $H$2, $K$2)</f>
        <v>7.8081214962882423E-2</v>
      </c>
    </row>
    <row r="4907" spans="1:4" x14ac:dyDescent="0.25">
      <c r="A4907">
        <v>4906</v>
      </c>
      <c r="B4907">
        <v>68.553510000000003</v>
      </c>
      <c r="C4907">
        <v>119.5254</v>
      </c>
      <c r="D4907">
        <f>STANDARDIZE(Table1[Weight(Pounds)], $H$2, $K$2)</f>
        <v>-0.6478208220722933</v>
      </c>
    </row>
    <row r="4908" spans="1:4" x14ac:dyDescent="0.25">
      <c r="A4908">
        <v>4907</v>
      </c>
      <c r="B4908">
        <v>68.042789999999997</v>
      </c>
      <c r="C4908">
        <v>111.4427</v>
      </c>
      <c r="D4908">
        <f>STANDARDIZE(Table1[Weight(Pounds)], $H$2, $K$2)</f>
        <v>-1.3409802992704996</v>
      </c>
    </row>
    <row r="4909" spans="1:4" x14ac:dyDescent="0.25">
      <c r="A4909">
        <v>4908</v>
      </c>
      <c r="B4909">
        <v>68.323769999999996</v>
      </c>
      <c r="C4909">
        <v>143.64060000000001</v>
      </c>
      <c r="D4909">
        <f>STANDARDIZE(Table1[Weight(Pounds)], $H$2, $K$2)</f>
        <v>1.4202603172165802</v>
      </c>
    </row>
    <row r="4910" spans="1:4" x14ac:dyDescent="0.25">
      <c r="A4910">
        <v>4909</v>
      </c>
      <c r="B4910">
        <v>68.439920000000001</v>
      </c>
      <c r="C4910">
        <v>124.9</v>
      </c>
      <c r="D4910">
        <f>STANDARDIZE(Table1[Weight(Pounds)], $H$2, $K$2)</f>
        <v>-0.18690368718550077</v>
      </c>
    </row>
    <row r="4911" spans="1:4" x14ac:dyDescent="0.25">
      <c r="A4911">
        <v>4910</v>
      </c>
      <c r="B4911">
        <v>69.701059999999998</v>
      </c>
      <c r="C4911">
        <v>125.39</v>
      </c>
      <c r="D4911">
        <f>STANDARDIZE(Table1[Weight(Pounds)], $H$2, $K$2)</f>
        <v>-0.14488206769855735</v>
      </c>
    </row>
    <row r="4912" spans="1:4" x14ac:dyDescent="0.25">
      <c r="A4912">
        <v>4911</v>
      </c>
      <c r="B4912">
        <v>69.862740000000002</v>
      </c>
      <c r="C4912">
        <v>126.77330000000001</v>
      </c>
      <c r="D4912">
        <f>STANDARDIZE(Table1[Weight(Pounds)], $H$2, $K$2)</f>
        <v>-2.6252463134700959E-2</v>
      </c>
    </row>
    <row r="4913" spans="1:4" x14ac:dyDescent="0.25">
      <c r="A4913">
        <v>4912</v>
      </c>
      <c r="B4913">
        <v>65.285880000000006</v>
      </c>
      <c r="C4913">
        <v>120.2017</v>
      </c>
      <c r="D4913">
        <f>STANDARDIZE(Table1[Weight(Pounds)], $H$2, $K$2)</f>
        <v>-0.58982241133959945</v>
      </c>
    </row>
    <row r="4914" spans="1:4" x14ac:dyDescent="0.25">
      <c r="A4914">
        <v>4913</v>
      </c>
      <c r="B4914">
        <v>68.233159999999998</v>
      </c>
      <c r="C4914">
        <v>120.3497</v>
      </c>
      <c r="D4914">
        <f>STANDARDIZE(Table1[Weight(Pounds)], $H$2, $K$2)</f>
        <v>-0.57713016708640041</v>
      </c>
    </row>
    <row r="4915" spans="1:4" x14ac:dyDescent="0.25">
      <c r="A4915">
        <v>4914</v>
      </c>
      <c r="B4915">
        <v>67.567719999999994</v>
      </c>
      <c r="C4915">
        <v>130.52359999999999</v>
      </c>
      <c r="D4915">
        <f>STANDARDIZE(Table1[Weight(Pounds)], $H$2, $K$2)</f>
        <v>0.29536729107322696</v>
      </c>
    </row>
    <row r="4916" spans="1:4" x14ac:dyDescent="0.25">
      <c r="A4916">
        <v>4915</v>
      </c>
      <c r="B4916">
        <v>67.923190000000005</v>
      </c>
      <c r="C4916">
        <v>137.9222</v>
      </c>
      <c r="D4916">
        <f>STANDARDIZE(Table1[Weight(Pounds)], $H$2, $K$2)</f>
        <v>0.92985944196323378</v>
      </c>
    </row>
    <row r="4917" spans="1:4" x14ac:dyDescent="0.25">
      <c r="A4917">
        <v>4916</v>
      </c>
      <c r="B4917">
        <v>65.976299999999995</v>
      </c>
      <c r="C4917">
        <v>118.559</v>
      </c>
      <c r="D4917">
        <f>STANDARDIZE(Table1[Weight(Pounds)], $H$2, $K$2)</f>
        <v>-0.73069774670940113</v>
      </c>
    </row>
    <row r="4918" spans="1:4" x14ac:dyDescent="0.25">
      <c r="A4918">
        <v>4917</v>
      </c>
      <c r="B4918">
        <v>66.727029999999999</v>
      </c>
      <c r="C4918">
        <v>126.2936</v>
      </c>
      <c r="D4918">
        <f>STANDARDIZE(Table1[Weight(Pounds)], $H$2, $K$2)</f>
        <v>-6.739077102834852E-2</v>
      </c>
    </row>
    <row r="4919" spans="1:4" x14ac:dyDescent="0.25">
      <c r="A4919">
        <v>4918</v>
      </c>
      <c r="B4919">
        <v>67.160359999999997</v>
      </c>
      <c r="C4919">
        <v>135.88409999999999</v>
      </c>
      <c r="D4919">
        <f>STANDARDIZE(Table1[Weight(Pounds)], $H$2, $K$2)</f>
        <v>0.755075232419681</v>
      </c>
    </row>
    <row r="4920" spans="1:4" x14ac:dyDescent="0.25">
      <c r="A4920">
        <v>4919</v>
      </c>
      <c r="B4920">
        <v>67.7804</v>
      </c>
      <c r="C4920">
        <v>122.14230000000001</v>
      </c>
      <c r="D4920">
        <f>STANDARDIZE(Table1[Weight(Pounds)], $H$2, $K$2)</f>
        <v>-0.42339964648987832</v>
      </c>
    </row>
    <row r="4921" spans="1:4" x14ac:dyDescent="0.25">
      <c r="A4921">
        <v>4920</v>
      </c>
      <c r="B4921">
        <v>64.553650000000005</v>
      </c>
      <c r="C4921">
        <v>106.3292</v>
      </c>
      <c r="D4921">
        <f>STANDARDIZE(Table1[Weight(Pounds)], $H$2, $K$2)</f>
        <v>-1.7795059140592493</v>
      </c>
    </row>
    <row r="4922" spans="1:4" x14ac:dyDescent="0.25">
      <c r="A4922">
        <v>4921</v>
      </c>
      <c r="B4922">
        <v>67.478039999999993</v>
      </c>
      <c r="C4922">
        <v>131.52610000000001</v>
      </c>
      <c r="D4922">
        <f>STANDARDIZE(Table1[Weight(Pounds)], $H$2, $K$2)</f>
        <v>0.38134009420723164</v>
      </c>
    </row>
    <row r="4923" spans="1:4" x14ac:dyDescent="0.25">
      <c r="A4923">
        <v>4922</v>
      </c>
      <c r="B4923">
        <v>67.290049999999994</v>
      </c>
      <c r="C4923">
        <v>122.7303</v>
      </c>
      <c r="D4923">
        <f>STANDARDIZE(Table1[Weight(Pounds)], $H$2, $K$2)</f>
        <v>-0.37297370310554623</v>
      </c>
    </row>
    <row r="4924" spans="1:4" x14ac:dyDescent="0.25">
      <c r="A4924">
        <v>4923</v>
      </c>
      <c r="B4924">
        <v>66.845219999999998</v>
      </c>
      <c r="C4924">
        <v>114.80249999999999</v>
      </c>
      <c r="D4924">
        <f>STANDARDIZE(Table1[Weight(Pounds)], $H$2, $K$2)</f>
        <v>-1.0528492030414514</v>
      </c>
    </row>
    <row r="4925" spans="1:4" x14ac:dyDescent="0.25">
      <c r="A4925">
        <v>4924</v>
      </c>
      <c r="B4925">
        <v>63.837429999999998</v>
      </c>
      <c r="C4925">
        <v>120.2347</v>
      </c>
      <c r="D4925">
        <f>STANDARDIZE(Table1[Weight(Pounds)], $H$2, $K$2)</f>
        <v>-0.58699238390476438</v>
      </c>
    </row>
    <row r="4926" spans="1:4" x14ac:dyDescent="0.25">
      <c r="A4926">
        <v>4925</v>
      </c>
      <c r="B4926">
        <v>64.048760000000001</v>
      </c>
      <c r="C4926">
        <v>122.1794</v>
      </c>
      <c r="D4926">
        <f>STANDARDIZE(Table1[Weight(Pounds)], $H$2, $K$2)</f>
        <v>-0.42021800958586725</v>
      </c>
    </row>
    <row r="4927" spans="1:4" x14ac:dyDescent="0.25">
      <c r="A4927">
        <v>4926</v>
      </c>
      <c r="B4927">
        <v>69.057050000000004</v>
      </c>
      <c r="C4927">
        <v>145.68340000000001</v>
      </c>
      <c r="D4927">
        <f>STANDARDIZE(Table1[Weight(Pounds)], $H$2, $K$2)</f>
        <v>1.5954475912735777</v>
      </c>
    </row>
    <row r="4928" spans="1:4" x14ac:dyDescent="0.25">
      <c r="A4928">
        <v>4927</v>
      </c>
      <c r="B4928">
        <v>66.077259999999995</v>
      </c>
      <c r="C4928">
        <v>117.709</v>
      </c>
      <c r="D4928">
        <f>STANDARDIZE(Table1[Weight(Pounds)], $H$2, $K$2)</f>
        <v>-0.80359239275818073</v>
      </c>
    </row>
    <row r="4929" spans="1:4" x14ac:dyDescent="0.25">
      <c r="A4929">
        <v>4928</v>
      </c>
      <c r="B4929">
        <v>69.838489999999993</v>
      </c>
      <c r="C4929">
        <v>131.96379999999999</v>
      </c>
      <c r="D4929">
        <f>STANDARDIZE(Table1[Weight(Pounds)], $H$2, $K$2)</f>
        <v>0.41887654900199572</v>
      </c>
    </row>
    <row r="4930" spans="1:4" x14ac:dyDescent="0.25">
      <c r="A4930">
        <v>4929</v>
      </c>
      <c r="B4930">
        <v>70.339780000000005</v>
      </c>
      <c r="C4930">
        <v>128.34729999999999</v>
      </c>
      <c r="D4930">
        <f>STANDARDIZE(Table1[Weight(Pounds)], $H$2, $K$2)</f>
        <v>0.1087312696662152</v>
      </c>
    </row>
    <row r="4931" spans="1:4" x14ac:dyDescent="0.25">
      <c r="A4931">
        <v>4930</v>
      </c>
      <c r="B4931">
        <v>67.885170000000002</v>
      </c>
      <c r="C4931">
        <v>132.83510000000001</v>
      </c>
      <c r="D4931">
        <f>STANDARDIZE(Table1[Weight(Pounds)], $H$2, $K$2)</f>
        <v>0.49359784912235283</v>
      </c>
    </row>
    <row r="4932" spans="1:4" x14ac:dyDescent="0.25">
      <c r="A4932">
        <v>4931</v>
      </c>
      <c r="B4932">
        <v>66.306349999999995</v>
      </c>
      <c r="C4932">
        <v>120.42270000000001</v>
      </c>
      <c r="D4932">
        <f>STANDARDIZE(Table1[Weight(Pounds)], $H$2, $K$2)</f>
        <v>-0.57086980336691628</v>
      </c>
    </row>
    <row r="4933" spans="1:4" x14ac:dyDescent="0.25">
      <c r="A4933">
        <v>4932</v>
      </c>
      <c r="B4933">
        <v>70.704189999999997</v>
      </c>
      <c r="C4933">
        <v>127.4847</v>
      </c>
      <c r="D4933">
        <f>STANDARDIZE(Table1[Weight(Pounds)], $H$2, $K$2)</f>
        <v>3.4756067687771987E-2</v>
      </c>
    </row>
    <row r="4934" spans="1:4" x14ac:dyDescent="0.25">
      <c r="A4934">
        <v>4933</v>
      </c>
      <c r="B4934">
        <v>64.638440000000003</v>
      </c>
      <c r="C4934">
        <v>111.25360000000001</v>
      </c>
      <c r="D4934">
        <f>STANDARDIZE(Table1[Weight(Pounds)], $H$2, $K$2)</f>
        <v>-1.357197214056175</v>
      </c>
    </row>
    <row r="4935" spans="1:4" x14ac:dyDescent="0.25">
      <c r="A4935">
        <v>4934</v>
      </c>
      <c r="B4935">
        <v>67.374679999999998</v>
      </c>
      <c r="C4935">
        <v>118.42489999999999</v>
      </c>
      <c r="D4935">
        <f>STANDARDIZE(Table1[Weight(Pounds)], $H$2, $K$2)</f>
        <v>-0.74219794910368553</v>
      </c>
    </row>
    <row r="4936" spans="1:4" x14ac:dyDescent="0.25">
      <c r="A4936">
        <v>4935</v>
      </c>
      <c r="B4936">
        <v>67.32338</v>
      </c>
      <c r="C4936">
        <v>132.24619999999999</v>
      </c>
      <c r="D4936">
        <f>STANDARDIZE(Table1[Weight(Pounds)], $H$2, $K$2)</f>
        <v>0.44309472317161358</v>
      </c>
    </row>
    <row r="4937" spans="1:4" x14ac:dyDescent="0.25">
      <c r="A4937">
        <v>4936</v>
      </c>
      <c r="B4937">
        <v>68.795569999999998</v>
      </c>
      <c r="C4937">
        <v>137.06209999999999</v>
      </c>
      <c r="D4937">
        <f>STANDARDIZE(Table1[Weight(Pounds)], $H$2, $K$2)</f>
        <v>0.85609863600257841</v>
      </c>
    </row>
    <row r="4938" spans="1:4" x14ac:dyDescent="0.25">
      <c r="A4938">
        <v>4937</v>
      </c>
      <c r="B4938">
        <v>69.498270000000005</v>
      </c>
      <c r="C4938">
        <v>130.71600000000001</v>
      </c>
      <c r="D4938">
        <f>STANDARDIZE(Table1[Weight(Pounds)], $H$2, $K$2)</f>
        <v>0.31186720860238792</v>
      </c>
    </row>
    <row r="4939" spans="1:4" x14ac:dyDescent="0.25">
      <c r="A4939">
        <v>4938</v>
      </c>
      <c r="B4939">
        <v>69.182969999999997</v>
      </c>
      <c r="C4939">
        <v>133.2681</v>
      </c>
      <c r="D4939">
        <f>STANDARDIZE(Table1[Weight(Pounds)], $H$2, $K$2)</f>
        <v>0.53073123940367195</v>
      </c>
    </row>
    <row r="4940" spans="1:4" x14ac:dyDescent="0.25">
      <c r="A4940">
        <v>4939</v>
      </c>
      <c r="B4940">
        <v>68.053349999999995</v>
      </c>
      <c r="C4940">
        <v>120.21720000000001</v>
      </c>
      <c r="D4940">
        <f>STANDARDIZE(Table1[Weight(Pounds)], $H$2, $K$2)</f>
        <v>-0.58849315602929786</v>
      </c>
    </row>
    <row r="4941" spans="1:4" x14ac:dyDescent="0.25">
      <c r="A4941">
        <v>4940</v>
      </c>
      <c r="B4941">
        <v>65.600269999999995</v>
      </c>
      <c r="C4941">
        <v>124.9529</v>
      </c>
      <c r="D4941">
        <f>STANDARDIZE(Table1[Weight(Pounds)], $H$2, $K$2)</f>
        <v>-0.18236706744905368</v>
      </c>
    </row>
    <row r="4942" spans="1:4" x14ac:dyDescent="0.25">
      <c r="A4942">
        <v>4941</v>
      </c>
      <c r="B4942">
        <v>69.847279999999998</v>
      </c>
      <c r="C4942">
        <v>135.0017</v>
      </c>
      <c r="D4942">
        <f>STANDARDIZE(Table1[Weight(Pounds)], $H$2, $K$2)</f>
        <v>0.67940201398033651</v>
      </c>
    </row>
    <row r="4943" spans="1:4" x14ac:dyDescent="0.25">
      <c r="A4943">
        <v>4942</v>
      </c>
      <c r="B4943">
        <v>71.202650000000006</v>
      </c>
      <c r="C4943">
        <v>155.31630000000001</v>
      </c>
      <c r="D4943">
        <f>STANDARDIZE(Table1[Weight(Pounds)], $H$2, $K$2)</f>
        <v>2.4215497511833362</v>
      </c>
    </row>
    <row r="4944" spans="1:4" x14ac:dyDescent="0.25">
      <c r="A4944">
        <v>4943</v>
      </c>
      <c r="B4944">
        <v>66.100200000000001</v>
      </c>
      <c r="C4944">
        <v>114.3986</v>
      </c>
      <c r="D4944">
        <f>STANDARDIZE(Table1[Weight(Pounds)], $H$2, $K$2)</f>
        <v>-1.0874870236756888</v>
      </c>
    </row>
    <row r="4945" spans="1:4" x14ac:dyDescent="0.25">
      <c r="A4945">
        <v>4944</v>
      </c>
      <c r="B4945">
        <v>68.915670000000006</v>
      </c>
      <c r="C4945">
        <v>143.11580000000001</v>
      </c>
      <c r="D4945">
        <f>STANDARDIZE(Table1[Weight(Pounds)], $H$2, $K$2)</f>
        <v>1.3752543051619921</v>
      </c>
    </row>
    <row r="4946" spans="1:4" x14ac:dyDescent="0.25">
      <c r="A4946">
        <v>4945</v>
      </c>
      <c r="B4946">
        <v>65.881889999999999</v>
      </c>
      <c r="C4946">
        <v>111.2503</v>
      </c>
      <c r="D4946">
        <f>STANDARDIZE(Table1[Weight(Pounds)], $H$2, $K$2)</f>
        <v>-1.3574802167996594</v>
      </c>
    </row>
    <row r="4947" spans="1:4" x14ac:dyDescent="0.25">
      <c r="A4947">
        <v>4946</v>
      </c>
      <c r="B4947">
        <v>67.455209999999994</v>
      </c>
      <c r="C4947">
        <v>121.87820000000001</v>
      </c>
      <c r="D4947">
        <f>STANDARDIZE(Table1[Weight(Pounds)], $H$2, $K$2)</f>
        <v>-0.44604844180926978</v>
      </c>
    </row>
    <row r="4948" spans="1:4" x14ac:dyDescent="0.25">
      <c r="A4948">
        <v>4947</v>
      </c>
      <c r="B4948">
        <v>67.215050000000005</v>
      </c>
      <c r="C4948">
        <v>122.1602</v>
      </c>
      <c r="D4948">
        <f>STANDARDIZE(Table1[Weight(Pounds)], $H$2, $K$2)</f>
        <v>-0.42186457100249836</v>
      </c>
    </row>
    <row r="4949" spans="1:4" x14ac:dyDescent="0.25">
      <c r="A4949">
        <v>4948</v>
      </c>
      <c r="B4949">
        <v>65.976089999999999</v>
      </c>
      <c r="C4949">
        <v>124.7486</v>
      </c>
      <c r="D4949">
        <f>STANDARDIZE(Table1[Weight(Pounds)], $H$2, $K$2)</f>
        <v>-0.19988751002289606</v>
      </c>
    </row>
    <row r="4950" spans="1:4" x14ac:dyDescent="0.25">
      <c r="A4950">
        <v>4949</v>
      </c>
      <c r="B4950">
        <v>67.967460000000003</v>
      </c>
      <c r="C4950">
        <v>130.7902</v>
      </c>
      <c r="D4950">
        <f>STANDARDIZE(Table1[Weight(Pounds)], $H$2, $K$2)</f>
        <v>0.31823048241041002</v>
      </c>
    </row>
    <row r="4951" spans="1:4" x14ac:dyDescent="0.25">
      <c r="A4951">
        <v>4950</v>
      </c>
      <c r="B4951">
        <v>66.859260000000006</v>
      </c>
      <c r="C4951">
        <v>128.02090000000001</v>
      </c>
      <c r="D4951">
        <f>STANDARDIZE(Table1[Weight(Pounds)], $H$2, $K$2)</f>
        <v>8.0739725583485494E-2</v>
      </c>
    </row>
    <row r="4952" spans="1:4" x14ac:dyDescent="0.25">
      <c r="A4952">
        <v>4951</v>
      </c>
      <c r="B4952">
        <v>67.629909999999995</v>
      </c>
      <c r="C4952">
        <v>120.2907</v>
      </c>
      <c r="D4952">
        <f>STANDARDIZE(Table1[Weight(Pounds)], $H$2, $K$2)</f>
        <v>-0.58218991310625667</v>
      </c>
    </row>
    <row r="4953" spans="1:4" x14ac:dyDescent="0.25">
      <c r="A4953">
        <v>4952</v>
      </c>
      <c r="B4953">
        <v>67.199399999999997</v>
      </c>
      <c r="C4953">
        <v>125.7923</v>
      </c>
      <c r="D4953">
        <f>STANDARDIZE(Table1[Weight(Pounds)], $H$2, $K$2)</f>
        <v>-0.11038146051570559</v>
      </c>
    </row>
    <row r="4954" spans="1:4" x14ac:dyDescent="0.25">
      <c r="A4954">
        <v>4953</v>
      </c>
      <c r="B4954">
        <v>65.689710000000005</v>
      </c>
      <c r="C4954">
        <v>131.2235</v>
      </c>
      <c r="D4954">
        <f>STANDARDIZE(Table1[Weight(Pounds)], $H$2, $K$2)</f>
        <v>0.35538960021386484</v>
      </c>
    </row>
    <row r="4955" spans="1:4" x14ac:dyDescent="0.25">
      <c r="A4955">
        <v>4954</v>
      </c>
      <c r="B4955">
        <v>68.651730000000001</v>
      </c>
      <c r="C4955">
        <v>131.3886</v>
      </c>
      <c r="D4955">
        <f>STANDARDIZE(Table1[Weight(Pounds)], $H$2, $K$2)</f>
        <v>0.36954831322875104</v>
      </c>
    </row>
    <row r="4956" spans="1:4" x14ac:dyDescent="0.25">
      <c r="A4956">
        <v>4955</v>
      </c>
      <c r="B4956">
        <v>68.373329999999996</v>
      </c>
      <c r="C4956">
        <v>126.8527</v>
      </c>
      <c r="D4956">
        <f>STANDARDIZE(Table1[Weight(Pounds)], $H$2, $K$2)</f>
        <v>-1.9443245609674368E-2</v>
      </c>
    </row>
    <row r="4957" spans="1:4" x14ac:dyDescent="0.25">
      <c r="A4957">
        <v>4956</v>
      </c>
      <c r="B4957">
        <v>66.489059999999995</v>
      </c>
      <c r="C4957">
        <v>112.4772</v>
      </c>
      <c r="D4957">
        <f>STANDARDIZE(Table1[Weight(Pounds)], $H$2, $K$2)</f>
        <v>-1.2522632271087788</v>
      </c>
    </row>
    <row r="4958" spans="1:4" x14ac:dyDescent="0.25">
      <c r="A4958">
        <v>4957</v>
      </c>
      <c r="B4958">
        <v>66.036079999999998</v>
      </c>
      <c r="C4958">
        <v>126.3124</v>
      </c>
      <c r="D4958">
        <f>STANDARDIZE(Table1[Weight(Pounds)], $H$2, $K$2)</f>
        <v>-6.577851297456383E-2</v>
      </c>
    </row>
    <row r="4959" spans="1:4" x14ac:dyDescent="0.25">
      <c r="A4959">
        <v>4958</v>
      </c>
      <c r="B4959">
        <v>67.010559999999998</v>
      </c>
      <c r="C4959">
        <v>118.5625</v>
      </c>
      <c r="D4959">
        <f>STANDARDIZE(Table1[Weight(Pounds)], $H$2, $K$2)</f>
        <v>-0.73039759228449419</v>
      </c>
    </row>
    <row r="4960" spans="1:4" x14ac:dyDescent="0.25">
      <c r="A4960">
        <v>4959</v>
      </c>
      <c r="B4960">
        <v>67.521479999999997</v>
      </c>
      <c r="C4960">
        <v>141.82400000000001</v>
      </c>
      <c r="D4960">
        <f>STANDARDIZE(Table1[Weight(Pounds)], $H$2, $K$2)</f>
        <v>1.2644715948492702</v>
      </c>
    </row>
    <row r="4961" spans="1:4" x14ac:dyDescent="0.25">
      <c r="A4961">
        <v>4960</v>
      </c>
      <c r="B4961">
        <v>68.945040000000006</v>
      </c>
      <c r="C4961">
        <v>135.16399999999999</v>
      </c>
      <c r="D4961">
        <f>STANDARDIZE(Table1[Weight(Pounds)], $H$2, $K$2)</f>
        <v>0.69332060345529667</v>
      </c>
    </row>
    <row r="4962" spans="1:4" x14ac:dyDescent="0.25">
      <c r="A4962">
        <v>4961</v>
      </c>
      <c r="B4962">
        <v>65.952160000000006</v>
      </c>
      <c r="C4962">
        <v>138.0343</v>
      </c>
      <c r="D4962">
        <f>STANDARDIZE(Table1[Weight(Pounds)], $H$2, $K$2)</f>
        <v>0.93947295940096098</v>
      </c>
    </row>
    <row r="4963" spans="1:4" x14ac:dyDescent="0.25">
      <c r="A4963">
        <v>4962</v>
      </c>
      <c r="B4963">
        <v>68.708929999999995</v>
      </c>
      <c r="C4963">
        <v>111.9057</v>
      </c>
      <c r="D4963">
        <f>STANDARDIZE(Table1[Weight(Pounds)], $H$2, $K$2)</f>
        <v>-1.301274156775694</v>
      </c>
    </row>
    <row r="4964" spans="1:4" x14ac:dyDescent="0.25">
      <c r="A4964">
        <v>4963</v>
      </c>
      <c r="B4964">
        <v>64.090800000000002</v>
      </c>
      <c r="C4964">
        <v>109.43519999999999</v>
      </c>
      <c r="D4964">
        <f>STANDARDIZE(Table1[Weight(Pounds)], $H$2, $K$2)</f>
        <v>-1.5131403015562956</v>
      </c>
    </row>
    <row r="4965" spans="1:4" x14ac:dyDescent="0.25">
      <c r="A4965">
        <v>4964</v>
      </c>
      <c r="B4965">
        <v>66.005480000000006</v>
      </c>
      <c r="C4965">
        <v>106.1651</v>
      </c>
      <c r="D4965">
        <f>STANDARDIZE(Table1[Weight(Pounds)], $H$2, $K$2)</f>
        <v>-1.79357886866702</v>
      </c>
    </row>
    <row r="4966" spans="1:4" x14ac:dyDescent="0.25">
      <c r="A4966">
        <v>4965</v>
      </c>
      <c r="B4966">
        <v>70.500140000000002</v>
      </c>
      <c r="C4966">
        <v>138.73769999999999</v>
      </c>
      <c r="D4966">
        <f>STANDARDIZE(Table1[Weight(Pounds)], $H$2, $K$2)</f>
        <v>0.99979542296650337</v>
      </c>
    </row>
    <row r="4967" spans="1:4" x14ac:dyDescent="0.25">
      <c r="A4967">
        <v>4966</v>
      </c>
      <c r="B4967">
        <v>69.06617</v>
      </c>
      <c r="C4967">
        <v>138.8835</v>
      </c>
      <c r="D4967">
        <f>STANDARDIZE(Table1[Weight(Pounds)], $H$2, $K$2)</f>
        <v>1.0122989987240478</v>
      </c>
    </row>
    <row r="4968" spans="1:4" x14ac:dyDescent="0.25">
      <c r="A4968">
        <v>4967</v>
      </c>
      <c r="B4968">
        <v>67.208489999999998</v>
      </c>
      <c r="C4968">
        <v>131.6754</v>
      </c>
      <c r="D4968">
        <f>STANDARDIZE(Table1[Weight(Pounds)], $H$2, $K$2)</f>
        <v>0.3941438243896806</v>
      </c>
    </row>
    <row r="4969" spans="1:4" x14ac:dyDescent="0.25">
      <c r="A4969">
        <v>4968</v>
      </c>
      <c r="B4969">
        <v>68.713650000000001</v>
      </c>
      <c r="C4969">
        <v>133.501</v>
      </c>
      <c r="D4969">
        <f>STANDARDIZE(Table1[Weight(Pounds)], $H$2, $K$2)</f>
        <v>0.55070437242103776</v>
      </c>
    </row>
    <row r="4970" spans="1:4" x14ac:dyDescent="0.25">
      <c r="A4970">
        <v>4969</v>
      </c>
      <c r="B4970">
        <v>70.498800000000003</v>
      </c>
      <c r="C4970">
        <v>123.6003</v>
      </c>
      <c r="D4970">
        <f>STANDARDIZE(Table1[Weight(Pounds)], $H$2, $K$2)</f>
        <v>-0.29836388891444149</v>
      </c>
    </row>
    <row r="4971" spans="1:4" x14ac:dyDescent="0.25">
      <c r="A4971">
        <v>4970</v>
      </c>
      <c r="B4971">
        <v>70.092929999999996</v>
      </c>
      <c r="C4971">
        <v>120.50149999999999</v>
      </c>
      <c r="D4971">
        <f>STANDARDIZE(Table1[Weight(Pounds)], $H$2, $K$2)</f>
        <v>-0.56411204088615996</v>
      </c>
    </row>
    <row r="4972" spans="1:4" x14ac:dyDescent="0.25">
      <c r="A4972">
        <v>4971</v>
      </c>
      <c r="B4972">
        <v>67.109589999999997</v>
      </c>
      <c r="C4972">
        <v>127.9008</v>
      </c>
      <c r="D4972">
        <f>STANDARDIZE(Table1[Weight(Pounds)], $H$2, $K$2)</f>
        <v>7.0440140888827774E-2</v>
      </c>
    </row>
    <row r="4973" spans="1:4" x14ac:dyDescent="0.25">
      <c r="A4973">
        <v>4972</v>
      </c>
      <c r="B4973">
        <v>67.946129999999997</v>
      </c>
      <c r="C4973">
        <v>108.2182</v>
      </c>
      <c r="D4973">
        <f>STANDARDIZE(Table1[Weight(Pounds)], $H$2, $K$2)</f>
        <v>-1.6175082830167253</v>
      </c>
    </row>
    <row r="4974" spans="1:4" x14ac:dyDescent="0.25">
      <c r="A4974">
        <v>4973</v>
      </c>
      <c r="B4974">
        <v>69.901899999999998</v>
      </c>
      <c r="C4974">
        <v>132.83920000000001</v>
      </c>
      <c r="D4974">
        <f>STANDARDIZE(Table1[Weight(Pounds)], $H$2, $K$2)</f>
        <v>0.49394945859152878</v>
      </c>
    </row>
    <row r="4975" spans="1:4" x14ac:dyDescent="0.25">
      <c r="A4975">
        <v>4974</v>
      </c>
      <c r="B4975">
        <v>68.452579999999998</v>
      </c>
      <c r="C4975">
        <v>112.14060000000001</v>
      </c>
      <c r="D4975">
        <f>STANDARDIZE(Table1[Weight(Pounds)], $H$2, $K$2)</f>
        <v>-1.2811295069440949</v>
      </c>
    </row>
    <row r="4976" spans="1:4" x14ac:dyDescent="0.25">
      <c r="A4976">
        <v>4975</v>
      </c>
      <c r="B4976">
        <v>69.519199999999998</v>
      </c>
      <c r="C4976">
        <v>131.53460000000001</v>
      </c>
      <c r="D4976">
        <f>STANDARDIZE(Table1[Weight(Pounds)], $H$2, $K$2)</f>
        <v>0.3820690406677193</v>
      </c>
    </row>
    <row r="4977" spans="1:4" x14ac:dyDescent="0.25">
      <c r="A4977">
        <v>4976</v>
      </c>
      <c r="B4977">
        <v>65.521529999999998</v>
      </c>
      <c r="C4977">
        <v>124.89700000000001</v>
      </c>
      <c r="D4977">
        <f>STANDARDIZE(Table1[Weight(Pounds)], $H$2, $K$2)</f>
        <v>-0.1871609624068494</v>
      </c>
    </row>
    <row r="4978" spans="1:4" x14ac:dyDescent="0.25">
      <c r="A4978">
        <v>4977</v>
      </c>
      <c r="B4978">
        <v>67.629059999999996</v>
      </c>
      <c r="C4978">
        <v>115.9246</v>
      </c>
      <c r="D4978">
        <f>STANDARDIZE(Table1[Weight(Pounds)], $H$2, $K$2)</f>
        <v>-0.95661969441634975</v>
      </c>
    </row>
    <row r="4979" spans="1:4" x14ac:dyDescent="0.25">
      <c r="A4979">
        <v>4978</v>
      </c>
      <c r="B4979">
        <v>69.243780000000001</v>
      </c>
      <c r="C4979">
        <v>138.26679999999999</v>
      </c>
      <c r="D4979">
        <f>STANDARDIZE(Table1[Weight(Pounds)], $H$2, $K$2)</f>
        <v>0.95941178905547908</v>
      </c>
    </row>
    <row r="4980" spans="1:4" x14ac:dyDescent="0.25">
      <c r="A4980">
        <v>4979</v>
      </c>
      <c r="B4980">
        <v>68.395420000000001</v>
      </c>
      <c r="C4980">
        <v>131.52879999999999</v>
      </c>
      <c r="D4980">
        <f>STANDARDIZE(Table1[Weight(Pounds)], $H$2, $K$2)</f>
        <v>0.38157164190644338</v>
      </c>
    </row>
    <row r="4981" spans="1:4" x14ac:dyDescent="0.25">
      <c r="A4981">
        <v>4980</v>
      </c>
      <c r="B4981">
        <v>64.771569999999997</v>
      </c>
      <c r="C4981">
        <v>110.1024</v>
      </c>
      <c r="D4981">
        <f>STANDARDIZE(Table1[Weight(Pounds)], $H$2, $K$2)</f>
        <v>-1.4559222923283583</v>
      </c>
    </row>
    <row r="4982" spans="1:4" x14ac:dyDescent="0.25">
      <c r="A4982">
        <v>4981</v>
      </c>
      <c r="B4982">
        <v>70.234359999999995</v>
      </c>
      <c r="C4982">
        <v>137.102</v>
      </c>
      <c r="D4982">
        <f>STANDARDIZE(Table1[Weight(Pounds)], $H$2, $K$2)</f>
        <v>0.85952039644651679</v>
      </c>
    </row>
    <row r="4983" spans="1:4" x14ac:dyDescent="0.25">
      <c r="A4983">
        <v>4982</v>
      </c>
      <c r="B4983">
        <v>65.180620000000005</v>
      </c>
      <c r="C4983">
        <v>109.788</v>
      </c>
      <c r="D4983">
        <f>STANDARDIZE(Table1[Weight(Pounds)], $H$2, $K$2)</f>
        <v>-1.4828847355256958</v>
      </c>
    </row>
    <row r="4984" spans="1:4" x14ac:dyDescent="0.25">
      <c r="A4984">
        <v>4983</v>
      </c>
      <c r="B4984">
        <v>66.204530000000005</v>
      </c>
      <c r="C4984">
        <v>112.9286</v>
      </c>
      <c r="D4984">
        <f>STANDARDIZE(Table1[Weight(Pounds)], $H$2, $K$2)</f>
        <v>-1.2135518821365201</v>
      </c>
    </row>
    <row r="4985" spans="1:4" x14ac:dyDescent="0.25">
      <c r="A4985">
        <v>4984</v>
      </c>
      <c r="B4985">
        <v>70.608189999999993</v>
      </c>
      <c r="C4985">
        <v>148.27539999999999</v>
      </c>
      <c r="D4985">
        <f>STANDARDIZE(Table1[Weight(Pounds)], $H$2, $K$2)</f>
        <v>1.8177333825187978</v>
      </c>
    </row>
    <row r="4986" spans="1:4" x14ac:dyDescent="0.25">
      <c r="A4986">
        <v>4985</v>
      </c>
      <c r="B4986">
        <v>65.640789999999996</v>
      </c>
      <c r="C4986">
        <v>119.33929999999999</v>
      </c>
      <c r="D4986">
        <f>STANDARDIZE(Table1[Weight(Pounds)], $H$2, $K$2)</f>
        <v>-0.6637804616366213</v>
      </c>
    </row>
    <row r="4987" spans="1:4" x14ac:dyDescent="0.25">
      <c r="A4987">
        <v>4986</v>
      </c>
      <c r="B4987">
        <v>69.728039999999993</v>
      </c>
      <c r="C4987">
        <v>141.91290000000001</v>
      </c>
      <c r="D4987">
        <f>STANDARDIZE(Table1[Weight(Pounds)], $H$2, $K$2)</f>
        <v>1.2720955172419008</v>
      </c>
    </row>
    <row r="4988" spans="1:4" x14ac:dyDescent="0.25">
      <c r="A4988">
        <v>4987</v>
      </c>
      <c r="B4988">
        <v>67.497669999999999</v>
      </c>
      <c r="C4988">
        <v>139.62379999999999</v>
      </c>
      <c r="D4988">
        <f>STANDARDIZE(Table1[Weight(Pounds)], $H$2, $K$2)</f>
        <v>1.0757859475121787</v>
      </c>
    </row>
    <row r="4989" spans="1:4" x14ac:dyDescent="0.25">
      <c r="A4989">
        <v>4988</v>
      </c>
      <c r="B4989">
        <v>69.187790000000007</v>
      </c>
      <c r="C4989">
        <v>119.7962</v>
      </c>
      <c r="D4989">
        <f>STANDARDIZE(Table1[Weight(Pounds)], $H$2, $K$2)</f>
        <v>-0.62459744542522366</v>
      </c>
    </row>
    <row r="4990" spans="1:4" x14ac:dyDescent="0.25">
      <c r="A4990">
        <v>4989</v>
      </c>
      <c r="B4990">
        <v>66.835530000000006</v>
      </c>
      <c r="C4990">
        <v>115.7201</v>
      </c>
      <c r="D4990">
        <f>STANDARDIZE(Table1[Weight(Pounds)], $H$2, $K$2)</f>
        <v>-0.97415728867161477</v>
      </c>
    </row>
    <row r="4991" spans="1:4" x14ac:dyDescent="0.25">
      <c r="A4991">
        <v>4990</v>
      </c>
      <c r="B4991">
        <v>67.176180000000002</v>
      </c>
      <c r="C4991">
        <v>121.334</v>
      </c>
      <c r="D4991">
        <f>STANDARDIZE(Table1[Weight(Pounds)], $H$2, $K$2)</f>
        <v>-0.49271816696191262</v>
      </c>
    </row>
    <row r="4992" spans="1:4" x14ac:dyDescent="0.25">
      <c r="A4992">
        <v>4991</v>
      </c>
      <c r="B4992">
        <v>68.75179</v>
      </c>
      <c r="C4992">
        <v>159.36080000000001</v>
      </c>
      <c r="D4992">
        <f>STANDARDIZE(Table1[Weight(Pounds)], $H$2, $K$2)</f>
        <v>2.7683996287648549</v>
      </c>
    </row>
    <row r="4993" spans="1:4" x14ac:dyDescent="0.25">
      <c r="A4993">
        <v>4992</v>
      </c>
      <c r="B4993">
        <v>66.510660000000001</v>
      </c>
      <c r="C4993">
        <v>133.21510000000001</v>
      </c>
      <c r="D4993">
        <f>STANDARDIZE(Table1[Weight(Pounds)], $H$2, $K$2)</f>
        <v>0.52618604382651291</v>
      </c>
    </row>
    <row r="4994" spans="1:4" x14ac:dyDescent="0.25">
      <c r="A4994">
        <v>4993</v>
      </c>
      <c r="B4994">
        <v>67.34769</v>
      </c>
      <c r="C4994">
        <v>141.30340000000001</v>
      </c>
      <c r="D4994">
        <f>STANDARDIZE(Table1[Weight(Pounds)], $H$2, $K$2)</f>
        <v>1.2198257681045701</v>
      </c>
    </row>
    <row r="4995" spans="1:4" x14ac:dyDescent="0.25">
      <c r="A4995">
        <v>4994</v>
      </c>
      <c r="B4995">
        <v>71.800870000000003</v>
      </c>
      <c r="C4995">
        <v>129.83099999999999</v>
      </c>
      <c r="D4995">
        <f>STANDARDIZE(Table1[Weight(Pounds)], $H$2, $K$2)</f>
        <v>0.2359710183045387</v>
      </c>
    </row>
    <row r="4996" spans="1:4" x14ac:dyDescent="0.25">
      <c r="A4996">
        <v>4995</v>
      </c>
      <c r="B4996">
        <v>67.697819999999993</v>
      </c>
      <c r="C4996">
        <v>120.7103</v>
      </c>
      <c r="D4996">
        <f>STANDARDIZE(Table1[Weight(Pounds)], $H$2, $K$2)</f>
        <v>-0.54620568548029391</v>
      </c>
    </row>
    <row r="4997" spans="1:4" x14ac:dyDescent="0.25">
      <c r="A4997">
        <v>4996</v>
      </c>
      <c r="B4997">
        <v>69.004800000000003</v>
      </c>
      <c r="C4997">
        <v>141.59819999999999</v>
      </c>
      <c r="D4997">
        <f>STANDARDIZE(Table1[Weight(Pounds)], $H$2, $K$2)</f>
        <v>1.2451073465224276</v>
      </c>
    </row>
    <row r="4998" spans="1:4" x14ac:dyDescent="0.25">
      <c r="A4998">
        <v>4997</v>
      </c>
      <c r="B4998">
        <v>69.06523</v>
      </c>
      <c r="C4998">
        <v>125.8677</v>
      </c>
      <c r="D4998">
        <f>STANDARDIZE(Table1[Weight(Pounds)], $H$2, $K$2)</f>
        <v>-0.10391527661914304</v>
      </c>
    </row>
    <row r="4999" spans="1:4" x14ac:dyDescent="0.25">
      <c r="A4999">
        <v>4998</v>
      </c>
      <c r="B4999">
        <v>65.887469999999993</v>
      </c>
      <c r="C4999">
        <v>112.31780000000001</v>
      </c>
      <c r="D4999">
        <f>STANDARDIZE(Table1[Weight(Pounds)], $H$2, $K$2)</f>
        <v>-1.2659331172031023</v>
      </c>
    </row>
    <row r="5000" spans="1:4" x14ac:dyDescent="0.25">
      <c r="A5000">
        <v>4999</v>
      </c>
      <c r="B5000">
        <v>65.848950000000002</v>
      </c>
      <c r="C5000">
        <v>118.9697</v>
      </c>
      <c r="D5000">
        <f>STANDARDIZE(Table1[Weight(Pounds)], $H$2, $K$2)</f>
        <v>-0.69547676890677246</v>
      </c>
    </row>
    <row r="5001" spans="1:4" x14ac:dyDescent="0.25">
      <c r="A5001">
        <v>5000</v>
      </c>
      <c r="B5001">
        <v>67.183109999999999</v>
      </c>
      <c r="C5001">
        <v>112.7574</v>
      </c>
      <c r="D5001">
        <f>STANDARDIZE(Table1[Weight(Pounds)], $H$2, $K$2)</f>
        <v>-1.2282337214348156</v>
      </c>
    </row>
    <row r="5002" spans="1:4" x14ac:dyDescent="0.25">
      <c r="A5002">
        <v>5001</v>
      </c>
      <c r="B5002">
        <v>63.79598</v>
      </c>
      <c r="C5002">
        <v>111.7201</v>
      </c>
      <c r="D5002">
        <f>STANDARDIZE(Table1[Weight(Pounds)], $H$2, $K$2)</f>
        <v>-1.3171909171364624</v>
      </c>
    </row>
    <row r="5003" spans="1:4" x14ac:dyDescent="0.25">
      <c r="A5003">
        <v>5002</v>
      </c>
      <c r="B5003">
        <v>67.471729999999994</v>
      </c>
      <c r="C5003">
        <v>110.54940000000001</v>
      </c>
      <c r="D5003">
        <f>STANDARDIZE(Table1[Weight(Pounds)], $H$2, $K$2)</f>
        <v>-1.4175882843474112</v>
      </c>
    </row>
    <row r="5004" spans="1:4" x14ac:dyDescent="0.25">
      <c r="A5004">
        <v>5003</v>
      </c>
      <c r="B5004">
        <v>67.158670000000001</v>
      </c>
      <c r="C5004">
        <v>103.8433</v>
      </c>
      <c r="D5004">
        <f>STANDARDIZE(Table1[Weight(Pounds)], $H$2, $K$2)</f>
        <v>-1.9926927383094406</v>
      </c>
    </row>
    <row r="5005" spans="1:4" x14ac:dyDescent="0.25">
      <c r="A5005">
        <v>5004</v>
      </c>
      <c r="B5005">
        <v>70.383110000000002</v>
      </c>
      <c r="C5005">
        <v>159.97579999999999</v>
      </c>
      <c r="D5005">
        <f>STANDARDIZE(Table1[Weight(Pounds)], $H$2, $K$2)</f>
        <v>2.8211410491413238</v>
      </c>
    </row>
    <row r="5006" spans="1:4" x14ac:dyDescent="0.25">
      <c r="A5006">
        <v>5005</v>
      </c>
      <c r="B5006">
        <v>66.684439999999995</v>
      </c>
      <c r="C5006">
        <v>130.24719999999999</v>
      </c>
      <c r="D5006">
        <f>STANDARDIZE(Table1[Weight(Pounds)], $H$2, $K$2)</f>
        <v>0.27166366734630643</v>
      </c>
    </row>
    <row r="5007" spans="1:4" x14ac:dyDescent="0.25">
      <c r="A5007">
        <v>5006</v>
      </c>
      <c r="B5007">
        <v>66.667150000000007</v>
      </c>
      <c r="C5007">
        <v>123.7624</v>
      </c>
      <c r="D5007">
        <f>STANDARDIZE(Table1[Weight(Pounds)], $H$2, $K$2)</f>
        <v>-0.28446245112090396</v>
      </c>
    </row>
    <row r="5008" spans="1:4" x14ac:dyDescent="0.25">
      <c r="A5008">
        <v>5007</v>
      </c>
      <c r="B5008">
        <v>66.822969999999998</v>
      </c>
      <c r="C5008">
        <v>125.297</v>
      </c>
      <c r="D5008">
        <f>STANDARDIZE(Table1[Weight(Pounds)], $H$2, $K$2)</f>
        <v>-0.15285759956036538</v>
      </c>
    </row>
    <row r="5009" spans="1:4" x14ac:dyDescent="0.25">
      <c r="A5009">
        <v>5008</v>
      </c>
      <c r="B5009">
        <v>66.603899999999996</v>
      </c>
      <c r="C5009">
        <v>122.711</v>
      </c>
      <c r="D5009">
        <f>STANDARDIZE(Table1[Weight(Pounds)], $H$2, $K$2)</f>
        <v>-0.37462884036288924</v>
      </c>
    </row>
    <row r="5010" spans="1:4" x14ac:dyDescent="0.25">
      <c r="A5010">
        <v>5009</v>
      </c>
      <c r="B5010">
        <v>70.888819999999996</v>
      </c>
      <c r="C5010">
        <v>160.03639999999999</v>
      </c>
      <c r="D5010">
        <f>STANDARDIZE(Table1[Weight(Pounds)], $H$2, $K$2)</f>
        <v>2.8263380086125656</v>
      </c>
    </row>
    <row r="5011" spans="1:4" x14ac:dyDescent="0.25">
      <c r="A5011">
        <v>5010</v>
      </c>
      <c r="B5011">
        <v>70.281459999999996</v>
      </c>
      <c r="C5011">
        <v>131.67769999999999</v>
      </c>
      <c r="D5011">
        <f>STANDARDIZE(Table1[Weight(Pounds)], $H$2, $K$2)</f>
        <v>0.39434106872604713</v>
      </c>
    </row>
    <row r="5012" spans="1:4" x14ac:dyDescent="0.25">
      <c r="A5012">
        <v>5011</v>
      </c>
      <c r="B5012">
        <v>68.615269999999995</v>
      </c>
      <c r="C5012">
        <v>124.199</v>
      </c>
      <c r="D5012">
        <f>STANDARDIZE(Table1[Weight(Pounds)], $H$2, $K$2)</f>
        <v>-0.24702033057396594</v>
      </c>
    </row>
    <row r="5013" spans="1:4" x14ac:dyDescent="0.25">
      <c r="A5013">
        <v>5012</v>
      </c>
      <c r="B5013">
        <v>68.942520000000002</v>
      </c>
      <c r="C5013">
        <v>122.5949</v>
      </c>
      <c r="D5013">
        <f>STANDARDIZE(Table1[Weight(Pounds)], $H$2, $K$2)</f>
        <v>-0.38458539142908171</v>
      </c>
    </row>
    <row r="5014" spans="1:4" x14ac:dyDescent="0.25">
      <c r="A5014">
        <v>5013</v>
      </c>
      <c r="B5014">
        <v>70.008170000000007</v>
      </c>
      <c r="C5014">
        <v>143.77699999999999</v>
      </c>
      <c r="D5014">
        <f>STANDARDIZE(Table1[Weight(Pounds)], $H$2, $K$2)</f>
        <v>1.4319577639472298</v>
      </c>
    </row>
    <row r="5015" spans="1:4" x14ac:dyDescent="0.25">
      <c r="A5015">
        <v>5014</v>
      </c>
      <c r="B5015">
        <v>63.922190000000001</v>
      </c>
      <c r="C5015">
        <v>106.1497</v>
      </c>
      <c r="D5015">
        <f>STANDARDIZE(Table1[Weight(Pounds)], $H$2, $K$2)</f>
        <v>-1.7948995481366097</v>
      </c>
    </row>
    <row r="5016" spans="1:4" x14ac:dyDescent="0.25">
      <c r="A5016">
        <v>5015</v>
      </c>
      <c r="B5016">
        <v>68.189819999999997</v>
      </c>
      <c r="C5016">
        <v>135.66579999999999</v>
      </c>
      <c r="D5016">
        <f>STANDARDIZE(Table1[Weight(Pounds)], $H$2, $K$2)</f>
        <v>0.73635417214621202</v>
      </c>
    </row>
    <row r="5017" spans="1:4" x14ac:dyDescent="0.25">
      <c r="A5017">
        <v>5016</v>
      </c>
      <c r="B5017">
        <v>66.932969999999997</v>
      </c>
      <c r="C5017">
        <v>112.8116</v>
      </c>
      <c r="D5017">
        <f>STANDARDIZE(Table1[Weight(Pounds)], $H$2, $K$2)</f>
        <v>-1.2235856157691174</v>
      </c>
    </row>
    <row r="5018" spans="1:4" x14ac:dyDescent="0.25">
      <c r="A5018">
        <v>5017</v>
      </c>
      <c r="B5018">
        <v>67.128190000000004</v>
      </c>
      <c r="C5018">
        <v>118.78189999999999</v>
      </c>
      <c r="D5018">
        <f>STANDARDIZE(Table1[Weight(Pounds)], $H$2, $K$2)</f>
        <v>-0.71158219776319787</v>
      </c>
    </row>
    <row r="5019" spans="1:4" x14ac:dyDescent="0.25">
      <c r="A5019">
        <v>5018</v>
      </c>
      <c r="B5019">
        <v>67.294359999999998</v>
      </c>
      <c r="C5019">
        <v>119.1211</v>
      </c>
      <c r="D5019">
        <f>STANDARDIZE(Table1[Weight(Pounds)], $H$2, $K$2)</f>
        <v>-0.68249294606937838</v>
      </c>
    </row>
    <row r="5020" spans="1:4" x14ac:dyDescent="0.25">
      <c r="A5020">
        <v>5019</v>
      </c>
      <c r="B5020">
        <v>70.490729999999999</v>
      </c>
      <c r="C5020">
        <v>121.0715</v>
      </c>
      <c r="D5020">
        <f>STANDARDIZE(Table1[Weight(Pounds)], $H$2, $K$2)</f>
        <v>-0.51522974882991845</v>
      </c>
    </row>
    <row r="5021" spans="1:4" x14ac:dyDescent="0.25">
      <c r="A5021">
        <v>5020</v>
      </c>
      <c r="B5021">
        <v>66.853200000000001</v>
      </c>
      <c r="C5021">
        <v>113.7029</v>
      </c>
      <c r="D5021">
        <f>STANDARDIZE(Table1[Weight(Pounds)], $H$2, $K$2)</f>
        <v>-1.1471491475064377</v>
      </c>
    </row>
    <row r="5022" spans="1:4" x14ac:dyDescent="0.25">
      <c r="A5022">
        <v>5021</v>
      </c>
      <c r="B5022">
        <v>68.519019999999998</v>
      </c>
      <c r="C5022">
        <v>116.3811</v>
      </c>
      <c r="D5022">
        <f>STANDARDIZE(Table1[Weight(Pounds)], $H$2, $K$2)</f>
        <v>-0.91747098156779849</v>
      </c>
    </row>
    <row r="5023" spans="1:4" x14ac:dyDescent="0.25">
      <c r="A5023">
        <v>5022</v>
      </c>
      <c r="B5023">
        <v>68.689679999999996</v>
      </c>
      <c r="C5023">
        <v>128.0095</v>
      </c>
      <c r="D5023">
        <f>STANDARDIZE(Table1[Weight(Pounds)], $H$2, $K$2)</f>
        <v>7.9762079742359909E-2</v>
      </c>
    </row>
    <row r="5024" spans="1:4" x14ac:dyDescent="0.25">
      <c r="A5024">
        <v>5023</v>
      </c>
      <c r="B5024">
        <v>67.640820000000005</v>
      </c>
      <c r="C5024">
        <v>116.0115</v>
      </c>
      <c r="D5024">
        <f>STANDARDIZE(Table1[Weight(Pounds)], $H$2, $K$2)</f>
        <v>-0.94916728883795098</v>
      </c>
    </row>
    <row r="5025" spans="1:4" x14ac:dyDescent="0.25">
      <c r="A5025">
        <v>5024</v>
      </c>
      <c r="B5025">
        <v>68.692509999999999</v>
      </c>
      <c r="C5025">
        <v>133.27289999999999</v>
      </c>
      <c r="D5025">
        <f>STANDARDIZE(Table1[Weight(Pounds)], $H$2, $K$2)</f>
        <v>0.53114287975782881</v>
      </c>
    </row>
    <row r="5026" spans="1:4" x14ac:dyDescent="0.25">
      <c r="A5026">
        <v>5025</v>
      </c>
      <c r="B5026">
        <v>67.624799999999993</v>
      </c>
      <c r="C5026">
        <v>127.78879999999999</v>
      </c>
      <c r="D5026">
        <f>STANDARDIZE(Table1[Weight(Pounds)], $H$2, $K$2)</f>
        <v>6.0835199291811269E-2</v>
      </c>
    </row>
    <row r="5027" spans="1:4" x14ac:dyDescent="0.25">
      <c r="A5027">
        <v>5026</v>
      </c>
      <c r="B5027">
        <v>68.884600000000006</v>
      </c>
      <c r="C5027">
        <v>123.87820000000001</v>
      </c>
      <c r="D5027">
        <f>STANDARDIZE(Table1[Weight(Pounds)], $H$2, $K$2)</f>
        <v>-0.27453162757684602</v>
      </c>
    </row>
    <row r="5028" spans="1:4" x14ac:dyDescent="0.25">
      <c r="A5028">
        <v>5027</v>
      </c>
      <c r="B5028">
        <v>69.76061</v>
      </c>
      <c r="C5028">
        <v>139.54990000000001</v>
      </c>
      <c r="D5028">
        <f>STANDARDIZE(Table1[Weight(Pounds)], $H$2, $K$2)</f>
        <v>1.0694484012262921</v>
      </c>
    </row>
    <row r="5029" spans="1:4" x14ac:dyDescent="0.25">
      <c r="A5029">
        <v>5028</v>
      </c>
      <c r="B5029">
        <v>67.561179999999993</v>
      </c>
      <c r="C5029">
        <v>126.62520000000001</v>
      </c>
      <c r="D5029">
        <f>STANDARDIZE(Table1[Weight(Pounds)], $H$2, $K$2)</f>
        <v>-3.8953283228611892E-2</v>
      </c>
    </row>
    <row r="5030" spans="1:4" x14ac:dyDescent="0.25">
      <c r="A5030">
        <v>5029</v>
      </c>
      <c r="B5030">
        <v>69.785129999999995</v>
      </c>
      <c r="C5030">
        <v>141.3982</v>
      </c>
      <c r="D5030">
        <f>STANDARDIZE(Table1[Weight(Pounds)], $H$2, $K$2)</f>
        <v>1.2279556650991863</v>
      </c>
    </row>
    <row r="5031" spans="1:4" x14ac:dyDescent="0.25">
      <c r="A5031">
        <v>5030</v>
      </c>
      <c r="B5031">
        <v>70.216120000000004</v>
      </c>
      <c r="C5031">
        <v>151.0506</v>
      </c>
      <c r="D5031">
        <f>STANDARDIZE(Table1[Weight(Pounds)], $H$2, $K$2)</f>
        <v>2.05573011394771</v>
      </c>
    </row>
    <row r="5032" spans="1:4" x14ac:dyDescent="0.25">
      <c r="A5032">
        <v>5031</v>
      </c>
      <c r="B5032">
        <v>66.276439999999994</v>
      </c>
      <c r="C5032">
        <v>126.0282</v>
      </c>
      <c r="D5032">
        <f>STANDARDIZE(Table1[Weight(Pounds)], $H$2, $K$2)</f>
        <v>-9.015105227699112E-2</v>
      </c>
    </row>
    <row r="5033" spans="1:4" x14ac:dyDescent="0.25">
      <c r="A5033">
        <v>5032</v>
      </c>
      <c r="B5033">
        <v>67.408460000000005</v>
      </c>
      <c r="C5033">
        <v>148.44829999999999</v>
      </c>
      <c r="D5033">
        <f>STANDARDIZE(Table1[Weight(Pounds)], $H$2, $K$2)</f>
        <v>1.8325610111091906</v>
      </c>
    </row>
    <row r="5034" spans="1:4" x14ac:dyDescent="0.25">
      <c r="A5034">
        <v>5033</v>
      </c>
      <c r="B5034">
        <v>68.209320000000005</v>
      </c>
      <c r="C5034">
        <v>129.2407</v>
      </c>
      <c r="D5034">
        <f>STANDARDIZE(Table1[Weight(Pounds)], $H$2, $K$2)</f>
        <v>0.18534783058384011</v>
      </c>
    </row>
    <row r="5035" spans="1:4" x14ac:dyDescent="0.25">
      <c r="A5035">
        <v>5034</v>
      </c>
      <c r="B5035">
        <v>65.79974</v>
      </c>
      <c r="C5035">
        <v>132.286</v>
      </c>
      <c r="D5035">
        <f>STANDARDIZE(Table1[Weight(Pounds)], $H$2, $K$2)</f>
        <v>0.44650790777484001</v>
      </c>
    </row>
    <row r="5036" spans="1:4" x14ac:dyDescent="0.25">
      <c r="A5036">
        <v>5035</v>
      </c>
      <c r="B5036">
        <v>64.496179999999995</v>
      </c>
      <c r="C5036">
        <v>106.4894</v>
      </c>
      <c r="D5036">
        <f>STANDARDIZE(Table1[Weight(Pounds)], $H$2, $K$2)</f>
        <v>-1.7657674172392319</v>
      </c>
    </row>
    <row r="5037" spans="1:4" x14ac:dyDescent="0.25">
      <c r="A5037">
        <v>5036</v>
      </c>
      <c r="B5037">
        <v>65.690929999999994</v>
      </c>
      <c r="C5037">
        <v>125.0984</v>
      </c>
      <c r="D5037">
        <f>STANDARDIZE(Table1[Weight(Pounds)], $H$2, $K$2)</f>
        <v>-0.16988921921364497</v>
      </c>
    </row>
    <row r="5038" spans="1:4" x14ac:dyDescent="0.25">
      <c r="A5038">
        <v>5037</v>
      </c>
      <c r="B5038">
        <v>68.480549999999994</v>
      </c>
      <c r="C5038">
        <v>130.2433</v>
      </c>
      <c r="D5038">
        <f>STANDARDIZE(Table1[Weight(Pounds)], $H$2, $K$2)</f>
        <v>0.27132920955855427</v>
      </c>
    </row>
    <row r="5039" spans="1:4" x14ac:dyDescent="0.25">
      <c r="A5039">
        <v>5038</v>
      </c>
      <c r="B5039">
        <v>66.178970000000007</v>
      </c>
      <c r="C5039">
        <v>123.5842</v>
      </c>
      <c r="D5039">
        <f>STANDARDIZE(Table1[Weight(Pounds)], $H$2, $K$2)</f>
        <v>-0.29974459926901326</v>
      </c>
    </row>
    <row r="5040" spans="1:4" x14ac:dyDescent="0.25">
      <c r="A5040">
        <v>5039</v>
      </c>
      <c r="B5040">
        <v>63.552729999999997</v>
      </c>
      <c r="C5040">
        <v>101.29940000000001</v>
      </c>
      <c r="D5040">
        <f>STANDARDIZE(Table1[Weight(Pounds)], $H$2, $K$2)</f>
        <v>-2.2108535501723714</v>
      </c>
    </row>
    <row r="5041" spans="1:4" x14ac:dyDescent="0.25">
      <c r="A5041">
        <v>5040</v>
      </c>
      <c r="B5041">
        <v>67.680250000000001</v>
      </c>
      <c r="C5041">
        <v>118.37009999999999</v>
      </c>
      <c r="D5041">
        <f>STANDARDIZE(Table1[Weight(Pounds)], $H$2, $K$2)</f>
        <v>-0.74689750981365388</v>
      </c>
    </row>
    <row r="5042" spans="1:4" x14ac:dyDescent="0.25">
      <c r="A5042">
        <v>5041</v>
      </c>
      <c r="B5042">
        <v>65.442599999999999</v>
      </c>
      <c r="C5042">
        <v>109.84139999999999</v>
      </c>
      <c r="D5042">
        <f>STANDARDIZE(Table1[Weight(Pounds)], $H$2, $K$2)</f>
        <v>-1.4783052365856904</v>
      </c>
    </row>
    <row r="5043" spans="1:4" x14ac:dyDescent="0.25">
      <c r="A5043">
        <v>5042</v>
      </c>
      <c r="B5043">
        <v>67.53819</v>
      </c>
      <c r="C5043">
        <v>131.18270000000001</v>
      </c>
      <c r="D5043">
        <f>STANDARDIZE(Table1[Weight(Pounds)], $H$2, $K$2)</f>
        <v>0.35189065720352425</v>
      </c>
    </row>
    <row r="5044" spans="1:4" x14ac:dyDescent="0.25">
      <c r="A5044">
        <v>5043</v>
      </c>
      <c r="B5044">
        <v>67.203879999999998</v>
      </c>
      <c r="C5044">
        <v>125.2316</v>
      </c>
      <c r="D5044">
        <f>STANDARDIZE(Table1[Weight(Pounds)], $H$2, $K$2)</f>
        <v>-0.15846619938576537</v>
      </c>
    </row>
    <row r="5045" spans="1:4" x14ac:dyDescent="0.25">
      <c r="A5045">
        <v>5044</v>
      </c>
      <c r="B5045">
        <v>65.109009999999998</v>
      </c>
      <c r="C5045">
        <v>131.8946</v>
      </c>
      <c r="D5045">
        <f>STANDARDIZE(Table1[Weight(Pounds)], $H$2, $K$2)</f>
        <v>0.41294206722955429</v>
      </c>
    </row>
    <row r="5046" spans="1:4" x14ac:dyDescent="0.25">
      <c r="A5046">
        <v>5045</v>
      </c>
      <c r="B5046">
        <v>67.717749999999995</v>
      </c>
      <c r="C5046">
        <v>116.07729999999999</v>
      </c>
      <c r="D5046">
        <f>STANDARDIZE(Table1[Weight(Pounds)], $H$2, $K$2)</f>
        <v>-0.94352438564970453</v>
      </c>
    </row>
    <row r="5047" spans="1:4" x14ac:dyDescent="0.25">
      <c r="A5047">
        <v>5046</v>
      </c>
      <c r="B5047">
        <v>66.279650000000004</v>
      </c>
      <c r="C5047">
        <v>98.284549999999996</v>
      </c>
      <c r="D5047">
        <f>STANDARDIZE(Table1[Weight(Pounds)], $H$2, $K$2)</f>
        <v>-2.4694022838666836</v>
      </c>
    </row>
    <row r="5048" spans="1:4" x14ac:dyDescent="0.25">
      <c r="A5048">
        <v>5047</v>
      </c>
      <c r="B5048">
        <v>71.036559999999994</v>
      </c>
      <c r="C5048">
        <v>127.6602</v>
      </c>
      <c r="D5048">
        <f>STANDARDIZE(Table1[Weight(Pounds)], $H$2, $K$2)</f>
        <v>4.9806668136667134E-2</v>
      </c>
    </row>
    <row r="5049" spans="1:4" x14ac:dyDescent="0.25">
      <c r="A5049">
        <v>5048</v>
      </c>
      <c r="B5049">
        <v>69.39922</v>
      </c>
      <c r="C5049">
        <v>134.01679999999999</v>
      </c>
      <c r="D5049">
        <f>STANDARDIZE(Table1[Weight(Pounds)], $H$2, $K$2)</f>
        <v>0.59493855881157853</v>
      </c>
    </row>
    <row r="5050" spans="1:4" x14ac:dyDescent="0.25">
      <c r="A5050">
        <v>5049</v>
      </c>
      <c r="B5050">
        <v>67.600669999999994</v>
      </c>
      <c r="C5050">
        <v>123.74169999999999</v>
      </c>
      <c r="D5050">
        <f>STANDARDIZE(Table1[Weight(Pounds)], $H$2, $K$2)</f>
        <v>-0.28623765014820995</v>
      </c>
    </row>
    <row r="5051" spans="1:4" x14ac:dyDescent="0.25">
      <c r="A5051">
        <v>5050</v>
      </c>
      <c r="B5051">
        <v>69.414389999999997</v>
      </c>
      <c r="C5051">
        <v>125.4915</v>
      </c>
      <c r="D5051">
        <f>STANDARDIZE(Table1[Weight(Pounds)], $H$2, $K$2)</f>
        <v>-0.13617758937626173</v>
      </c>
    </row>
    <row r="5052" spans="1:4" x14ac:dyDescent="0.25">
      <c r="A5052">
        <v>5051</v>
      </c>
      <c r="B5052">
        <v>67.068420000000003</v>
      </c>
      <c r="C5052">
        <v>135.24189999999999</v>
      </c>
      <c r="D5052">
        <f>STANDARDIZE(Table1[Weight(Pounds)], $H$2, $K$2)</f>
        <v>0.70000118336964956</v>
      </c>
    </row>
    <row r="5053" spans="1:4" x14ac:dyDescent="0.25">
      <c r="A5053">
        <v>5052</v>
      </c>
      <c r="B5053">
        <v>68.069609999999997</v>
      </c>
      <c r="C5053">
        <v>122.0361</v>
      </c>
      <c r="D5053">
        <f>STANDARDIZE(Table1[Weight(Pounds)], $H$2, $K$2)</f>
        <v>-0.4325071893256201</v>
      </c>
    </row>
    <row r="5054" spans="1:4" x14ac:dyDescent="0.25">
      <c r="A5054">
        <v>5053</v>
      </c>
      <c r="B5054">
        <v>63.882109999999997</v>
      </c>
      <c r="C5054">
        <v>117.4632</v>
      </c>
      <c r="D5054">
        <f>STANDARDIZE(Table1[Weight(Pounds)], $H$2, $K$2)</f>
        <v>-0.82467180922734595</v>
      </c>
    </row>
    <row r="5055" spans="1:4" x14ac:dyDescent="0.25">
      <c r="A5055">
        <v>5054</v>
      </c>
      <c r="B5055">
        <v>65.919399999999996</v>
      </c>
      <c r="C5055">
        <v>120.1212</v>
      </c>
      <c r="D5055">
        <f>STANDARDIZE(Table1[Weight(Pounds)], $H$2, $K$2)</f>
        <v>-0.59672596311245452</v>
      </c>
    </row>
    <row r="5056" spans="1:4" x14ac:dyDescent="0.25">
      <c r="A5056">
        <v>5055</v>
      </c>
      <c r="B5056">
        <v>70.236419999999995</v>
      </c>
      <c r="C5056">
        <v>124.4872</v>
      </c>
      <c r="D5056">
        <f>STANDARDIZE(Table1[Weight(Pounds)], $H$2, $K$2)</f>
        <v>-0.22230475764307339</v>
      </c>
    </row>
    <row r="5057" spans="1:4" x14ac:dyDescent="0.25">
      <c r="A5057">
        <v>5056</v>
      </c>
      <c r="B5057">
        <v>63.846760000000003</v>
      </c>
      <c r="C5057">
        <v>116.313</v>
      </c>
      <c r="D5057">
        <f>STANDARDIZE(Table1[Weight(Pounds)], $H$2, $K$2)</f>
        <v>-0.92331112909241264</v>
      </c>
    </row>
    <row r="5058" spans="1:4" x14ac:dyDescent="0.25">
      <c r="A5058">
        <v>5057</v>
      </c>
      <c r="B5058">
        <v>68.907399999999996</v>
      </c>
      <c r="C5058">
        <v>121.84050000000001</v>
      </c>
      <c r="D5058">
        <f>STANDARDIZE(Table1[Weight(Pounds)], $H$2, $K$2)</f>
        <v>-0.44928153375755109</v>
      </c>
    </row>
    <row r="5059" spans="1:4" x14ac:dyDescent="0.25">
      <c r="A5059">
        <v>5058</v>
      </c>
      <c r="B5059">
        <v>64.013499999999993</v>
      </c>
      <c r="C5059">
        <v>126.9209</v>
      </c>
      <c r="D5059">
        <f>STANDARDIZE(Table1[Weight(Pounds)], $H$2, $K$2)</f>
        <v>-1.3594522244348333E-2</v>
      </c>
    </row>
    <row r="5060" spans="1:4" x14ac:dyDescent="0.25">
      <c r="A5060">
        <v>5059</v>
      </c>
      <c r="B5060">
        <v>67.365409999999997</v>
      </c>
      <c r="C5060">
        <v>111.5266</v>
      </c>
      <c r="D5060">
        <f>STANDARDIZE(Table1[Weight(Pounds)], $H$2, $K$2)</f>
        <v>-1.3337851689134494</v>
      </c>
    </row>
    <row r="5061" spans="1:4" x14ac:dyDescent="0.25">
      <c r="A5061">
        <v>5060</v>
      </c>
      <c r="B5061">
        <v>69.064809999999994</v>
      </c>
      <c r="C5061">
        <v>132.18430000000001</v>
      </c>
      <c r="D5061">
        <f>STANDARDIZE(Table1[Weight(Pounds)], $H$2, $K$2)</f>
        <v>0.43778627777112178</v>
      </c>
    </row>
    <row r="5062" spans="1:4" x14ac:dyDescent="0.25">
      <c r="A5062">
        <v>5061</v>
      </c>
      <c r="B5062">
        <v>67.060910000000007</v>
      </c>
      <c r="C5062">
        <v>131.9966</v>
      </c>
      <c r="D5062">
        <f>STANDARDIZE(Table1[Weight(Pounds)], $H$2, $K$2)</f>
        <v>0.42168942475540822</v>
      </c>
    </row>
    <row r="5063" spans="1:4" x14ac:dyDescent="0.25">
      <c r="A5063">
        <v>5062</v>
      </c>
      <c r="B5063">
        <v>68.714979999999997</v>
      </c>
      <c r="C5063">
        <v>118.75620000000001</v>
      </c>
      <c r="D5063">
        <f>STANDARDIZE(Table1[Weight(Pounds)], $H$2, $K$2)</f>
        <v>-0.71378618882608336</v>
      </c>
    </row>
    <row r="5064" spans="1:4" x14ac:dyDescent="0.25">
      <c r="A5064">
        <v>5063</v>
      </c>
      <c r="B5064">
        <v>70.103340000000003</v>
      </c>
      <c r="C5064">
        <v>138.9367</v>
      </c>
      <c r="D5064">
        <f>STANDARDIZE(Table1[Weight(Pounds)], $H$2, $K$2)</f>
        <v>1.0168613459826306</v>
      </c>
    </row>
    <row r="5065" spans="1:4" x14ac:dyDescent="0.25">
      <c r="A5065">
        <v>5064</v>
      </c>
      <c r="B5065">
        <v>70.905889999999999</v>
      </c>
      <c r="C5065">
        <v>132.66050000000001</v>
      </c>
      <c r="D5065">
        <f>STANDARDIZE(Table1[Weight(Pounds)], $H$2, $K$2)</f>
        <v>0.47862443123986237</v>
      </c>
    </row>
    <row r="5066" spans="1:4" x14ac:dyDescent="0.25">
      <c r="A5066">
        <v>5065</v>
      </c>
      <c r="B5066">
        <v>66.779430000000005</v>
      </c>
      <c r="C5066">
        <v>117.0903</v>
      </c>
      <c r="D5066">
        <f>STANDARDIZE(Table1[Weight(Pounds)], $H$2, $K$2)</f>
        <v>-0.85665111924098147</v>
      </c>
    </row>
    <row r="5067" spans="1:4" x14ac:dyDescent="0.25">
      <c r="A5067">
        <v>5066</v>
      </c>
      <c r="B5067">
        <v>69.553380000000004</v>
      </c>
      <c r="C5067">
        <v>121.8668</v>
      </c>
      <c r="D5067">
        <f>STANDARDIZE(Table1[Weight(Pounds)], $H$2, $K$2)</f>
        <v>-0.44702608765039537</v>
      </c>
    </row>
    <row r="5068" spans="1:4" x14ac:dyDescent="0.25">
      <c r="A5068">
        <v>5067</v>
      </c>
      <c r="B5068">
        <v>68.455380000000005</v>
      </c>
      <c r="C5068">
        <v>128.62119999999999</v>
      </c>
      <c r="D5068">
        <f>STANDARDIZE(Table1[Weight(Pounds)], $H$2, $K$2)</f>
        <v>0.13222049737534544</v>
      </c>
    </row>
    <row r="5069" spans="1:4" x14ac:dyDescent="0.25">
      <c r="A5069">
        <v>5068</v>
      </c>
      <c r="B5069">
        <v>68.105379999999997</v>
      </c>
      <c r="C5069">
        <v>130.0686</v>
      </c>
      <c r="D5069">
        <f>STANDARDIZE(Table1[Weight(Pounds)], $H$2, $K$2)</f>
        <v>0.25634721583535192</v>
      </c>
    </row>
    <row r="5070" spans="1:4" x14ac:dyDescent="0.25">
      <c r="A5070">
        <v>5069</v>
      </c>
      <c r="B5070">
        <v>64.462890000000002</v>
      </c>
      <c r="C5070">
        <v>109.00839999999999</v>
      </c>
      <c r="D5070">
        <f>STANDARDIZE(Table1[Weight(Pounds)], $H$2, $K$2)</f>
        <v>-1.5497419897134947</v>
      </c>
    </row>
    <row r="5071" spans="1:4" x14ac:dyDescent="0.25">
      <c r="A5071">
        <v>5070</v>
      </c>
      <c r="B5071">
        <v>67.785820000000001</v>
      </c>
      <c r="C5071">
        <v>110.3563</v>
      </c>
      <c r="D5071">
        <f>STANDARDIZE(Table1[Weight(Pounds)], $H$2, $K$2)</f>
        <v>-1.434148232761552</v>
      </c>
    </row>
    <row r="5072" spans="1:4" x14ac:dyDescent="0.25">
      <c r="A5072">
        <v>5071</v>
      </c>
      <c r="B5072">
        <v>65.824910000000003</v>
      </c>
      <c r="C5072">
        <v>126.3494</v>
      </c>
      <c r="D5072">
        <f>STANDARDIZE(Table1[Weight(Pounds)], $H$2, $K$2)</f>
        <v>-6.260545191126346E-2</v>
      </c>
    </row>
    <row r="5073" spans="1:4" x14ac:dyDescent="0.25">
      <c r="A5073">
        <v>5072</v>
      </c>
      <c r="B5073">
        <v>66.227109999999996</v>
      </c>
      <c r="C5073">
        <v>130.87899999999999</v>
      </c>
      <c r="D5073">
        <f>STANDARDIZE(Table1[Weight(Pounds)], $H$2, $K$2)</f>
        <v>0.32584582896232894</v>
      </c>
    </row>
    <row r="5074" spans="1:4" x14ac:dyDescent="0.25">
      <c r="A5074">
        <v>5073</v>
      </c>
      <c r="B5074">
        <v>65.425799999999995</v>
      </c>
      <c r="C5074">
        <v>130.86429999999999</v>
      </c>
      <c r="D5074">
        <f>STANDARDIZE(Table1[Weight(Pounds)], $H$2, $K$2)</f>
        <v>0.32458518037772022</v>
      </c>
    </row>
    <row r="5075" spans="1:4" x14ac:dyDescent="0.25">
      <c r="A5075">
        <v>5074</v>
      </c>
      <c r="B5075">
        <v>69.332679999999996</v>
      </c>
      <c r="C5075">
        <v>123.4765</v>
      </c>
      <c r="D5075">
        <f>STANDARDIZE(Table1[Weight(Pounds)], $H$2, $K$2)</f>
        <v>-0.30898077971542875</v>
      </c>
    </row>
    <row r="5076" spans="1:4" x14ac:dyDescent="0.25">
      <c r="A5076">
        <v>5075</v>
      </c>
      <c r="B5076">
        <v>65.306439999999995</v>
      </c>
      <c r="C5076">
        <v>111.1681</v>
      </c>
      <c r="D5076">
        <f>STANDARDIZE(Table1[Weight(Pounds)], $H$2, $K$2)</f>
        <v>-1.3645295578646119</v>
      </c>
    </row>
    <row r="5077" spans="1:4" x14ac:dyDescent="0.25">
      <c r="A5077">
        <v>5076</v>
      </c>
      <c r="B5077">
        <v>70.667670000000001</v>
      </c>
      <c r="C5077">
        <v>151.13339999999999</v>
      </c>
      <c r="D5077">
        <f>STANDARDIZE(Table1[Weight(Pounds)], $H$2, $K$2)</f>
        <v>2.0628309100569315</v>
      </c>
    </row>
    <row r="5078" spans="1:4" x14ac:dyDescent="0.25">
      <c r="A5078">
        <v>5077</v>
      </c>
      <c r="B5078">
        <v>67.865390000000005</v>
      </c>
      <c r="C5078">
        <v>127.2278</v>
      </c>
      <c r="D5078">
        <f>STANDARDIZE(Table1[Weight(Pounds)], $H$2, $K$2)</f>
        <v>1.2724732899617003E-2</v>
      </c>
    </row>
    <row r="5079" spans="1:4" x14ac:dyDescent="0.25">
      <c r="A5079">
        <v>5078</v>
      </c>
      <c r="B5079">
        <v>65.682130000000001</v>
      </c>
      <c r="C5079">
        <v>114.755</v>
      </c>
      <c r="D5079">
        <f>STANDARDIZE(Table1[Weight(Pounds)], $H$2, $K$2)</f>
        <v>-1.0569227273794715</v>
      </c>
    </row>
    <row r="5080" spans="1:4" x14ac:dyDescent="0.25">
      <c r="A5080">
        <v>5079</v>
      </c>
      <c r="B5080">
        <v>66.275319999999994</v>
      </c>
      <c r="C5080">
        <v>131.13040000000001</v>
      </c>
      <c r="D5080">
        <f>STANDARDIZE(Table1[Weight(Pounds)], $H$2, $K$2)</f>
        <v>0.34740549251134617</v>
      </c>
    </row>
    <row r="5081" spans="1:4" x14ac:dyDescent="0.25">
      <c r="A5081">
        <v>5080</v>
      </c>
      <c r="B5081">
        <v>64.151290000000003</v>
      </c>
      <c r="C5081">
        <v>117.35120000000001</v>
      </c>
      <c r="D5081">
        <f>STANDARDIZE(Table1[Weight(Pounds)], $H$2, $K$2)</f>
        <v>-0.83427675082436115</v>
      </c>
    </row>
    <row r="5082" spans="1:4" x14ac:dyDescent="0.25">
      <c r="A5082">
        <v>5081</v>
      </c>
      <c r="B5082">
        <v>68.936909999999997</v>
      </c>
      <c r="C5082">
        <v>126.7825</v>
      </c>
      <c r="D5082">
        <f>STANDARDIZE(Table1[Weight(Pounds)], $H$2, $K$2)</f>
        <v>-2.5463485789232427E-2</v>
      </c>
    </row>
    <row r="5083" spans="1:4" x14ac:dyDescent="0.25">
      <c r="A5083">
        <v>5082</v>
      </c>
      <c r="B5083">
        <v>66.776229999999998</v>
      </c>
      <c r="C5083">
        <v>130.45240000000001</v>
      </c>
      <c r="D5083">
        <f>STANDARDIZE(Table1[Weight(Pounds)], $H$2, $K$2)</f>
        <v>0.28926129248655474</v>
      </c>
    </row>
    <row r="5084" spans="1:4" x14ac:dyDescent="0.25">
      <c r="A5084">
        <v>5083</v>
      </c>
      <c r="B5084">
        <v>68.660979999999995</v>
      </c>
      <c r="C5084">
        <v>110.209</v>
      </c>
      <c r="D5084">
        <f>STANDARDIZE(Table1[Weight(Pounds)], $H$2, $K$2)</f>
        <v>-1.44678044612977</v>
      </c>
    </row>
    <row r="5085" spans="1:4" x14ac:dyDescent="0.25">
      <c r="A5085">
        <v>5084</v>
      </c>
      <c r="B5085">
        <v>66.038510000000002</v>
      </c>
      <c r="C5085">
        <v>120.03189999999999</v>
      </c>
      <c r="D5085">
        <f>STANDARDIZE(Table1[Weight(Pounds)], $H$2, $K$2)</f>
        <v>-0.60438418886793299</v>
      </c>
    </row>
    <row r="5086" spans="1:4" x14ac:dyDescent="0.25">
      <c r="A5086">
        <v>5085</v>
      </c>
      <c r="B5086">
        <v>71.345619999999997</v>
      </c>
      <c r="C5086">
        <v>131.9006</v>
      </c>
      <c r="D5086">
        <f>STANDARDIZE(Table1[Weight(Pounds)], $H$2, $K$2)</f>
        <v>0.41345661767225156</v>
      </c>
    </row>
    <row r="5087" spans="1:4" x14ac:dyDescent="0.25">
      <c r="A5087">
        <v>5086</v>
      </c>
      <c r="B5087">
        <v>66.261070000000004</v>
      </c>
      <c r="C5087">
        <v>118.99250000000001</v>
      </c>
      <c r="D5087">
        <f>STANDARDIZE(Table1[Weight(Pounds)], $H$2, $K$2)</f>
        <v>-0.69352147722452251</v>
      </c>
    </row>
    <row r="5088" spans="1:4" x14ac:dyDescent="0.25">
      <c r="A5088">
        <v>5087</v>
      </c>
      <c r="B5088">
        <v>70.967029999999994</v>
      </c>
      <c r="C5088">
        <v>136.54409999999999</v>
      </c>
      <c r="D5088">
        <f>STANDARDIZE(Table1[Weight(Pounds)], $H$2, $K$2)</f>
        <v>0.81167578111638061</v>
      </c>
    </row>
    <row r="5089" spans="1:4" x14ac:dyDescent="0.25">
      <c r="A5089">
        <v>5088</v>
      </c>
      <c r="B5089">
        <v>65.925049999999999</v>
      </c>
      <c r="C5089">
        <v>114.2363</v>
      </c>
      <c r="D5089">
        <f>STANDARDIZE(Table1[Weight(Pounds)], $H$2, $K$2)</f>
        <v>-1.1014056131506502</v>
      </c>
    </row>
    <row r="5090" spans="1:4" x14ac:dyDescent="0.25">
      <c r="A5090">
        <v>5089</v>
      </c>
      <c r="B5090">
        <v>66.477829999999997</v>
      </c>
      <c r="C5090">
        <v>119.01309999999999</v>
      </c>
      <c r="D5090">
        <f>STANDARDIZE(Table1[Weight(Pounds)], $H$2, $K$2)</f>
        <v>-0.69175485403792958</v>
      </c>
    </row>
    <row r="5091" spans="1:4" x14ac:dyDescent="0.25">
      <c r="A5091">
        <v>5090</v>
      </c>
      <c r="B5091">
        <v>68.650409999999994</v>
      </c>
      <c r="C5091">
        <v>144.86000000000001</v>
      </c>
      <c r="D5091">
        <f>STANDARDIZE(Table1[Weight(Pounds)], $H$2, $K$2)</f>
        <v>1.5248341188540895</v>
      </c>
    </row>
    <row r="5092" spans="1:4" x14ac:dyDescent="0.25">
      <c r="A5092">
        <v>5091</v>
      </c>
      <c r="B5092">
        <v>68.220519999999993</v>
      </c>
      <c r="C5092">
        <v>130.80690000000001</v>
      </c>
      <c r="D5092">
        <f>STANDARDIZE(Table1[Weight(Pounds)], $H$2, $K$2)</f>
        <v>0.31966264780925197</v>
      </c>
    </row>
    <row r="5093" spans="1:4" x14ac:dyDescent="0.25">
      <c r="A5093">
        <v>5092</v>
      </c>
      <c r="B5093">
        <v>69.536969999999997</v>
      </c>
      <c r="C5093">
        <v>144.86609999999999</v>
      </c>
      <c r="D5093">
        <f>STANDARDIZE(Table1[Weight(Pounds)], $H$2, $K$2)</f>
        <v>1.5253572451374964</v>
      </c>
    </row>
    <row r="5094" spans="1:4" x14ac:dyDescent="0.25">
      <c r="A5094">
        <v>5093</v>
      </c>
      <c r="B5094">
        <v>71.313890000000001</v>
      </c>
      <c r="C5094">
        <v>130.79679999999999</v>
      </c>
      <c r="D5094">
        <f>STANDARDIZE(Table1[Weight(Pounds)], $H$2, $K$2)</f>
        <v>0.3187964878973763</v>
      </c>
    </row>
    <row r="5095" spans="1:4" x14ac:dyDescent="0.25">
      <c r="A5095">
        <v>5094</v>
      </c>
      <c r="B5095">
        <v>68.656229999999994</v>
      </c>
      <c r="C5095">
        <v>138.82679999999999</v>
      </c>
      <c r="D5095">
        <f>STANDARDIZE(Table1[Weight(Pounds)], $H$2, $K$2)</f>
        <v>1.007436497040558</v>
      </c>
    </row>
    <row r="5096" spans="1:4" x14ac:dyDescent="0.25">
      <c r="A5096">
        <v>5095</v>
      </c>
      <c r="B5096">
        <v>63.906849999999999</v>
      </c>
      <c r="C5096">
        <v>130.0556</v>
      </c>
      <c r="D5096">
        <f>STANDARDIZE(Table1[Weight(Pounds)], $H$2, $K$2)</f>
        <v>0.25523235654284071</v>
      </c>
    </row>
    <row r="5097" spans="1:4" x14ac:dyDescent="0.25">
      <c r="A5097">
        <v>5096</v>
      </c>
      <c r="B5097">
        <v>69.547229999999999</v>
      </c>
      <c r="C5097">
        <v>124.23099999999999</v>
      </c>
      <c r="D5097">
        <f>STANDARDIZE(Table1[Weight(Pounds)], $H$2, $K$2)</f>
        <v>-0.24427606154624748</v>
      </c>
    </row>
    <row r="5098" spans="1:4" x14ac:dyDescent="0.25">
      <c r="A5098">
        <v>5097</v>
      </c>
      <c r="B5098">
        <v>63.835360000000001</v>
      </c>
      <c r="C5098">
        <v>119.8695</v>
      </c>
      <c r="D5098">
        <f>STANDARDIZE(Table1[Weight(Pounds)], $H$2, $K$2)</f>
        <v>-0.61831135418360506</v>
      </c>
    </row>
    <row r="5099" spans="1:4" x14ac:dyDescent="0.25">
      <c r="A5099">
        <v>5098</v>
      </c>
      <c r="B5099">
        <v>69.432280000000006</v>
      </c>
      <c r="C5099">
        <v>110.27760000000001</v>
      </c>
      <c r="D5099">
        <f>STANDARDIZE(Table1[Weight(Pounds)], $H$2, $K$2)</f>
        <v>-1.4408974194015975</v>
      </c>
    </row>
    <row r="5100" spans="1:4" x14ac:dyDescent="0.25">
      <c r="A5100">
        <v>5099</v>
      </c>
      <c r="B5100">
        <v>68.892300000000006</v>
      </c>
      <c r="C5100">
        <v>127.69970000000001</v>
      </c>
      <c r="D5100">
        <f>STANDARDIZE(Table1[Weight(Pounds)], $H$2, $K$2)</f>
        <v>5.3194125217757834E-2</v>
      </c>
    </row>
    <row r="5101" spans="1:4" x14ac:dyDescent="0.25">
      <c r="A5101">
        <v>5100</v>
      </c>
      <c r="B5101">
        <v>65.979889999999997</v>
      </c>
      <c r="C5101">
        <v>142.54859999999999</v>
      </c>
      <c r="D5101">
        <f>STANDARDIZE(Table1[Weight(Pounds)], $H$2, $K$2)</f>
        <v>1.3266121366456756</v>
      </c>
    </row>
    <row r="5102" spans="1:4" x14ac:dyDescent="0.25">
      <c r="A5102">
        <v>5101</v>
      </c>
      <c r="B5102">
        <v>73.258160000000004</v>
      </c>
      <c r="C5102">
        <v>157.09889999999999</v>
      </c>
      <c r="D5102">
        <f>STANDARDIZE(Table1[Weight(Pounds)], $H$2, $K$2)</f>
        <v>2.5744226877086933</v>
      </c>
    </row>
    <row r="5103" spans="1:4" x14ac:dyDescent="0.25">
      <c r="A5103">
        <v>5102</v>
      </c>
      <c r="B5103">
        <v>65.69314</v>
      </c>
      <c r="C5103">
        <v>138.58760000000001</v>
      </c>
      <c r="D5103">
        <f>STANDARDIZE(Table1[Weight(Pounds)], $H$2, $K$2)</f>
        <v>0.98692308605836165</v>
      </c>
    </row>
    <row r="5104" spans="1:4" x14ac:dyDescent="0.25">
      <c r="A5104">
        <v>5103</v>
      </c>
      <c r="B5104">
        <v>69.957210000000003</v>
      </c>
      <c r="C5104">
        <v>128.16069999999999</v>
      </c>
      <c r="D5104">
        <f>STANDARDIZE(Table1[Weight(Pounds)], $H$2, $K$2)</f>
        <v>9.2728750898330187E-2</v>
      </c>
    </row>
    <row r="5105" spans="1:4" x14ac:dyDescent="0.25">
      <c r="A5105">
        <v>5104</v>
      </c>
      <c r="B5105">
        <v>69.935649999999995</v>
      </c>
      <c r="C5105">
        <v>130.34460000000001</v>
      </c>
      <c r="D5105">
        <f>STANDARDIZE(Table1[Weight(Pounds)], $H$2, $K$2)</f>
        <v>0.28001653619942729</v>
      </c>
    </row>
    <row r="5106" spans="1:4" x14ac:dyDescent="0.25">
      <c r="A5106">
        <v>5105</v>
      </c>
      <c r="B5106">
        <v>67.556010000000001</v>
      </c>
      <c r="C5106">
        <v>119.1028</v>
      </c>
      <c r="D5106">
        <f>STANDARDIZE(Table1[Weight(Pounds)], $H$2, $K$2)</f>
        <v>-0.68406232491960473</v>
      </c>
    </row>
    <row r="5107" spans="1:4" x14ac:dyDescent="0.25">
      <c r="A5107">
        <v>5106</v>
      </c>
      <c r="B5107">
        <v>67.476380000000006</v>
      </c>
      <c r="C5107">
        <v>115.6698</v>
      </c>
      <c r="D5107">
        <f>STANDARDIZE(Table1[Weight(Pounds)], $H$2, $K$2)</f>
        <v>-0.97847093654956074</v>
      </c>
    </row>
    <row r="5108" spans="1:4" x14ac:dyDescent="0.25">
      <c r="A5108">
        <v>5107</v>
      </c>
      <c r="B5108">
        <v>69.056740000000005</v>
      </c>
      <c r="C5108">
        <v>128.39850000000001</v>
      </c>
      <c r="D5108">
        <f>STANDARDIZE(Table1[Weight(Pounds)], $H$2, $K$2)</f>
        <v>0.1131221001105672</v>
      </c>
    </row>
    <row r="5109" spans="1:4" x14ac:dyDescent="0.25">
      <c r="A5109">
        <v>5108</v>
      </c>
      <c r="B5109">
        <v>68.544970000000006</v>
      </c>
      <c r="C5109">
        <v>136.1737</v>
      </c>
      <c r="D5109">
        <f>STANDARDIZE(Table1[Weight(Pounds)], $H$2, $K$2)</f>
        <v>0.77991086712053659</v>
      </c>
    </row>
    <row r="5110" spans="1:4" x14ac:dyDescent="0.25">
      <c r="A5110">
        <v>5109</v>
      </c>
      <c r="B5110">
        <v>70.44462</v>
      </c>
      <c r="C5110">
        <v>116.6906</v>
      </c>
      <c r="D5110">
        <f>STANDARDIZE(Table1[Weight(Pounds)], $H$2, $K$2)</f>
        <v>-0.89092875456533094</v>
      </c>
    </row>
    <row r="5111" spans="1:4" x14ac:dyDescent="0.25">
      <c r="A5111">
        <v>5110</v>
      </c>
      <c r="B5111">
        <v>67.116560000000007</v>
      </c>
      <c r="C5111">
        <v>131.49090000000001</v>
      </c>
      <c r="D5111">
        <f>STANDARDIZE(Table1[Weight(Pounds)], $H$2, $K$2)</f>
        <v>0.37832139827674072</v>
      </c>
    </row>
    <row r="5112" spans="1:4" x14ac:dyDescent="0.25">
      <c r="A5112">
        <v>5111</v>
      </c>
      <c r="B5112">
        <v>67.606729999999999</v>
      </c>
      <c r="C5112">
        <v>115.494</v>
      </c>
      <c r="D5112">
        <f>STANDARDIZE(Table1[Weight(Pounds)], $H$2, $K$2)</f>
        <v>-0.99354726452059039</v>
      </c>
    </row>
    <row r="5113" spans="1:4" x14ac:dyDescent="0.25">
      <c r="A5113">
        <v>5112</v>
      </c>
      <c r="B5113">
        <v>67.767970000000005</v>
      </c>
      <c r="C5113">
        <v>116.0487</v>
      </c>
      <c r="D5113">
        <f>STANDARDIZE(Table1[Weight(Pounds)], $H$2, $K$2)</f>
        <v>-0.94597707609322801</v>
      </c>
    </row>
    <row r="5114" spans="1:4" x14ac:dyDescent="0.25">
      <c r="A5114">
        <v>5113</v>
      </c>
      <c r="B5114">
        <v>64.227990000000005</v>
      </c>
      <c r="C5114">
        <v>116.596</v>
      </c>
      <c r="D5114">
        <f>STANDARDIZE(Table1[Weight(Pounds)], $H$2, $K$2)</f>
        <v>-0.89904149987852455</v>
      </c>
    </row>
    <row r="5115" spans="1:4" x14ac:dyDescent="0.25">
      <c r="A5115">
        <v>5114</v>
      </c>
      <c r="B5115">
        <v>67.649330000000006</v>
      </c>
      <c r="C5115">
        <v>138.69579999999999</v>
      </c>
      <c r="D5115">
        <f>STANDARDIZE(Table1[Weight(Pounds)], $H$2, $K$2)</f>
        <v>0.99620214570833421</v>
      </c>
    </row>
    <row r="5116" spans="1:4" x14ac:dyDescent="0.25">
      <c r="A5116">
        <v>5115</v>
      </c>
      <c r="B5116">
        <v>66.948279999999997</v>
      </c>
      <c r="C5116">
        <v>126.04130000000001</v>
      </c>
      <c r="D5116">
        <f>STANDARDIZE(Table1[Weight(Pounds)], $H$2, $K$2)</f>
        <v>-8.9027617143768015E-2</v>
      </c>
    </row>
    <row r="5117" spans="1:4" x14ac:dyDescent="0.25">
      <c r="A5117">
        <v>5116</v>
      </c>
      <c r="B5117">
        <v>68.836969999999994</v>
      </c>
      <c r="C5117">
        <v>145.68600000000001</v>
      </c>
      <c r="D5117">
        <f>STANDARDIZE(Table1[Weight(Pounds)], $H$2, $K$2)</f>
        <v>1.59567056313208</v>
      </c>
    </row>
    <row r="5118" spans="1:4" x14ac:dyDescent="0.25">
      <c r="A5118">
        <v>5117</v>
      </c>
      <c r="B5118">
        <v>69.038610000000006</v>
      </c>
      <c r="C5118">
        <v>128.79060000000001</v>
      </c>
      <c r="D5118">
        <f>STANDARDIZE(Table1[Weight(Pounds)], $H$2, $K$2)</f>
        <v>0.14674797154083383</v>
      </c>
    </row>
    <row r="5119" spans="1:4" x14ac:dyDescent="0.25">
      <c r="A5119">
        <v>5118</v>
      </c>
      <c r="B5119">
        <v>67.885360000000006</v>
      </c>
      <c r="C5119">
        <v>142.15950000000001</v>
      </c>
      <c r="D5119">
        <f>STANDARDIZE(Table1[Weight(Pounds)], $H$2, $K$2)</f>
        <v>1.2932435404367588</v>
      </c>
    </row>
    <row r="5120" spans="1:4" x14ac:dyDescent="0.25">
      <c r="A5120">
        <v>5119</v>
      </c>
      <c r="B5120">
        <v>69.152979999999999</v>
      </c>
      <c r="C5120">
        <v>138.91149999999999</v>
      </c>
      <c r="D5120">
        <f>STANDARDIZE(Table1[Weight(Pounds)], $H$2, $K$2)</f>
        <v>1.0147002341233009</v>
      </c>
    </row>
    <row r="5121" spans="1:4" x14ac:dyDescent="0.25">
      <c r="A5121">
        <v>5120</v>
      </c>
      <c r="B5121">
        <v>65.766549999999995</v>
      </c>
      <c r="C5121">
        <v>122.07689999999999</v>
      </c>
      <c r="D5121">
        <f>STANDARDIZE(Table1[Weight(Pounds)], $H$2, $K$2)</f>
        <v>-0.42900824631527951</v>
      </c>
    </row>
    <row r="5122" spans="1:4" x14ac:dyDescent="0.25">
      <c r="A5122">
        <v>5121</v>
      </c>
      <c r="B5122">
        <v>66.418480000000002</v>
      </c>
      <c r="C5122">
        <v>119.0393</v>
      </c>
      <c r="D5122">
        <f>STANDARDIZE(Table1[Weight(Pounds)], $H$2, $K$2)</f>
        <v>-0.68950798377148459</v>
      </c>
    </row>
    <row r="5123" spans="1:4" x14ac:dyDescent="0.25">
      <c r="A5123">
        <v>5122</v>
      </c>
      <c r="B5123">
        <v>69.986360000000005</v>
      </c>
      <c r="C5123">
        <v>136.70849999999999</v>
      </c>
      <c r="D5123">
        <f>STANDARDIZE(Table1[Weight(Pounds)], $H$2, $K$2)</f>
        <v>0.82577446324628589</v>
      </c>
    </row>
    <row r="5124" spans="1:4" x14ac:dyDescent="0.25">
      <c r="A5124">
        <v>5123</v>
      </c>
      <c r="B5124">
        <v>69.33663</v>
      </c>
      <c r="C5124">
        <v>124.8379</v>
      </c>
      <c r="D5124">
        <f>STANDARDIZE(Table1[Weight(Pounds)], $H$2, $K$2)</f>
        <v>-0.19222928426741759</v>
      </c>
    </row>
    <row r="5125" spans="1:4" x14ac:dyDescent="0.25">
      <c r="A5125">
        <v>5124</v>
      </c>
      <c r="B5125">
        <v>68.148560000000003</v>
      </c>
      <c r="C5125">
        <v>129.21799999999999</v>
      </c>
      <c r="D5125">
        <f>STANDARDIZE(Table1[Weight(Pounds)], $H$2, $K$2)</f>
        <v>0.18340111474230084</v>
      </c>
    </row>
    <row r="5126" spans="1:4" x14ac:dyDescent="0.25">
      <c r="A5126">
        <v>5125</v>
      </c>
      <c r="B5126">
        <v>69.610560000000007</v>
      </c>
      <c r="C5126">
        <v>124.5365</v>
      </c>
      <c r="D5126">
        <f>STANDARDIZE(Table1[Weight(Pounds)], $H$2, $K$2)</f>
        <v>-0.21807686817224395</v>
      </c>
    </row>
    <row r="5127" spans="1:4" x14ac:dyDescent="0.25">
      <c r="A5127">
        <v>5126</v>
      </c>
      <c r="B5127">
        <v>70.244240000000005</v>
      </c>
      <c r="C5127">
        <v>132.71870000000001</v>
      </c>
      <c r="D5127">
        <f>STANDARDIZE(Table1[Weight(Pounds)], $H$2, $K$2)</f>
        <v>0.48361557053402587</v>
      </c>
    </row>
    <row r="5128" spans="1:4" x14ac:dyDescent="0.25">
      <c r="A5128">
        <v>5127</v>
      </c>
      <c r="B5128">
        <v>64.66037</v>
      </c>
      <c r="C5128">
        <v>110.1455</v>
      </c>
      <c r="D5128">
        <f>STANDARDIZE(Table1[Weight(Pounds)], $H$2, $K$2)</f>
        <v>-1.4522261049816498</v>
      </c>
    </row>
    <row r="5129" spans="1:4" x14ac:dyDescent="0.25">
      <c r="A5129">
        <v>5128</v>
      </c>
      <c r="B5129">
        <v>67.140889999999999</v>
      </c>
      <c r="C5129">
        <v>132.41929999999999</v>
      </c>
      <c r="D5129">
        <f>STANDARDIZE(Table1[Weight(Pounds)], $H$2, $K$2)</f>
        <v>0.45793950344343032</v>
      </c>
    </row>
    <row r="5130" spans="1:4" x14ac:dyDescent="0.25">
      <c r="A5130">
        <v>5129</v>
      </c>
      <c r="B5130">
        <v>66.555359999999993</v>
      </c>
      <c r="C5130">
        <v>120.63079999999999</v>
      </c>
      <c r="D5130">
        <f>STANDARDIZE(Table1[Weight(Pounds)], $H$2, $K$2)</f>
        <v>-0.55302347884603364</v>
      </c>
    </row>
    <row r="5131" spans="1:4" x14ac:dyDescent="0.25">
      <c r="A5131">
        <v>5130</v>
      </c>
      <c r="B5131">
        <v>67.028210000000001</v>
      </c>
      <c r="C5131">
        <v>134.62260000000001</v>
      </c>
      <c r="D5131">
        <f>STANDARDIZE(Table1[Weight(Pounds)], $H$2, $K$2)</f>
        <v>0.64689100184258108</v>
      </c>
    </row>
    <row r="5132" spans="1:4" x14ac:dyDescent="0.25">
      <c r="A5132">
        <v>5131</v>
      </c>
      <c r="B5132">
        <v>66.610150000000004</v>
      </c>
      <c r="C5132">
        <v>131.38659999999999</v>
      </c>
      <c r="D5132">
        <f>STANDARDIZE(Table1[Weight(Pounds)], $H$2, $K$2)</f>
        <v>0.36937679641451782</v>
      </c>
    </row>
    <row r="5133" spans="1:4" x14ac:dyDescent="0.25">
      <c r="A5133">
        <v>5132</v>
      </c>
      <c r="B5133">
        <v>67.873649999999998</v>
      </c>
      <c r="C5133">
        <v>134.9717</v>
      </c>
      <c r="D5133">
        <f>STANDARDIZE(Table1[Weight(Pounds)], $H$2, $K$2)</f>
        <v>0.6768292617668501</v>
      </c>
    </row>
    <row r="5134" spans="1:4" x14ac:dyDescent="0.25">
      <c r="A5134">
        <v>5133</v>
      </c>
      <c r="B5134">
        <v>68.484889999999993</v>
      </c>
      <c r="C5134">
        <v>121.16200000000001</v>
      </c>
      <c r="D5134">
        <f>STANDARDIZE(Table1[Weight(Pounds)], $H$2, $K$2)</f>
        <v>-0.50746861298590085</v>
      </c>
    </row>
    <row r="5135" spans="1:4" x14ac:dyDescent="0.25">
      <c r="A5135">
        <v>5134</v>
      </c>
      <c r="B5135">
        <v>71.467269999999999</v>
      </c>
      <c r="C5135">
        <v>146.1977</v>
      </c>
      <c r="D5135">
        <f>STANDARDIZE(Table1[Weight(Pounds)], $H$2, $K$2)</f>
        <v>1.6395531400534449</v>
      </c>
    </row>
    <row r="5136" spans="1:4" x14ac:dyDescent="0.25">
      <c r="A5136">
        <v>5135</v>
      </c>
      <c r="B5136">
        <v>67.525090000000006</v>
      </c>
      <c r="C5136">
        <v>130.7501</v>
      </c>
      <c r="D5136">
        <f>STANDARDIZE(Table1[Weight(Pounds)], $H$2, $K$2)</f>
        <v>0.31479157028505034</v>
      </c>
    </row>
    <row r="5137" spans="1:4" x14ac:dyDescent="0.25">
      <c r="A5137">
        <v>5136</v>
      </c>
      <c r="B5137">
        <v>69.144159999999999</v>
      </c>
      <c r="C5137">
        <v>123.9601</v>
      </c>
      <c r="D5137">
        <f>STANDARDIZE(Table1[Weight(Pounds)], $H$2, $K$2)</f>
        <v>-0.26750801403402907</v>
      </c>
    </row>
    <row r="5138" spans="1:4" x14ac:dyDescent="0.25">
      <c r="A5138">
        <v>5137</v>
      </c>
      <c r="B5138">
        <v>66.343469999999996</v>
      </c>
      <c r="C5138">
        <v>105.9251</v>
      </c>
      <c r="D5138">
        <f>STANDARDIZE(Table1[Weight(Pounds)], $H$2, $K$2)</f>
        <v>-1.8141608863749106</v>
      </c>
    </row>
    <row r="5139" spans="1:4" x14ac:dyDescent="0.25">
      <c r="A5139">
        <v>5138</v>
      </c>
      <c r="B5139">
        <v>68.851699999999994</v>
      </c>
      <c r="C5139">
        <v>147.27379999999999</v>
      </c>
      <c r="D5139">
        <f>STANDARDIZE(Table1[Weight(Pounds)], $H$2, $K$2)</f>
        <v>1.7318377619512002</v>
      </c>
    </row>
    <row r="5140" spans="1:4" x14ac:dyDescent="0.25">
      <c r="A5140">
        <v>5139</v>
      </c>
      <c r="B5140">
        <v>66.593980000000002</v>
      </c>
      <c r="C5140">
        <v>128.43049999999999</v>
      </c>
      <c r="D5140">
        <f>STANDARDIZE(Table1[Weight(Pounds)], $H$2, $K$2)</f>
        <v>0.11586636913828446</v>
      </c>
    </row>
    <row r="5141" spans="1:4" x14ac:dyDescent="0.25">
      <c r="A5141">
        <v>5140</v>
      </c>
      <c r="B5141">
        <v>68.794210000000007</v>
      </c>
      <c r="C5141">
        <v>116.25449999999999</v>
      </c>
      <c r="D5141">
        <f>STANDARDIZE(Table1[Weight(Pounds)], $H$2, $K$2)</f>
        <v>-0.92832799590871184</v>
      </c>
    </row>
    <row r="5142" spans="1:4" x14ac:dyDescent="0.25">
      <c r="A5142">
        <v>5141</v>
      </c>
      <c r="B5142">
        <v>65.604039999999998</v>
      </c>
      <c r="C5142">
        <v>128.87950000000001</v>
      </c>
      <c r="D5142">
        <f>STANDARDIZE(Table1[Weight(Pounds)], $H$2, $K$2)</f>
        <v>0.15437189393346465</v>
      </c>
    </row>
    <row r="5143" spans="1:4" x14ac:dyDescent="0.25">
      <c r="A5143">
        <v>5142</v>
      </c>
      <c r="B5143">
        <v>69.607590000000002</v>
      </c>
      <c r="C5143">
        <v>124.4609</v>
      </c>
      <c r="D5143">
        <f>STANDARDIZE(Table1[Weight(Pounds)], $H$2, $K$2)</f>
        <v>-0.22456020375023031</v>
      </c>
    </row>
    <row r="5144" spans="1:4" x14ac:dyDescent="0.25">
      <c r="A5144">
        <v>5143</v>
      </c>
      <c r="B5144">
        <v>71.790019999999998</v>
      </c>
      <c r="C5144">
        <v>131.1114</v>
      </c>
      <c r="D5144">
        <f>STANDARDIZE(Table1[Weight(Pounds)], $H$2, $K$2)</f>
        <v>0.34577608277613769</v>
      </c>
    </row>
    <row r="5145" spans="1:4" x14ac:dyDescent="0.25">
      <c r="A5145">
        <v>5144</v>
      </c>
      <c r="B5145">
        <v>65.396439999999998</v>
      </c>
      <c r="C5145">
        <v>133.017</v>
      </c>
      <c r="D5145">
        <f>STANDARDIZE(Table1[Weight(Pounds)], $H$2, $K$2)</f>
        <v>0.50919730337679048</v>
      </c>
    </row>
    <row r="5146" spans="1:4" x14ac:dyDescent="0.25">
      <c r="A5146">
        <v>5145</v>
      </c>
      <c r="B5146">
        <v>68.186000000000007</v>
      </c>
      <c r="C5146">
        <v>123.05589999999999</v>
      </c>
      <c r="D5146">
        <f>STANDARDIZE(Table1[Weight(Pounds)], $H$2, $K$2)</f>
        <v>-0.34505076574850813</v>
      </c>
    </row>
    <row r="5147" spans="1:4" x14ac:dyDescent="0.25">
      <c r="A5147">
        <v>5146</v>
      </c>
      <c r="B5147">
        <v>70.641940000000005</v>
      </c>
      <c r="C5147">
        <v>128.85059999999999</v>
      </c>
      <c r="D5147">
        <f>STANDARDIZE(Table1[Weight(Pounds)], $H$2, $K$2)</f>
        <v>0.15189347596780428</v>
      </c>
    </row>
    <row r="5148" spans="1:4" x14ac:dyDescent="0.25">
      <c r="A5148">
        <v>5147</v>
      </c>
      <c r="B5148">
        <v>69.278059999999996</v>
      </c>
      <c r="C5148">
        <v>146.63249999999999</v>
      </c>
      <c r="D5148">
        <f>STANDARDIZE(Table1[Weight(Pounds)], $H$2, $K$2)</f>
        <v>1.6768408954675733</v>
      </c>
    </row>
    <row r="5149" spans="1:4" x14ac:dyDescent="0.25">
      <c r="A5149">
        <v>5148</v>
      </c>
      <c r="B5149">
        <v>65.411919999999995</v>
      </c>
      <c r="C5149">
        <v>125.2607</v>
      </c>
      <c r="D5149">
        <f>STANDARDIZE(Table1[Weight(Pounds)], $H$2, $K$2)</f>
        <v>-0.15597062973868361</v>
      </c>
    </row>
    <row r="5150" spans="1:4" x14ac:dyDescent="0.25">
      <c r="A5150">
        <v>5149</v>
      </c>
      <c r="B5150">
        <v>69.741309999999999</v>
      </c>
      <c r="C5150">
        <v>135.9477</v>
      </c>
      <c r="D5150">
        <f>STANDARDIZE(Table1[Weight(Pounds)], $H$2, $K$2)</f>
        <v>0.76052946711227276</v>
      </c>
    </row>
    <row r="5151" spans="1:4" x14ac:dyDescent="0.25">
      <c r="A5151">
        <v>5150</v>
      </c>
      <c r="B5151">
        <v>69.687910000000002</v>
      </c>
      <c r="C5151">
        <v>149.09180000000001</v>
      </c>
      <c r="D5151">
        <f>STANDARDIZE(Table1[Weight(Pounds)], $H$2, $K$2)</f>
        <v>1.8877465460884744</v>
      </c>
    </row>
    <row r="5152" spans="1:4" x14ac:dyDescent="0.25">
      <c r="A5152">
        <v>5151</v>
      </c>
      <c r="B5152">
        <v>67.616159999999994</v>
      </c>
      <c r="C5152">
        <v>129.9896</v>
      </c>
      <c r="D5152">
        <f>STANDARDIZE(Table1[Weight(Pounds)], $H$2, $K$2)</f>
        <v>0.24957230167317052</v>
      </c>
    </row>
    <row r="5153" spans="1:4" x14ac:dyDescent="0.25">
      <c r="A5153">
        <v>5152</v>
      </c>
      <c r="B5153">
        <v>65.332790000000003</v>
      </c>
      <c r="C5153">
        <v>115.5896</v>
      </c>
      <c r="D5153">
        <f>STANDARDIZE(Table1[Weight(Pounds)], $H$2, $K$2)</f>
        <v>-0.98534876080028022</v>
      </c>
    </row>
    <row r="5154" spans="1:4" x14ac:dyDescent="0.25">
      <c r="A5154">
        <v>5153</v>
      </c>
      <c r="B5154">
        <v>68.098269999999999</v>
      </c>
      <c r="C5154">
        <v>122.5938</v>
      </c>
      <c r="D5154">
        <f>STANDARDIZE(Table1[Weight(Pounds)], $H$2, $K$2)</f>
        <v>-0.384679725676909</v>
      </c>
    </row>
    <row r="5155" spans="1:4" x14ac:dyDescent="0.25">
      <c r="A5155">
        <v>5154</v>
      </c>
      <c r="B5155">
        <v>67.785889999999995</v>
      </c>
      <c r="C5155">
        <v>130.5478</v>
      </c>
      <c r="D5155">
        <f>STANDARDIZE(Table1[Weight(Pounds)], $H$2, $K$2)</f>
        <v>0.29744264452543995</v>
      </c>
    </row>
    <row r="5156" spans="1:4" x14ac:dyDescent="0.25">
      <c r="A5156">
        <v>5155</v>
      </c>
      <c r="B5156">
        <v>66.373249999999999</v>
      </c>
      <c r="C5156">
        <v>110.4683</v>
      </c>
      <c r="D5156">
        <f>STANDARDIZE(Table1[Weight(Pounds)], $H$2, $K$2)</f>
        <v>-1.4245432911645366</v>
      </c>
    </row>
    <row r="5157" spans="1:4" x14ac:dyDescent="0.25">
      <c r="A5157">
        <v>5156</v>
      </c>
      <c r="B5157">
        <v>70.703829999999996</v>
      </c>
      <c r="C5157">
        <v>147.94880000000001</v>
      </c>
      <c r="D5157">
        <f>STANDARDIZE(Table1[Weight(Pounds)], $H$2, $K$2)</f>
        <v>1.7897246867546441</v>
      </c>
    </row>
    <row r="5158" spans="1:4" x14ac:dyDescent="0.25">
      <c r="A5158">
        <v>5157</v>
      </c>
      <c r="B5158">
        <v>67.775360000000006</v>
      </c>
      <c r="C5158">
        <v>135.435</v>
      </c>
      <c r="D5158">
        <f>STANDARDIZE(Table1[Weight(Pounds)], $H$2, $K$2)</f>
        <v>0.71656113178379133</v>
      </c>
    </row>
    <row r="5159" spans="1:4" x14ac:dyDescent="0.25">
      <c r="A5159">
        <v>5158</v>
      </c>
      <c r="B5159">
        <v>70.167810000000003</v>
      </c>
      <c r="C5159">
        <v>132.2276</v>
      </c>
      <c r="D5159">
        <f>STANDARDIZE(Table1[Weight(Pounds)], $H$2, $K$2)</f>
        <v>0.4414996167992527</v>
      </c>
    </row>
    <row r="5160" spans="1:4" x14ac:dyDescent="0.25">
      <c r="A5160">
        <v>5159</v>
      </c>
      <c r="B5160">
        <v>65.082939999999994</v>
      </c>
      <c r="C5160">
        <v>124.8522</v>
      </c>
      <c r="D5160">
        <f>STANDARDIZE(Table1[Weight(Pounds)], $H$2, $K$2)</f>
        <v>-0.19100293904565649</v>
      </c>
    </row>
    <row r="5161" spans="1:4" x14ac:dyDescent="0.25">
      <c r="A5161">
        <v>5160</v>
      </c>
      <c r="B5161">
        <v>68.098640000000003</v>
      </c>
      <c r="C5161">
        <v>139.53970000000001</v>
      </c>
      <c r="D5161">
        <f>STANDARDIZE(Table1[Weight(Pounds)], $H$2, $K$2)</f>
        <v>1.068573665473707</v>
      </c>
    </row>
    <row r="5162" spans="1:4" x14ac:dyDescent="0.25">
      <c r="A5162">
        <v>5161</v>
      </c>
      <c r="B5162">
        <v>69.723780000000005</v>
      </c>
      <c r="C5162">
        <v>127.9841</v>
      </c>
      <c r="D5162">
        <f>STANDARDIZE(Table1[Weight(Pounds)], $H$2, $K$2)</f>
        <v>7.7583816201607717E-2</v>
      </c>
    </row>
    <row r="5163" spans="1:4" x14ac:dyDescent="0.25">
      <c r="A5163">
        <v>5162</v>
      </c>
      <c r="B5163">
        <v>66.105869999999996</v>
      </c>
      <c r="C5163">
        <v>129.51050000000001</v>
      </c>
      <c r="D5163">
        <f>STANDARDIZE(Table1[Weight(Pounds)], $H$2, $K$2)</f>
        <v>0.20848544882379438</v>
      </c>
    </row>
    <row r="5164" spans="1:4" x14ac:dyDescent="0.25">
      <c r="A5164">
        <v>5163</v>
      </c>
      <c r="B5164">
        <v>68.816140000000004</v>
      </c>
      <c r="C5164">
        <v>128.4016</v>
      </c>
      <c r="D5164">
        <f>STANDARDIZE(Table1[Weight(Pounds)], $H$2, $K$2)</f>
        <v>0.11338795117262654</v>
      </c>
    </row>
    <row r="5165" spans="1:4" x14ac:dyDescent="0.25">
      <c r="A5165">
        <v>5164</v>
      </c>
      <c r="B5165">
        <v>66.348789999999994</v>
      </c>
      <c r="C5165">
        <v>136.59270000000001</v>
      </c>
      <c r="D5165">
        <f>STANDARDIZE(Table1[Weight(Pounds)], $H$2, $K$2)</f>
        <v>0.81584363970223039</v>
      </c>
    </row>
    <row r="5166" spans="1:4" x14ac:dyDescent="0.25">
      <c r="A5166">
        <v>5165</v>
      </c>
      <c r="B5166">
        <v>68.85181</v>
      </c>
      <c r="C5166">
        <v>131.0471</v>
      </c>
      <c r="D5166">
        <f>STANDARDIZE(Table1[Weight(Pounds)], $H$2, $K$2)</f>
        <v>0.34026181719856502</v>
      </c>
    </row>
    <row r="5167" spans="1:4" x14ac:dyDescent="0.25">
      <c r="A5167">
        <v>5166</v>
      </c>
      <c r="B5167">
        <v>67.889489999999995</v>
      </c>
      <c r="C5167">
        <v>135.84950000000001</v>
      </c>
      <c r="D5167">
        <f>STANDARDIZE(Table1[Weight(Pounds)], $H$2, $K$2)</f>
        <v>0.75210799153346153</v>
      </c>
    </row>
    <row r="5168" spans="1:4" x14ac:dyDescent="0.25">
      <c r="A5168">
        <v>5167</v>
      </c>
      <c r="B5168">
        <v>67.356499999999997</v>
      </c>
      <c r="C5168">
        <v>124.7415</v>
      </c>
      <c r="D5168">
        <f>STANDARDIZE(Table1[Weight(Pounds)], $H$2, $K$2)</f>
        <v>-0.20049639471342065</v>
      </c>
    </row>
    <row r="5169" spans="1:4" x14ac:dyDescent="0.25">
      <c r="A5169">
        <v>5168</v>
      </c>
      <c r="B5169">
        <v>67.873919999999998</v>
      </c>
      <c r="C5169">
        <v>123.99160000000001</v>
      </c>
      <c r="D5169">
        <f>STANDARDIZE(Table1[Weight(Pounds)], $H$2, $K$2)</f>
        <v>-0.26480662420986767</v>
      </c>
    </row>
    <row r="5170" spans="1:4" x14ac:dyDescent="0.25">
      <c r="A5170">
        <v>5169</v>
      </c>
      <c r="B5170">
        <v>67.823549999999997</v>
      </c>
      <c r="C5170">
        <v>120.0348</v>
      </c>
      <c r="D5170">
        <f>STANDARDIZE(Table1[Weight(Pounds)], $H$2, $K$2)</f>
        <v>-0.60413548948729501</v>
      </c>
    </row>
    <row r="5171" spans="1:4" x14ac:dyDescent="0.25">
      <c r="A5171">
        <v>5170</v>
      </c>
      <c r="B5171">
        <v>68.930130000000005</v>
      </c>
      <c r="C5171">
        <v>119.6138</v>
      </c>
      <c r="D5171">
        <f>STANDARDIZE(Table1[Weight(Pounds)], $H$2, $K$2)</f>
        <v>-0.64023977888322081</v>
      </c>
    </row>
    <row r="5172" spans="1:4" x14ac:dyDescent="0.25">
      <c r="A5172">
        <v>5171</v>
      </c>
      <c r="B5172">
        <v>66.726550000000003</v>
      </c>
      <c r="C5172">
        <v>104.4695</v>
      </c>
      <c r="D5172">
        <f>STANDARDIZE(Table1[Weight(Pounds)], $H$2, $K$2)</f>
        <v>-1.9389908237732689</v>
      </c>
    </row>
    <row r="5173" spans="1:4" x14ac:dyDescent="0.25">
      <c r="A5173">
        <v>5172</v>
      </c>
      <c r="B5173">
        <v>69.964129999999997</v>
      </c>
      <c r="C5173">
        <v>141.4657</v>
      </c>
      <c r="D5173">
        <f>STANDARDIZE(Table1[Weight(Pounds)], $H$2, $K$2)</f>
        <v>1.2337443575795302</v>
      </c>
    </row>
    <row r="5174" spans="1:4" x14ac:dyDescent="0.25">
      <c r="A5174">
        <v>5173</v>
      </c>
      <c r="B5174">
        <v>70.924719999999994</v>
      </c>
      <c r="C5174">
        <v>133.85900000000001</v>
      </c>
      <c r="D5174">
        <f>STANDARDIZE(Table1[Weight(Pounds)], $H$2, $K$2)</f>
        <v>0.58140588216864197</v>
      </c>
    </row>
    <row r="5175" spans="1:4" x14ac:dyDescent="0.25">
      <c r="A5175">
        <v>5174</v>
      </c>
      <c r="B5175">
        <v>68.159660000000002</v>
      </c>
      <c r="C5175">
        <v>130.20320000000001</v>
      </c>
      <c r="D5175">
        <f>STANDARDIZE(Table1[Weight(Pounds)], $H$2, $K$2)</f>
        <v>0.26789029743319454</v>
      </c>
    </row>
    <row r="5176" spans="1:4" x14ac:dyDescent="0.25">
      <c r="A5176">
        <v>5175</v>
      </c>
      <c r="B5176">
        <v>65.711579999999998</v>
      </c>
      <c r="C5176">
        <v>120.7602</v>
      </c>
      <c r="D5176">
        <f>STANDARDIZE(Table1[Weight(Pounds)], $H$2, $K$2)</f>
        <v>-0.54192634096519554</v>
      </c>
    </row>
    <row r="5177" spans="1:4" x14ac:dyDescent="0.25">
      <c r="A5177">
        <v>5176</v>
      </c>
      <c r="B5177">
        <v>66.882409999999993</v>
      </c>
      <c r="C5177">
        <v>116.18380000000001</v>
      </c>
      <c r="D5177">
        <f>STANDARDIZE(Table1[Weight(Pounds)], $H$2, $K$2)</f>
        <v>-0.93439111529182706</v>
      </c>
    </row>
    <row r="5178" spans="1:4" x14ac:dyDescent="0.25">
      <c r="A5178">
        <v>5177</v>
      </c>
      <c r="B5178">
        <v>67.874449999999996</v>
      </c>
      <c r="C5178">
        <v>129.35429999999999</v>
      </c>
      <c r="D5178">
        <f>STANDARDIZE(Table1[Weight(Pounds)], $H$2, $K$2)</f>
        <v>0.195089985632241</v>
      </c>
    </row>
    <row r="5179" spans="1:4" x14ac:dyDescent="0.25">
      <c r="A5179">
        <v>5178</v>
      </c>
      <c r="B5179">
        <v>69.779409999999999</v>
      </c>
      <c r="C5179">
        <v>140.25069999999999</v>
      </c>
      <c r="D5179">
        <f>STANDARDIZE(Table1[Weight(Pounds)], $H$2, $K$2)</f>
        <v>1.1295478929333325</v>
      </c>
    </row>
    <row r="5180" spans="1:4" x14ac:dyDescent="0.25">
      <c r="A5180">
        <v>5179</v>
      </c>
      <c r="B5180">
        <v>65.395790000000005</v>
      </c>
      <c r="C5180">
        <v>114.7891</v>
      </c>
      <c r="D5180">
        <f>STANDARDIZE(Table1[Weight(Pounds)], $H$2, $K$2)</f>
        <v>-1.0539983656968077</v>
      </c>
    </row>
    <row r="5181" spans="1:4" x14ac:dyDescent="0.25">
      <c r="A5181">
        <v>5180</v>
      </c>
      <c r="B5181">
        <v>70.510580000000004</v>
      </c>
      <c r="C5181">
        <v>117.7705</v>
      </c>
      <c r="D5181">
        <f>STANDARDIZE(Table1[Weight(Pounds)], $H$2, $K$2)</f>
        <v>-0.79831825072053419</v>
      </c>
    </row>
    <row r="5182" spans="1:4" x14ac:dyDescent="0.25">
      <c r="A5182">
        <v>5181</v>
      </c>
      <c r="B5182">
        <v>66.56644</v>
      </c>
      <c r="C5182">
        <v>121.7629</v>
      </c>
      <c r="D5182">
        <f>STANDARDIZE(Table1[Weight(Pounds)], $H$2, $K$2)</f>
        <v>-0.45593638614976945</v>
      </c>
    </row>
    <row r="5183" spans="1:4" x14ac:dyDescent="0.25">
      <c r="A5183">
        <v>5182</v>
      </c>
      <c r="B5183">
        <v>68.741630000000001</v>
      </c>
      <c r="C5183">
        <v>146.386</v>
      </c>
      <c r="D5183">
        <f>STANDARDIZE(Table1[Weight(Pounds)], $H$2, $K$2)</f>
        <v>1.6557014481134273</v>
      </c>
    </row>
    <row r="5184" spans="1:4" x14ac:dyDescent="0.25">
      <c r="A5184">
        <v>5183</v>
      </c>
      <c r="B5184">
        <v>68.508650000000003</v>
      </c>
      <c r="C5184">
        <v>142.51179999999999</v>
      </c>
      <c r="D5184">
        <f>STANDARDIZE(Table1[Weight(Pounds)], $H$2, $K$2)</f>
        <v>1.3234562272637991</v>
      </c>
    </row>
    <row r="5185" spans="1:4" x14ac:dyDescent="0.25">
      <c r="A5185">
        <v>5184</v>
      </c>
      <c r="B5185">
        <v>67.866829999999993</v>
      </c>
      <c r="C5185">
        <v>136.53800000000001</v>
      </c>
      <c r="D5185">
        <f>STANDARDIZE(Table1[Weight(Pounds)], $H$2, $K$2)</f>
        <v>0.81115265483297383</v>
      </c>
    </row>
    <row r="5186" spans="1:4" x14ac:dyDescent="0.25">
      <c r="A5186">
        <v>5185</v>
      </c>
      <c r="B5186">
        <v>65.689589999999995</v>
      </c>
      <c r="C5186">
        <v>108.19889999999999</v>
      </c>
      <c r="D5186">
        <f>STANDARDIZE(Table1[Weight(Pounds)], $H$2, $K$2)</f>
        <v>-1.6191634202740683</v>
      </c>
    </row>
    <row r="5187" spans="1:4" x14ac:dyDescent="0.25">
      <c r="A5187">
        <v>5186</v>
      </c>
      <c r="B5187">
        <v>68.175600000000003</v>
      </c>
      <c r="C5187">
        <v>126.6541</v>
      </c>
      <c r="D5187">
        <f>STANDARDIZE(Table1[Weight(Pounds)], $H$2, $K$2)</f>
        <v>-3.6474865262953966E-2</v>
      </c>
    </row>
    <row r="5188" spans="1:4" x14ac:dyDescent="0.25">
      <c r="A5188">
        <v>5187</v>
      </c>
      <c r="B5188">
        <v>67.272040000000004</v>
      </c>
      <c r="C5188">
        <v>128.76900000000001</v>
      </c>
      <c r="D5188">
        <f>STANDARDIZE(Table1[Weight(Pounds)], $H$2, $K$2)</f>
        <v>0.14489558994712309</v>
      </c>
    </row>
    <row r="5189" spans="1:4" x14ac:dyDescent="0.25">
      <c r="A5189">
        <v>5188</v>
      </c>
      <c r="B5189">
        <v>65.300700000000006</v>
      </c>
      <c r="C5189">
        <v>130.28290000000001</v>
      </c>
      <c r="D5189">
        <f>STANDARDIZE(Table1[Weight(Pounds)], $H$2, $K$2)</f>
        <v>0.27472524248035685</v>
      </c>
    </row>
    <row r="5190" spans="1:4" x14ac:dyDescent="0.25">
      <c r="A5190">
        <v>5189</v>
      </c>
      <c r="B5190">
        <v>68.379519999999999</v>
      </c>
      <c r="C5190">
        <v>126.2574</v>
      </c>
      <c r="D5190">
        <f>STANDARDIZE(Table1[Weight(Pounds)], $H$2, $K$2)</f>
        <v>-7.0495225365954858E-2</v>
      </c>
    </row>
    <row r="5191" spans="1:4" x14ac:dyDescent="0.25">
      <c r="A5191">
        <v>5190</v>
      </c>
      <c r="B5191">
        <v>70.397980000000004</v>
      </c>
      <c r="C5191">
        <v>119.46550000000001</v>
      </c>
      <c r="D5191">
        <f>STANDARDIZE(Table1[Weight(Pounds)], $H$2, $K$2)</f>
        <v>-0.65295775065855433</v>
      </c>
    </row>
    <row r="5192" spans="1:4" x14ac:dyDescent="0.25">
      <c r="A5192">
        <v>5191</v>
      </c>
      <c r="B5192">
        <v>65.360299999999995</v>
      </c>
      <c r="C5192">
        <v>112.0012</v>
      </c>
      <c r="D5192">
        <f>STANDARDIZE(Table1[Weight(Pounds)], $H$2, $K$2)</f>
        <v>-1.2930842288960955</v>
      </c>
    </row>
    <row r="5193" spans="1:4" x14ac:dyDescent="0.25">
      <c r="A5193">
        <v>5192</v>
      </c>
      <c r="B5193">
        <v>68.870599999999996</v>
      </c>
      <c r="C5193">
        <v>129.94990000000001</v>
      </c>
      <c r="D5193">
        <f>STANDARDIZE(Table1[Weight(Pounds)], $H$2, $K$2)</f>
        <v>0.24616769291065843</v>
      </c>
    </row>
    <row r="5194" spans="1:4" x14ac:dyDescent="0.25">
      <c r="A5194">
        <v>5193</v>
      </c>
      <c r="B5194">
        <v>66.210220000000007</v>
      </c>
      <c r="C5194">
        <v>116.36199999999999</v>
      </c>
      <c r="D5194">
        <f>STANDARDIZE(Table1[Weight(Pounds)], $H$2, $K$2)</f>
        <v>-0.91910896714371892</v>
      </c>
    </row>
    <row r="5195" spans="1:4" x14ac:dyDescent="0.25">
      <c r="A5195">
        <v>5194</v>
      </c>
      <c r="B5195">
        <v>68.947879999999998</v>
      </c>
      <c r="C5195">
        <v>142.80950000000001</v>
      </c>
      <c r="D5195">
        <f>STANDARDIZE(Table1[Weight(Pounds)], $H$2, $K$2)</f>
        <v>1.3489865050622971</v>
      </c>
    </row>
    <row r="5196" spans="1:4" x14ac:dyDescent="0.25">
      <c r="A5196">
        <v>5195</v>
      </c>
      <c r="B5196">
        <v>68.049509999999998</v>
      </c>
      <c r="C5196">
        <v>123.9961</v>
      </c>
      <c r="D5196">
        <f>STANDARDIZE(Table1[Weight(Pounds)], $H$2, $K$2)</f>
        <v>-0.26442071137784534</v>
      </c>
    </row>
    <row r="5197" spans="1:4" x14ac:dyDescent="0.25">
      <c r="A5197">
        <v>5196</v>
      </c>
      <c r="B5197">
        <v>66.099059999999994</v>
      </c>
      <c r="C5197">
        <v>118.47490000000001</v>
      </c>
      <c r="D5197">
        <f>STANDARDIZE(Table1[Weight(Pounds)], $H$2, $K$2)</f>
        <v>-0.73791002874787393</v>
      </c>
    </row>
    <row r="5198" spans="1:4" x14ac:dyDescent="0.25">
      <c r="A5198">
        <v>5197</v>
      </c>
      <c r="B5198">
        <v>65.896730000000005</v>
      </c>
      <c r="C5198">
        <v>138.4134</v>
      </c>
      <c r="D5198">
        <f>STANDARDIZE(Table1[Weight(Pounds)], $H$2, $K$2)</f>
        <v>0.97198397153871641</v>
      </c>
    </row>
    <row r="5199" spans="1:4" x14ac:dyDescent="0.25">
      <c r="A5199">
        <v>5198</v>
      </c>
      <c r="B5199">
        <v>67.199929999999995</v>
      </c>
      <c r="C5199">
        <v>111.40009999999999</v>
      </c>
      <c r="D5199">
        <f>STANDARDIZE(Table1[Weight(Pounds)], $H$2, $K$2)</f>
        <v>-1.3446336074136509</v>
      </c>
    </row>
    <row r="5200" spans="1:4" x14ac:dyDescent="0.25">
      <c r="A5200">
        <v>5199</v>
      </c>
      <c r="B5200">
        <v>69.408990000000003</v>
      </c>
      <c r="C5200">
        <v>105.0894</v>
      </c>
      <c r="D5200">
        <f>STANDARDIZE(Table1[Weight(Pounds)], $H$2, $K$2)</f>
        <v>-1.885829187201929</v>
      </c>
    </row>
    <row r="5201" spans="1:4" x14ac:dyDescent="0.25">
      <c r="A5201">
        <v>5200</v>
      </c>
      <c r="B5201">
        <v>69.074870000000004</v>
      </c>
      <c r="C5201">
        <v>129.15190000000001</v>
      </c>
      <c r="D5201">
        <f>STANDARDIZE(Table1[Weight(Pounds)], $H$2, $K$2)</f>
        <v>0.17773248403192118</v>
      </c>
    </row>
    <row r="5202" spans="1:4" x14ac:dyDescent="0.25">
      <c r="A5202">
        <v>5201</v>
      </c>
      <c r="B5202">
        <v>67.653840000000002</v>
      </c>
      <c r="C5202">
        <v>120.33969999999999</v>
      </c>
      <c r="D5202">
        <f>STANDARDIZE(Table1[Weight(Pounds)], $H$2, $K$2)</f>
        <v>-0.57798775115756296</v>
      </c>
    </row>
    <row r="5203" spans="1:4" x14ac:dyDescent="0.25">
      <c r="A5203">
        <v>5202</v>
      </c>
      <c r="B5203">
        <v>68.489559999999997</v>
      </c>
      <c r="C5203">
        <v>120.7475</v>
      </c>
      <c r="D5203">
        <f>STANDARDIZE(Table1[Weight(Pounds)], $H$2, $K$2)</f>
        <v>-0.54301547273557094</v>
      </c>
    </row>
    <row r="5204" spans="1:4" x14ac:dyDescent="0.25">
      <c r="A5204">
        <v>5203</v>
      </c>
      <c r="B5204">
        <v>68.347229999999996</v>
      </c>
      <c r="C5204">
        <v>124.124</v>
      </c>
      <c r="D5204">
        <f>STANDARDIZE(Table1[Weight(Pounds)], $H$2, $K$2)</f>
        <v>-0.25345221110768207</v>
      </c>
    </row>
    <row r="5205" spans="1:4" x14ac:dyDescent="0.25">
      <c r="A5205">
        <v>5204</v>
      </c>
      <c r="B5205">
        <v>69.67407</v>
      </c>
      <c r="C5205">
        <v>140.32640000000001</v>
      </c>
      <c r="D5205">
        <f>STANDARDIZE(Table1[Weight(Pounds)], $H$2, $K$2)</f>
        <v>1.1360398043520306</v>
      </c>
    </row>
    <row r="5206" spans="1:4" x14ac:dyDescent="0.25">
      <c r="A5206">
        <v>5205</v>
      </c>
      <c r="B5206">
        <v>65.194640000000007</v>
      </c>
      <c r="C5206">
        <v>119.1674</v>
      </c>
      <c r="D5206">
        <f>STANDARDIZE(Table1[Weight(Pounds)], $H$2, $K$2)</f>
        <v>-0.67852233181989752</v>
      </c>
    </row>
    <row r="5207" spans="1:4" x14ac:dyDescent="0.25">
      <c r="A5207">
        <v>5206</v>
      </c>
      <c r="B5207">
        <v>69.816909999999993</v>
      </c>
      <c r="C5207">
        <v>139.31010000000001</v>
      </c>
      <c r="D5207">
        <f>STANDARDIZE(Table1[Weight(Pounds)], $H$2, $K$2)</f>
        <v>1.0488835351998245</v>
      </c>
    </row>
    <row r="5208" spans="1:4" x14ac:dyDescent="0.25">
      <c r="A5208">
        <v>5207</v>
      </c>
      <c r="B5208">
        <v>64.266050000000007</v>
      </c>
      <c r="C5208">
        <v>115.7719</v>
      </c>
      <c r="D5208">
        <f>STANDARDIZE(Table1[Weight(Pounds)], $H$2, $K$2)</f>
        <v>-0.96971500318299497</v>
      </c>
    </row>
    <row r="5209" spans="1:4" x14ac:dyDescent="0.25">
      <c r="A5209">
        <v>5208</v>
      </c>
      <c r="B5209">
        <v>68.779839999999993</v>
      </c>
      <c r="C5209">
        <v>128.1583</v>
      </c>
      <c r="D5209">
        <f>STANDARDIZE(Table1[Weight(Pounds)], $H$2, $K$2)</f>
        <v>9.2522930721251756E-2</v>
      </c>
    </row>
    <row r="5210" spans="1:4" x14ac:dyDescent="0.25">
      <c r="A5210">
        <v>5209</v>
      </c>
      <c r="B5210">
        <v>64.941940000000002</v>
      </c>
      <c r="C5210">
        <v>119.9868</v>
      </c>
      <c r="D5210">
        <f>STANDARDIZE(Table1[Weight(Pounds)], $H$2, $K$2)</f>
        <v>-0.60825189302887339</v>
      </c>
    </row>
    <row r="5211" spans="1:4" x14ac:dyDescent="0.25">
      <c r="A5211">
        <v>5210</v>
      </c>
      <c r="B5211">
        <v>69.408529999999999</v>
      </c>
      <c r="C5211">
        <v>136.27260000000001</v>
      </c>
      <c r="D5211">
        <f>STANDARDIZE(Table1[Weight(Pounds)], $H$2, $K$2)</f>
        <v>0.78839237358433123</v>
      </c>
    </row>
    <row r="5212" spans="1:4" x14ac:dyDescent="0.25">
      <c r="A5212">
        <v>5211</v>
      </c>
      <c r="B5212">
        <v>66.609819999999999</v>
      </c>
      <c r="C5212">
        <v>120.7165</v>
      </c>
      <c r="D5212">
        <f>STANDARDIZE(Table1[Weight(Pounds)], $H$2, $K$2)</f>
        <v>-0.54567398335617401</v>
      </c>
    </row>
    <row r="5213" spans="1:4" x14ac:dyDescent="0.25">
      <c r="A5213">
        <v>5212</v>
      </c>
      <c r="B5213">
        <v>68.740309999999994</v>
      </c>
      <c r="C5213">
        <v>143.41480000000001</v>
      </c>
      <c r="D5213">
        <f>STANDARDIZE(Table1[Weight(Pounds)], $H$2, $K$2)</f>
        <v>1.4008960688897401</v>
      </c>
    </row>
    <row r="5214" spans="1:4" x14ac:dyDescent="0.25">
      <c r="A5214">
        <v>5213</v>
      </c>
      <c r="B5214">
        <v>72.844300000000004</v>
      </c>
      <c r="C5214">
        <v>146.7131</v>
      </c>
      <c r="D5214">
        <f>STANDARDIZE(Table1[Weight(Pounds)], $H$2, $K$2)</f>
        <v>1.6837530230811404</v>
      </c>
    </row>
    <row r="5215" spans="1:4" x14ac:dyDescent="0.25">
      <c r="A5215">
        <v>5214</v>
      </c>
      <c r="B5215">
        <v>65.567419999999998</v>
      </c>
      <c r="C5215">
        <v>114.1088</v>
      </c>
      <c r="D5215">
        <f>STANDARDIZE(Table1[Weight(Pounds)], $H$2, $K$2)</f>
        <v>-1.1123398100579669</v>
      </c>
    </row>
    <row r="5216" spans="1:4" x14ac:dyDescent="0.25">
      <c r="A5216">
        <v>5215</v>
      </c>
      <c r="B5216">
        <v>67.306719999999999</v>
      </c>
      <c r="C5216">
        <v>119.2437</v>
      </c>
      <c r="D5216">
        <f>STANDARDIZE(Table1[Weight(Pounds)], $H$2, $K$2)</f>
        <v>-0.67197896535693025</v>
      </c>
    </row>
    <row r="5217" spans="1:4" x14ac:dyDescent="0.25">
      <c r="A5217">
        <v>5216</v>
      </c>
      <c r="B5217">
        <v>67.874380000000002</v>
      </c>
      <c r="C5217">
        <v>129.1951</v>
      </c>
      <c r="D5217">
        <f>STANDARDIZE(Table1[Weight(Pounds)], $H$2, $K$2)</f>
        <v>0.18143724721934021</v>
      </c>
    </row>
    <row r="5218" spans="1:4" x14ac:dyDescent="0.25">
      <c r="A5218">
        <v>5217</v>
      </c>
      <c r="B5218">
        <v>67.372720000000001</v>
      </c>
      <c r="C5218">
        <v>110.09869999999999</v>
      </c>
      <c r="D5218">
        <f>STANDARDIZE(Table1[Weight(Pounds)], $H$2, $K$2)</f>
        <v>-1.456239598434689</v>
      </c>
    </row>
    <row r="5219" spans="1:4" x14ac:dyDescent="0.25">
      <c r="A5219">
        <v>5218</v>
      </c>
      <c r="B5219">
        <v>68.529759999999996</v>
      </c>
      <c r="C5219">
        <v>132.81559999999999</v>
      </c>
      <c r="D5219">
        <f>STANDARDIZE(Table1[Weight(Pounds)], $H$2, $K$2)</f>
        <v>0.4919255601835848</v>
      </c>
    </row>
    <row r="5220" spans="1:4" x14ac:dyDescent="0.25">
      <c r="A5220">
        <v>5219</v>
      </c>
      <c r="B5220">
        <v>67.200599999999994</v>
      </c>
      <c r="C5220">
        <v>120.72920000000001</v>
      </c>
      <c r="D5220">
        <f>STANDARDIZE(Table1[Weight(Pounds)], $H$2, $K$2)</f>
        <v>-0.54458485158579739</v>
      </c>
    </row>
    <row r="5221" spans="1:4" x14ac:dyDescent="0.25">
      <c r="A5221">
        <v>5220</v>
      </c>
      <c r="B5221">
        <v>71.325999999999993</v>
      </c>
      <c r="C5221">
        <v>133.62950000000001</v>
      </c>
      <c r="D5221">
        <f>STANDARDIZE(Table1[Weight(Pounds)], $H$2, $K$2)</f>
        <v>0.56172432773547121</v>
      </c>
    </row>
    <row r="5222" spans="1:4" x14ac:dyDescent="0.25">
      <c r="A5222">
        <v>5221</v>
      </c>
      <c r="B5222">
        <v>66.997969999999995</v>
      </c>
      <c r="C5222">
        <v>113.53019999999999</v>
      </c>
      <c r="D5222">
        <f>STANDARDIZE(Table1[Weight(Pounds)], $H$2, $K$2)</f>
        <v>-1.161959624415408</v>
      </c>
    </row>
    <row r="5223" spans="1:4" x14ac:dyDescent="0.25">
      <c r="A5223">
        <v>5222</v>
      </c>
      <c r="B5223">
        <v>70.150710000000004</v>
      </c>
      <c r="C5223">
        <v>144.61670000000001</v>
      </c>
      <c r="D5223">
        <f>STANDARDIZE(Table1[Weight(Pounds)], $H$2, $K$2)</f>
        <v>1.5039690984027148</v>
      </c>
    </row>
    <row r="5224" spans="1:4" x14ac:dyDescent="0.25">
      <c r="A5224">
        <v>5223</v>
      </c>
      <c r="B5224">
        <v>67.561980000000005</v>
      </c>
      <c r="C5224">
        <v>111.4511</v>
      </c>
      <c r="D5224">
        <f>STANDARDIZE(Table1[Weight(Pounds)], $H$2, $K$2)</f>
        <v>-1.3402599286507237</v>
      </c>
    </row>
    <row r="5225" spans="1:4" x14ac:dyDescent="0.25">
      <c r="A5225">
        <v>5224</v>
      </c>
      <c r="B5225">
        <v>67.846320000000006</v>
      </c>
      <c r="C5225">
        <v>131.1354</v>
      </c>
      <c r="D5225">
        <f>STANDARDIZE(Table1[Weight(Pounds)], $H$2, $K$2)</f>
        <v>0.34783428454692683</v>
      </c>
    </row>
    <row r="5226" spans="1:4" x14ac:dyDescent="0.25">
      <c r="A5226">
        <v>5225</v>
      </c>
      <c r="B5226">
        <v>67.99597</v>
      </c>
      <c r="C5226">
        <v>124.7397</v>
      </c>
      <c r="D5226">
        <f>STANDARDIZE(Table1[Weight(Pounds)], $H$2, $K$2)</f>
        <v>-0.2006507598462301</v>
      </c>
    </row>
    <row r="5227" spans="1:4" x14ac:dyDescent="0.25">
      <c r="A5227">
        <v>5226</v>
      </c>
      <c r="B5227">
        <v>71.459490000000002</v>
      </c>
      <c r="C5227">
        <v>136.41030000000001</v>
      </c>
      <c r="D5227">
        <f>STANDARDIZE(Table1[Weight(Pounds)], $H$2, $K$2)</f>
        <v>0.80020130624423325</v>
      </c>
    </row>
    <row r="5228" spans="1:4" x14ac:dyDescent="0.25">
      <c r="A5228">
        <v>5227</v>
      </c>
      <c r="B5228">
        <v>65.989379999999997</v>
      </c>
      <c r="C5228">
        <v>133.94560000000001</v>
      </c>
      <c r="D5228">
        <f>STANDARDIZE(Table1[Weight(Pounds)], $H$2, $K$2)</f>
        <v>0.58883256022490627</v>
      </c>
    </row>
    <row r="5229" spans="1:4" x14ac:dyDescent="0.25">
      <c r="A5229">
        <v>5228</v>
      </c>
      <c r="B5229">
        <v>70.300939999999997</v>
      </c>
      <c r="C5229">
        <v>148.0703</v>
      </c>
      <c r="D5229">
        <f>STANDARDIZE(Table1[Weight(Pounds)], $H$2, $K$2)</f>
        <v>1.8001443332192637</v>
      </c>
    </row>
    <row r="5230" spans="1:4" x14ac:dyDescent="0.25">
      <c r="A5230">
        <v>5229</v>
      </c>
      <c r="B5230">
        <v>69.635480000000001</v>
      </c>
      <c r="C5230">
        <v>118.86709999999999</v>
      </c>
      <c r="D5230">
        <f>STANDARDIZE(Table1[Weight(Pounds)], $H$2, $K$2)</f>
        <v>-0.70427558147689662</v>
      </c>
    </row>
    <row r="5231" spans="1:4" x14ac:dyDescent="0.25">
      <c r="A5231">
        <v>5230</v>
      </c>
      <c r="B5231">
        <v>68.127160000000003</v>
      </c>
      <c r="C5231">
        <v>130.02250000000001</v>
      </c>
      <c r="D5231">
        <f>STANDARDIZE(Table1[Weight(Pounds)], $H$2, $K$2)</f>
        <v>0.25239375326729491</v>
      </c>
    </row>
    <row r="5232" spans="1:4" x14ac:dyDescent="0.25">
      <c r="A5232">
        <v>5231</v>
      </c>
      <c r="B5232">
        <v>67.195329999999998</v>
      </c>
      <c r="C5232">
        <v>117.85169999999999</v>
      </c>
      <c r="D5232">
        <f>STANDARDIZE(Table1[Weight(Pounds)], $H$2, $K$2)</f>
        <v>-0.79135466806269816</v>
      </c>
    </row>
    <row r="5233" spans="1:4" x14ac:dyDescent="0.25">
      <c r="A5233">
        <v>5232</v>
      </c>
      <c r="B5233">
        <v>69.962969999999999</v>
      </c>
      <c r="C5233">
        <v>131.029</v>
      </c>
      <c r="D5233">
        <f>STANDARDIZE(Table1[Weight(Pounds)], $H$2, $K$2)</f>
        <v>0.3387095900297612</v>
      </c>
    </row>
    <row r="5234" spans="1:4" x14ac:dyDescent="0.25">
      <c r="A5234">
        <v>5233</v>
      </c>
      <c r="B5234">
        <v>70.754329999999996</v>
      </c>
      <c r="C5234">
        <v>139.7372</v>
      </c>
      <c r="D5234">
        <f>STANDARDIZE(Table1[Weight(Pounds)], $H$2, $K$2)</f>
        <v>1.0855109508791581</v>
      </c>
    </row>
    <row r="5235" spans="1:4" x14ac:dyDescent="0.25">
      <c r="A5235">
        <v>5234</v>
      </c>
      <c r="B5235">
        <v>64.900270000000006</v>
      </c>
      <c r="C5235">
        <v>99.292649999999995</v>
      </c>
      <c r="D5235">
        <f>STANDARDIZE(Table1[Weight(Pounds)], $H$2, $K$2)</f>
        <v>-2.3829492336528308</v>
      </c>
    </row>
    <row r="5236" spans="1:4" x14ac:dyDescent="0.25">
      <c r="A5236">
        <v>5235</v>
      </c>
      <c r="B5236">
        <v>67.538629999999998</v>
      </c>
      <c r="C5236">
        <v>122.67010000000001</v>
      </c>
      <c r="D5236">
        <f>STANDARDIZE(Table1[Weight(Pounds)], $H$2, $K$2)</f>
        <v>-0.37813635921394173</v>
      </c>
    </row>
    <row r="5237" spans="1:4" x14ac:dyDescent="0.25">
      <c r="A5237">
        <v>5236</v>
      </c>
      <c r="B5237">
        <v>66.939179999999993</v>
      </c>
      <c r="C5237">
        <v>112.5864</v>
      </c>
      <c r="D5237">
        <f>STANDARDIZE(Table1[Weight(Pounds)], $H$2, $K$2)</f>
        <v>-1.2428984090516884</v>
      </c>
    </row>
    <row r="5238" spans="1:4" x14ac:dyDescent="0.25">
      <c r="A5238">
        <v>5237</v>
      </c>
      <c r="B5238">
        <v>66.745990000000006</v>
      </c>
      <c r="C5238">
        <v>114.6931</v>
      </c>
      <c r="D5238">
        <f>STANDARDIZE(Table1[Weight(Pounds)], $H$2, $K$2)</f>
        <v>-1.0622311727799645</v>
      </c>
    </row>
    <row r="5239" spans="1:4" x14ac:dyDescent="0.25">
      <c r="A5239">
        <v>5238</v>
      </c>
      <c r="B5239">
        <v>67.532669999999996</v>
      </c>
      <c r="C5239">
        <v>124.3523</v>
      </c>
      <c r="D5239">
        <f>STANDARDIZE(Table1[Weight(Pounds)], $H$2, $K$2)</f>
        <v>-0.23387356676305054</v>
      </c>
    </row>
    <row r="5240" spans="1:4" x14ac:dyDescent="0.25">
      <c r="A5240">
        <v>5239</v>
      </c>
      <c r="B5240">
        <v>67.035790000000006</v>
      </c>
      <c r="C5240">
        <v>113.4992</v>
      </c>
      <c r="D5240">
        <f>STANDARDIZE(Table1[Weight(Pounds)], $H$2, $K$2)</f>
        <v>-1.1646181350360099</v>
      </c>
    </row>
    <row r="5241" spans="1:4" x14ac:dyDescent="0.25">
      <c r="A5241">
        <v>5240</v>
      </c>
      <c r="B5241">
        <v>66.197450000000003</v>
      </c>
      <c r="C5241">
        <v>119.45489999999999</v>
      </c>
      <c r="D5241">
        <f>STANDARDIZE(Table1[Weight(Pounds)], $H$2, $K$2)</f>
        <v>-0.65386678977398716</v>
      </c>
    </row>
    <row r="5242" spans="1:4" x14ac:dyDescent="0.25">
      <c r="A5242">
        <v>5241</v>
      </c>
      <c r="B5242">
        <v>66.165139999999994</v>
      </c>
      <c r="C5242">
        <v>116.25369999999999</v>
      </c>
      <c r="D5242">
        <f>STANDARDIZE(Table1[Weight(Pounds)], $H$2, $K$2)</f>
        <v>-0.92839660263440471</v>
      </c>
    </row>
    <row r="5243" spans="1:4" x14ac:dyDescent="0.25">
      <c r="A5243">
        <v>5242</v>
      </c>
      <c r="B5243">
        <v>70.478399999999993</v>
      </c>
      <c r="C5243">
        <v>141.25630000000001</v>
      </c>
      <c r="D5243">
        <f>STANDARDIZE(Table1[Weight(Pounds)], $H$2, $K$2)</f>
        <v>1.2157865471293965</v>
      </c>
    </row>
    <row r="5244" spans="1:4" x14ac:dyDescent="0.25">
      <c r="A5244">
        <v>5243</v>
      </c>
      <c r="B5244">
        <v>66.714370000000002</v>
      </c>
      <c r="C5244">
        <v>112.926</v>
      </c>
      <c r="D5244">
        <f>STANDARDIZE(Table1[Weight(Pounds)], $H$2, $K$2)</f>
        <v>-1.2137748539950224</v>
      </c>
    </row>
    <row r="5245" spans="1:4" x14ac:dyDescent="0.25">
      <c r="A5245">
        <v>5244</v>
      </c>
      <c r="B5245">
        <v>67.529160000000005</v>
      </c>
      <c r="C5245">
        <v>120.8297</v>
      </c>
      <c r="D5245">
        <f>STANDARDIZE(Table1[Weight(Pounds)], $H$2, $K$2)</f>
        <v>-0.53596613167061835</v>
      </c>
    </row>
    <row r="5246" spans="1:4" x14ac:dyDescent="0.25">
      <c r="A5246">
        <v>5245</v>
      </c>
      <c r="B5246">
        <v>70.879230000000007</v>
      </c>
      <c r="C5246">
        <v>144.99080000000001</v>
      </c>
      <c r="D5246">
        <f>STANDARDIZE(Table1[Weight(Pounds)], $H$2, $K$2)</f>
        <v>1.5360513185048896</v>
      </c>
    </row>
    <row r="5247" spans="1:4" x14ac:dyDescent="0.25">
      <c r="A5247">
        <v>5246</v>
      </c>
      <c r="B5247">
        <v>70.877129999999994</v>
      </c>
      <c r="C5247">
        <v>120.3404</v>
      </c>
      <c r="D5247">
        <f>STANDARDIZE(Table1[Weight(Pounds)], $H$2, $K$2)</f>
        <v>-0.57792772027258088</v>
      </c>
    </row>
    <row r="5248" spans="1:4" x14ac:dyDescent="0.25">
      <c r="A5248">
        <v>5247</v>
      </c>
      <c r="B5248">
        <v>62.52373</v>
      </c>
      <c r="C5248">
        <v>101.0402</v>
      </c>
      <c r="D5248">
        <f>STANDARDIZE(Table1[Weight(Pounds)], $H$2, $K$2)</f>
        <v>-2.2330821292968941</v>
      </c>
    </row>
    <row r="5249" spans="1:4" x14ac:dyDescent="0.25">
      <c r="A5249">
        <v>5248</v>
      </c>
      <c r="B5249">
        <v>67.786360000000002</v>
      </c>
      <c r="C5249">
        <v>136.2587</v>
      </c>
      <c r="D5249">
        <f>STANDARDIZE(Table1[Weight(Pounds)], $H$2, $K$2)</f>
        <v>0.78720033172541537</v>
      </c>
    </row>
    <row r="5250" spans="1:4" x14ac:dyDescent="0.25">
      <c r="A5250">
        <v>5249</v>
      </c>
      <c r="B5250">
        <v>67.139399999999995</v>
      </c>
      <c r="C5250">
        <v>121.6793</v>
      </c>
      <c r="D5250">
        <f>STANDARDIZE(Table1[Weight(Pounds)], $H$2, $K$2)</f>
        <v>-0.46310578898468513</v>
      </c>
    </row>
    <row r="5251" spans="1:4" x14ac:dyDescent="0.25">
      <c r="A5251">
        <v>5250</v>
      </c>
      <c r="B5251">
        <v>67.392409999999998</v>
      </c>
      <c r="C5251">
        <v>124.8535</v>
      </c>
      <c r="D5251">
        <f>STANDARDIZE(Table1[Weight(Pounds)], $H$2, $K$2)</f>
        <v>-0.19089145311640537</v>
      </c>
    </row>
    <row r="5252" spans="1:4" x14ac:dyDescent="0.25">
      <c r="A5252">
        <v>5251</v>
      </c>
      <c r="B5252">
        <v>65.878209999999996</v>
      </c>
      <c r="C5252">
        <v>127.8471</v>
      </c>
      <c r="D5252">
        <f>STANDARDIZE(Table1[Weight(Pounds)], $H$2, $K$2)</f>
        <v>6.5834914426686653E-2</v>
      </c>
    </row>
    <row r="5253" spans="1:4" x14ac:dyDescent="0.25">
      <c r="A5253">
        <v>5252</v>
      </c>
      <c r="B5253">
        <v>66.550730000000001</v>
      </c>
      <c r="C5253">
        <v>137.54419999999999</v>
      </c>
      <c r="D5253">
        <f>STANDARDIZE(Table1[Weight(Pounds)], $H$2, $K$2)</f>
        <v>0.89744276407330437</v>
      </c>
    </row>
    <row r="5254" spans="1:4" x14ac:dyDescent="0.25">
      <c r="A5254">
        <v>5253</v>
      </c>
      <c r="B5254">
        <v>65.771529999999998</v>
      </c>
      <c r="C5254">
        <v>103.9089</v>
      </c>
      <c r="D5254">
        <f>STANDARDIZE(Table1[Weight(Pounds)], $H$2, $K$2)</f>
        <v>-1.9870669868026167</v>
      </c>
    </row>
    <row r="5255" spans="1:4" x14ac:dyDescent="0.25">
      <c r="A5255">
        <v>5254</v>
      </c>
      <c r="B5255">
        <v>67.985569999999996</v>
      </c>
      <c r="C5255">
        <v>141.22120000000001</v>
      </c>
      <c r="D5255">
        <f>STANDARDIZE(Table1[Weight(Pounds)], $H$2, $K$2)</f>
        <v>1.2127764270396173</v>
      </c>
    </row>
    <row r="5256" spans="1:4" x14ac:dyDescent="0.25">
      <c r="A5256">
        <v>5255</v>
      </c>
      <c r="B5256">
        <v>66.843410000000006</v>
      </c>
      <c r="C5256">
        <v>115.46129999999999</v>
      </c>
      <c r="D5256">
        <f>STANDARDIZE(Table1[Weight(Pounds)], $H$2, $K$2)</f>
        <v>-0.99635156443329109</v>
      </c>
    </row>
    <row r="5257" spans="1:4" x14ac:dyDescent="0.25">
      <c r="A5257">
        <v>5256</v>
      </c>
      <c r="B5257">
        <v>69.21199</v>
      </c>
      <c r="C5257">
        <v>128.5016</v>
      </c>
      <c r="D5257">
        <f>STANDARDIZE(Table1[Weight(Pounds)], $H$2, $K$2)</f>
        <v>0.12196379188424723</v>
      </c>
    </row>
    <row r="5258" spans="1:4" x14ac:dyDescent="0.25">
      <c r="A5258">
        <v>5257</v>
      </c>
      <c r="B5258">
        <v>66.359449999999995</v>
      </c>
      <c r="C5258">
        <v>122.8733</v>
      </c>
      <c r="D5258">
        <f>STANDARDIZE(Table1[Weight(Pounds)], $H$2, $K$2)</f>
        <v>-0.36071025088792785</v>
      </c>
    </row>
    <row r="5259" spans="1:4" x14ac:dyDescent="0.25">
      <c r="A5259">
        <v>5258</v>
      </c>
      <c r="B5259">
        <v>69.233689999999996</v>
      </c>
      <c r="C5259">
        <v>130.30510000000001</v>
      </c>
      <c r="D5259">
        <f>STANDARDIZE(Table1[Weight(Pounds)], $H$2, $K$2)</f>
        <v>0.27662907911833662</v>
      </c>
    </row>
    <row r="5260" spans="1:4" x14ac:dyDescent="0.25">
      <c r="A5260">
        <v>5259</v>
      </c>
      <c r="B5260">
        <v>68.826160000000002</v>
      </c>
      <c r="C5260">
        <v>133.90479999999999</v>
      </c>
      <c r="D5260">
        <f>STANDARDIZE(Table1[Weight(Pounds)], $H$2, $K$2)</f>
        <v>0.58533361721456323</v>
      </c>
    </row>
    <row r="5261" spans="1:4" x14ac:dyDescent="0.25">
      <c r="A5261">
        <v>5260</v>
      </c>
      <c r="B5261">
        <v>69.36336</v>
      </c>
      <c r="C5261">
        <v>139.0361</v>
      </c>
      <c r="D5261">
        <f>STANDARDIZE(Table1[Weight(Pounds)], $H$2, $K$2)</f>
        <v>1.0253857316499824</v>
      </c>
    </row>
    <row r="5262" spans="1:4" x14ac:dyDescent="0.25">
      <c r="A5262">
        <v>5261</v>
      </c>
      <c r="B5262">
        <v>70.209590000000006</v>
      </c>
      <c r="C5262">
        <v>134.7929</v>
      </c>
      <c r="D5262">
        <f>STANDARDIZE(Table1[Weight(Pounds)], $H$2, $K$2)</f>
        <v>0.66149565857447179</v>
      </c>
    </row>
    <row r="5263" spans="1:4" x14ac:dyDescent="0.25">
      <c r="A5263">
        <v>5262</v>
      </c>
      <c r="B5263">
        <v>68.150109999999998</v>
      </c>
      <c r="C5263">
        <v>136.8965</v>
      </c>
      <c r="D5263">
        <f>STANDARDIZE(Table1[Weight(Pounds)], $H$2, $K$2)</f>
        <v>0.8418970437841351</v>
      </c>
    </row>
    <row r="5264" spans="1:4" x14ac:dyDescent="0.25">
      <c r="A5264">
        <v>5263</v>
      </c>
      <c r="B5264">
        <v>68.067549999999997</v>
      </c>
      <c r="C5264">
        <v>112.9757</v>
      </c>
      <c r="D5264">
        <f>STANDARDIZE(Table1[Weight(Pounds)], $H$2, $K$2)</f>
        <v>-1.2095126611613465</v>
      </c>
    </row>
    <row r="5265" spans="1:4" x14ac:dyDescent="0.25">
      <c r="A5265">
        <v>5264</v>
      </c>
      <c r="B5265">
        <v>66.617829999999998</v>
      </c>
      <c r="C5265">
        <v>113.0753</v>
      </c>
      <c r="D5265">
        <f>STANDARDIZE(Table1[Weight(Pounds)], $H$2, $K$2)</f>
        <v>-1.2009711238125722</v>
      </c>
    </row>
    <row r="5266" spans="1:4" x14ac:dyDescent="0.25">
      <c r="A5266">
        <v>5265</v>
      </c>
      <c r="B5266">
        <v>66.840209999999999</v>
      </c>
      <c r="C5266">
        <v>131.27619999999999</v>
      </c>
      <c r="D5266">
        <f>STANDARDIZE(Table1[Weight(Pounds)], $H$2, $K$2)</f>
        <v>0.35990906826888813</v>
      </c>
    </row>
    <row r="5267" spans="1:4" x14ac:dyDescent="0.25">
      <c r="A5267">
        <v>5266</v>
      </c>
      <c r="B5267">
        <v>70.608050000000006</v>
      </c>
      <c r="C5267">
        <v>145.93979999999999</v>
      </c>
      <c r="D5267">
        <f>STANDARDIZE(Table1[Weight(Pounds)], $H$2, $K$2)</f>
        <v>1.6174360468581732</v>
      </c>
    </row>
    <row r="5268" spans="1:4" x14ac:dyDescent="0.25">
      <c r="A5268">
        <v>5267</v>
      </c>
      <c r="B5268">
        <v>70.983490000000003</v>
      </c>
      <c r="C5268">
        <v>143.2473</v>
      </c>
      <c r="D5268">
        <f>STANDARDIZE(Table1[Weight(Pounds)], $H$2, $K$2)</f>
        <v>1.386531535697773</v>
      </c>
    </row>
    <row r="5269" spans="1:4" x14ac:dyDescent="0.25">
      <c r="A5269">
        <v>5268</v>
      </c>
      <c r="B5269">
        <v>68.095780000000005</v>
      </c>
      <c r="C5269">
        <v>136.2662</v>
      </c>
      <c r="D5269">
        <f>STANDARDIZE(Table1[Weight(Pounds)], $H$2, $K$2)</f>
        <v>0.78784351977878631</v>
      </c>
    </row>
    <row r="5270" spans="1:4" x14ac:dyDescent="0.25">
      <c r="A5270">
        <v>5269</v>
      </c>
      <c r="B5270">
        <v>68.638279999999995</v>
      </c>
      <c r="C5270">
        <v>134.40780000000001</v>
      </c>
      <c r="D5270">
        <f>STANDARDIZE(Table1[Weight(Pounds)], $H$2, $K$2)</f>
        <v>0.62847009599401904</v>
      </c>
    </row>
    <row r="5271" spans="1:4" x14ac:dyDescent="0.25">
      <c r="A5271">
        <v>5270</v>
      </c>
      <c r="B5271">
        <v>69.509469999999993</v>
      </c>
      <c r="C5271">
        <v>135.27590000000001</v>
      </c>
      <c r="D5271">
        <f>STANDARDIZE(Table1[Weight(Pounds)], $H$2, $K$2)</f>
        <v>0.70291696921160252</v>
      </c>
    </row>
    <row r="5272" spans="1:4" x14ac:dyDescent="0.25">
      <c r="A5272">
        <v>5271</v>
      </c>
      <c r="B5272">
        <v>67.279079999999993</v>
      </c>
      <c r="C5272">
        <v>118.96250000000001</v>
      </c>
      <c r="D5272">
        <f>STANDARDIZE(Table1[Weight(Pounds)], $H$2, $K$2)</f>
        <v>-0.69609422943800892</v>
      </c>
    </row>
    <row r="5273" spans="1:4" x14ac:dyDescent="0.25">
      <c r="A5273">
        <v>5272</v>
      </c>
      <c r="B5273">
        <v>67.622479999999996</v>
      </c>
      <c r="C5273">
        <v>106.53570000000001</v>
      </c>
      <c r="D5273">
        <f>STANDARDIZE(Table1[Weight(Pounds)], $H$2, $K$2)</f>
        <v>-1.7617968029897511</v>
      </c>
    </row>
    <row r="5274" spans="1:4" x14ac:dyDescent="0.25">
      <c r="A5274">
        <v>5273</v>
      </c>
      <c r="B5274">
        <v>65.984979999999993</v>
      </c>
      <c r="C5274">
        <v>124.1788</v>
      </c>
      <c r="D5274">
        <f>STANDARDIZE(Table1[Weight(Pounds)], $H$2, $K$2)</f>
        <v>-0.24875265039771366</v>
      </c>
    </row>
    <row r="5275" spans="1:4" x14ac:dyDescent="0.25">
      <c r="A5275">
        <v>5274</v>
      </c>
      <c r="B5275">
        <v>70.600250000000003</v>
      </c>
      <c r="C5275">
        <v>143.15520000000001</v>
      </c>
      <c r="D5275">
        <f>STANDARDIZE(Table1[Weight(Pounds)], $H$2, $K$2)</f>
        <v>1.3786331864023711</v>
      </c>
    </row>
    <row r="5276" spans="1:4" x14ac:dyDescent="0.25">
      <c r="A5276">
        <v>5275</v>
      </c>
      <c r="B5276">
        <v>65.189210000000003</v>
      </c>
      <c r="C5276">
        <v>118.4354</v>
      </c>
      <c r="D5276">
        <f>STANDARDIZE(Table1[Weight(Pounds)], $H$2, $K$2)</f>
        <v>-0.7412974858289646</v>
      </c>
    </row>
    <row r="5277" spans="1:4" x14ac:dyDescent="0.25">
      <c r="A5277">
        <v>5276</v>
      </c>
      <c r="B5277">
        <v>66.324219999999997</v>
      </c>
      <c r="C5277">
        <v>120.6698</v>
      </c>
      <c r="D5277">
        <f>STANDARDIZE(Table1[Weight(Pounds)], $H$2, $K$2)</f>
        <v>-0.54967890096850125</v>
      </c>
    </row>
    <row r="5278" spans="1:4" x14ac:dyDescent="0.25">
      <c r="A5278">
        <v>5277</v>
      </c>
      <c r="B5278">
        <v>67.620909999999995</v>
      </c>
      <c r="C5278">
        <v>136.12370000000001</v>
      </c>
      <c r="D5278">
        <f>STANDARDIZE(Table1[Weight(Pounds)], $H$2, $K$2)</f>
        <v>0.77562294676472754</v>
      </c>
    </row>
    <row r="5279" spans="1:4" x14ac:dyDescent="0.25">
      <c r="A5279">
        <v>5278</v>
      </c>
      <c r="B5279">
        <v>69.197270000000003</v>
      </c>
      <c r="C5279">
        <v>113.7928</v>
      </c>
      <c r="D5279">
        <f>STANDARDIZE(Table1[Weight(Pounds)], $H$2, $K$2)</f>
        <v>-1.1394394667066901</v>
      </c>
    </row>
    <row r="5280" spans="1:4" x14ac:dyDescent="0.25">
      <c r="A5280">
        <v>5279</v>
      </c>
      <c r="B5280">
        <v>66.112899999999996</v>
      </c>
      <c r="C5280">
        <v>124.6016</v>
      </c>
      <c r="D5280">
        <f>STANDARDIZE(Table1[Weight(Pounds)], $H$2, $K$2)</f>
        <v>-0.21249399586897846</v>
      </c>
    </row>
    <row r="5281" spans="1:4" x14ac:dyDescent="0.25">
      <c r="A5281">
        <v>5280</v>
      </c>
      <c r="B5281">
        <v>68.124179999999996</v>
      </c>
      <c r="C5281">
        <v>133.74789999999999</v>
      </c>
      <c r="D5281">
        <f>STANDARDIZE(Table1[Weight(Pounds)], $H$2, $K$2)</f>
        <v>0.57187812313802899</v>
      </c>
    </row>
    <row r="5282" spans="1:4" x14ac:dyDescent="0.25">
      <c r="A5282">
        <v>5281</v>
      </c>
      <c r="B5282">
        <v>69.489450000000005</v>
      </c>
      <c r="C5282">
        <v>143.73320000000001</v>
      </c>
      <c r="D5282">
        <f>STANDARDIZE(Table1[Weight(Pounds)], $H$2, $K$2)</f>
        <v>1.4282015457155417</v>
      </c>
    </row>
    <row r="5283" spans="1:4" x14ac:dyDescent="0.25">
      <c r="A5283">
        <v>5282</v>
      </c>
      <c r="B5283">
        <v>67.166989999999998</v>
      </c>
      <c r="C5283">
        <v>122.6097</v>
      </c>
      <c r="D5283">
        <f>STANDARDIZE(Table1[Weight(Pounds)], $H$2, $K$2)</f>
        <v>-0.38331616700376103</v>
      </c>
    </row>
    <row r="5284" spans="1:4" x14ac:dyDescent="0.25">
      <c r="A5284">
        <v>5283</v>
      </c>
      <c r="B5284">
        <v>66.458460000000002</v>
      </c>
      <c r="C5284">
        <v>127.9224</v>
      </c>
      <c r="D5284">
        <f>STANDARDIZE(Table1[Weight(Pounds)], $H$2, $K$2)</f>
        <v>7.2292522482537286E-2</v>
      </c>
    </row>
    <row r="5285" spans="1:4" x14ac:dyDescent="0.25">
      <c r="A5285">
        <v>5284</v>
      </c>
      <c r="B5285">
        <v>68.574629999999999</v>
      </c>
      <c r="C5285">
        <v>119.91549999999999</v>
      </c>
      <c r="D5285">
        <f>STANDARDIZE(Table1[Weight(Pounds)], $H$2, $K$2)</f>
        <v>-0.61436646745626</v>
      </c>
    </row>
    <row r="5286" spans="1:4" x14ac:dyDescent="0.25">
      <c r="A5286">
        <v>5285</v>
      </c>
      <c r="B5286">
        <v>70.028419999999997</v>
      </c>
      <c r="C5286">
        <v>158.25210000000001</v>
      </c>
      <c r="D5286">
        <f>STANDARDIZE(Table1[Weight(Pounds)], $H$2, $K$2)</f>
        <v>2.6733192827951111</v>
      </c>
    </row>
    <row r="5287" spans="1:4" x14ac:dyDescent="0.25">
      <c r="A5287">
        <v>5286</v>
      </c>
      <c r="B5287">
        <v>65.463769999999997</v>
      </c>
      <c r="C5287">
        <v>101.83929999999999</v>
      </c>
      <c r="D5287">
        <f>STANDARDIZE(Table1[Weight(Pounds)], $H$2, $K$2)</f>
        <v>-2.1645525861703296</v>
      </c>
    </row>
    <row r="5288" spans="1:4" x14ac:dyDescent="0.25">
      <c r="A5288">
        <v>5287</v>
      </c>
      <c r="B5288">
        <v>66.483519999999999</v>
      </c>
      <c r="C5288">
        <v>125.56189999999999</v>
      </c>
      <c r="D5288">
        <f>STANDARDIZE(Table1[Weight(Pounds)], $H$2, $K$2)</f>
        <v>-0.13014019751528108</v>
      </c>
    </row>
    <row r="5289" spans="1:4" x14ac:dyDescent="0.25">
      <c r="A5289">
        <v>5288</v>
      </c>
      <c r="B5289">
        <v>65.788470000000004</v>
      </c>
      <c r="C5289">
        <v>112.79340000000001</v>
      </c>
      <c r="D5289">
        <f>STANDARDIZE(Table1[Weight(Pounds)], $H$2, $K$2)</f>
        <v>-1.2251464187786318</v>
      </c>
    </row>
    <row r="5290" spans="1:4" x14ac:dyDescent="0.25">
      <c r="A5290">
        <v>5289</v>
      </c>
      <c r="B5290">
        <v>69.143240000000006</v>
      </c>
      <c r="C5290">
        <v>113.99469999999999</v>
      </c>
      <c r="D5290">
        <f>STANDARDIZE(Table1[Weight(Pounds)], $H$2, $K$2)</f>
        <v>-1.1221248443099274</v>
      </c>
    </row>
    <row r="5291" spans="1:4" x14ac:dyDescent="0.25">
      <c r="A5291">
        <v>5290</v>
      </c>
      <c r="B5291">
        <v>66.101920000000007</v>
      </c>
      <c r="C5291">
        <v>120.5016</v>
      </c>
      <c r="D5291">
        <f>STANDARDIZE(Table1[Weight(Pounds)], $H$2, $K$2)</f>
        <v>-0.56410346504544806</v>
      </c>
    </row>
    <row r="5292" spans="1:4" x14ac:dyDescent="0.25">
      <c r="A5292">
        <v>5291</v>
      </c>
      <c r="B5292">
        <v>68.515600000000006</v>
      </c>
      <c r="C5292">
        <v>110.4182</v>
      </c>
      <c r="D5292">
        <f>STANDARDIZE(Table1[Weight(Pounds)], $H$2, $K$2)</f>
        <v>-1.428839787361059</v>
      </c>
    </row>
    <row r="5293" spans="1:4" x14ac:dyDescent="0.25">
      <c r="A5293">
        <v>5292</v>
      </c>
      <c r="B5293">
        <v>64.216399999999993</v>
      </c>
      <c r="C5293">
        <v>129.756</v>
      </c>
      <c r="D5293">
        <f>STANDARDIZE(Table1[Weight(Pounds)], $H$2, $K$2)</f>
        <v>0.2295391377708238</v>
      </c>
    </row>
    <row r="5294" spans="1:4" x14ac:dyDescent="0.25">
      <c r="A5294">
        <v>5293</v>
      </c>
      <c r="B5294">
        <v>69.153580000000005</v>
      </c>
      <c r="C5294">
        <v>129.065</v>
      </c>
      <c r="D5294">
        <f>STANDARDIZE(Table1[Weight(Pounds)], $H$2, $K$2)</f>
        <v>0.17028007845352114</v>
      </c>
    </row>
    <row r="5295" spans="1:4" x14ac:dyDescent="0.25">
      <c r="A5295">
        <v>5294</v>
      </c>
      <c r="B5295">
        <v>66.839110000000005</v>
      </c>
      <c r="C5295">
        <v>126.20869999999999</v>
      </c>
      <c r="D5295">
        <f>STANDARDIZE(Table1[Weight(Pounds)], $H$2, $K$2)</f>
        <v>-7.4671659792515305E-2</v>
      </c>
    </row>
    <row r="5296" spans="1:4" x14ac:dyDescent="0.25">
      <c r="A5296">
        <v>5295</v>
      </c>
      <c r="B5296">
        <v>64.057460000000006</v>
      </c>
      <c r="C5296">
        <v>109.798</v>
      </c>
      <c r="D5296">
        <f>STANDARDIZE(Table1[Weight(Pounds)], $H$2, $K$2)</f>
        <v>-1.4820271514545333</v>
      </c>
    </row>
    <row r="5297" spans="1:4" x14ac:dyDescent="0.25">
      <c r="A5297">
        <v>5296</v>
      </c>
      <c r="B5297">
        <v>67.803610000000006</v>
      </c>
      <c r="C5297">
        <v>134.8236</v>
      </c>
      <c r="D5297">
        <f>STANDARDIZE(Table1[Weight(Pounds)], $H$2, $K$2)</f>
        <v>0.66412844167293916</v>
      </c>
    </row>
    <row r="5298" spans="1:4" x14ac:dyDescent="0.25">
      <c r="A5298">
        <v>5297</v>
      </c>
      <c r="B5298">
        <v>67.780060000000006</v>
      </c>
      <c r="C5298">
        <v>146.6249</v>
      </c>
      <c r="D5298">
        <f>STANDARDIZE(Table1[Weight(Pounds)], $H$2, $K$2)</f>
        <v>1.6761891315734905</v>
      </c>
    </row>
    <row r="5299" spans="1:4" x14ac:dyDescent="0.25">
      <c r="A5299">
        <v>5298</v>
      </c>
      <c r="B5299">
        <v>66.0792</v>
      </c>
      <c r="C5299">
        <v>121.5591</v>
      </c>
      <c r="D5299">
        <f>STANDARDIZE(Table1[Weight(Pounds)], $H$2, $K$2)</f>
        <v>-0.4734139495200535</v>
      </c>
    </row>
    <row r="5300" spans="1:4" x14ac:dyDescent="0.25">
      <c r="A5300">
        <v>5299</v>
      </c>
      <c r="B5300">
        <v>67.548659999999998</v>
      </c>
      <c r="C5300">
        <v>119.1681</v>
      </c>
      <c r="D5300">
        <f>STANDARDIZE(Table1[Weight(Pounds)], $H$2, $K$2)</f>
        <v>-0.67846230093491666</v>
      </c>
    </row>
    <row r="5301" spans="1:4" x14ac:dyDescent="0.25">
      <c r="A5301">
        <v>5300</v>
      </c>
      <c r="B5301">
        <v>67.184989999999999</v>
      </c>
      <c r="C5301">
        <v>111.7433</v>
      </c>
      <c r="D5301">
        <f>STANDARDIZE(Table1[Weight(Pounds)], $H$2, $K$2)</f>
        <v>-1.3152013220913661</v>
      </c>
    </row>
    <row r="5302" spans="1:4" x14ac:dyDescent="0.25">
      <c r="A5302">
        <v>5301</v>
      </c>
      <c r="B5302">
        <v>66.362819999999999</v>
      </c>
      <c r="C5302">
        <v>123.4684</v>
      </c>
      <c r="D5302">
        <f>STANDARDIZE(Table1[Weight(Pounds)], $H$2, $K$2)</f>
        <v>-0.30967542281306998</v>
      </c>
    </row>
    <row r="5303" spans="1:4" x14ac:dyDescent="0.25">
      <c r="A5303">
        <v>5302</v>
      </c>
      <c r="B5303">
        <v>66.212090000000003</v>
      </c>
      <c r="C5303">
        <v>120.9058</v>
      </c>
      <c r="D5303">
        <f>STANDARDIZE(Table1[Weight(Pounds)], $H$2, $K$2)</f>
        <v>-0.52943991688907488</v>
      </c>
    </row>
    <row r="5304" spans="1:4" x14ac:dyDescent="0.25">
      <c r="A5304">
        <v>5303</v>
      </c>
      <c r="B5304">
        <v>69.616349999999997</v>
      </c>
      <c r="C5304">
        <v>123.0992</v>
      </c>
      <c r="D5304">
        <f>STANDARDIZE(Table1[Weight(Pounds)], $H$2, $K$2)</f>
        <v>-0.34133742672037598</v>
      </c>
    </row>
    <row r="5305" spans="1:4" x14ac:dyDescent="0.25">
      <c r="A5305">
        <v>5304</v>
      </c>
      <c r="B5305">
        <v>66.836929999999995</v>
      </c>
      <c r="C5305">
        <v>123.2452</v>
      </c>
      <c r="D5305">
        <f>STANDARDIZE(Table1[Weight(Pounds)], $H$2, $K$2)</f>
        <v>-0.32881669928140894</v>
      </c>
    </row>
    <row r="5306" spans="1:4" x14ac:dyDescent="0.25">
      <c r="A5306">
        <v>5305</v>
      </c>
      <c r="B5306">
        <v>71.803110000000004</v>
      </c>
      <c r="C5306">
        <v>132.70939999999999</v>
      </c>
      <c r="D5306">
        <f>STANDARDIZE(Table1[Weight(Pounds)], $H$2, $K$2)</f>
        <v>0.48281801734784296</v>
      </c>
    </row>
    <row r="5307" spans="1:4" x14ac:dyDescent="0.25">
      <c r="A5307">
        <v>5306</v>
      </c>
      <c r="B5307">
        <v>67.0625</v>
      </c>
      <c r="C5307">
        <v>126.7332</v>
      </c>
      <c r="D5307">
        <f>STANDARDIZE(Table1[Weight(Pounds)], $H$2, $K$2)</f>
        <v>-2.9691375260061877E-2</v>
      </c>
    </row>
    <row r="5308" spans="1:4" x14ac:dyDescent="0.25">
      <c r="A5308">
        <v>5307</v>
      </c>
      <c r="B5308">
        <v>72.963390000000004</v>
      </c>
      <c r="C5308">
        <v>135.25640000000001</v>
      </c>
      <c r="D5308">
        <f>STANDARDIZE(Table1[Weight(Pounds)], $H$2, $K$2)</f>
        <v>0.70124468027283693</v>
      </c>
    </row>
    <row r="5309" spans="1:4" x14ac:dyDescent="0.25">
      <c r="A5309">
        <v>5308</v>
      </c>
      <c r="B5309">
        <v>70.348280000000003</v>
      </c>
      <c r="C5309">
        <v>151.3674</v>
      </c>
      <c r="D5309">
        <f>STANDARDIZE(Table1[Weight(Pounds)], $H$2, $K$2)</f>
        <v>2.0828983773221261</v>
      </c>
    </row>
    <row r="5310" spans="1:4" x14ac:dyDescent="0.25">
      <c r="A5310">
        <v>5309</v>
      </c>
      <c r="B5310">
        <v>70.096530000000001</v>
      </c>
      <c r="C5310">
        <v>150.92939999999999</v>
      </c>
      <c r="D5310">
        <f>STANDARDIZE(Table1[Weight(Pounds)], $H$2, $K$2)</f>
        <v>2.0453361950052238</v>
      </c>
    </row>
    <row r="5311" spans="1:4" x14ac:dyDescent="0.25">
      <c r="A5311">
        <v>5310</v>
      </c>
      <c r="B5311">
        <v>69.201040000000006</v>
      </c>
      <c r="C5311">
        <v>140.23939999999999</v>
      </c>
      <c r="D5311">
        <f>STANDARDIZE(Table1[Weight(Pounds)], $H$2, $K$2)</f>
        <v>1.1285788229329188</v>
      </c>
    </row>
    <row r="5312" spans="1:4" x14ac:dyDescent="0.25">
      <c r="A5312">
        <v>5311</v>
      </c>
      <c r="B5312">
        <v>70.35624</v>
      </c>
      <c r="C5312">
        <v>132.7655</v>
      </c>
      <c r="D5312">
        <f>STANDARDIZE(Table1[Weight(Pounds)], $H$2, $K$2)</f>
        <v>0.48762906398706374</v>
      </c>
    </row>
    <row r="5313" spans="1:4" x14ac:dyDescent="0.25">
      <c r="A5313">
        <v>5312</v>
      </c>
      <c r="B5313">
        <v>69.784530000000004</v>
      </c>
      <c r="C5313">
        <v>144.87979999999999</v>
      </c>
      <c r="D5313">
        <f>STANDARDIZE(Table1[Weight(Pounds)], $H$2, $K$2)</f>
        <v>1.5265321353149883</v>
      </c>
    </row>
    <row r="5314" spans="1:4" x14ac:dyDescent="0.25">
      <c r="A5314">
        <v>5313</v>
      </c>
      <c r="B5314">
        <v>71.399370000000005</v>
      </c>
      <c r="C5314">
        <v>129.29339999999999</v>
      </c>
      <c r="D5314">
        <f>STANDARDIZE(Table1[Weight(Pounds)], $H$2, $K$2)</f>
        <v>0.1898672986388634</v>
      </c>
    </row>
    <row r="5315" spans="1:4" x14ac:dyDescent="0.25">
      <c r="A5315">
        <v>5314</v>
      </c>
      <c r="B5315">
        <v>67.005899999999997</v>
      </c>
      <c r="C5315">
        <v>116.82170000000001</v>
      </c>
      <c r="D5315">
        <f>STANDARDIZE(Table1[Weight(Pounds)], $H$2, $K$2)</f>
        <v>-0.87968582739239531</v>
      </c>
    </row>
    <row r="5316" spans="1:4" x14ac:dyDescent="0.25">
      <c r="A5316">
        <v>5315</v>
      </c>
      <c r="B5316">
        <v>66.792990000000003</v>
      </c>
      <c r="C5316">
        <v>124.90600000000001</v>
      </c>
      <c r="D5316">
        <f>STANDARDIZE(Table1[Weight(Pounds)], $H$2, $K$2)</f>
        <v>-0.18638913674280347</v>
      </c>
    </row>
    <row r="5317" spans="1:4" x14ac:dyDescent="0.25">
      <c r="A5317">
        <v>5316</v>
      </c>
      <c r="B5317">
        <v>67.866759999999999</v>
      </c>
      <c r="C5317">
        <v>125.37569999999999</v>
      </c>
      <c r="D5317">
        <f>STANDARDIZE(Table1[Weight(Pounds)], $H$2, $K$2)</f>
        <v>-0.14610841292031967</v>
      </c>
    </row>
    <row r="5318" spans="1:4" x14ac:dyDescent="0.25">
      <c r="A5318">
        <v>5317</v>
      </c>
      <c r="B5318">
        <v>67.254189999999994</v>
      </c>
      <c r="C5318">
        <v>103.8437</v>
      </c>
      <c r="D5318">
        <f>STANDARDIZE(Table1[Weight(Pounds)], $H$2, $K$2)</f>
        <v>-1.9926584349465941</v>
      </c>
    </row>
    <row r="5319" spans="1:4" x14ac:dyDescent="0.25">
      <c r="A5319">
        <v>5318</v>
      </c>
      <c r="B5319">
        <v>68.562359999999998</v>
      </c>
      <c r="C5319">
        <v>122.43519999999999</v>
      </c>
      <c r="D5319">
        <f>STANDARDIZE(Table1[Weight(Pounds)], $H$2, $K$2)</f>
        <v>-0.39828100904554081</v>
      </c>
    </row>
    <row r="5320" spans="1:4" x14ac:dyDescent="0.25">
      <c r="A5320">
        <v>5319</v>
      </c>
      <c r="B5320">
        <v>66.432749999999999</v>
      </c>
      <c r="C5320">
        <v>136.13200000000001</v>
      </c>
      <c r="D5320">
        <f>STANDARDIZE(Table1[Weight(Pounds)], $H$2, $K$2)</f>
        <v>0.77633474154379134</v>
      </c>
    </row>
    <row r="5321" spans="1:4" x14ac:dyDescent="0.25">
      <c r="A5321">
        <v>5320</v>
      </c>
      <c r="B5321">
        <v>68.911510000000007</v>
      </c>
      <c r="C5321">
        <v>125.792</v>
      </c>
      <c r="D5321">
        <f>STANDARDIZE(Table1[Weight(Pounds)], $H$2, $K$2)</f>
        <v>-0.11040718803784008</v>
      </c>
    </row>
    <row r="5322" spans="1:4" x14ac:dyDescent="0.25">
      <c r="A5322">
        <v>5321</v>
      </c>
      <c r="B5322">
        <v>67.504769999999994</v>
      </c>
      <c r="C5322">
        <v>126.87990000000001</v>
      </c>
      <c r="D5322">
        <f>STANDARDIZE(Table1[Weight(Pounds)], $H$2, $K$2)</f>
        <v>-1.7110616936112748E-2</v>
      </c>
    </row>
    <row r="5323" spans="1:4" x14ac:dyDescent="0.25">
      <c r="A5323">
        <v>5322</v>
      </c>
      <c r="B5323">
        <v>69.08511</v>
      </c>
      <c r="C5323">
        <v>145.06890000000001</v>
      </c>
      <c r="D5323">
        <f>STANDARDIZE(Table1[Weight(Pounds)], $H$2, $K$2)</f>
        <v>1.5427490501006662</v>
      </c>
    </row>
    <row r="5324" spans="1:4" x14ac:dyDescent="0.25">
      <c r="A5324">
        <v>5323</v>
      </c>
      <c r="B5324">
        <v>68.780299999999997</v>
      </c>
      <c r="C5324">
        <v>148.62299999999999</v>
      </c>
      <c r="D5324">
        <f>STANDARDIZE(Table1[Weight(Pounds)], $H$2, $K$2)</f>
        <v>1.8475430048323929</v>
      </c>
    </row>
    <row r="5325" spans="1:4" x14ac:dyDescent="0.25">
      <c r="A5325">
        <v>5324</v>
      </c>
      <c r="B5325">
        <v>66.660529999999994</v>
      </c>
      <c r="C5325">
        <v>135.6636</v>
      </c>
      <c r="D5325">
        <f>STANDARDIZE(Table1[Weight(Pounds)], $H$2, $K$2)</f>
        <v>0.73616550365055744</v>
      </c>
    </row>
    <row r="5326" spans="1:4" x14ac:dyDescent="0.25">
      <c r="A5326">
        <v>5325</v>
      </c>
      <c r="B5326">
        <v>68.666020000000003</v>
      </c>
      <c r="C5326">
        <v>114.7145</v>
      </c>
      <c r="D5326">
        <f>STANDARDIZE(Table1[Weight(Pounds)], $H$2, $K$2)</f>
        <v>-1.0603959428676775</v>
      </c>
    </row>
    <row r="5327" spans="1:4" x14ac:dyDescent="0.25">
      <c r="A5327">
        <v>5326</v>
      </c>
      <c r="B5327">
        <v>68.475949999999997</v>
      </c>
      <c r="C5327">
        <v>114.85120000000001</v>
      </c>
      <c r="D5327">
        <f>STANDARDIZE(Table1[Weight(Pounds)], $H$2, $K$2)</f>
        <v>-1.0486727686148909</v>
      </c>
    </row>
    <row r="5328" spans="1:4" x14ac:dyDescent="0.25">
      <c r="A5328">
        <v>5327</v>
      </c>
      <c r="B5328">
        <v>67.536079999999998</v>
      </c>
      <c r="C5328">
        <v>128.08519999999999</v>
      </c>
      <c r="D5328">
        <f>STANDARDIZE(Table1[Weight(Pounds)], $H$2, $K$2)</f>
        <v>8.6253991161055726E-2</v>
      </c>
    </row>
    <row r="5329" spans="1:4" x14ac:dyDescent="0.25">
      <c r="A5329">
        <v>5328</v>
      </c>
      <c r="B5329">
        <v>66.23142</v>
      </c>
      <c r="C5329">
        <v>121.61960000000001</v>
      </c>
      <c r="D5329">
        <f>STANDARDIZE(Table1[Weight(Pounds)], $H$2, $K$2)</f>
        <v>-0.4682255658895223</v>
      </c>
    </row>
    <row r="5330" spans="1:4" x14ac:dyDescent="0.25">
      <c r="A5330">
        <v>5329</v>
      </c>
      <c r="B5330">
        <v>69.175420000000003</v>
      </c>
      <c r="C5330">
        <v>124.7148</v>
      </c>
      <c r="D5330">
        <f>STANDARDIZE(Table1[Weight(Pounds)], $H$2, $K$2)</f>
        <v>-0.20278614418342397</v>
      </c>
    </row>
    <row r="5331" spans="1:4" x14ac:dyDescent="0.25">
      <c r="A5331">
        <v>5330</v>
      </c>
      <c r="B5331">
        <v>67.345079999999996</v>
      </c>
      <c r="C5331">
        <v>120.9551</v>
      </c>
      <c r="D5331">
        <f>STANDARDIZE(Table1[Weight(Pounds)], $H$2, $K$2)</f>
        <v>-0.52521202741824546</v>
      </c>
    </row>
    <row r="5332" spans="1:4" x14ac:dyDescent="0.25">
      <c r="A5332">
        <v>5331</v>
      </c>
      <c r="B5332">
        <v>67.777760000000001</v>
      </c>
      <c r="C5332">
        <v>117.0167</v>
      </c>
      <c r="D5332">
        <f>STANDARDIZE(Table1[Weight(Pounds)], $H$2, $K$2)</f>
        <v>-0.86296293800473456</v>
      </c>
    </row>
    <row r="5333" spans="1:4" x14ac:dyDescent="0.25">
      <c r="A5333">
        <v>5332</v>
      </c>
      <c r="B5333">
        <v>66.917159999999996</v>
      </c>
      <c r="C5333">
        <v>115.53789999999999</v>
      </c>
      <c r="D5333">
        <f>STANDARDIZE(Table1[Weight(Pounds)], $H$2, $K$2)</f>
        <v>-0.98978247044818934</v>
      </c>
    </row>
    <row r="5334" spans="1:4" x14ac:dyDescent="0.25">
      <c r="A5334">
        <v>5333</v>
      </c>
      <c r="B5334">
        <v>68.651380000000003</v>
      </c>
      <c r="C5334">
        <v>130.49700000000001</v>
      </c>
      <c r="D5334">
        <f>STANDARDIZE(Table1[Weight(Pounds)], $H$2, $K$2)</f>
        <v>0.29308611744393798</v>
      </c>
    </row>
    <row r="5335" spans="1:4" x14ac:dyDescent="0.25">
      <c r="A5335">
        <v>5334</v>
      </c>
      <c r="B5335">
        <v>66.977620000000002</v>
      </c>
      <c r="C5335">
        <v>136.012</v>
      </c>
      <c r="D5335">
        <f>STANDARDIZE(Table1[Weight(Pounds)], $H$2, $K$2)</f>
        <v>0.76604373268984549</v>
      </c>
    </row>
    <row r="5336" spans="1:4" x14ac:dyDescent="0.25">
      <c r="A5336">
        <v>5335</v>
      </c>
      <c r="B5336">
        <v>69.117270000000005</v>
      </c>
      <c r="C5336">
        <v>140.25110000000001</v>
      </c>
      <c r="D5336">
        <f>STANDARDIZE(Table1[Weight(Pounds)], $H$2, $K$2)</f>
        <v>1.1295821962961801</v>
      </c>
    </row>
    <row r="5337" spans="1:4" x14ac:dyDescent="0.25">
      <c r="A5337">
        <v>5336</v>
      </c>
      <c r="B5337">
        <v>65.227800000000002</v>
      </c>
      <c r="C5337">
        <v>132.88409999999999</v>
      </c>
      <c r="D5337">
        <f>STANDARDIZE(Table1[Weight(Pounds)], $H$2, $K$2)</f>
        <v>0.49780001107104532</v>
      </c>
    </row>
    <row r="5338" spans="1:4" x14ac:dyDescent="0.25">
      <c r="A5338">
        <v>5337</v>
      </c>
      <c r="B5338">
        <v>66.352900000000005</v>
      </c>
      <c r="C5338">
        <v>126.9573</v>
      </c>
      <c r="D5338">
        <f>STANDARDIZE(Table1[Weight(Pounds)], $H$2, $K$2)</f>
        <v>-1.0472916225318181E-2</v>
      </c>
    </row>
    <row r="5339" spans="1:4" x14ac:dyDescent="0.25">
      <c r="A5339">
        <v>5338</v>
      </c>
      <c r="B5339">
        <v>67.904409999999999</v>
      </c>
      <c r="C5339">
        <v>122.0685</v>
      </c>
      <c r="D5339">
        <f>STANDARDIZE(Table1[Weight(Pounds)], $H$2, $K$2)</f>
        <v>-0.42972861693505521</v>
      </c>
    </row>
    <row r="5340" spans="1:4" x14ac:dyDescent="0.25">
      <c r="A5340">
        <v>5339</v>
      </c>
      <c r="B5340">
        <v>67.141819999999996</v>
      </c>
      <c r="C5340">
        <v>107.88290000000001</v>
      </c>
      <c r="D5340">
        <f>STANDARDIZE(Table1[Weight(Pounds)], $H$2, $K$2)</f>
        <v>-1.6462630769227904</v>
      </c>
    </row>
    <row r="5341" spans="1:4" x14ac:dyDescent="0.25">
      <c r="A5341">
        <v>5340</v>
      </c>
      <c r="B5341">
        <v>69.269360000000006</v>
      </c>
      <c r="C5341">
        <v>139.1728</v>
      </c>
      <c r="D5341">
        <f>STANDARDIZE(Table1[Weight(Pounds)], $H$2, $K$2)</f>
        <v>1.0371089059027676</v>
      </c>
    </row>
    <row r="5342" spans="1:4" x14ac:dyDescent="0.25">
      <c r="A5342">
        <v>5341</v>
      </c>
      <c r="B5342">
        <v>67.553529999999995</v>
      </c>
      <c r="C5342">
        <v>123.1504</v>
      </c>
      <c r="D5342">
        <f>STANDARDIZE(Table1[Weight(Pounds)], $H$2, $K$2)</f>
        <v>-0.33694659627602519</v>
      </c>
    </row>
    <row r="5343" spans="1:4" x14ac:dyDescent="0.25">
      <c r="A5343">
        <v>5342</v>
      </c>
      <c r="B5343">
        <v>69.119100000000003</v>
      </c>
      <c r="C5343">
        <v>127.10469999999999</v>
      </c>
      <c r="D5343">
        <f>STANDARDIZE(Table1[Weight(Pounds)], $H$2, $K$2)</f>
        <v>2.1678729836106326E-3</v>
      </c>
    </row>
    <row r="5344" spans="1:4" x14ac:dyDescent="0.25">
      <c r="A5344">
        <v>5343</v>
      </c>
      <c r="B5344">
        <v>66.578699999999998</v>
      </c>
      <c r="C5344">
        <v>130.50479999999999</v>
      </c>
      <c r="D5344">
        <f>STANDARDIZE(Table1[Weight(Pounds)], $H$2, $K$2)</f>
        <v>0.29375503301944228</v>
      </c>
    </row>
    <row r="5345" spans="1:4" x14ac:dyDescent="0.25">
      <c r="A5345">
        <v>5344</v>
      </c>
      <c r="B5345">
        <v>68.344220000000007</v>
      </c>
      <c r="C5345">
        <v>126.8956</v>
      </c>
      <c r="D5345">
        <f>STANDARDIZE(Table1[Weight(Pounds)], $H$2, $K$2)</f>
        <v>-1.5764209944388617E-2</v>
      </c>
    </row>
    <row r="5346" spans="1:4" x14ac:dyDescent="0.25">
      <c r="A5346">
        <v>5345</v>
      </c>
      <c r="B5346">
        <v>70.877319999999997</v>
      </c>
      <c r="C5346">
        <v>142.4991</v>
      </c>
      <c r="D5346">
        <f>STANDARDIZE(Table1[Weight(Pounds)], $H$2, $K$2)</f>
        <v>1.3223670954934237</v>
      </c>
    </row>
    <row r="5347" spans="1:4" x14ac:dyDescent="0.25">
      <c r="A5347">
        <v>5346</v>
      </c>
      <c r="B5347">
        <v>66.25515</v>
      </c>
      <c r="C5347">
        <v>109.9755</v>
      </c>
      <c r="D5347">
        <f>STANDARDIZE(Table1[Weight(Pounds)], $H$2, $K$2)</f>
        <v>-1.4668050341914061</v>
      </c>
    </row>
    <row r="5348" spans="1:4" x14ac:dyDescent="0.25">
      <c r="A5348">
        <v>5347</v>
      </c>
      <c r="B5348">
        <v>70.203739999999996</v>
      </c>
      <c r="C5348">
        <v>142.2116</v>
      </c>
      <c r="D5348">
        <f>STANDARDIZE(Table1[Weight(Pounds)], $H$2, $K$2)</f>
        <v>1.2977115534475132</v>
      </c>
    </row>
    <row r="5349" spans="1:4" x14ac:dyDescent="0.25">
      <c r="A5349">
        <v>5348</v>
      </c>
      <c r="B5349">
        <v>65.372439999999997</v>
      </c>
      <c r="C5349">
        <v>119.6729</v>
      </c>
      <c r="D5349">
        <f>STANDARDIZE(Table1[Weight(Pounds)], $H$2, $K$2)</f>
        <v>-0.63517145702265265</v>
      </c>
    </row>
    <row r="5350" spans="1:4" x14ac:dyDescent="0.25">
      <c r="A5350">
        <v>5349</v>
      </c>
      <c r="B5350">
        <v>69.213930000000005</v>
      </c>
      <c r="C5350">
        <v>139.59790000000001</v>
      </c>
      <c r="D5350">
        <f>STANDARDIZE(Table1[Weight(Pounds)], $H$2, $K$2)</f>
        <v>1.0735648047678705</v>
      </c>
    </row>
    <row r="5351" spans="1:4" x14ac:dyDescent="0.25">
      <c r="A5351">
        <v>5350</v>
      </c>
      <c r="B5351">
        <v>66.657430000000005</v>
      </c>
      <c r="C5351">
        <v>125.0117</v>
      </c>
      <c r="D5351">
        <f>STANDARDIZE(Table1[Weight(Pounds)], $H$2, $K$2)</f>
        <v>-0.17732447311061997</v>
      </c>
    </row>
    <row r="5352" spans="1:4" x14ac:dyDescent="0.25">
      <c r="A5352">
        <v>5351</v>
      </c>
      <c r="B5352">
        <v>70.90598</v>
      </c>
      <c r="C5352">
        <v>144.88669999999999</v>
      </c>
      <c r="D5352">
        <f>STANDARDIZE(Table1[Weight(Pounds)], $H$2, $K$2)</f>
        <v>1.5271238683240904</v>
      </c>
    </row>
    <row r="5353" spans="1:4" x14ac:dyDescent="0.25">
      <c r="A5353">
        <v>5352</v>
      </c>
      <c r="B5353">
        <v>67.632729999999995</v>
      </c>
      <c r="C5353">
        <v>116.91370000000001</v>
      </c>
      <c r="D5353">
        <f>STANDARDIZE(Table1[Weight(Pounds)], $H$2, $K$2)</f>
        <v>-0.87179605393770387</v>
      </c>
    </row>
    <row r="5354" spans="1:4" x14ac:dyDescent="0.25">
      <c r="A5354">
        <v>5353</v>
      </c>
      <c r="B5354">
        <v>67.445790000000002</v>
      </c>
      <c r="C5354">
        <v>133.69290000000001</v>
      </c>
      <c r="D5354">
        <f>STANDARDIZE(Table1[Weight(Pounds)], $H$2, $K$2)</f>
        <v>0.56716141074663917</v>
      </c>
    </row>
    <row r="5355" spans="1:4" x14ac:dyDescent="0.25">
      <c r="A5355">
        <v>5354</v>
      </c>
      <c r="B5355">
        <v>69.615430000000003</v>
      </c>
      <c r="C5355">
        <v>149.4255</v>
      </c>
      <c r="D5355">
        <f>STANDARDIZE(Table1[Weight(Pounds)], $H$2, $K$2)</f>
        <v>1.9163641265431539</v>
      </c>
    </row>
    <row r="5356" spans="1:4" x14ac:dyDescent="0.25">
      <c r="A5356">
        <v>5355</v>
      </c>
      <c r="B5356">
        <v>70.727860000000007</v>
      </c>
      <c r="C5356">
        <v>134.29750000000001</v>
      </c>
      <c r="D5356">
        <f>STANDARDIZE(Table1[Weight(Pounds)], $H$2, $K$2)</f>
        <v>0.61901094368910126</v>
      </c>
    </row>
    <row r="5357" spans="1:4" x14ac:dyDescent="0.25">
      <c r="A5357">
        <v>5356</v>
      </c>
      <c r="B5357">
        <v>67.812330000000003</v>
      </c>
      <c r="C5357">
        <v>134.36420000000001</v>
      </c>
      <c r="D5357">
        <f>STANDARDIZE(Table1[Weight(Pounds)], $H$2, $K$2)</f>
        <v>0.62473102944375236</v>
      </c>
    </row>
    <row r="5358" spans="1:4" x14ac:dyDescent="0.25">
      <c r="A5358">
        <v>5357</v>
      </c>
      <c r="B5358">
        <v>68.883709999999994</v>
      </c>
      <c r="C5358">
        <v>130.2664</v>
      </c>
      <c r="D5358">
        <f>STANDARDIZE(Table1[Weight(Pounds)], $H$2, $K$2)</f>
        <v>0.2733102287629387</v>
      </c>
    </row>
    <row r="5359" spans="1:4" x14ac:dyDescent="0.25">
      <c r="A5359">
        <v>5358</v>
      </c>
      <c r="B5359">
        <v>67.596850000000003</v>
      </c>
      <c r="C5359">
        <v>128.0565</v>
      </c>
      <c r="D5359">
        <f>STANDARDIZE(Table1[Weight(Pounds)], $H$2, $K$2)</f>
        <v>8.3792724876821614E-2</v>
      </c>
    </row>
    <row r="5360" spans="1:4" x14ac:dyDescent="0.25">
      <c r="A5360">
        <v>5359</v>
      </c>
      <c r="B5360">
        <v>66.189080000000004</v>
      </c>
      <c r="C5360">
        <v>129.8912</v>
      </c>
      <c r="D5360">
        <f>STANDARDIZE(Table1[Weight(Pounds)], $H$2, $K$2)</f>
        <v>0.24113367441293543</v>
      </c>
    </row>
    <row r="5361" spans="1:4" x14ac:dyDescent="0.25">
      <c r="A5361">
        <v>5360</v>
      </c>
      <c r="B5361">
        <v>67.061899999999994</v>
      </c>
      <c r="C5361">
        <v>122.51600000000001</v>
      </c>
      <c r="D5361">
        <f>STANDARDIZE(Table1[Weight(Pounds)], $H$2, $K$2)</f>
        <v>-0.39135172975054999</v>
      </c>
    </row>
    <row r="5362" spans="1:4" x14ac:dyDescent="0.25">
      <c r="A5362">
        <v>5361</v>
      </c>
      <c r="B5362">
        <v>71.405659999999997</v>
      </c>
      <c r="C5362">
        <v>142.82550000000001</v>
      </c>
      <c r="D5362">
        <f>STANDARDIZE(Table1[Weight(Pounds)], $H$2, $K$2)</f>
        <v>1.3503586395761558</v>
      </c>
    </row>
    <row r="5363" spans="1:4" x14ac:dyDescent="0.25">
      <c r="A5363">
        <v>5362</v>
      </c>
      <c r="B5363">
        <v>69.943809999999999</v>
      </c>
      <c r="C5363">
        <v>144.20519999999999</v>
      </c>
      <c r="D5363">
        <f>STANDARDIZE(Table1[Weight(Pounds)], $H$2, $K$2)</f>
        <v>1.468679513874392</v>
      </c>
    </row>
    <row r="5364" spans="1:4" x14ac:dyDescent="0.25">
      <c r="A5364">
        <v>5363</v>
      </c>
      <c r="B5364">
        <v>68.12088</v>
      </c>
      <c r="C5364">
        <v>129.39570000000001</v>
      </c>
      <c r="D5364">
        <f>STANDARDIZE(Table1[Weight(Pounds)], $H$2, $K$2)</f>
        <v>0.19864038368685305</v>
      </c>
    </row>
    <row r="5365" spans="1:4" x14ac:dyDescent="0.25">
      <c r="A5365">
        <v>5364</v>
      </c>
      <c r="B5365">
        <v>70.078329999999994</v>
      </c>
      <c r="C5365">
        <v>132.57329999999999</v>
      </c>
      <c r="D5365">
        <f>STANDARDIZE(Table1[Weight(Pounds)], $H$2, $K$2)</f>
        <v>0.47114629813932662</v>
      </c>
    </row>
    <row r="5366" spans="1:4" x14ac:dyDescent="0.25">
      <c r="A5366">
        <v>5365</v>
      </c>
      <c r="B5366">
        <v>69.219210000000004</v>
      </c>
      <c r="C5366">
        <v>138.47880000000001</v>
      </c>
      <c r="D5366">
        <f>STANDARDIZE(Table1[Weight(Pounds)], $H$2, $K$2)</f>
        <v>0.97759257136411759</v>
      </c>
    </row>
    <row r="5367" spans="1:4" x14ac:dyDescent="0.25">
      <c r="A5367">
        <v>5366</v>
      </c>
      <c r="B5367">
        <v>65.076250000000002</v>
      </c>
      <c r="C5367">
        <v>120.49769999999999</v>
      </c>
      <c r="D5367">
        <f>STANDARDIZE(Table1[Weight(Pounds)], $H$2, $K$2)</f>
        <v>-0.56443792283320138</v>
      </c>
    </row>
    <row r="5368" spans="1:4" x14ac:dyDescent="0.25">
      <c r="A5368">
        <v>5367</v>
      </c>
      <c r="B5368">
        <v>66.643169999999998</v>
      </c>
      <c r="C5368">
        <v>86.981999999999999</v>
      </c>
      <c r="D5368">
        <f>STANDARDIZE(Table1[Weight(Pounds)], $H$2, $K$2)</f>
        <v>-3.4386909682180242</v>
      </c>
    </row>
    <row r="5369" spans="1:4" x14ac:dyDescent="0.25">
      <c r="A5369">
        <v>5368</v>
      </c>
      <c r="B5369">
        <v>69.096779999999995</v>
      </c>
      <c r="C5369">
        <v>136.2561</v>
      </c>
      <c r="D5369">
        <f>STANDARDIZE(Table1[Weight(Pounds)], $H$2, $K$2)</f>
        <v>0.78697735986691308</v>
      </c>
    </row>
    <row r="5370" spans="1:4" x14ac:dyDescent="0.25">
      <c r="A5370">
        <v>5369</v>
      </c>
      <c r="B5370">
        <v>67.297970000000007</v>
      </c>
      <c r="C5370">
        <v>128.01400000000001</v>
      </c>
      <c r="D5370">
        <f>STANDARDIZE(Table1[Weight(Pounds)], $H$2, $K$2)</f>
        <v>8.0147992574383486E-2</v>
      </c>
    </row>
    <row r="5371" spans="1:4" x14ac:dyDescent="0.25">
      <c r="A5371">
        <v>5370</v>
      </c>
      <c r="B5371">
        <v>70.079620000000006</v>
      </c>
      <c r="C5371">
        <v>138.1994</v>
      </c>
      <c r="D5371">
        <f>STANDARDIZE(Table1[Weight(Pounds)], $H$2, $K$2)</f>
        <v>0.95363167241584712</v>
      </c>
    </row>
    <row r="5372" spans="1:4" x14ac:dyDescent="0.25">
      <c r="A5372">
        <v>5371</v>
      </c>
      <c r="B5372">
        <v>68.177189999999996</v>
      </c>
      <c r="C5372">
        <v>128.99539999999999</v>
      </c>
      <c r="D5372">
        <f>STANDARDIZE(Table1[Weight(Pounds)], $H$2, $K$2)</f>
        <v>0.16431129331823208</v>
      </c>
    </row>
    <row r="5373" spans="1:4" x14ac:dyDescent="0.25">
      <c r="A5373">
        <v>5372</v>
      </c>
      <c r="B5373">
        <v>70.626130000000003</v>
      </c>
      <c r="C5373">
        <v>147.31469999999999</v>
      </c>
      <c r="D5373">
        <f>STANDARDIZE(Table1[Weight(Pounds)], $H$2, $K$2)</f>
        <v>1.7353452808022527</v>
      </c>
    </row>
    <row r="5374" spans="1:4" x14ac:dyDescent="0.25">
      <c r="A5374">
        <v>5373</v>
      </c>
      <c r="B5374">
        <v>72.756749999999997</v>
      </c>
      <c r="C5374">
        <v>155.6063</v>
      </c>
      <c r="D5374">
        <f>STANDARDIZE(Table1[Weight(Pounds)], $H$2, $K$2)</f>
        <v>2.4464196892470369</v>
      </c>
    </row>
    <row r="5375" spans="1:4" x14ac:dyDescent="0.25">
      <c r="A5375">
        <v>5374</v>
      </c>
      <c r="B5375">
        <v>65.509450000000001</v>
      </c>
      <c r="C5375">
        <v>114.2107</v>
      </c>
      <c r="D5375">
        <f>STANDARDIZE(Table1[Weight(Pounds)], $H$2, $K$2)</f>
        <v>-1.103601028372825</v>
      </c>
    </row>
    <row r="5376" spans="1:4" x14ac:dyDescent="0.25">
      <c r="A5376">
        <v>5375</v>
      </c>
      <c r="B5376">
        <v>69.805030000000002</v>
      </c>
      <c r="C5376">
        <v>118.06319999999999</v>
      </c>
      <c r="D5376">
        <f>STANDARDIZE(Table1[Weight(Pounds)], $H$2, $K$2)</f>
        <v>-0.77321676495761926</v>
      </c>
    </row>
    <row r="5377" spans="1:4" x14ac:dyDescent="0.25">
      <c r="A5377">
        <v>5376</v>
      </c>
      <c r="B5377">
        <v>68.480369999999994</v>
      </c>
      <c r="C5377">
        <v>122.2135</v>
      </c>
      <c r="D5377">
        <f>STANDARDIZE(Table1[Weight(Pounds)], $H$2, $K$2)</f>
        <v>-0.41729364790320483</v>
      </c>
    </row>
    <row r="5378" spans="1:4" x14ac:dyDescent="0.25">
      <c r="A5378">
        <v>5377</v>
      </c>
      <c r="B5378">
        <v>69.391909999999996</v>
      </c>
      <c r="C5378">
        <v>132.15479999999999</v>
      </c>
      <c r="D5378">
        <f>STANDARDIZE(Table1[Weight(Pounds)], $H$2, $K$2)</f>
        <v>0.43525640476119243</v>
      </c>
    </row>
    <row r="5379" spans="1:4" x14ac:dyDescent="0.25">
      <c r="A5379">
        <v>5378</v>
      </c>
      <c r="B5379">
        <v>69.89743</v>
      </c>
      <c r="C5379">
        <v>132.83840000000001</v>
      </c>
      <c r="D5379">
        <f>STANDARDIZE(Table1[Weight(Pounds)], $H$2, $K$2)</f>
        <v>0.49388085186583597</v>
      </c>
    </row>
    <row r="5380" spans="1:4" x14ac:dyDescent="0.25">
      <c r="A5380">
        <v>5379</v>
      </c>
      <c r="B5380">
        <v>71.033659999999998</v>
      </c>
      <c r="C5380">
        <v>120.7296</v>
      </c>
      <c r="D5380">
        <f>STANDARDIZE(Table1[Weight(Pounds)], $H$2, $K$2)</f>
        <v>-0.5445505482229509</v>
      </c>
    </row>
    <row r="5381" spans="1:4" x14ac:dyDescent="0.25">
      <c r="A5381">
        <v>5380</v>
      </c>
      <c r="B5381">
        <v>64.180419999999998</v>
      </c>
      <c r="C5381">
        <v>105.3415</v>
      </c>
      <c r="D5381">
        <f>STANDARDIZE(Table1[Weight(Pounds)], $H$2, $K$2)</f>
        <v>-1.864209492767932</v>
      </c>
    </row>
    <row r="5382" spans="1:4" x14ac:dyDescent="0.25">
      <c r="A5382">
        <v>5381</v>
      </c>
      <c r="B5382">
        <v>67.259810000000002</v>
      </c>
      <c r="C5382">
        <v>115.6019</v>
      </c>
      <c r="D5382">
        <f>STANDARDIZE(Table1[Weight(Pounds)], $H$2, $K$2)</f>
        <v>-0.98429393239275109</v>
      </c>
    </row>
    <row r="5383" spans="1:4" x14ac:dyDescent="0.25">
      <c r="A5383">
        <v>5382</v>
      </c>
      <c r="B5383">
        <v>69.886679999999998</v>
      </c>
      <c r="C5383">
        <v>133.18209999999999</v>
      </c>
      <c r="D5383">
        <f>STANDARDIZE(Table1[Weight(Pounds)], $H$2, $K$2)</f>
        <v>0.52335601639167662</v>
      </c>
    </row>
    <row r="5384" spans="1:4" x14ac:dyDescent="0.25">
      <c r="A5384">
        <v>5383</v>
      </c>
      <c r="B5384">
        <v>68.774159999999995</v>
      </c>
      <c r="C5384">
        <v>143.2226</v>
      </c>
      <c r="D5384">
        <f>STANDARDIZE(Table1[Weight(Pounds)], $H$2, $K$2)</f>
        <v>1.3844133030420029</v>
      </c>
    </row>
    <row r="5385" spans="1:4" x14ac:dyDescent="0.25">
      <c r="A5385">
        <v>5384</v>
      </c>
      <c r="B5385">
        <v>70.751189999999994</v>
      </c>
      <c r="C5385">
        <v>132.81960000000001</v>
      </c>
      <c r="D5385">
        <f>STANDARDIZE(Table1[Weight(Pounds)], $H$2, $K$2)</f>
        <v>0.49226859381205129</v>
      </c>
    </row>
    <row r="5386" spans="1:4" x14ac:dyDescent="0.25">
      <c r="A5386">
        <v>5385</v>
      </c>
      <c r="B5386">
        <v>69.771749999999997</v>
      </c>
      <c r="C5386">
        <v>140.43209999999999</v>
      </c>
      <c r="D5386">
        <f>STANDARDIZE(Table1[Weight(Pounds)], $H$2, $K$2)</f>
        <v>1.1451044679842128</v>
      </c>
    </row>
    <row r="5387" spans="1:4" x14ac:dyDescent="0.25">
      <c r="A5387">
        <v>5386</v>
      </c>
      <c r="B5387">
        <v>66.476529999999997</v>
      </c>
      <c r="C5387">
        <v>135.10560000000001</v>
      </c>
      <c r="D5387">
        <f>STANDARDIZE(Table1[Weight(Pounds)], $H$2, $K$2)</f>
        <v>0.68831231247971181</v>
      </c>
    </row>
    <row r="5388" spans="1:4" x14ac:dyDescent="0.25">
      <c r="A5388">
        <v>5387</v>
      </c>
      <c r="B5388">
        <v>68.163650000000004</v>
      </c>
      <c r="C5388">
        <v>127.6326</v>
      </c>
      <c r="D5388">
        <f>STANDARDIZE(Table1[Weight(Pounds)], $H$2, $K$2)</f>
        <v>4.743973610025911E-2</v>
      </c>
    </row>
    <row r="5389" spans="1:4" x14ac:dyDescent="0.25">
      <c r="A5389">
        <v>5388</v>
      </c>
      <c r="B5389">
        <v>66.435299999999998</v>
      </c>
      <c r="C5389">
        <v>134.5752</v>
      </c>
      <c r="D5389">
        <f>STANDARDIZE(Table1[Weight(Pounds)], $H$2, $K$2)</f>
        <v>0.64282605334527176</v>
      </c>
    </row>
    <row r="5390" spans="1:4" x14ac:dyDescent="0.25">
      <c r="A5390">
        <v>5389</v>
      </c>
      <c r="B5390">
        <v>70.134820000000005</v>
      </c>
      <c r="C5390">
        <v>122.93680000000001</v>
      </c>
      <c r="D5390">
        <f>STANDARDIZE(Table1[Weight(Pounds)], $H$2, $K$2)</f>
        <v>-0.35526459203604799</v>
      </c>
    </row>
    <row r="5391" spans="1:4" x14ac:dyDescent="0.25">
      <c r="A5391">
        <v>5390</v>
      </c>
      <c r="B5391">
        <v>71.706580000000002</v>
      </c>
      <c r="C5391">
        <v>136.63200000000001</v>
      </c>
      <c r="D5391">
        <f>STANDARDIZE(Table1[Weight(Pounds)], $H$2, $K$2)</f>
        <v>0.81921394510189727</v>
      </c>
    </row>
    <row r="5392" spans="1:4" x14ac:dyDescent="0.25">
      <c r="A5392">
        <v>5391</v>
      </c>
      <c r="B5392">
        <v>66.925269999999998</v>
      </c>
      <c r="C5392">
        <v>123.4431</v>
      </c>
      <c r="D5392">
        <f>STANDARDIZE(Table1[Weight(Pounds)], $H$2, $K$2)</f>
        <v>-0.31184511051311026</v>
      </c>
    </row>
    <row r="5393" spans="1:4" x14ac:dyDescent="0.25">
      <c r="A5393">
        <v>5392</v>
      </c>
      <c r="B5393">
        <v>67.125630000000001</v>
      </c>
      <c r="C5393">
        <v>123.5752</v>
      </c>
      <c r="D5393">
        <f>STANDARDIZE(Table1[Weight(Pounds)], $H$2, $K$2)</f>
        <v>-0.30051642493305919</v>
      </c>
    </row>
    <row r="5394" spans="1:4" x14ac:dyDescent="0.25">
      <c r="A5394">
        <v>5393</v>
      </c>
      <c r="B5394">
        <v>69.165639999999996</v>
      </c>
      <c r="C5394">
        <v>125.887</v>
      </c>
      <c r="D5394">
        <f>STANDARDIZE(Table1[Weight(Pounds)], $H$2, $K$2)</f>
        <v>-0.10226013936180005</v>
      </c>
    </row>
    <row r="5395" spans="1:4" x14ac:dyDescent="0.25">
      <c r="A5395">
        <v>5394</v>
      </c>
      <c r="B5395">
        <v>68.840599999999995</v>
      </c>
      <c r="C5395">
        <v>125.77330000000001</v>
      </c>
      <c r="D5395">
        <f>STANDARDIZE(Table1[Weight(Pounds)], $H$2, $K$2)</f>
        <v>-0.11201087025091286</v>
      </c>
    </row>
    <row r="5396" spans="1:4" x14ac:dyDescent="0.25">
      <c r="A5396">
        <v>5395</v>
      </c>
      <c r="B5396">
        <v>70.756039999999999</v>
      </c>
      <c r="C5396">
        <v>166.28120000000001</v>
      </c>
      <c r="D5396">
        <f>STANDARDIZE(Table1[Weight(Pounds)], $H$2, $K$2)</f>
        <v>3.361882109371888</v>
      </c>
    </row>
    <row r="5397" spans="1:4" x14ac:dyDescent="0.25">
      <c r="A5397">
        <v>5396</v>
      </c>
      <c r="B5397">
        <v>71.424440000000004</v>
      </c>
      <c r="C5397">
        <v>131.77629999999999</v>
      </c>
      <c r="D5397">
        <f>STANDARDIZE(Table1[Weight(Pounds)], $H$2, $K$2)</f>
        <v>0.40279684766770602</v>
      </c>
    </row>
    <row r="5398" spans="1:4" x14ac:dyDescent="0.25">
      <c r="A5398">
        <v>5397</v>
      </c>
      <c r="B5398">
        <v>69.455529999999996</v>
      </c>
      <c r="C5398">
        <v>134.4084</v>
      </c>
      <c r="D5398">
        <f>STANDARDIZE(Table1[Weight(Pounds)], $H$2, $K$2)</f>
        <v>0.62852155103828811</v>
      </c>
    </row>
    <row r="5399" spans="1:4" x14ac:dyDescent="0.25">
      <c r="A5399">
        <v>5398</v>
      </c>
      <c r="B5399">
        <v>67.597459999999998</v>
      </c>
      <c r="C5399">
        <v>131.59710000000001</v>
      </c>
      <c r="D5399">
        <f>STANDARDIZE(Table1[Weight(Pounds)], $H$2, $K$2)</f>
        <v>0.38742894111248249</v>
      </c>
    </row>
    <row r="5400" spans="1:4" x14ac:dyDescent="0.25">
      <c r="A5400">
        <v>5399</v>
      </c>
      <c r="B5400">
        <v>69.209770000000006</v>
      </c>
      <c r="C5400">
        <v>129.3553</v>
      </c>
      <c r="D5400">
        <f>STANDARDIZE(Table1[Weight(Pounds)], $H$2, $K$2)</f>
        <v>0.19517574403935764</v>
      </c>
    </row>
    <row r="5401" spans="1:4" x14ac:dyDescent="0.25">
      <c r="A5401">
        <v>5400</v>
      </c>
      <c r="B5401">
        <v>68.553250000000006</v>
      </c>
      <c r="C5401">
        <v>132.72049999999999</v>
      </c>
      <c r="D5401">
        <f>STANDARDIZE(Table1[Weight(Pounds)], $H$2, $K$2)</f>
        <v>0.48376993566683285</v>
      </c>
    </row>
    <row r="5402" spans="1:4" x14ac:dyDescent="0.25">
      <c r="A5402">
        <v>5401</v>
      </c>
      <c r="B5402">
        <v>68.578770000000006</v>
      </c>
      <c r="C5402">
        <v>120.9452</v>
      </c>
      <c r="D5402">
        <f>STANDARDIZE(Table1[Weight(Pounds)], $H$2, $K$2)</f>
        <v>-0.52606103564869611</v>
      </c>
    </row>
    <row r="5403" spans="1:4" x14ac:dyDescent="0.25">
      <c r="A5403">
        <v>5402</v>
      </c>
      <c r="B5403">
        <v>66.262749999999997</v>
      </c>
      <c r="C5403">
        <v>100.455</v>
      </c>
      <c r="D5403">
        <f>STANDARDIZE(Table1[Weight(Pounds)], $H$2, $K$2)</f>
        <v>-2.2832679491413015</v>
      </c>
    </row>
    <row r="5404" spans="1:4" x14ac:dyDescent="0.25">
      <c r="A5404">
        <v>5403</v>
      </c>
      <c r="B5404">
        <v>65.960560000000001</v>
      </c>
      <c r="C5404">
        <v>113.3895</v>
      </c>
      <c r="D5404">
        <f>STANDARDIZE(Table1[Weight(Pounds)], $H$2, $K$2)</f>
        <v>-1.1740258322966586</v>
      </c>
    </row>
    <row r="5405" spans="1:4" x14ac:dyDescent="0.25">
      <c r="A5405">
        <v>5404</v>
      </c>
      <c r="B5405">
        <v>69.544700000000006</v>
      </c>
      <c r="C5405">
        <v>134.93090000000001</v>
      </c>
      <c r="D5405">
        <f>STANDARDIZE(Table1[Weight(Pounds)], $H$2, $K$2)</f>
        <v>0.6733303187565095</v>
      </c>
    </row>
    <row r="5406" spans="1:4" x14ac:dyDescent="0.25">
      <c r="A5406">
        <v>5405</v>
      </c>
      <c r="B5406">
        <v>69.037229999999994</v>
      </c>
      <c r="C5406">
        <v>121.8168</v>
      </c>
      <c r="D5406">
        <f>STANDARDIZE(Table1[Weight(Pounds)], $H$2, $K$2)</f>
        <v>-0.45131400800620575</v>
      </c>
    </row>
    <row r="5407" spans="1:4" x14ac:dyDescent="0.25">
      <c r="A5407">
        <v>5406</v>
      </c>
      <c r="B5407">
        <v>70.255809999999997</v>
      </c>
      <c r="C5407">
        <v>149.6514</v>
      </c>
      <c r="D5407">
        <f>STANDARDIZE(Table1[Weight(Pounds)], $H$2, $K$2)</f>
        <v>1.9357369507107056</v>
      </c>
    </row>
    <row r="5408" spans="1:4" x14ac:dyDescent="0.25">
      <c r="A5408">
        <v>5407</v>
      </c>
      <c r="B5408">
        <v>65.242620000000002</v>
      </c>
      <c r="C5408">
        <v>118.8877</v>
      </c>
      <c r="D5408">
        <f>STANDARDIZE(Table1[Weight(Pounds)], $H$2, $K$2)</f>
        <v>-0.70250895829030247</v>
      </c>
    </row>
    <row r="5409" spans="1:4" x14ac:dyDescent="0.25">
      <c r="A5409">
        <v>5408</v>
      </c>
      <c r="B5409">
        <v>66.611739999999998</v>
      </c>
      <c r="C5409">
        <v>123.9036</v>
      </c>
      <c r="D5409">
        <f>STANDARDIZE(Table1[Weight(Pounds)], $H$2, $K$2)</f>
        <v>-0.272353364036095</v>
      </c>
    </row>
    <row r="5410" spans="1:4" x14ac:dyDescent="0.25">
      <c r="A5410">
        <v>5409</v>
      </c>
      <c r="B5410">
        <v>65.449160000000006</v>
      </c>
      <c r="C5410">
        <v>129.41550000000001</v>
      </c>
      <c r="D5410">
        <f>STANDARDIZE(Table1[Weight(Pounds)], $H$2, $K$2)</f>
        <v>0.20033840014775436</v>
      </c>
    </row>
    <row r="5411" spans="1:4" x14ac:dyDescent="0.25">
      <c r="A5411">
        <v>5410</v>
      </c>
      <c r="B5411">
        <v>68.463130000000007</v>
      </c>
      <c r="C5411">
        <v>115.27330000000001</v>
      </c>
      <c r="D5411">
        <f>STANDARDIZE(Table1[Weight(Pounds)], $H$2, $K$2)</f>
        <v>-1.0124741449711379</v>
      </c>
    </row>
    <row r="5412" spans="1:4" x14ac:dyDescent="0.25">
      <c r="A5412">
        <v>5411</v>
      </c>
      <c r="B5412">
        <v>70.082880000000003</v>
      </c>
      <c r="C5412">
        <v>130.43979999999999</v>
      </c>
      <c r="D5412">
        <f>STANDARDIZE(Table1[Weight(Pounds)], $H$2, $K$2)</f>
        <v>0.28818073655688869</v>
      </c>
    </row>
    <row r="5413" spans="1:4" x14ac:dyDescent="0.25">
      <c r="A5413">
        <v>5412</v>
      </c>
      <c r="B5413">
        <v>68.282229999999998</v>
      </c>
      <c r="C5413">
        <v>134.7568</v>
      </c>
      <c r="D5413">
        <f>STANDARDIZE(Table1[Weight(Pounds)], $H$2, $K$2)</f>
        <v>0.65839978007757616</v>
      </c>
    </row>
    <row r="5414" spans="1:4" x14ac:dyDescent="0.25">
      <c r="A5414">
        <v>5413</v>
      </c>
      <c r="B5414">
        <v>67.005560000000003</v>
      </c>
      <c r="C5414">
        <v>125.5138</v>
      </c>
      <c r="D5414">
        <f>STANDARDIZE(Table1[Weight(Pounds)], $H$2, $K$2)</f>
        <v>-0.13426517689757009</v>
      </c>
    </row>
    <row r="5415" spans="1:4" x14ac:dyDescent="0.25">
      <c r="A5415">
        <v>5414</v>
      </c>
      <c r="B5415">
        <v>66.022930000000002</v>
      </c>
      <c r="C5415">
        <v>109.59690000000001</v>
      </c>
      <c r="D5415">
        <f>STANDARDIZE(Table1[Weight(Pounds)], $H$2, $K$2)</f>
        <v>-1.4992731671256032</v>
      </c>
    </row>
    <row r="5416" spans="1:4" x14ac:dyDescent="0.25">
      <c r="A5416">
        <v>5415</v>
      </c>
      <c r="B5416">
        <v>69.164779999999993</v>
      </c>
      <c r="C5416">
        <v>135.6481</v>
      </c>
      <c r="D5416">
        <f>STANDARDIZE(Table1[Weight(Pounds)], $H$2, $K$2)</f>
        <v>0.73483624834025585</v>
      </c>
    </row>
    <row r="5417" spans="1:4" x14ac:dyDescent="0.25">
      <c r="A5417">
        <v>5416</v>
      </c>
      <c r="B5417">
        <v>67.215770000000006</v>
      </c>
      <c r="C5417">
        <v>131.97309999999999</v>
      </c>
      <c r="D5417">
        <f>STANDARDIZE(Table1[Weight(Pounds)], $H$2, $K$2)</f>
        <v>0.41967410218817619</v>
      </c>
    </row>
    <row r="5418" spans="1:4" x14ac:dyDescent="0.25">
      <c r="A5418">
        <v>5417</v>
      </c>
      <c r="B5418">
        <v>69.000860000000003</v>
      </c>
      <c r="C5418">
        <v>135.98769999999999</v>
      </c>
      <c r="D5418">
        <f>STANDARDIZE(Table1[Weight(Pounds)], $H$2, $K$2)</f>
        <v>0.7639598033969206</v>
      </c>
    </row>
    <row r="5419" spans="1:4" x14ac:dyDescent="0.25">
      <c r="A5419">
        <v>5418</v>
      </c>
      <c r="B5419">
        <v>70.755250000000004</v>
      </c>
      <c r="C5419">
        <v>135.77539999999999</v>
      </c>
      <c r="D5419">
        <f>STANDARDIZE(Table1[Weight(Pounds)], $H$2, $K$2)</f>
        <v>0.74575329356614894</v>
      </c>
    </row>
    <row r="5420" spans="1:4" x14ac:dyDescent="0.25">
      <c r="A5420">
        <v>5419</v>
      </c>
      <c r="B5420">
        <v>69.252319999999997</v>
      </c>
      <c r="C5420">
        <v>127.8223</v>
      </c>
      <c r="D5420">
        <f>STANDARDIZE(Table1[Weight(Pounds)], $H$2, $K$2)</f>
        <v>6.3708105930204678E-2</v>
      </c>
    </row>
    <row r="5421" spans="1:4" x14ac:dyDescent="0.25">
      <c r="A5421">
        <v>5420</v>
      </c>
      <c r="B5421">
        <v>67.571830000000006</v>
      </c>
      <c r="C5421">
        <v>119.3432</v>
      </c>
      <c r="D5421">
        <f>STANDARDIZE(Table1[Weight(Pounds)], $H$2, $K$2)</f>
        <v>-0.66344600384886787</v>
      </c>
    </row>
    <row r="5422" spans="1:4" x14ac:dyDescent="0.25">
      <c r="A5422">
        <v>5421</v>
      </c>
      <c r="B5422">
        <v>67.674520000000001</v>
      </c>
      <c r="C5422">
        <v>132.6705</v>
      </c>
      <c r="D5422">
        <f>STANDARDIZE(Table1[Weight(Pounds)], $H$2, $K$2)</f>
        <v>0.47948201531102375</v>
      </c>
    </row>
    <row r="5423" spans="1:4" x14ac:dyDescent="0.25">
      <c r="A5423">
        <v>5422</v>
      </c>
      <c r="B5423">
        <v>67.405150000000006</v>
      </c>
      <c r="C5423">
        <v>124.27070000000001</v>
      </c>
      <c r="D5423">
        <f>STANDARDIZE(Table1[Weight(Pounds)], $H$2, $K$2)</f>
        <v>-0.24087145278373295</v>
      </c>
    </row>
    <row r="5424" spans="1:4" x14ac:dyDescent="0.25">
      <c r="A5424">
        <v>5423</v>
      </c>
      <c r="B5424">
        <v>64.860309999999998</v>
      </c>
      <c r="C5424">
        <v>100.9173</v>
      </c>
      <c r="D5424">
        <f>STANDARDIZE(Table1[Weight(Pounds)], $H$2, $K$2)</f>
        <v>-2.2436218375314767</v>
      </c>
    </row>
    <row r="5425" spans="1:4" x14ac:dyDescent="0.25">
      <c r="A5425">
        <v>5424</v>
      </c>
      <c r="B5425">
        <v>69.390330000000006</v>
      </c>
      <c r="C5425">
        <v>112.2069</v>
      </c>
      <c r="D5425">
        <f>STANDARDIZE(Table1[Weight(Pounds)], $H$2, $K$2)</f>
        <v>-1.2754437245522903</v>
      </c>
    </row>
    <row r="5426" spans="1:4" x14ac:dyDescent="0.25">
      <c r="A5426">
        <v>5425</v>
      </c>
      <c r="B5426">
        <v>65.969800000000006</v>
      </c>
      <c r="C5426">
        <v>129.9153</v>
      </c>
      <c r="D5426">
        <f>STANDARDIZE(Table1[Weight(Pounds)], $H$2, $K$2)</f>
        <v>0.24320045202443649</v>
      </c>
    </row>
    <row r="5427" spans="1:4" x14ac:dyDescent="0.25">
      <c r="A5427">
        <v>5426</v>
      </c>
      <c r="B5427">
        <v>67.55171</v>
      </c>
      <c r="C5427">
        <v>123.0908</v>
      </c>
      <c r="D5427">
        <f>STANDARDIZE(Table1[Weight(Pounds)], $H$2, $K$2)</f>
        <v>-0.34205779734015168</v>
      </c>
    </row>
    <row r="5428" spans="1:4" x14ac:dyDescent="0.25">
      <c r="A5428">
        <v>5427</v>
      </c>
      <c r="B5428">
        <v>68.464259999999996</v>
      </c>
      <c r="C5428">
        <v>116.498</v>
      </c>
      <c r="D5428">
        <f>STANDARDIZE(Table1[Weight(Pounds)], $H$2, $K$2)</f>
        <v>-0.90744582377591332</v>
      </c>
    </row>
    <row r="5429" spans="1:4" x14ac:dyDescent="0.25">
      <c r="A5429">
        <v>5428</v>
      </c>
      <c r="B5429">
        <v>66.238209999999995</v>
      </c>
      <c r="C5429">
        <v>104.1053</v>
      </c>
      <c r="D5429">
        <f>STANDARDIZE(Table1[Weight(Pounds)], $H$2, $K$2)</f>
        <v>-1.9702240356449929</v>
      </c>
    </row>
    <row r="5430" spans="1:4" x14ac:dyDescent="0.25">
      <c r="A5430">
        <v>5429</v>
      </c>
      <c r="B5430">
        <v>70.625699999999995</v>
      </c>
      <c r="C5430">
        <v>119.26260000000001</v>
      </c>
      <c r="D5430">
        <f>STANDARDIZE(Table1[Weight(Pounds)], $H$2, $K$2)</f>
        <v>-0.67035813146243373</v>
      </c>
    </row>
    <row r="5431" spans="1:4" x14ac:dyDescent="0.25">
      <c r="A5431">
        <v>5430</v>
      </c>
      <c r="B5431">
        <v>66.614230000000006</v>
      </c>
      <c r="C5431">
        <v>116.9318</v>
      </c>
      <c r="D5431">
        <f>STANDARDIZE(Table1[Weight(Pounds)], $H$2, $K$2)</f>
        <v>-0.87024382676890133</v>
      </c>
    </row>
    <row r="5432" spans="1:4" x14ac:dyDescent="0.25">
      <c r="A5432">
        <v>5431</v>
      </c>
      <c r="B5432">
        <v>70.669319999999999</v>
      </c>
      <c r="C5432">
        <v>148.9742</v>
      </c>
      <c r="D5432">
        <f>STANDARDIZE(Table1[Weight(Pounds)], $H$2, $K$2)</f>
        <v>1.877661357411607</v>
      </c>
    </row>
    <row r="5433" spans="1:4" x14ac:dyDescent="0.25">
      <c r="A5433">
        <v>5432</v>
      </c>
      <c r="B5433">
        <v>67.57132</v>
      </c>
      <c r="C5433">
        <v>119.5476</v>
      </c>
      <c r="D5433">
        <f>STANDARDIZE(Table1[Weight(Pounds)], $H$2, $K$2)</f>
        <v>-0.64591698543431364</v>
      </c>
    </row>
    <row r="5434" spans="1:4" x14ac:dyDescent="0.25">
      <c r="A5434">
        <v>5433</v>
      </c>
      <c r="B5434">
        <v>69.453530000000001</v>
      </c>
      <c r="C5434">
        <v>117.3488</v>
      </c>
      <c r="D5434">
        <f>STANDARDIZE(Table1[Weight(Pounds)], $H$2, $K$2)</f>
        <v>-0.83448257100144085</v>
      </c>
    </row>
    <row r="5435" spans="1:4" x14ac:dyDescent="0.25">
      <c r="A5435">
        <v>5434</v>
      </c>
      <c r="B5435">
        <v>66.261589999999998</v>
      </c>
      <c r="C5435">
        <v>125.5437</v>
      </c>
      <c r="D5435">
        <f>STANDARDIZE(Table1[Weight(Pounds)], $H$2, $K$2)</f>
        <v>-0.13170100052479553</v>
      </c>
    </row>
    <row r="5436" spans="1:4" x14ac:dyDescent="0.25">
      <c r="A5436">
        <v>5435</v>
      </c>
      <c r="B5436">
        <v>68.732929999999996</v>
      </c>
      <c r="C5436">
        <v>124.2368</v>
      </c>
      <c r="D5436">
        <f>STANDARDIZE(Table1[Weight(Pounds)], $H$2, $K$2)</f>
        <v>-0.24377866278497279</v>
      </c>
    </row>
    <row r="5437" spans="1:4" x14ac:dyDescent="0.25">
      <c r="A5437">
        <v>5436</v>
      </c>
      <c r="B5437">
        <v>68.825339999999997</v>
      </c>
      <c r="C5437">
        <v>133.84309999999999</v>
      </c>
      <c r="D5437">
        <f>STANDARDIZE(Table1[Weight(Pounds)], $H$2, $K$2)</f>
        <v>0.58004232349549278</v>
      </c>
    </row>
    <row r="5438" spans="1:4" x14ac:dyDescent="0.25">
      <c r="A5438">
        <v>5437</v>
      </c>
      <c r="B5438">
        <v>70.130989999999997</v>
      </c>
      <c r="C5438">
        <v>131.28049999999999</v>
      </c>
      <c r="D5438">
        <f>STANDARDIZE(Table1[Weight(Pounds)], $H$2, $K$2)</f>
        <v>0.36027782941948788</v>
      </c>
    </row>
    <row r="5439" spans="1:4" x14ac:dyDescent="0.25">
      <c r="A5439">
        <v>5438</v>
      </c>
      <c r="B5439">
        <v>71.823750000000004</v>
      </c>
      <c r="C5439">
        <v>146.92150000000001</v>
      </c>
      <c r="D5439">
        <f>STANDARDIZE(Table1[Weight(Pounds)], $H$2, $K$2)</f>
        <v>1.7016250751241599</v>
      </c>
    </row>
    <row r="5440" spans="1:4" x14ac:dyDescent="0.25">
      <c r="A5440">
        <v>5439</v>
      </c>
      <c r="B5440">
        <v>65.900739999999999</v>
      </c>
      <c r="C5440">
        <v>103.4218</v>
      </c>
      <c r="D5440">
        <f>STANDARDIZE(Table1[Weight(Pounds)], $H$2, $K$2)</f>
        <v>-2.0288399069089236</v>
      </c>
    </row>
    <row r="5441" spans="1:4" x14ac:dyDescent="0.25">
      <c r="A5441">
        <v>5440</v>
      </c>
      <c r="B5441">
        <v>63.726999999999997</v>
      </c>
      <c r="C5441">
        <v>120.0775</v>
      </c>
      <c r="D5441">
        <f>STANDARDIZE(Table1[Weight(Pounds)], $H$2, $K$2)</f>
        <v>-0.60047360550343309</v>
      </c>
    </row>
    <row r="5442" spans="1:4" x14ac:dyDescent="0.25">
      <c r="A5442">
        <v>5441</v>
      </c>
      <c r="B5442">
        <v>66.995429999999999</v>
      </c>
      <c r="C5442">
        <v>121.7611</v>
      </c>
      <c r="D5442">
        <f>STANDARDIZE(Table1[Weight(Pounds)], $H$2, $K$2)</f>
        <v>-0.45609075128257887</v>
      </c>
    </row>
    <row r="5443" spans="1:4" x14ac:dyDescent="0.25">
      <c r="A5443">
        <v>5442</v>
      </c>
      <c r="B5443">
        <v>67.349900000000005</v>
      </c>
      <c r="C5443">
        <v>132.3056</v>
      </c>
      <c r="D5443">
        <f>STANDARDIZE(Table1[Weight(Pounds)], $H$2, $K$2)</f>
        <v>0.44818877255431749</v>
      </c>
    </row>
    <row r="5444" spans="1:4" x14ac:dyDescent="0.25">
      <c r="A5444">
        <v>5443</v>
      </c>
      <c r="B5444">
        <v>67.160039999999995</v>
      </c>
      <c r="C5444">
        <v>112.2736</v>
      </c>
      <c r="D5444">
        <f>STANDARDIZE(Table1[Weight(Pounds)], $H$2, $K$2)</f>
        <v>-1.2697236387976392</v>
      </c>
    </row>
    <row r="5445" spans="1:4" x14ac:dyDescent="0.25">
      <c r="A5445">
        <v>5444</v>
      </c>
      <c r="B5445">
        <v>70.528300000000002</v>
      </c>
      <c r="C5445">
        <v>128.91560000000001</v>
      </c>
      <c r="D5445">
        <f>STANDARDIZE(Table1[Weight(Pounds)], $H$2, $K$2)</f>
        <v>0.15746777243036031</v>
      </c>
    </row>
    <row r="5446" spans="1:4" x14ac:dyDescent="0.25">
      <c r="A5446">
        <v>5445</v>
      </c>
      <c r="B5446">
        <v>68.452060000000003</v>
      </c>
      <c r="C5446">
        <v>121.7201</v>
      </c>
      <c r="D5446">
        <f>STANDARDIZE(Table1[Weight(Pounds)], $H$2, $K$2)</f>
        <v>-0.45960684597434331</v>
      </c>
    </row>
    <row r="5447" spans="1:4" x14ac:dyDescent="0.25">
      <c r="A5447">
        <v>5446</v>
      </c>
      <c r="B5447">
        <v>66.093459999999993</v>
      </c>
      <c r="C5447">
        <v>105.8554</v>
      </c>
      <c r="D5447">
        <f>STANDARDIZE(Table1[Weight(Pounds)], $H$2, $K$2)</f>
        <v>-1.8201382473509102</v>
      </c>
    </row>
    <row r="5448" spans="1:4" x14ac:dyDescent="0.25">
      <c r="A5448">
        <v>5447</v>
      </c>
      <c r="B5448">
        <v>64.780799999999999</v>
      </c>
      <c r="C5448">
        <v>125.83669999999999</v>
      </c>
      <c r="D5448">
        <f>STANDARDIZE(Table1[Weight(Pounds)], $H$2, $K$2)</f>
        <v>-0.10657378723974613</v>
      </c>
    </row>
    <row r="5449" spans="1:4" x14ac:dyDescent="0.25">
      <c r="A5449">
        <v>5448</v>
      </c>
      <c r="B5449">
        <v>68.298450000000003</v>
      </c>
      <c r="C5449">
        <v>132.8929</v>
      </c>
      <c r="D5449">
        <f>STANDARDIZE(Table1[Weight(Pounds)], $H$2, $K$2)</f>
        <v>0.49855468505366868</v>
      </c>
    </row>
    <row r="5450" spans="1:4" x14ac:dyDescent="0.25">
      <c r="A5450">
        <v>5449</v>
      </c>
      <c r="B5450">
        <v>66.311729999999997</v>
      </c>
      <c r="C5450">
        <v>125.5959</v>
      </c>
      <c r="D5450">
        <f>STANDARDIZE(Table1[Weight(Pounds)], $H$2, $K$2)</f>
        <v>-0.12722441167332935</v>
      </c>
    </row>
    <row r="5451" spans="1:4" x14ac:dyDescent="0.25">
      <c r="A5451">
        <v>5450</v>
      </c>
      <c r="B5451">
        <v>64.369439999999997</v>
      </c>
      <c r="C5451">
        <v>122.6652</v>
      </c>
      <c r="D5451">
        <f>STANDARDIZE(Table1[Weight(Pounds)], $H$2, $K$2)</f>
        <v>-0.37855657540881171</v>
      </c>
    </row>
    <row r="5452" spans="1:4" x14ac:dyDescent="0.25">
      <c r="A5452">
        <v>5451</v>
      </c>
      <c r="B5452">
        <v>69.238950000000003</v>
      </c>
      <c r="C5452">
        <v>132.3741</v>
      </c>
      <c r="D5452">
        <f>STANDARDIZE(Table1[Weight(Pounds)], $H$2, $K$2)</f>
        <v>0.45406322344177802</v>
      </c>
    </row>
    <row r="5453" spans="1:4" x14ac:dyDescent="0.25">
      <c r="A5453">
        <v>5452</v>
      </c>
      <c r="B5453">
        <v>70.564530000000005</v>
      </c>
      <c r="C5453">
        <v>122.723</v>
      </c>
      <c r="D5453">
        <f>STANDARDIZE(Table1[Weight(Pounds)], $H$2, $K$2)</f>
        <v>-0.37359973947749464</v>
      </c>
    </row>
    <row r="5454" spans="1:4" x14ac:dyDescent="0.25">
      <c r="A5454">
        <v>5453</v>
      </c>
      <c r="B5454">
        <v>63.44115</v>
      </c>
      <c r="C5454">
        <v>93.291460000000001</v>
      </c>
      <c r="D5454">
        <f>STANDARDIZE(Table1[Weight(Pounds)], $H$2, $K$2)</f>
        <v>-2.8976017288545699</v>
      </c>
    </row>
    <row r="5455" spans="1:4" x14ac:dyDescent="0.25">
      <c r="A5455">
        <v>5454</v>
      </c>
      <c r="B5455">
        <v>67.498469999999998</v>
      </c>
      <c r="C5455">
        <v>113.1057</v>
      </c>
      <c r="D5455">
        <f>STANDARDIZE(Table1[Weight(Pounds)], $H$2, $K$2)</f>
        <v>-1.1983640682362395</v>
      </c>
    </row>
    <row r="5456" spans="1:4" x14ac:dyDescent="0.25">
      <c r="A5456">
        <v>5455</v>
      </c>
      <c r="B5456">
        <v>69.855770000000007</v>
      </c>
      <c r="C5456">
        <v>118.0316</v>
      </c>
      <c r="D5456">
        <f>STANDARDIZE(Table1[Weight(Pounds)], $H$2, $K$2)</f>
        <v>-0.77592673062249129</v>
      </c>
    </row>
    <row r="5457" spans="1:4" x14ac:dyDescent="0.25">
      <c r="A5457">
        <v>5456</v>
      </c>
      <c r="B5457">
        <v>69.079819999999998</v>
      </c>
      <c r="C5457">
        <v>130.5538</v>
      </c>
      <c r="D5457">
        <f>STANDARDIZE(Table1[Weight(Pounds)], $H$2, $K$2)</f>
        <v>0.29795719496813722</v>
      </c>
    </row>
    <row r="5458" spans="1:4" x14ac:dyDescent="0.25">
      <c r="A5458">
        <v>5457</v>
      </c>
      <c r="B5458">
        <v>69.562110000000004</v>
      </c>
      <c r="C5458">
        <v>137.41229999999999</v>
      </c>
      <c r="D5458">
        <f>STANDARDIZE(Table1[Weight(Pounds)], $H$2, $K$2)</f>
        <v>0.88613123017467588</v>
      </c>
    </row>
    <row r="5459" spans="1:4" x14ac:dyDescent="0.25">
      <c r="A5459">
        <v>5458</v>
      </c>
      <c r="B5459">
        <v>68.174840000000003</v>
      </c>
      <c r="C5459">
        <v>142.9581</v>
      </c>
      <c r="D5459">
        <f>STANDARDIZE(Table1[Weight(Pounds)], $H$2, $K$2)</f>
        <v>1.3617302043597652</v>
      </c>
    </row>
    <row r="5460" spans="1:4" x14ac:dyDescent="0.25">
      <c r="A5460">
        <v>5459</v>
      </c>
      <c r="B5460">
        <v>70.239720000000005</v>
      </c>
      <c r="C5460">
        <v>137.40639999999999</v>
      </c>
      <c r="D5460">
        <f>STANDARDIZE(Table1[Weight(Pounds)], $H$2, $K$2)</f>
        <v>0.88562525557269056</v>
      </c>
    </row>
    <row r="5461" spans="1:4" x14ac:dyDescent="0.25">
      <c r="A5461">
        <v>5460</v>
      </c>
      <c r="B5461">
        <v>70.6554</v>
      </c>
      <c r="C5461">
        <v>143.35640000000001</v>
      </c>
      <c r="D5461">
        <f>STANDARDIZE(Table1[Weight(Pounds)], $H$2, $K$2)</f>
        <v>1.3958877779141527</v>
      </c>
    </row>
    <row r="5462" spans="1:4" x14ac:dyDescent="0.25">
      <c r="A5462">
        <v>5461</v>
      </c>
      <c r="B5462">
        <v>66.457400000000007</v>
      </c>
      <c r="C5462">
        <v>122.5937</v>
      </c>
      <c r="D5462">
        <f>STANDARDIZE(Table1[Weight(Pounds)], $H$2, $K$2)</f>
        <v>-0.3846883015176209</v>
      </c>
    </row>
    <row r="5463" spans="1:4" x14ac:dyDescent="0.25">
      <c r="A5463">
        <v>5462</v>
      </c>
      <c r="B5463">
        <v>64.318550000000002</v>
      </c>
      <c r="C5463">
        <v>119.3805</v>
      </c>
      <c r="D5463">
        <f>STANDARDIZE(Table1[Weight(Pounds)], $H$2, $K$2)</f>
        <v>-0.660247215263433</v>
      </c>
    </row>
    <row r="5464" spans="1:4" x14ac:dyDescent="0.25">
      <c r="A5464">
        <v>5463</v>
      </c>
      <c r="B5464">
        <v>65.497510000000005</v>
      </c>
      <c r="C5464">
        <v>110.37430000000001</v>
      </c>
      <c r="D5464">
        <f>STANDARDIZE(Table1[Weight(Pounds)], $H$2, $K$2)</f>
        <v>-1.43260458143346</v>
      </c>
    </row>
    <row r="5465" spans="1:4" x14ac:dyDescent="0.25">
      <c r="A5465">
        <v>5464</v>
      </c>
      <c r="B5465">
        <v>69.474279999999993</v>
      </c>
      <c r="C5465">
        <v>139.48670000000001</v>
      </c>
      <c r="D5465">
        <f>STANDARDIZE(Table1[Weight(Pounds)], $H$2, $K$2)</f>
        <v>1.0640284698965481</v>
      </c>
    </row>
    <row r="5466" spans="1:4" x14ac:dyDescent="0.25">
      <c r="A5466">
        <v>5465</v>
      </c>
      <c r="B5466">
        <v>67.88158</v>
      </c>
      <c r="C5466">
        <v>125.45010000000001</v>
      </c>
      <c r="D5466">
        <f>STANDARDIZE(Table1[Weight(Pounds)], $H$2, $K$2)</f>
        <v>-0.13972798743087256</v>
      </c>
    </row>
    <row r="5467" spans="1:4" x14ac:dyDescent="0.25">
      <c r="A5467">
        <v>5466</v>
      </c>
      <c r="B5467">
        <v>69.53913</v>
      </c>
      <c r="C5467">
        <v>124.3466</v>
      </c>
      <c r="D5467">
        <f>STANDARDIZE(Table1[Weight(Pounds)], $H$2, $K$2)</f>
        <v>-0.23436238968361334</v>
      </c>
    </row>
    <row r="5468" spans="1:4" x14ac:dyDescent="0.25">
      <c r="A5468">
        <v>5467</v>
      </c>
      <c r="B5468">
        <v>63.839869999999998</v>
      </c>
      <c r="C5468">
        <v>92.657669999999996</v>
      </c>
      <c r="D5468">
        <f>STANDARDIZE(Table1[Weight(Pounds)], $H$2, $K$2)</f>
        <v>-2.951954549700754</v>
      </c>
    </row>
    <row r="5469" spans="1:4" x14ac:dyDescent="0.25">
      <c r="A5469">
        <v>5468</v>
      </c>
      <c r="B5469">
        <v>69.076009999999997</v>
      </c>
      <c r="C5469">
        <v>123.9516</v>
      </c>
      <c r="D5469">
        <f>STANDARDIZE(Table1[Weight(Pounds)], $H$2, $K$2)</f>
        <v>-0.26823696049451667</v>
      </c>
    </row>
    <row r="5470" spans="1:4" x14ac:dyDescent="0.25">
      <c r="A5470">
        <v>5469</v>
      </c>
      <c r="B5470">
        <v>69.477090000000004</v>
      </c>
      <c r="C5470">
        <v>126.9161</v>
      </c>
      <c r="D5470">
        <f>STANDARDIZE(Table1[Weight(Pounds)], $H$2, $K$2)</f>
        <v>-1.4006162598506408E-2</v>
      </c>
    </row>
    <row r="5471" spans="1:4" x14ac:dyDescent="0.25">
      <c r="A5471">
        <v>5470</v>
      </c>
      <c r="B5471">
        <v>67.085040000000006</v>
      </c>
      <c r="C5471">
        <v>121.9957</v>
      </c>
      <c r="D5471">
        <f>STANDARDIZE(Table1[Weight(Pounds)], $H$2, $K$2)</f>
        <v>-0.43597182897311554</v>
      </c>
    </row>
    <row r="5472" spans="1:4" x14ac:dyDescent="0.25">
      <c r="A5472">
        <v>5471</v>
      </c>
      <c r="B5472">
        <v>70.954880000000003</v>
      </c>
      <c r="C5472">
        <v>139.78540000000001</v>
      </c>
      <c r="D5472">
        <f>STANDARDIZE(Table1[Weight(Pounds)], $H$2, $K$2)</f>
        <v>1.0896445061021602</v>
      </c>
    </row>
    <row r="5473" spans="1:4" x14ac:dyDescent="0.25">
      <c r="A5473">
        <v>5472</v>
      </c>
      <c r="B5473">
        <v>68.640839999999997</v>
      </c>
      <c r="C5473">
        <v>123.2444</v>
      </c>
      <c r="D5473">
        <f>STANDARDIZE(Table1[Weight(Pounds)], $H$2, $K$2)</f>
        <v>-0.32888530600710175</v>
      </c>
    </row>
    <row r="5474" spans="1:4" x14ac:dyDescent="0.25">
      <c r="A5474">
        <v>5473</v>
      </c>
      <c r="B5474">
        <v>65.864620000000002</v>
      </c>
      <c r="C5474">
        <v>113.03489999999999</v>
      </c>
      <c r="D5474">
        <f>STANDARDIZE(Table1[Weight(Pounds)], $H$2, $K$2)</f>
        <v>-1.2044357634600678</v>
      </c>
    </row>
    <row r="5475" spans="1:4" x14ac:dyDescent="0.25">
      <c r="A5475">
        <v>5474</v>
      </c>
      <c r="B5475">
        <v>67.726619999999997</v>
      </c>
      <c r="C5475">
        <v>119.5902</v>
      </c>
      <c r="D5475">
        <f>STANDARDIZE(Table1[Weight(Pounds)], $H$2, $K$2)</f>
        <v>-0.64226367729116363</v>
      </c>
    </row>
    <row r="5476" spans="1:4" x14ac:dyDescent="0.25">
      <c r="A5476">
        <v>5475</v>
      </c>
      <c r="B5476">
        <v>65.322119999999998</v>
      </c>
      <c r="C5476">
        <v>102.5086</v>
      </c>
      <c r="D5476">
        <f>STANDARDIZE(Table1[Weight(Pounds)], $H$2, $K$2)</f>
        <v>-2.1071544842874483</v>
      </c>
    </row>
    <row r="5477" spans="1:4" x14ac:dyDescent="0.25">
      <c r="A5477">
        <v>5476</v>
      </c>
      <c r="B5477">
        <v>69.003919999999994</v>
      </c>
      <c r="C5477">
        <v>128.92320000000001</v>
      </c>
      <c r="D5477">
        <f>STANDARDIZE(Table1[Weight(Pounds)], $H$2, $K$2)</f>
        <v>0.15811953632444323</v>
      </c>
    </row>
    <row r="5478" spans="1:4" x14ac:dyDescent="0.25">
      <c r="A5478">
        <v>5477</v>
      </c>
      <c r="B5478">
        <v>69.635230000000007</v>
      </c>
      <c r="C5478">
        <v>132.2697</v>
      </c>
      <c r="D5478">
        <f>STANDARDIZE(Table1[Weight(Pounds)], $H$2, $K$2)</f>
        <v>0.44511004573884566</v>
      </c>
    </row>
    <row r="5479" spans="1:4" x14ac:dyDescent="0.25">
      <c r="A5479">
        <v>5478</v>
      </c>
      <c r="B5479">
        <v>66.716650000000001</v>
      </c>
      <c r="C5479">
        <v>128.58029999999999</v>
      </c>
      <c r="D5479">
        <f>STANDARDIZE(Table1[Weight(Pounds)], $H$2, $K$2)</f>
        <v>0.12871297852429292</v>
      </c>
    </row>
    <row r="5480" spans="1:4" x14ac:dyDescent="0.25">
      <c r="A5480">
        <v>5479</v>
      </c>
      <c r="B5480">
        <v>69.589299999999994</v>
      </c>
      <c r="C5480">
        <v>127.2246</v>
      </c>
      <c r="D5480">
        <f>STANDARDIZE(Table1[Weight(Pounds)], $H$2, $K$2)</f>
        <v>1.2450305996844544E-2</v>
      </c>
    </row>
    <row r="5481" spans="1:4" x14ac:dyDescent="0.25">
      <c r="A5481">
        <v>5480</v>
      </c>
      <c r="B5481">
        <v>68.669870000000003</v>
      </c>
      <c r="C5481">
        <v>120.1516</v>
      </c>
      <c r="D5481">
        <f>STANDARDIZE(Table1[Weight(Pounds)], $H$2, $K$2)</f>
        <v>-0.59411890753612173</v>
      </c>
    </row>
    <row r="5482" spans="1:4" x14ac:dyDescent="0.25">
      <c r="A5482">
        <v>5481</v>
      </c>
      <c r="B5482">
        <v>67.854179999999999</v>
      </c>
      <c r="C5482">
        <v>113.5575</v>
      </c>
      <c r="D5482">
        <f>STANDARDIZE(Table1[Weight(Pounds)], $H$2, $K$2)</f>
        <v>-1.1596184199011343</v>
      </c>
    </row>
    <row r="5483" spans="1:4" x14ac:dyDescent="0.25">
      <c r="A5483">
        <v>5482</v>
      </c>
      <c r="B5483">
        <v>68.788520000000005</v>
      </c>
      <c r="C5483">
        <v>120.13420000000001</v>
      </c>
      <c r="D5483">
        <f>STANDARDIZE(Table1[Weight(Pounds)], $H$2, $K$2)</f>
        <v>-0.59561110381994331</v>
      </c>
    </row>
    <row r="5484" spans="1:4" x14ac:dyDescent="0.25">
      <c r="A5484">
        <v>5483</v>
      </c>
      <c r="B5484">
        <v>68.200199999999995</v>
      </c>
      <c r="C5484">
        <v>134.97069999999999</v>
      </c>
      <c r="D5484">
        <f>STANDARDIZE(Table1[Weight(Pounds)], $H$2, $K$2)</f>
        <v>0.67674350335973343</v>
      </c>
    </row>
    <row r="5485" spans="1:4" x14ac:dyDescent="0.25">
      <c r="A5485">
        <v>5484</v>
      </c>
      <c r="B5485">
        <v>63.0824</v>
      </c>
      <c r="C5485">
        <v>109.7702</v>
      </c>
      <c r="D5485">
        <f>STANDARDIZE(Table1[Weight(Pounds)], $H$2, $K$2)</f>
        <v>-1.484411235172364</v>
      </c>
    </row>
    <row r="5486" spans="1:4" x14ac:dyDescent="0.25">
      <c r="A5486">
        <v>5485</v>
      </c>
      <c r="B5486">
        <v>67.283299999999997</v>
      </c>
      <c r="C5486">
        <v>122.8477</v>
      </c>
      <c r="D5486">
        <f>STANDARDIZE(Table1[Weight(Pounds)], $H$2, $K$2)</f>
        <v>-0.36290566611010266</v>
      </c>
    </row>
    <row r="5487" spans="1:4" x14ac:dyDescent="0.25">
      <c r="A5487">
        <v>5486</v>
      </c>
      <c r="B5487">
        <v>71.218339999999998</v>
      </c>
      <c r="C5487">
        <v>131.494</v>
      </c>
      <c r="D5487">
        <f>STANDARDIZE(Table1[Weight(Pounds)], $H$2, $K$2)</f>
        <v>0.37858724933880006</v>
      </c>
    </row>
    <row r="5488" spans="1:4" x14ac:dyDescent="0.25">
      <c r="A5488">
        <v>5487</v>
      </c>
      <c r="B5488">
        <v>71.015829999999994</v>
      </c>
      <c r="C5488">
        <v>138.90129999999999</v>
      </c>
      <c r="D5488">
        <f>STANDARDIZE(Table1[Weight(Pounds)], $H$2, $K$2)</f>
        <v>1.0138254983707158</v>
      </c>
    </row>
    <row r="5489" spans="1:4" x14ac:dyDescent="0.25">
      <c r="A5489">
        <v>5488</v>
      </c>
      <c r="B5489">
        <v>69.882289999999998</v>
      </c>
      <c r="C5489">
        <v>143.10390000000001</v>
      </c>
      <c r="D5489">
        <f>STANDARDIZE(Table1[Weight(Pounds)], $H$2, $K$2)</f>
        <v>1.3742337801173095</v>
      </c>
    </row>
    <row r="5490" spans="1:4" x14ac:dyDescent="0.25">
      <c r="A5490">
        <v>5489</v>
      </c>
      <c r="B5490">
        <v>67.193749999999994</v>
      </c>
      <c r="C5490">
        <v>121.1828</v>
      </c>
      <c r="D5490">
        <f>STANDARDIZE(Table1[Weight(Pounds)], $H$2, $K$2)</f>
        <v>-0.50568483811788412</v>
      </c>
    </row>
    <row r="5491" spans="1:4" x14ac:dyDescent="0.25">
      <c r="A5491">
        <v>5490</v>
      </c>
      <c r="B5491">
        <v>68.763469999999998</v>
      </c>
      <c r="C5491">
        <v>130.29640000000001</v>
      </c>
      <c r="D5491">
        <f>STANDARDIZE(Table1[Weight(Pounds)], $H$2, $K$2)</f>
        <v>0.27588298097642516</v>
      </c>
    </row>
    <row r="5492" spans="1:4" x14ac:dyDescent="0.25">
      <c r="A5492">
        <v>5491</v>
      </c>
      <c r="B5492">
        <v>66.830110000000005</v>
      </c>
      <c r="C5492">
        <v>120.53749999999999</v>
      </c>
      <c r="D5492">
        <f>STANDARDIZE(Table1[Weight(Pounds)], $H$2, $K$2)</f>
        <v>-0.56102473822997612</v>
      </c>
    </row>
    <row r="5493" spans="1:4" x14ac:dyDescent="0.25">
      <c r="A5493">
        <v>5492</v>
      </c>
      <c r="B5493">
        <v>70.560890000000001</v>
      </c>
      <c r="C5493">
        <v>132.0461</v>
      </c>
      <c r="D5493">
        <f>STANDARDIZE(Table1[Weight(Pounds)], $H$2, $K$2)</f>
        <v>0.42593446590766026</v>
      </c>
    </row>
    <row r="5494" spans="1:4" x14ac:dyDescent="0.25">
      <c r="A5494">
        <v>5493</v>
      </c>
      <c r="B5494">
        <v>69.678989999999999</v>
      </c>
      <c r="C5494">
        <v>140.8938</v>
      </c>
      <c r="D5494">
        <f>STANDARDIZE(Table1[Weight(Pounds)], $H$2, $K$2)</f>
        <v>1.1846991245497687</v>
      </c>
    </row>
    <row r="5495" spans="1:4" x14ac:dyDescent="0.25">
      <c r="A5495">
        <v>5494</v>
      </c>
      <c r="B5495">
        <v>66.963189999999997</v>
      </c>
      <c r="C5495">
        <v>122.3291</v>
      </c>
      <c r="D5495">
        <f>STANDARDIZE(Table1[Weight(Pounds)], $H$2, $K$2)</f>
        <v>-0.40737997604057069</v>
      </c>
    </row>
    <row r="5496" spans="1:4" x14ac:dyDescent="0.25">
      <c r="A5496">
        <v>5495</v>
      </c>
      <c r="B5496">
        <v>68.675730000000001</v>
      </c>
      <c r="C5496">
        <v>115.6268</v>
      </c>
      <c r="D5496">
        <f>STANDARDIZE(Table1[Weight(Pounds)], $H$2, $K$2)</f>
        <v>-0.98215854805555725</v>
      </c>
    </row>
    <row r="5497" spans="1:4" x14ac:dyDescent="0.25">
      <c r="A5497">
        <v>5496</v>
      </c>
      <c r="B5497">
        <v>66.393720000000002</v>
      </c>
      <c r="C5497">
        <v>121.1097</v>
      </c>
      <c r="D5497">
        <f>STANDARDIZE(Table1[Weight(Pounds)], $H$2, $K$2)</f>
        <v>-0.51195377767807893</v>
      </c>
    </row>
    <row r="5498" spans="1:4" x14ac:dyDescent="0.25">
      <c r="A5498">
        <v>5497</v>
      </c>
      <c r="B5498">
        <v>69.819959999999995</v>
      </c>
      <c r="C5498">
        <v>125.3109</v>
      </c>
      <c r="D5498">
        <f>STANDARDIZE(Table1[Weight(Pounds)], $H$2, $K$2)</f>
        <v>-0.15166555770144946</v>
      </c>
    </row>
    <row r="5499" spans="1:4" x14ac:dyDescent="0.25">
      <c r="A5499">
        <v>5498</v>
      </c>
      <c r="B5499">
        <v>68.009950000000003</v>
      </c>
      <c r="C5499">
        <v>124.8272</v>
      </c>
      <c r="D5499">
        <f>STANDARDIZE(Table1[Weight(Pounds)], $H$2, $K$2)</f>
        <v>-0.19314689922356107</v>
      </c>
    </row>
    <row r="5500" spans="1:4" x14ac:dyDescent="0.25">
      <c r="A5500">
        <v>5499</v>
      </c>
      <c r="B5500">
        <v>66.950320000000005</v>
      </c>
      <c r="C5500">
        <v>118.4744</v>
      </c>
      <c r="D5500">
        <f>STANDARDIZE(Table1[Weight(Pounds)], $H$2, $K$2)</f>
        <v>-0.7379529079514322</v>
      </c>
    </row>
    <row r="5501" spans="1:4" x14ac:dyDescent="0.25">
      <c r="A5501">
        <v>5500</v>
      </c>
      <c r="B5501">
        <v>70.962389999999999</v>
      </c>
      <c r="C5501">
        <v>144.0736</v>
      </c>
      <c r="D5501">
        <f>STANDARDIZE(Table1[Weight(Pounds)], $H$2, $K$2)</f>
        <v>1.4573937074978993</v>
      </c>
    </row>
    <row r="5502" spans="1:4" x14ac:dyDescent="0.25">
      <c r="A5502">
        <v>5501</v>
      </c>
      <c r="B5502">
        <v>66.270240000000001</v>
      </c>
      <c r="C5502">
        <v>126.73439999999999</v>
      </c>
      <c r="D5502">
        <f>STANDARDIZE(Table1[Weight(Pounds)], $H$2, $K$2)</f>
        <v>-2.9588465171522662E-2</v>
      </c>
    </row>
    <row r="5503" spans="1:4" x14ac:dyDescent="0.25">
      <c r="A5503">
        <v>5502</v>
      </c>
      <c r="B5503">
        <v>68.217259999999996</v>
      </c>
      <c r="C5503">
        <v>115.0624</v>
      </c>
      <c r="D5503">
        <f>STANDARDIZE(Table1[Weight(Pounds)], $H$2, $K$2)</f>
        <v>-1.0305605930319477</v>
      </c>
    </row>
    <row r="5504" spans="1:4" x14ac:dyDescent="0.25">
      <c r="A5504">
        <v>5503</v>
      </c>
      <c r="B5504">
        <v>66.562060000000002</v>
      </c>
      <c r="C5504">
        <v>112.4637</v>
      </c>
      <c r="D5504">
        <f>STANDARDIZE(Table1[Weight(Pounds)], $H$2, $K$2)</f>
        <v>-1.2534209656048472</v>
      </c>
    </row>
    <row r="5505" spans="1:4" x14ac:dyDescent="0.25">
      <c r="A5505">
        <v>5504</v>
      </c>
      <c r="B5505">
        <v>69.039640000000006</v>
      </c>
      <c r="C5505">
        <v>137.62690000000001</v>
      </c>
      <c r="D5505">
        <f>STANDARDIZE(Table1[Weight(Pounds)], $H$2, $K$2)</f>
        <v>0.90453498434181656</v>
      </c>
    </row>
    <row r="5506" spans="1:4" x14ac:dyDescent="0.25">
      <c r="A5506">
        <v>5505</v>
      </c>
      <c r="B5506">
        <v>68.68271</v>
      </c>
      <c r="C5506">
        <v>131.7407</v>
      </c>
      <c r="D5506">
        <f>STANDARDIZE(Table1[Weight(Pounds)], $H$2, $K$2)</f>
        <v>0.39974384837436988</v>
      </c>
    </row>
    <row r="5507" spans="1:4" x14ac:dyDescent="0.25">
      <c r="A5507">
        <v>5506</v>
      </c>
      <c r="B5507">
        <v>68.912580000000005</v>
      </c>
      <c r="C5507">
        <v>115.3276</v>
      </c>
      <c r="D5507">
        <f>STANDARDIZE(Table1[Weight(Pounds)], $H$2, $K$2)</f>
        <v>-1.0078174634647277</v>
      </c>
    </row>
    <row r="5508" spans="1:4" x14ac:dyDescent="0.25">
      <c r="A5508">
        <v>5507</v>
      </c>
      <c r="B5508">
        <v>68.028049999999993</v>
      </c>
      <c r="C5508">
        <v>123.1233</v>
      </c>
      <c r="D5508">
        <f>STANDARDIZE(Table1[Weight(Pounds)], $H$2, $K$2)</f>
        <v>-0.33927064910887489</v>
      </c>
    </row>
    <row r="5509" spans="1:4" x14ac:dyDescent="0.25">
      <c r="A5509">
        <v>5508</v>
      </c>
      <c r="B5509">
        <v>68.64452</v>
      </c>
      <c r="C5509">
        <v>111.4743</v>
      </c>
      <c r="D5509">
        <f>STANDARDIZE(Table1[Weight(Pounds)], $H$2, $K$2)</f>
        <v>-1.3382703336056274</v>
      </c>
    </row>
    <row r="5510" spans="1:4" x14ac:dyDescent="0.25">
      <c r="A5510">
        <v>5509</v>
      </c>
      <c r="B5510">
        <v>67.984039999999993</v>
      </c>
      <c r="C5510">
        <v>120.7929</v>
      </c>
      <c r="D5510">
        <f>STANDARDIZE(Table1[Weight(Pounds)], $H$2, $K$2)</f>
        <v>-0.53912204105249495</v>
      </c>
    </row>
    <row r="5511" spans="1:4" x14ac:dyDescent="0.25">
      <c r="A5511">
        <v>5510</v>
      </c>
      <c r="B5511">
        <v>65.721680000000006</v>
      </c>
      <c r="C5511">
        <v>123.0248</v>
      </c>
      <c r="D5511">
        <f>STANDARDIZE(Table1[Weight(Pounds)], $H$2, $K$2)</f>
        <v>-0.34771785220982188</v>
      </c>
    </row>
    <row r="5512" spans="1:4" x14ac:dyDescent="0.25">
      <c r="A5512">
        <v>5511</v>
      </c>
      <c r="B5512">
        <v>68.508989999999997</v>
      </c>
      <c r="C5512">
        <v>125.22580000000001</v>
      </c>
      <c r="D5512">
        <f>STANDARDIZE(Table1[Weight(Pounds)], $H$2, $K$2)</f>
        <v>-0.15896359814703884</v>
      </c>
    </row>
    <row r="5513" spans="1:4" x14ac:dyDescent="0.25">
      <c r="A5513">
        <v>5512</v>
      </c>
      <c r="B5513">
        <v>68.744839999999996</v>
      </c>
      <c r="C5513">
        <v>118.5521</v>
      </c>
      <c r="D5513">
        <f>STANDARDIZE(Table1[Weight(Pounds)], $H$2, $K$2)</f>
        <v>-0.73128947971850311</v>
      </c>
    </row>
    <row r="5514" spans="1:4" x14ac:dyDescent="0.25">
      <c r="A5514">
        <v>5513</v>
      </c>
      <c r="B5514">
        <v>65.700550000000007</v>
      </c>
      <c r="C5514">
        <v>121.19119999999999</v>
      </c>
      <c r="D5514">
        <f>STANDARDIZE(Table1[Weight(Pounds)], $H$2, $K$2)</f>
        <v>-0.50496446749810842</v>
      </c>
    </row>
    <row r="5515" spans="1:4" x14ac:dyDescent="0.25">
      <c r="A5515">
        <v>5514</v>
      </c>
      <c r="B5515">
        <v>68.132310000000004</v>
      </c>
      <c r="C5515">
        <v>126.9522</v>
      </c>
      <c r="D5515">
        <f>STANDARDIZE(Table1[Weight(Pounds)], $H$2, $K$2)</f>
        <v>-1.0910284101610757E-2</v>
      </c>
    </row>
    <row r="5516" spans="1:4" x14ac:dyDescent="0.25">
      <c r="A5516">
        <v>5515</v>
      </c>
      <c r="B5516">
        <v>69.171199999999999</v>
      </c>
      <c r="C5516">
        <v>102.8732</v>
      </c>
      <c r="D5516">
        <f>STANDARDIZE(Table1[Weight(Pounds)], $H$2, $K$2)</f>
        <v>-2.0758869690528781</v>
      </c>
    </row>
    <row r="5517" spans="1:4" x14ac:dyDescent="0.25">
      <c r="A5517">
        <v>5516</v>
      </c>
      <c r="B5517">
        <v>70.67886</v>
      </c>
      <c r="C5517">
        <v>122.3412</v>
      </c>
      <c r="D5517">
        <f>STANDARDIZE(Table1[Weight(Pounds)], $H$2, $K$2)</f>
        <v>-0.40634229931446419</v>
      </c>
    </row>
    <row r="5518" spans="1:4" x14ac:dyDescent="0.25">
      <c r="A5518">
        <v>5517</v>
      </c>
      <c r="B5518">
        <v>68.837000000000003</v>
      </c>
      <c r="C5518">
        <v>118.78740000000001</v>
      </c>
      <c r="D5518">
        <f>STANDARDIZE(Table1[Weight(Pounds)], $H$2, $K$2)</f>
        <v>-0.71111052652405771</v>
      </c>
    </row>
    <row r="5519" spans="1:4" x14ac:dyDescent="0.25">
      <c r="A5519">
        <v>5518</v>
      </c>
      <c r="B5519">
        <v>69.604960000000005</v>
      </c>
      <c r="C5519">
        <v>130.45359999999999</v>
      </c>
      <c r="D5519">
        <f>STANDARDIZE(Table1[Weight(Pounds)], $H$2, $K$2)</f>
        <v>0.28936420257509271</v>
      </c>
    </row>
    <row r="5520" spans="1:4" x14ac:dyDescent="0.25">
      <c r="A5520">
        <v>5519</v>
      </c>
      <c r="B5520">
        <v>67.415229999999994</v>
      </c>
      <c r="C5520">
        <v>126.82080000000001</v>
      </c>
      <c r="D5520">
        <f>STANDARDIZE(Table1[Weight(Pounds)], $H$2, $K$2)</f>
        <v>-2.2178938796680942E-2</v>
      </c>
    </row>
    <row r="5521" spans="1:4" x14ac:dyDescent="0.25">
      <c r="A5521">
        <v>5520</v>
      </c>
      <c r="B5521">
        <v>71.400000000000006</v>
      </c>
      <c r="C5521">
        <v>154.97</v>
      </c>
      <c r="D5521">
        <f>STANDARDIZE(Table1[Weight(Pounds)], $H$2, $K$2)</f>
        <v>2.3918516147989908</v>
      </c>
    </row>
    <row r="5522" spans="1:4" x14ac:dyDescent="0.25">
      <c r="A5522">
        <v>5521</v>
      </c>
      <c r="B5522">
        <v>69.575019999999995</v>
      </c>
      <c r="C5522">
        <v>130.0883</v>
      </c>
      <c r="D5522">
        <f>STANDARDIZE(Table1[Weight(Pounds)], $H$2, $K$2)</f>
        <v>0.2580366564555413</v>
      </c>
    </row>
    <row r="5523" spans="1:4" x14ac:dyDescent="0.25">
      <c r="A5523">
        <v>5522</v>
      </c>
      <c r="B5523">
        <v>69.041489999999996</v>
      </c>
      <c r="C5523">
        <v>116.7796</v>
      </c>
      <c r="D5523">
        <f>STANDARDIZE(Table1[Weight(Pounds)], $H$2, $K$2)</f>
        <v>-0.88329625633198827</v>
      </c>
    </row>
    <row r="5524" spans="1:4" x14ac:dyDescent="0.25">
      <c r="A5524">
        <v>5523</v>
      </c>
      <c r="B5524">
        <v>68.583699999999993</v>
      </c>
      <c r="C5524">
        <v>143.84479999999999</v>
      </c>
      <c r="D5524">
        <f>STANDARDIZE(Table1[Weight(Pounds)], $H$2, $K$2)</f>
        <v>1.4377721839497093</v>
      </c>
    </row>
    <row r="5525" spans="1:4" x14ac:dyDescent="0.25">
      <c r="A5525">
        <v>5524</v>
      </c>
      <c r="B5525">
        <v>66.890240000000006</v>
      </c>
      <c r="C5525">
        <v>126.5347</v>
      </c>
      <c r="D5525">
        <f>STANDARDIZE(Table1[Weight(Pounds)], $H$2, $K$2)</f>
        <v>-4.6714419072629569E-2</v>
      </c>
    </row>
    <row r="5526" spans="1:4" x14ac:dyDescent="0.25">
      <c r="A5526">
        <v>5525</v>
      </c>
      <c r="B5526">
        <v>67.12473</v>
      </c>
      <c r="C5526">
        <v>111.1866</v>
      </c>
      <c r="D5526">
        <f>STANDARDIZE(Table1[Weight(Pounds)], $H$2, $K$2)</f>
        <v>-1.3629430273329617</v>
      </c>
    </row>
    <row r="5527" spans="1:4" x14ac:dyDescent="0.25">
      <c r="A5527">
        <v>5526</v>
      </c>
      <c r="B5527">
        <v>67.835419999999999</v>
      </c>
      <c r="C5527">
        <v>111.946</v>
      </c>
      <c r="D5527">
        <f>STANDARDIZE(Table1[Weight(Pounds)], $H$2, $K$2)</f>
        <v>-1.2978180929689105</v>
      </c>
    </row>
    <row r="5528" spans="1:4" x14ac:dyDescent="0.25">
      <c r="A5528">
        <v>5527</v>
      </c>
      <c r="B5528">
        <v>70.467590000000001</v>
      </c>
      <c r="C5528">
        <v>138.7422</v>
      </c>
      <c r="D5528">
        <f>STANDARDIZE(Table1[Weight(Pounds)], $H$2, $K$2)</f>
        <v>1.000181335798527</v>
      </c>
    </row>
    <row r="5529" spans="1:4" x14ac:dyDescent="0.25">
      <c r="A5529">
        <v>5528</v>
      </c>
      <c r="B5529">
        <v>67.7864</v>
      </c>
      <c r="C5529">
        <v>142.74350000000001</v>
      </c>
      <c r="D5529">
        <f>STANDARDIZE(Table1[Weight(Pounds)], $H$2, $K$2)</f>
        <v>1.343326450192627</v>
      </c>
    </row>
    <row r="5530" spans="1:4" x14ac:dyDescent="0.25">
      <c r="A5530">
        <v>5529</v>
      </c>
      <c r="B5530">
        <v>69.582759999999993</v>
      </c>
      <c r="C5530">
        <v>143.2414</v>
      </c>
      <c r="D5530">
        <f>STANDARDIZE(Table1[Weight(Pounds)], $H$2, $K$2)</f>
        <v>1.3860255610957877</v>
      </c>
    </row>
    <row r="5531" spans="1:4" x14ac:dyDescent="0.25">
      <c r="A5531">
        <v>5530</v>
      </c>
      <c r="B5531">
        <v>67.166839999999993</v>
      </c>
      <c r="C5531">
        <v>125.12730000000001</v>
      </c>
      <c r="D5531">
        <f>STANDARDIZE(Table1[Weight(Pounds)], $H$2, $K$2)</f>
        <v>-0.16741080124798582</v>
      </c>
    </row>
    <row r="5532" spans="1:4" x14ac:dyDescent="0.25">
      <c r="A5532">
        <v>5531</v>
      </c>
      <c r="B5532">
        <v>67.137910000000005</v>
      </c>
      <c r="C5532">
        <v>108.64790000000001</v>
      </c>
      <c r="D5532">
        <f>STANDARDIZE(Table1[Weight(Pounds)], $H$2, $K$2)</f>
        <v>-1.5806578954788881</v>
      </c>
    </row>
    <row r="5533" spans="1:4" x14ac:dyDescent="0.25">
      <c r="A5533">
        <v>5532</v>
      </c>
      <c r="B5533">
        <v>68.799149999999997</v>
      </c>
      <c r="C5533">
        <v>132.83019999999999</v>
      </c>
      <c r="D5533">
        <f>STANDARDIZE(Table1[Weight(Pounds)], $H$2, $K$2)</f>
        <v>0.49317763292748162</v>
      </c>
    </row>
    <row r="5534" spans="1:4" x14ac:dyDescent="0.25">
      <c r="A5534">
        <v>5533</v>
      </c>
      <c r="B5534">
        <v>67.642030000000005</v>
      </c>
      <c r="C5534">
        <v>127.7226</v>
      </c>
      <c r="D5534">
        <f>STANDARDIZE(Table1[Weight(Pounds)], $H$2, $K$2)</f>
        <v>5.5157992740718476E-2</v>
      </c>
    </row>
    <row r="5535" spans="1:4" x14ac:dyDescent="0.25">
      <c r="A5535">
        <v>5534</v>
      </c>
      <c r="B5535">
        <v>64.705079999999995</v>
      </c>
      <c r="C5535">
        <v>111.3172</v>
      </c>
      <c r="D5535">
        <f>STANDARDIZE(Table1[Weight(Pounds)], $H$2, $K$2)</f>
        <v>-1.3517429793635842</v>
      </c>
    </row>
    <row r="5536" spans="1:4" x14ac:dyDescent="0.25">
      <c r="A5536">
        <v>5535</v>
      </c>
      <c r="B5536">
        <v>68.083479999999994</v>
      </c>
      <c r="C5536">
        <v>133.8261</v>
      </c>
      <c r="D5536">
        <f>STANDARDIZE(Table1[Weight(Pounds)], $H$2, $K$2)</f>
        <v>0.57858443057451758</v>
      </c>
    </row>
    <row r="5537" spans="1:4" x14ac:dyDescent="0.25">
      <c r="A5537">
        <v>5536</v>
      </c>
      <c r="B5537">
        <v>67.56671</v>
      </c>
      <c r="C5537">
        <v>124.2366</v>
      </c>
      <c r="D5537">
        <f>STANDARDIZE(Table1[Weight(Pounds)], $H$2, $K$2)</f>
        <v>-0.24379581446639659</v>
      </c>
    </row>
    <row r="5538" spans="1:4" x14ac:dyDescent="0.25">
      <c r="A5538">
        <v>5537</v>
      </c>
      <c r="B5538">
        <v>64.287540000000007</v>
      </c>
      <c r="C5538">
        <v>102.4825</v>
      </c>
      <c r="D5538">
        <f>STANDARDIZE(Table1[Weight(Pounds)], $H$2, $K$2)</f>
        <v>-2.1093927787131816</v>
      </c>
    </row>
    <row r="5539" spans="1:4" x14ac:dyDescent="0.25">
      <c r="A5539">
        <v>5538</v>
      </c>
      <c r="B5539">
        <v>64.853949999999998</v>
      </c>
      <c r="C5539">
        <v>111.9585</v>
      </c>
      <c r="D5539">
        <f>STANDARDIZE(Table1[Weight(Pounds)], $H$2, $K$2)</f>
        <v>-1.2967461128799576</v>
      </c>
    </row>
    <row r="5540" spans="1:4" x14ac:dyDescent="0.25">
      <c r="A5540">
        <v>5539</v>
      </c>
      <c r="B5540">
        <v>73.247330000000005</v>
      </c>
      <c r="C5540">
        <v>138.13460000000001</v>
      </c>
      <c r="D5540">
        <f>STANDARDIZE(Table1[Weight(Pounds)], $H$2, $K$2)</f>
        <v>0.94807452763471733</v>
      </c>
    </row>
    <row r="5541" spans="1:4" x14ac:dyDescent="0.25">
      <c r="A5541">
        <v>5540</v>
      </c>
      <c r="B5541">
        <v>64.893020000000007</v>
      </c>
      <c r="C5541">
        <v>114.30710000000001</v>
      </c>
      <c r="D5541">
        <f>STANDARDIZE(Table1[Weight(Pounds)], $H$2, $K$2)</f>
        <v>-1.0953339179268218</v>
      </c>
    </row>
    <row r="5542" spans="1:4" x14ac:dyDescent="0.25">
      <c r="A5542">
        <v>5541</v>
      </c>
      <c r="B5542">
        <v>67.432720000000003</v>
      </c>
      <c r="C5542">
        <v>133.06819999999999</v>
      </c>
      <c r="D5542">
        <f>STANDARDIZE(Table1[Weight(Pounds)], $H$2, $K$2)</f>
        <v>0.51358813382113999</v>
      </c>
    </row>
    <row r="5543" spans="1:4" x14ac:dyDescent="0.25">
      <c r="A5543">
        <v>5542</v>
      </c>
      <c r="B5543">
        <v>65.776499999999999</v>
      </c>
      <c r="C5543">
        <v>118.0115</v>
      </c>
      <c r="D5543">
        <f>STANDARDIZE(Table1[Weight(Pounds)], $H$2, $K$2)</f>
        <v>-0.77765047460552716</v>
      </c>
    </row>
    <row r="5544" spans="1:4" x14ac:dyDescent="0.25">
      <c r="A5544">
        <v>5543</v>
      </c>
      <c r="B5544">
        <v>70.706400000000002</v>
      </c>
      <c r="C5544">
        <v>145.9957</v>
      </c>
      <c r="D5544">
        <f>STANDARDIZE(Table1[Weight(Pounds)], $H$2, $K$2)</f>
        <v>1.6222299418159702</v>
      </c>
    </row>
    <row r="5545" spans="1:4" x14ac:dyDescent="0.25">
      <c r="A5545">
        <v>5544</v>
      </c>
      <c r="B5545">
        <v>67.524450000000002</v>
      </c>
      <c r="C5545">
        <v>125.93859999999999</v>
      </c>
      <c r="D5545">
        <f>STANDARDIZE(Table1[Weight(Pounds)], $H$2, $K$2)</f>
        <v>-9.7835005554604088E-2</v>
      </c>
    </row>
    <row r="5546" spans="1:4" x14ac:dyDescent="0.25">
      <c r="A5546">
        <v>5545</v>
      </c>
      <c r="B5546">
        <v>67.015280000000004</v>
      </c>
      <c r="C5546">
        <v>116.8078</v>
      </c>
      <c r="D5546">
        <f>STANDARDIZE(Table1[Weight(Pounds)], $H$2, $K$2)</f>
        <v>-0.88087786925131117</v>
      </c>
    </row>
    <row r="5547" spans="1:4" x14ac:dyDescent="0.25">
      <c r="A5547">
        <v>5546</v>
      </c>
      <c r="B5547">
        <v>68.165649999999999</v>
      </c>
      <c r="C5547">
        <v>113.82389999999999</v>
      </c>
      <c r="D5547">
        <f>STANDARDIZE(Table1[Weight(Pounds)], $H$2, $K$2)</f>
        <v>-1.1367723802453764</v>
      </c>
    </row>
    <row r="5548" spans="1:4" x14ac:dyDescent="0.25">
      <c r="A5548">
        <v>5547</v>
      </c>
      <c r="B5548">
        <v>67.997789999999995</v>
      </c>
      <c r="C5548">
        <v>149.31309999999999</v>
      </c>
      <c r="D5548">
        <f>STANDARDIZE(Table1[Weight(Pounds)], $H$2, $K$2)</f>
        <v>1.9067248815832909</v>
      </c>
    </row>
    <row r="5549" spans="1:4" x14ac:dyDescent="0.25">
      <c r="A5549">
        <v>5548</v>
      </c>
      <c r="B5549">
        <v>68.529960000000003</v>
      </c>
      <c r="C5549">
        <v>110.5189</v>
      </c>
      <c r="D5549">
        <f>STANDARDIZE(Table1[Weight(Pounds)], $H$2, $K$2)</f>
        <v>-1.4202039157644561</v>
      </c>
    </row>
    <row r="5550" spans="1:4" x14ac:dyDescent="0.25">
      <c r="A5550">
        <v>5549</v>
      </c>
      <c r="B5550">
        <v>67.533270000000002</v>
      </c>
      <c r="C5550">
        <v>120.1058</v>
      </c>
      <c r="D5550">
        <f>STANDARDIZE(Table1[Weight(Pounds)], $H$2, $K$2)</f>
        <v>-0.59804664258204421</v>
      </c>
    </row>
    <row r="5551" spans="1:4" x14ac:dyDescent="0.25">
      <c r="A5551">
        <v>5550</v>
      </c>
      <c r="B5551">
        <v>67.300470000000004</v>
      </c>
      <c r="C5551">
        <v>123.1704</v>
      </c>
      <c r="D5551">
        <f>STANDARDIZE(Table1[Weight(Pounds)], $H$2, $K$2)</f>
        <v>-0.33523142813370127</v>
      </c>
    </row>
    <row r="5552" spans="1:4" x14ac:dyDescent="0.25">
      <c r="A5552">
        <v>5551</v>
      </c>
      <c r="B5552">
        <v>67.638469999999998</v>
      </c>
      <c r="C5552">
        <v>134.5804</v>
      </c>
      <c r="D5552">
        <f>STANDARDIZE(Table1[Weight(Pounds)], $H$2, $K$2)</f>
        <v>0.64327199706227622</v>
      </c>
    </row>
    <row r="5553" spans="1:4" x14ac:dyDescent="0.25">
      <c r="A5553">
        <v>5552</v>
      </c>
      <c r="B5553">
        <v>68.520470000000003</v>
      </c>
      <c r="C5553">
        <v>138.8459</v>
      </c>
      <c r="D5553">
        <f>STANDARDIZE(Table1[Weight(Pounds)], $H$2, $K$2)</f>
        <v>1.0090744826164784</v>
      </c>
    </row>
    <row r="5554" spans="1:4" x14ac:dyDescent="0.25">
      <c r="A5554">
        <v>5553</v>
      </c>
      <c r="B5554">
        <v>68.032640000000001</v>
      </c>
      <c r="C5554">
        <v>127.8527</v>
      </c>
      <c r="D5554">
        <f>STANDARDIZE(Table1[Weight(Pounds)], $H$2, $K$2)</f>
        <v>6.6315161506537532E-2</v>
      </c>
    </row>
    <row r="5555" spans="1:4" x14ac:dyDescent="0.25">
      <c r="A5555">
        <v>5554</v>
      </c>
      <c r="B5555">
        <v>67.287220000000005</v>
      </c>
      <c r="C5555">
        <v>118.5444</v>
      </c>
      <c r="D5555">
        <f>STANDARDIZE(Table1[Weight(Pounds)], $H$2, $K$2)</f>
        <v>-0.73194981945329796</v>
      </c>
    </row>
    <row r="5556" spans="1:4" x14ac:dyDescent="0.25">
      <c r="A5556">
        <v>5555</v>
      </c>
      <c r="B5556">
        <v>68.429270000000002</v>
      </c>
      <c r="C5556">
        <v>127.9474</v>
      </c>
      <c r="D5556">
        <f>STANDARDIZE(Table1[Weight(Pounds)], $H$2, $K$2)</f>
        <v>7.4436482660443073E-2</v>
      </c>
    </row>
    <row r="5557" spans="1:4" x14ac:dyDescent="0.25">
      <c r="A5557">
        <v>5556</v>
      </c>
      <c r="B5557">
        <v>69.732900000000001</v>
      </c>
      <c r="C5557">
        <v>125.5398</v>
      </c>
      <c r="D5557">
        <f>STANDARDIZE(Table1[Weight(Pounds)], $H$2, $K$2)</f>
        <v>-0.1320354583125489</v>
      </c>
    </row>
    <row r="5558" spans="1:4" x14ac:dyDescent="0.25">
      <c r="A5558">
        <v>5557</v>
      </c>
      <c r="B5558">
        <v>69.727249999999998</v>
      </c>
      <c r="C5558">
        <v>127.1998</v>
      </c>
      <c r="D5558">
        <f>STANDARDIZE(Table1[Weight(Pounds)], $H$2, $K$2)</f>
        <v>1.0323497500362572E-2</v>
      </c>
    </row>
    <row r="5559" spans="1:4" x14ac:dyDescent="0.25">
      <c r="A5559">
        <v>5558</v>
      </c>
      <c r="B5559">
        <v>69.730789999999999</v>
      </c>
      <c r="C5559">
        <v>152.39840000000001</v>
      </c>
      <c r="D5559">
        <f>STANDARDIZE(Table1[Weight(Pounds)], $H$2, $K$2)</f>
        <v>2.1713152950589412</v>
      </c>
    </row>
    <row r="5560" spans="1:4" x14ac:dyDescent="0.25">
      <c r="A5560">
        <v>5559</v>
      </c>
      <c r="B5560">
        <v>69.979470000000006</v>
      </c>
      <c r="C5560">
        <v>137.3347</v>
      </c>
      <c r="D5560">
        <f>STANDARDIZE(Table1[Weight(Pounds)], $H$2, $K$2)</f>
        <v>0.8794763777824588</v>
      </c>
    </row>
    <row r="5561" spans="1:4" x14ac:dyDescent="0.25">
      <c r="A5561">
        <v>5560</v>
      </c>
      <c r="B5561">
        <v>68.912199999999999</v>
      </c>
      <c r="C5561">
        <v>119.57729999999999</v>
      </c>
      <c r="D5561">
        <f>STANDARDIZE(Table1[Weight(Pounds)], $H$2, $K$2)</f>
        <v>-0.64336996074296282</v>
      </c>
    </row>
    <row r="5562" spans="1:4" x14ac:dyDescent="0.25">
      <c r="A5562">
        <v>5561</v>
      </c>
      <c r="B5562">
        <v>66.703550000000007</v>
      </c>
      <c r="C5562">
        <v>122.2617</v>
      </c>
      <c r="D5562">
        <f>STANDARDIZE(Table1[Weight(Pounds)], $H$2, $K$2)</f>
        <v>-0.41316009268020271</v>
      </c>
    </row>
    <row r="5563" spans="1:4" x14ac:dyDescent="0.25">
      <c r="A5563">
        <v>5562</v>
      </c>
      <c r="B5563">
        <v>68.646519999999995</v>
      </c>
      <c r="C5563">
        <v>136.3536</v>
      </c>
      <c r="D5563">
        <f>STANDARDIZE(Table1[Weight(Pounds)], $H$2, $K$2)</f>
        <v>0.79533880456074346</v>
      </c>
    </row>
    <row r="5564" spans="1:4" x14ac:dyDescent="0.25">
      <c r="A5564">
        <v>5563</v>
      </c>
      <c r="B5564">
        <v>67.565839999999994</v>
      </c>
      <c r="C5564">
        <v>136.21340000000001</v>
      </c>
      <c r="D5564">
        <f>STANDARDIZE(Table1[Weight(Pounds)], $H$2, $K$2)</f>
        <v>0.78331547588305117</v>
      </c>
    </row>
    <row r="5565" spans="1:4" x14ac:dyDescent="0.25">
      <c r="A5565">
        <v>5564</v>
      </c>
      <c r="B5565">
        <v>67.351460000000003</v>
      </c>
      <c r="C5565">
        <v>123.6386</v>
      </c>
      <c r="D5565">
        <f>STANDARDIZE(Table1[Weight(Pounds)], $H$2, $K$2)</f>
        <v>-0.29507934192189123</v>
      </c>
    </row>
    <row r="5566" spans="1:4" x14ac:dyDescent="0.25">
      <c r="A5566">
        <v>5565</v>
      </c>
      <c r="B5566">
        <v>66.982050000000001</v>
      </c>
      <c r="C5566">
        <v>107.619</v>
      </c>
      <c r="D5566">
        <f>STANDARDIZE(Table1[Weight(Pounds)], $H$2, $K$2)</f>
        <v>-1.6688947205607592</v>
      </c>
    </row>
    <row r="5567" spans="1:4" x14ac:dyDescent="0.25">
      <c r="A5567">
        <v>5566</v>
      </c>
      <c r="B5567">
        <v>65.446330000000003</v>
      </c>
      <c r="C5567">
        <v>135.58369999999999</v>
      </c>
      <c r="D5567">
        <f>STANDARDIZE(Table1[Weight(Pounds)], $H$2, $K$2)</f>
        <v>0.72931340692197133</v>
      </c>
    </row>
    <row r="5568" spans="1:4" x14ac:dyDescent="0.25">
      <c r="A5568">
        <v>5567</v>
      </c>
      <c r="B5568">
        <v>68.813249999999996</v>
      </c>
      <c r="C5568">
        <v>129.66970000000001</v>
      </c>
      <c r="D5568">
        <f>STANDARDIZE(Table1[Weight(Pounds)], $H$2, $K$2)</f>
        <v>0.22213818723669521</v>
      </c>
    </row>
    <row r="5569" spans="1:4" x14ac:dyDescent="0.25">
      <c r="A5569">
        <v>5568</v>
      </c>
      <c r="B5569">
        <v>67.166589999999999</v>
      </c>
      <c r="C5569">
        <v>107.8736</v>
      </c>
      <c r="D5569">
        <f>STANDARDIZE(Table1[Weight(Pounds)], $H$2, $K$2)</f>
        <v>-1.6470606301089719</v>
      </c>
    </row>
    <row r="5570" spans="1:4" x14ac:dyDescent="0.25">
      <c r="A5570">
        <v>5569</v>
      </c>
      <c r="B5570">
        <v>70.288129999999995</v>
      </c>
      <c r="C5570">
        <v>150.90459999999999</v>
      </c>
      <c r="D5570">
        <f>STANDARDIZE(Table1[Weight(Pounds)], $H$2, $K$2)</f>
        <v>2.043209386508742</v>
      </c>
    </row>
    <row r="5571" spans="1:4" x14ac:dyDescent="0.25">
      <c r="A5571">
        <v>5570</v>
      </c>
      <c r="B5571">
        <v>66.624489999999994</v>
      </c>
      <c r="C5571">
        <v>139.46850000000001</v>
      </c>
      <c r="D5571">
        <f>STANDARDIZE(Table1[Weight(Pounds)], $H$2, $K$2)</f>
        <v>1.0624676668870323</v>
      </c>
    </row>
    <row r="5572" spans="1:4" x14ac:dyDescent="0.25">
      <c r="A5572">
        <v>5571</v>
      </c>
      <c r="B5572">
        <v>64.395420000000001</v>
      </c>
      <c r="C5572">
        <v>115.1983</v>
      </c>
      <c r="D5572">
        <f>STANDARDIZE(Table1[Weight(Pounds)], $H$2, $K$2)</f>
        <v>-1.0189060255048541</v>
      </c>
    </row>
    <row r="5573" spans="1:4" x14ac:dyDescent="0.25">
      <c r="A5573">
        <v>5572</v>
      </c>
      <c r="B5573">
        <v>67.236949999999993</v>
      </c>
      <c r="C5573">
        <v>112.42619999999999</v>
      </c>
      <c r="D5573">
        <f>STANDARDIZE(Table1[Weight(Pounds)], $H$2, $K$2)</f>
        <v>-1.2566369058717057</v>
      </c>
    </row>
    <row r="5574" spans="1:4" x14ac:dyDescent="0.25">
      <c r="A5574">
        <v>5573</v>
      </c>
      <c r="B5574">
        <v>69.673969999999997</v>
      </c>
      <c r="C5574">
        <v>156.73089999999999</v>
      </c>
      <c r="D5574">
        <f>STANDARDIZE(Table1[Weight(Pounds)], $H$2, $K$2)</f>
        <v>2.5428635938899276</v>
      </c>
    </row>
    <row r="5575" spans="1:4" x14ac:dyDescent="0.25">
      <c r="A5575">
        <v>5574</v>
      </c>
      <c r="B5575">
        <v>68.436809999999994</v>
      </c>
      <c r="C5575">
        <v>127.88939999999999</v>
      </c>
      <c r="D5575">
        <f>STANDARDIZE(Table1[Weight(Pounds)], $H$2, $K$2)</f>
        <v>6.9462495047702189E-2</v>
      </c>
    </row>
    <row r="5576" spans="1:4" x14ac:dyDescent="0.25">
      <c r="A5576">
        <v>5575</v>
      </c>
      <c r="B5576">
        <v>68.009990000000002</v>
      </c>
      <c r="C5576">
        <v>131.20920000000001</v>
      </c>
      <c r="D5576">
        <f>STANDARDIZE(Table1[Weight(Pounds)], $H$2, $K$2)</f>
        <v>0.35416325499210377</v>
      </c>
    </row>
    <row r="5577" spans="1:4" x14ac:dyDescent="0.25">
      <c r="A5577">
        <v>5576</v>
      </c>
      <c r="B5577">
        <v>70.808099999999996</v>
      </c>
      <c r="C5577">
        <v>135.2499</v>
      </c>
      <c r="D5577">
        <f>STANDARDIZE(Table1[Weight(Pounds)], $H$2, $K$2)</f>
        <v>0.7006872506265801</v>
      </c>
    </row>
    <row r="5578" spans="1:4" x14ac:dyDescent="0.25">
      <c r="A5578">
        <v>5577</v>
      </c>
      <c r="B5578">
        <v>70.508709999999994</v>
      </c>
      <c r="C5578">
        <v>122.7718</v>
      </c>
      <c r="D5578">
        <f>STANDARDIZE(Table1[Weight(Pounds)], $H$2, $K$2)</f>
        <v>-0.3694147292102235</v>
      </c>
    </row>
    <row r="5579" spans="1:4" x14ac:dyDescent="0.25">
      <c r="A5579">
        <v>5578</v>
      </c>
      <c r="B5579">
        <v>70.008080000000007</v>
      </c>
      <c r="C5579">
        <v>117.6198</v>
      </c>
      <c r="D5579">
        <f>STANDARDIZE(Table1[Weight(Pounds)], $H$2, $K$2)</f>
        <v>-0.81124204267294731</v>
      </c>
    </row>
    <row r="5580" spans="1:4" x14ac:dyDescent="0.25">
      <c r="A5580">
        <v>5579</v>
      </c>
      <c r="B5580">
        <v>66.067970000000003</v>
      </c>
      <c r="C5580">
        <v>101.461</v>
      </c>
      <c r="D5580">
        <f>STANDARDIZE(Table1[Weight(Pounds)], $H$2, $K$2)</f>
        <v>-2.1969949915823923</v>
      </c>
    </row>
    <row r="5581" spans="1:4" x14ac:dyDescent="0.25">
      <c r="A5581">
        <v>5580</v>
      </c>
      <c r="B5581">
        <v>67.877679999999998</v>
      </c>
      <c r="C5581">
        <v>116.34990000000001</v>
      </c>
      <c r="D5581">
        <f>STANDARDIZE(Table1[Weight(Pounds)], $H$2, $K$2)</f>
        <v>-0.92014664386982425</v>
      </c>
    </row>
    <row r="5582" spans="1:4" x14ac:dyDescent="0.25">
      <c r="A5582">
        <v>5581</v>
      </c>
      <c r="B5582">
        <v>69.362610000000004</v>
      </c>
      <c r="C5582">
        <v>126.94410000000001</v>
      </c>
      <c r="D5582">
        <f>STANDARDIZE(Table1[Weight(Pounds)], $H$2, $K$2)</f>
        <v>-1.1604927199251977E-2</v>
      </c>
    </row>
    <row r="5583" spans="1:4" x14ac:dyDescent="0.25">
      <c r="A5583">
        <v>5582</v>
      </c>
      <c r="B5583">
        <v>69.293009999999995</v>
      </c>
      <c r="C5583">
        <v>139.76439999999999</v>
      </c>
      <c r="D5583">
        <f>STANDARDIZE(Table1[Weight(Pounds)], $H$2, $K$2)</f>
        <v>1.0878435795527186</v>
      </c>
    </row>
    <row r="5584" spans="1:4" x14ac:dyDescent="0.25">
      <c r="A5584">
        <v>5583</v>
      </c>
      <c r="B5584">
        <v>67.353899999999996</v>
      </c>
      <c r="C5584">
        <v>133.14160000000001</v>
      </c>
      <c r="D5584">
        <f>STANDARDIZE(Table1[Weight(Pounds)], $H$2, $K$2)</f>
        <v>0.51988280090347172</v>
      </c>
    </row>
    <row r="5585" spans="1:4" x14ac:dyDescent="0.25">
      <c r="A5585">
        <v>5584</v>
      </c>
      <c r="B5585">
        <v>66.152500000000003</v>
      </c>
      <c r="C5585">
        <v>110.9469</v>
      </c>
      <c r="D5585">
        <f>STANDARDIZE(Table1[Weight(Pounds)], $H$2, $K$2)</f>
        <v>-1.3834993175187176</v>
      </c>
    </row>
    <row r="5586" spans="1:4" x14ac:dyDescent="0.25">
      <c r="A5586">
        <v>5585</v>
      </c>
      <c r="B5586">
        <v>67.471530000000001</v>
      </c>
      <c r="C5586">
        <v>115.3734</v>
      </c>
      <c r="D5586">
        <f>STANDARDIZE(Table1[Weight(Pounds)], $H$2, $K$2)</f>
        <v>-1.0038897284188053</v>
      </c>
    </row>
    <row r="5587" spans="1:4" x14ac:dyDescent="0.25">
      <c r="A5587">
        <v>5586</v>
      </c>
      <c r="B5587">
        <v>68.565560000000005</v>
      </c>
      <c r="C5587">
        <v>121.8413</v>
      </c>
      <c r="D5587">
        <f>STANDARDIZE(Table1[Weight(Pounds)], $H$2, $K$2)</f>
        <v>-0.44921292703185828</v>
      </c>
    </row>
    <row r="5588" spans="1:4" x14ac:dyDescent="0.25">
      <c r="A5588">
        <v>5587</v>
      </c>
      <c r="B5588">
        <v>72.402370000000005</v>
      </c>
      <c r="C5588">
        <v>157.42349999999999</v>
      </c>
      <c r="D5588">
        <f>STANDARDIZE(Table1[Weight(Pounds)], $H$2, $K$2)</f>
        <v>2.6022598666586156</v>
      </c>
    </row>
    <row r="5589" spans="1:4" x14ac:dyDescent="0.25">
      <c r="A5589">
        <v>5588</v>
      </c>
      <c r="B5589">
        <v>67.282049999999998</v>
      </c>
      <c r="C5589">
        <v>128.57239999999999</v>
      </c>
      <c r="D5589">
        <f>STANDARDIZE(Table1[Weight(Pounds)], $H$2, $K$2)</f>
        <v>0.1280354871080743</v>
      </c>
    </row>
    <row r="5590" spans="1:4" x14ac:dyDescent="0.25">
      <c r="A5590">
        <v>5589</v>
      </c>
      <c r="B5590">
        <v>65.749300000000005</v>
      </c>
      <c r="C5590">
        <v>122.64960000000001</v>
      </c>
      <c r="D5590">
        <f>STANDARDIZE(Table1[Weight(Pounds)], $H$2, $K$2)</f>
        <v>-0.37989440655982393</v>
      </c>
    </row>
    <row r="5591" spans="1:4" x14ac:dyDescent="0.25">
      <c r="A5591">
        <v>5590</v>
      </c>
      <c r="B5591">
        <v>65.908680000000004</v>
      </c>
      <c r="C5591">
        <v>132.42099999999999</v>
      </c>
      <c r="D5591">
        <f>STANDARDIZE(Table1[Weight(Pounds)], $H$2, $K$2)</f>
        <v>0.45808529273552784</v>
      </c>
    </row>
    <row r="5592" spans="1:4" x14ac:dyDescent="0.25">
      <c r="A5592">
        <v>5591</v>
      </c>
      <c r="B5592">
        <v>67.326509999999999</v>
      </c>
      <c r="C5592">
        <v>133.7645</v>
      </c>
      <c r="D5592">
        <f>STANDARDIZE(Table1[Weight(Pounds)], $H$2, $K$2)</f>
        <v>0.57330171269615904</v>
      </c>
    </row>
    <row r="5593" spans="1:4" x14ac:dyDescent="0.25">
      <c r="A5593">
        <v>5592</v>
      </c>
      <c r="B5593">
        <v>67.046170000000004</v>
      </c>
      <c r="C5593">
        <v>112.1093</v>
      </c>
      <c r="D5593">
        <f>STANDARDIZE(Table1[Weight(Pounds)], $H$2, $K$2)</f>
        <v>-1.2838137450868325</v>
      </c>
    </row>
    <row r="5594" spans="1:4" x14ac:dyDescent="0.25">
      <c r="A5594">
        <v>5593</v>
      </c>
      <c r="B5594">
        <v>67.210859999999997</v>
      </c>
      <c r="C5594">
        <v>122.6801</v>
      </c>
      <c r="D5594">
        <f>STANDARDIZE(Table1[Weight(Pounds)], $H$2, $K$2)</f>
        <v>-0.37727877514278041</v>
      </c>
    </row>
    <row r="5595" spans="1:4" x14ac:dyDescent="0.25">
      <c r="A5595">
        <v>5594</v>
      </c>
      <c r="B5595">
        <v>66.492450000000005</v>
      </c>
      <c r="C5595">
        <v>109.2367</v>
      </c>
      <c r="D5595">
        <f>STANDARDIZE(Table1[Weight(Pounds)], $H$2, $K$2)</f>
        <v>-1.5301633453688632</v>
      </c>
    </row>
    <row r="5596" spans="1:4" x14ac:dyDescent="0.25">
      <c r="A5596">
        <v>5595</v>
      </c>
      <c r="B5596">
        <v>69.267799999999994</v>
      </c>
      <c r="C5596">
        <v>122.50069999999999</v>
      </c>
      <c r="D5596">
        <f>STANDARDIZE(Table1[Weight(Pounds)], $H$2, $K$2)</f>
        <v>-0.39266383337942889</v>
      </c>
    </row>
    <row r="5597" spans="1:4" x14ac:dyDescent="0.25">
      <c r="A5597">
        <v>5596</v>
      </c>
      <c r="B5597">
        <v>70.074889999999996</v>
      </c>
      <c r="C5597">
        <v>149.63910000000001</v>
      </c>
      <c r="D5597">
        <f>STANDARDIZE(Table1[Weight(Pounds)], $H$2, $K$2)</f>
        <v>1.9346821223031778</v>
      </c>
    </row>
    <row r="5598" spans="1:4" x14ac:dyDescent="0.25">
      <c r="A5598">
        <v>5597</v>
      </c>
      <c r="B5598">
        <v>69.749769999999998</v>
      </c>
      <c r="C5598">
        <v>141.15219999999999</v>
      </c>
      <c r="D5598">
        <f>STANDARDIZE(Table1[Weight(Pounds)], $H$2, $K$2)</f>
        <v>1.2068590969485973</v>
      </c>
    </row>
    <row r="5599" spans="1:4" x14ac:dyDescent="0.25">
      <c r="A5599">
        <v>5598</v>
      </c>
      <c r="B5599">
        <v>66.752260000000007</v>
      </c>
      <c r="C5599">
        <v>139.71899999999999</v>
      </c>
      <c r="D5599">
        <f>STANDARDIZE(Table1[Weight(Pounds)], $H$2, $K$2)</f>
        <v>1.0839501478696425</v>
      </c>
    </row>
    <row r="5600" spans="1:4" x14ac:dyDescent="0.25">
      <c r="A5600">
        <v>5599</v>
      </c>
      <c r="B5600">
        <v>65.508340000000004</v>
      </c>
      <c r="C5600">
        <v>114.5278</v>
      </c>
      <c r="D5600">
        <f>STANDARDIZE(Table1[Weight(Pounds)], $H$2, $K$2)</f>
        <v>-1.0764070374762744</v>
      </c>
    </row>
    <row r="5601" spans="1:4" x14ac:dyDescent="0.25">
      <c r="A5601">
        <v>5600</v>
      </c>
      <c r="B5601">
        <v>73.134910000000005</v>
      </c>
      <c r="C5601">
        <v>127.8612</v>
      </c>
      <c r="D5601">
        <f>STANDARDIZE(Table1[Weight(Pounds)], $H$2, $K$2)</f>
        <v>6.704410796702516E-2</v>
      </c>
    </row>
    <row r="5602" spans="1:4" x14ac:dyDescent="0.25">
      <c r="A5602">
        <v>5601</v>
      </c>
      <c r="B5602">
        <v>65.370720000000006</v>
      </c>
      <c r="C5602">
        <v>125.76009999999999</v>
      </c>
      <c r="D5602">
        <f>STANDARDIZE(Table1[Weight(Pounds)], $H$2, $K$2)</f>
        <v>-0.11314288122484788</v>
      </c>
    </row>
    <row r="5603" spans="1:4" x14ac:dyDescent="0.25">
      <c r="A5603">
        <v>5602</v>
      </c>
      <c r="B5603">
        <v>72.07311</v>
      </c>
      <c r="C5603">
        <v>142.2552</v>
      </c>
      <c r="D5603">
        <f>STANDARDIZE(Table1[Weight(Pounds)], $H$2, $K$2)</f>
        <v>1.3014506199977798</v>
      </c>
    </row>
    <row r="5604" spans="1:4" x14ac:dyDescent="0.25">
      <c r="A5604">
        <v>5603</v>
      </c>
      <c r="B5604">
        <v>67.657020000000003</v>
      </c>
      <c r="C5604">
        <v>120.80029999999999</v>
      </c>
      <c r="D5604">
        <f>STANDARDIZE(Table1[Weight(Pounds)], $H$2, $K$2)</f>
        <v>-0.5384874288398358</v>
      </c>
    </row>
    <row r="5605" spans="1:4" x14ac:dyDescent="0.25">
      <c r="A5605">
        <v>5604</v>
      </c>
      <c r="B5605">
        <v>71.139709999999994</v>
      </c>
      <c r="C5605">
        <v>149.46260000000001</v>
      </c>
      <c r="D5605">
        <f>STANDARDIZE(Table1[Weight(Pounds)], $H$2, $K$2)</f>
        <v>1.919545763447166</v>
      </c>
    </row>
    <row r="5606" spans="1:4" x14ac:dyDescent="0.25">
      <c r="A5606">
        <v>5605</v>
      </c>
      <c r="B5606">
        <v>69.569509999999994</v>
      </c>
      <c r="C5606">
        <v>138.57060000000001</v>
      </c>
      <c r="D5606">
        <f>STANDARDIZE(Table1[Weight(Pounds)], $H$2, $K$2)</f>
        <v>0.98546519313738634</v>
      </c>
    </row>
    <row r="5607" spans="1:4" x14ac:dyDescent="0.25">
      <c r="A5607">
        <v>5606</v>
      </c>
      <c r="B5607">
        <v>68.474649999999997</v>
      </c>
      <c r="C5607">
        <v>116.2406</v>
      </c>
      <c r="D5607">
        <f>STANDARDIZE(Table1[Weight(Pounds)], $H$2, $K$2)</f>
        <v>-0.92952003776762659</v>
      </c>
    </row>
    <row r="5608" spans="1:4" x14ac:dyDescent="0.25">
      <c r="A5608">
        <v>5607</v>
      </c>
      <c r="B5608">
        <v>68.651039999999995</v>
      </c>
      <c r="C5608">
        <v>135.3612</v>
      </c>
      <c r="D5608">
        <f>STANDARDIZE(Table1[Weight(Pounds)], $H$2, $K$2)</f>
        <v>0.71023216133861444</v>
      </c>
    </row>
    <row r="5609" spans="1:4" x14ac:dyDescent="0.25">
      <c r="A5609">
        <v>5608</v>
      </c>
      <c r="B5609">
        <v>69.295670000000001</v>
      </c>
      <c r="C5609">
        <v>146.4768</v>
      </c>
      <c r="D5609">
        <f>STANDARDIZE(Table1[Weight(Pounds)], $H$2, $K$2)</f>
        <v>1.6634883114795795</v>
      </c>
    </row>
    <row r="5610" spans="1:4" x14ac:dyDescent="0.25">
      <c r="A5610">
        <v>5609</v>
      </c>
      <c r="B5610">
        <v>65.949659999999994</v>
      </c>
      <c r="C5610">
        <v>131.83269999999999</v>
      </c>
      <c r="D5610">
        <f>STANDARDIZE(Table1[Weight(Pounds)], $H$2, $K$2)</f>
        <v>0.40763362182906004</v>
      </c>
    </row>
    <row r="5611" spans="1:4" x14ac:dyDescent="0.25">
      <c r="A5611">
        <v>5610</v>
      </c>
      <c r="B5611">
        <v>67.887749999999997</v>
      </c>
      <c r="C5611">
        <v>137.3897</v>
      </c>
      <c r="D5611">
        <f>STANDARDIZE(Table1[Weight(Pounds)], $H$2, $K$2)</f>
        <v>0.88419309017385106</v>
      </c>
    </row>
    <row r="5612" spans="1:4" x14ac:dyDescent="0.25">
      <c r="A5612">
        <v>5611</v>
      </c>
      <c r="B5612">
        <v>66.010909999999996</v>
      </c>
      <c r="C5612">
        <v>107.52249999999999</v>
      </c>
      <c r="D5612">
        <f>STANDARDIZE(Table1[Weight(Pounds)], $H$2, $K$2)</f>
        <v>-1.6771704068474742</v>
      </c>
    </row>
    <row r="5613" spans="1:4" x14ac:dyDescent="0.25">
      <c r="A5613">
        <v>5612</v>
      </c>
      <c r="B5613">
        <v>64.695310000000006</v>
      </c>
      <c r="C5613">
        <v>124.14490000000001</v>
      </c>
      <c r="D5613">
        <f>STANDARDIZE(Table1[Weight(Pounds)], $H$2, $K$2)</f>
        <v>-0.25165986039895227</v>
      </c>
    </row>
    <row r="5614" spans="1:4" x14ac:dyDescent="0.25">
      <c r="A5614">
        <v>5613</v>
      </c>
      <c r="B5614">
        <v>68.762339999999995</v>
      </c>
      <c r="C5614">
        <v>111.5343</v>
      </c>
      <c r="D5614">
        <f>STANDARDIZE(Table1[Weight(Pounds)], $H$2, $K$2)</f>
        <v>-1.3331248291786546</v>
      </c>
    </row>
    <row r="5615" spans="1:4" x14ac:dyDescent="0.25">
      <c r="A5615">
        <v>5614</v>
      </c>
      <c r="B5615">
        <v>70.142780000000002</v>
      </c>
      <c r="C5615">
        <v>129.6087</v>
      </c>
      <c r="D5615">
        <f>STANDARDIZE(Table1[Weight(Pounds)], $H$2, $K$2)</f>
        <v>0.21690692440260567</v>
      </c>
    </row>
    <row r="5616" spans="1:4" x14ac:dyDescent="0.25">
      <c r="A5616">
        <v>5615</v>
      </c>
      <c r="B5616">
        <v>65.290270000000007</v>
      </c>
      <c r="C5616">
        <v>126.53400000000001</v>
      </c>
      <c r="D5616">
        <f>STANDARDIZE(Table1[Weight(Pounds)], $H$2, $K$2)</f>
        <v>-4.6774449957610473E-2</v>
      </c>
    </row>
    <row r="5617" spans="1:4" x14ac:dyDescent="0.25">
      <c r="A5617">
        <v>5616</v>
      </c>
      <c r="B5617">
        <v>67.029730000000001</v>
      </c>
      <c r="C5617">
        <v>130.54320000000001</v>
      </c>
      <c r="D5617">
        <f>STANDARDIZE(Table1[Weight(Pounds)], $H$2, $K$2)</f>
        <v>0.29704815585270689</v>
      </c>
    </row>
    <row r="5618" spans="1:4" x14ac:dyDescent="0.25">
      <c r="A5618">
        <v>5617</v>
      </c>
      <c r="B5618">
        <v>72.186449999999994</v>
      </c>
      <c r="C5618">
        <v>153.9204</v>
      </c>
      <c r="D5618">
        <f>STANDARDIZE(Table1[Weight(Pounds)], $H$2, $K$2)</f>
        <v>2.3018395906898146</v>
      </c>
    </row>
    <row r="5619" spans="1:4" x14ac:dyDescent="0.25">
      <c r="A5619">
        <v>5618</v>
      </c>
      <c r="B5619">
        <v>68.324349999999995</v>
      </c>
      <c r="C5619">
        <v>130.96029999999999</v>
      </c>
      <c r="D5619">
        <f>STANDARDIZE(Table1[Weight(Pounds)], $H$2, $K$2)</f>
        <v>0.33281798746087687</v>
      </c>
    </row>
    <row r="5620" spans="1:4" x14ac:dyDescent="0.25">
      <c r="A5620">
        <v>5619</v>
      </c>
      <c r="B5620">
        <v>65.377790000000005</v>
      </c>
      <c r="C5620">
        <v>114.4</v>
      </c>
      <c r="D5620">
        <f>STANDARDIZE(Table1[Weight(Pounds)], $H$2, $K$2)</f>
        <v>-1.0873669619057258</v>
      </c>
    </row>
    <row r="5621" spans="1:4" x14ac:dyDescent="0.25">
      <c r="A5621">
        <v>5620</v>
      </c>
      <c r="B5621">
        <v>70.987889999999993</v>
      </c>
      <c r="C5621">
        <v>126.82080000000001</v>
      </c>
      <c r="D5621">
        <f>STANDARDIZE(Table1[Weight(Pounds)], $H$2, $K$2)</f>
        <v>-2.2178938796680942E-2</v>
      </c>
    </row>
    <row r="5622" spans="1:4" x14ac:dyDescent="0.25">
      <c r="A5622">
        <v>5621</v>
      </c>
      <c r="B5622">
        <v>69.329809999999995</v>
      </c>
      <c r="C5622">
        <v>125.881</v>
      </c>
      <c r="D5622">
        <f>STANDARDIZE(Table1[Weight(Pounds)], $H$2, $K$2)</f>
        <v>-0.10277468980449735</v>
      </c>
    </row>
    <row r="5623" spans="1:4" x14ac:dyDescent="0.25">
      <c r="A5623">
        <v>5622</v>
      </c>
      <c r="B5623">
        <v>68.085170000000005</v>
      </c>
      <c r="C5623">
        <v>125.33629999999999</v>
      </c>
      <c r="D5623">
        <f>STANDARDIZE(Table1[Weight(Pounds)], $H$2, $K$2)</f>
        <v>-0.14948729416069848</v>
      </c>
    </row>
    <row r="5624" spans="1:4" x14ac:dyDescent="0.25">
      <c r="A5624">
        <v>5623</v>
      </c>
      <c r="B5624">
        <v>67.728639999999999</v>
      </c>
      <c r="C5624">
        <v>117.6713</v>
      </c>
      <c r="D5624">
        <f>STANDARDIZE(Table1[Weight(Pounds)], $H$2, $K$2)</f>
        <v>-0.80682548470646209</v>
      </c>
    </row>
    <row r="5625" spans="1:4" x14ac:dyDescent="0.25">
      <c r="A5625">
        <v>5624</v>
      </c>
      <c r="B5625">
        <v>69.419960000000003</v>
      </c>
      <c r="C5625">
        <v>126.18300000000001</v>
      </c>
      <c r="D5625">
        <f>STANDARDIZE(Table1[Weight(Pounds)], $H$2, $K$2)</f>
        <v>-7.6875650855400768E-2</v>
      </c>
    </row>
    <row r="5626" spans="1:4" x14ac:dyDescent="0.25">
      <c r="A5626">
        <v>5625</v>
      </c>
      <c r="B5626">
        <v>65.862110000000001</v>
      </c>
      <c r="C5626">
        <v>112.0669</v>
      </c>
      <c r="D5626">
        <f>STANDARDIZE(Table1[Weight(Pounds)], $H$2, $K$2)</f>
        <v>-1.2874499015485599</v>
      </c>
    </row>
    <row r="5627" spans="1:4" x14ac:dyDescent="0.25">
      <c r="A5627">
        <v>5626</v>
      </c>
      <c r="B5627">
        <v>69.965260000000001</v>
      </c>
      <c r="C5627">
        <v>151.64670000000001</v>
      </c>
      <c r="D5627">
        <f>STANDARDIZE(Table1[Weight(Pounds)], $H$2, $K$2)</f>
        <v>2.1068507004296846</v>
      </c>
    </row>
    <row r="5628" spans="1:4" x14ac:dyDescent="0.25">
      <c r="A5628">
        <v>5627</v>
      </c>
      <c r="B5628">
        <v>67.910880000000006</v>
      </c>
      <c r="C5628">
        <v>124.1618</v>
      </c>
      <c r="D5628">
        <f>STANDARDIZE(Table1[Weight(Pounds)], $H$2, $K$2)</f>
        <v>-0.25021054331868892</v>
      </c>
    </row>
    <row r="5629" spans="1:4" x14ac:dyDescent="0.25">
      <c r="A5629">
        <v>5628</v>
      </c>
      <c r="B5629">
        <v>68.787859999999995</v>
      </c>
      <c r="C5629">
        <v>130.6754</v>
      </c>
      <c r="D5629">
        <f>STANDARDIZE(Table1[Weight(Pounds)], $H$2, $K$2)</f>
        <v>0.30838541727346869</v>
      </c>
    </row>
    <row r="5630" spans="1:4" x14ac:dyDescent="0.25">
      <c r="A5630">
        <v>5629</v>
      </c>
      <c r="B5630">
        <v>65.745850000000004</v>
      </c>
      <c r="C5630">
        <v>119.2501</v>
      </c>
      <c r="D5630">
        <f>STANDARDIZE(Table1[Weight(Pounds)], $H$2, $K$2)</f>
        <v>-0.67143011155138665</v>
      </c>
    </row>
    <row r="5631" spans="1:4" x14ac:dyDescent="0.25">
      <c r="A5631">
        <v>5630</v>
      </c>
      <c r="B5631">
        <v>72.367999999999995</v>
      </c>
      <c r="C5631">
        <v>132.7354</v>
      </c>
      <c r="D5631">
        <f>STANDARDIZE(Table1[Weight(Pounds)], $H$2, $K$2)</f>
        <v>0.48504773593286538</v>
      </c>
    </row>
    <row r="5632" spans="1:4" x14ac:dyDescent="0.25">
      <c r="A5632">
        <v>5631</v>
      </c>
      <c r="B5632">
        <v>68.187160000000006</v>
      </c>
      <c r="C5632">
        <v>129.44159999999999</v>
      </c>
      <c r="D5632">
        <f>STANDARDIZE(Table1[Weight(Pounds)], $H$2, $K$2)</f>
        <v>0.20257669457348623</v>
      </c>
    </row>
    <row r="5633" spans="1:4" x14ac:dyDescent="0.25">
      <c r="A5633">
        <v>5632</v>
      </c>
      <c r="B5633">
        <v>69.848219999999998</v>
      </c>
      <c r="C5633">
        <v>130.4897</v>
      </c>
      <c r="D5633">
        <f>STANDARDIZE(Table1[Weight(Pounds)], $H$2, $K$2)</f>
        <v>0.2924600810719884</v>
      </c>
    </row>
    <row r="5634" spans="1:4" x14ac:dyDescent="0.25">
      <c r="A5634">
        <v>5633</v>
      </c>
      <c r="B5634">
        <v>68.776830000000004</v>
      </c>
      <c r="C5634">
        <v>132.08969999999999</v>
      </c>
      <c r="D5634">
        <f>STANDARDIZE(Table1[Weight(Pounds)], $H$2, $K$2)</f>
        <v>0.42967353245792694</v>
      </c>
    </row>
    <row r="5635" spans="1:4" x14ac:dyDescent="0.25">
      <c r="A5635">
        <v>5634</v>
      </c>
      <c r="B5635">
        <v>69.841539999999995</v>
      </c>
      <c r="C5635">
        <v>117.50020000000001</v>
      </c>
      <c r="D5635">
        <f>STANDARDIZE(Table1[Weight(Pounds)], $H$2, $K$2)</f>
        <v>-0.82149874816404556</v>
      </c>
    </row>
    <row r="5636" spans="1:4" x14ac:dyDescent="0.25">
      <c r="A5636">
        <v>5635</v>
      </c>
      <c r="B5636">
        <v>68.212580000000003</v>
      </c>
      <c r="C5636">
        <v>108.6233</v>
      </c>
      <c r="D5636">
        <f>STANDARDIZE(Table1[Weight(Pounds)], $H$2, $K$2)</f>
        <v>-1.5827675522939475</v>
      </c>
    </row>
    <row r="5637" spans="1:4" x14ac:dyDescent="0.25">
      <c r="A5637">
        <v>5636</v>
      </c>
      <c r="B5637">
        <v>66.951080000000005</v>
      </c>
      <c r="C5637">
        <v>127.1378</v>
      </c>
      <c r="D5637">
        <f>STANDARDIZE(Table1[Weight(Pounds)], $H$2, $K$2)</f>
        <v>5.0064762591576382E-3</v>
      </c>
    </row>
    <row r="5638" spans="1:4" x14ac:dyDescent="0.25">
      <c r="A5638">
        <v>5637</v>
      </c>
      <c r="B5638">
        <v>66.859750000000005</v>
      </c>
      <c r="C5638">
        <v>122.3951</v>
      </c>
      <c r="D5638">
        <f>STANDARDIZE(Table1[Weight(Pounds)], $H$2, $K$2)</f>
        <v>-0.4017199211709005</v>
      </c>
    </row>
    <row r="5639" spans="1:4" x14ac:dyDescent="0.25">
      <c r="A5639">
        <v>5638</v>
      </c>
      <c r="B5639">
        <v>66.156180000000006</v>
      </c>
      <c r="C5639">
        <v>118.9815</v>
      </c>
      <c r="D5639">
        <f>STANDARDIZE(Table1[Weight(Pounds)], $H$2, $K$2)</f>
        <v>-0.69446481970280172</v>
      </c>
    </row>
    <row r="5640" spans="1:4" x14ac:dyDescent="0.25">
      <c r="A5640">
        <v>5639</v>
      </c>
      <c r="B5640">
        <v>67.452039999999997</v>
      </c>
      <c r="C5640">
        <v>125.25539999999999</v>
      </c>
      <c r="D5640">
        <f>STANDARDIZE(Table1[Weight(Pounds)], $H$2, $K$2)</f>
        <v>-0.1564251492964</v>
      </c>
    </row>
    <row r="5641" spans="1:4" x14ac:dyDescent="0.25">
      <c r="A5641">
        <v>5640</v>
      </c>
      <c r="B5641">
        <v>67.600129999999993</v>
      </c>
      <c r="C5641">
        <v>121.89960000000001</v>
      </c>
      <c r="D5641">
        <f>STANDARDIZE(Table1[Weight(Pounds)], $H$2, $K$2)</f>
        <v>-0.44421321189698287</v>
      </c>
    </row>
    <row r="5642" spans="1:4" x14ac:dyDescent="0.25">
      <c r="A5642">
        <v>5641</v>
      </c>
      <c r="B5642">
        <v>66.752330000000001</v>
      </c>
      <c r="C5642">
        <v>120.77379999999999</v>
      </c>
      <c r="D5642">
        <f>STANDARDIZE(Table1[Weight(Pounds)], $H$2, $K$2)</f>
        <v>-0.54076002662841527</v>
      </c>
    </row>
    <row r="5643" spans="1:4" x14ac:dyDescent="0.25">
      <c r="A5643">
        <v>5642</v>
      </c>
      <c r="B5643">
        <v>60.863399999999999</v>
      </c>
      <c r="C5643">
        <v>106.1939</v>
      </c>
      <c r="D5643">
        <f>STANDARDIZE(Table1[Weight(Pounds)], $H$2, $K$2)</f>
        <v>-1.7911090265420728</v>
      </c>
    </row>
    <row r="5644" spans="1:4" x14ac:dyDescent="0.25">
      <c r="A5644">
        <v>5643</v>
      </c>
      <c r="B5644">
        <v>66.197959999999995</v>
      </c>
      <c r="C5644">
        <v>107.8874</v>
      </c>
      <c r="D5644">
        <f>STANDARDIZE(Table1[Weight(Pounds)], $H$2, $K$2)</f>
        <v>-1.6458771640907679</v>
      </c>
    </row>
    <row r="5645" spans="1:4" x14ac:dyDescent="0.25">
      <c r="A5645">
        <v>5644</v>
      </c>
      <c r="B5645">
        <v>65.677760000000006</v>
      </c>
      <c r="C5645">
        <v>122.0686</v>
      </c>
      <c r="D5645">
        <f>STANDARDIZE(Table1[Weight(Pounds)], $H$2, $K$2)</f>
        <v>-0.42972004109434331</v>
      </c>
    </row>
    <row r="5646" spans="1:4" x14ac:dyDescent="0.25">
      <c r="A5646">
        <v>5645</v>
      </c>
      <c r="B5646">
        <v>68.998279999999994</v>
      </c>
      <c r="C5646">
        <v>117.3948</v>
      </c>
      <c r="D5646">
        <f>STANDARDIZE(Table1[Weight(Pounds)], $H$2, $K$2)</f>
        <v>-0.83053768427409458</v>
      </c>
    </row>
    <row r="5647" spans="1:4" x14ac:dyDescent="0.25">
      <c r="A5647">
        <v>5646</v>
      </c>
      <c r="B5647">
        <v>68.028270000000006</v>
      </c>
      <c r="C5647">
        <v>140.86600000000001</v>
      </c>
      <c r="D5647">
        <f>STANDARDIZE(Table1[Weight(Pounds)], $H$2, $K$2)</f>
        <v>1.1823150408319392</v>
      </c>
    </row>
    <row r="5648" spans="1:4" x14ac:dyDescent="0.25">
      <c r="A5648">
        <v>5647</v>
      </c>
      <c r="B5648">
        <v>70.317430000000002</v>
      </c>
      <c r="C5648">
        <v>149.30779999999999</v>
      </c>
      <c r="D5648">
        <f>STANDARDIZE(Table1[Weight(Pounds)], $H$2, $K$2)</f>
        <v>1.9062703620255745</v>
      </c>
    </row>
    <row r="5649" spans="1:4" x14ac:dyDescent="0.25">
      <c r="A5649">
        <v>5648</v>
      </c>
      <c r="B5649">
        <v>64.893749999999997</v>
      </c>
      <c r="C5649">
        <v>125.58450000000001</v>
      </c>
      <c r="D5649">
        <f>STANDARDIZE(Table1[Weight(Pounds)], $H$2, $K$2)</f>
        <v>-0.12820205751445371</v>
      </c>
    </row>
    <row r="5650" spans="1:4" x14ac:dyDescent="0.25">
      <c r="A5650">
        <v>5649</v>
      </c>
      <c r="B5650">
        <v>65.542010000000005</v>
      </c>
      <c r="C5650">
        <v>131.28</v>
      </c>
      <c r="D5650">
        <f>STANDARDIZE(Table1[Weight(Pounds)], $H$2, $K$2)</f>
        <v>0.36023495021593083</v>
      </c>
    </row>
    <row r="5651" spans="1:4" x14ac:dyDescent="0.25">
      <c r="A5651">
        <v>5650</v>
      </c>
      <c r="B5651">
        <v>68.679270000000002</v>
      </c>
      <c r="C5651">
        <v>120.8432</v>
      </c>
      <c r="D5651">
        <f>STANDARDIZE(Table1[Weight(Pounds)], $H$2, $K$2)</f>
        <v>-0.53480839317455009</v>
      </c>
    </row>
    <row r="5652" spans="1:4" x14ac:dyDescent="0.25">
      <c r="A5652">
        <v>5651</v>
      </c>
      <c r="B5652">
        <v>66.503069999999994</v>
      </c>
      <c r="C5652">
        <v>123.0181</v>
      </c>
      <c r="D5652">
        <f>STANDARDIZE(Table1[Weight(Pounds)], $H$2, $K$2)</f>
        <v>-0.34829243353750006</v>
      </c>
    </row>
    <row r="5653" spans="1:4" x14ac:dyDescent="0.25">
      <c r="A5653">
        <v>5652</v>
      </c>
      <c r="B5653">
        <v>67.066389999999998</v>
      </c>
      <c r="C5653">
        <v>143.15610000000001</v>
      </c>
      <c r="D5653">
        <f>STANDARDIZE(Table1[Weight(Pounds)], $H$2, $K$2)</f>
        <v>1.3787103689687756</v>
      </c>
    </row>
    <row r="5654" spans="1:4" x14ac:dyDescent="0.25">
      <c r="A5654">
        <v>5653</v>
      </c>
      <c r="B5654">
        <v>68.348089999999999</v>
      </c>
      <c r="C5654">
        <v>122.93340000000001</v>
      </c>
      <c r="D5654">
        <f>STANDARDIZE(Table1[Weight(Pounds)], $H$2, $K$2)</f>
        <v>-0.35555617062024308</v>
      </c>
    </row>
    <row r="5655" spans="1:4" x14ac:dyDescent="0.25">
      <c r="A5655">
        <v>5654</v>
      </c>
      <c r="B5655">
        <v>67.723699999999994</v>
      </c>
      <c r="C5655">
        <v>118.4002</v>
      </c>
      <c r="D5655">
        <f>STANDARDIZE(Table1[Weight(Pounds)], $H$2, $K$2)</f>
        <v>-0.74431618175945558</v>
      </c>
    </row>
    <row r="5656" spans="1:4" x14ac:dyDescent="0.25">
      <c r="A5656">
        <v>5655</v>
      </c>
      <c r="B5656">
        <v>71.272900000000007</v>
      </c>
      <c r="C5656">
        <v>133.79900000000001</v>
      </c>
      <c r="D5656">
        <f>STANDARDIZE(Table1[Weight(Pounds)], $H$2, $K$2)</f>
        <v>0.57626037774166905</v>
      </c>
    </row>
    <row r="5657" spans="1:4" x14ac:dyDescent="0.25">
      <c r="A5657">
        <v>5656</v>
      </c>
      <c r="B5657">
        <v>66.023250000000004</v>
      </c>
      <c r="C5657">
        <v>115.99509999999999</v>
      </c>
      <c r="D5657">
        <f>STANDARDIZE(Table1[Weight(Pounds)], $H$2, $K$2)</f>
        <v>-0.95057372671465723</v>
      </c>
    </row>
    <row r="5658" spans="1:4" x14ac:dyDescent="0.25">
      <c r="A5658">
        <v>5657</v>
      </c>
      <c r="B5658">
        <v>67.644120000000001</v>
      </c>
      <c r="C5658">
        <v>117.6164</v>
      </c>
      <c r="D5658">
        <f>STANDARDIZE(Table1[Weight(Pounds)], $H$2, $K$2)</f>
        <v>-0.81153362125714235</v>
      </c>
    </row>
    <row r="5659" spans="1:4" x14ac:dyDescent="0.25">
      <c r="A5659">
        <v>5658</v>
      </c>
      <c r="B5659">
        <v>70.512200000000007</v>
      </c>
      <c r="C5659">
        <v>133.09520000000001</v>
      </c>
      <c r="D5659">
        <f>STANDARDIZE(Table1[Weight(Pounds)], $H$2, $K$2)</f>
        <v>0.51590361081327907</v>
      </c>
    </row>
    <row r="5660" spans="1:4" x14ac:dyDescent="0.25">
      <c r="A5660">
        <v>5659</v>
      </c>
      <c r="B5660">
        <v>65.812989999999999</v>
      </c>
      <c r="C5660">
        <v>111.2517</v>
      </c>
      <c r="D5660">
        <f>STANDARDIZE(Table1[Weight(Pounds)], $H$2, $K$2)</f>
        <v>-1.3573601550296963</v>
      </c>
    </row>
    <row r="5661" spans="1:4" x14ac:dyDescent="0.25">
      <c r="A5661">
        <v>5660</v>
      </c>
      <c r="B5661">
        <v>67.729939999999999</v>
      </c>
      <c r="C5661">
        <v>134.92230000000001</v>
      </c>
      <c r="D5661">
        <f>STANDARDIZE(Table1[Weight(Pounds)], $H$2, $K$2)</f>
        <v>0.67259279645530989</v>
      </c>
    </row>
    <row r="5662" spans="1:4" x14ac:dyDescent="0.25">
      <c r="A5662">
        <v>5661</v>
      </c>
      <c r="B5662">
        <v>70.370649999999998</v>
      </c>
      <c r="C5662">
        <v>142.7071</v>
      </c>
      <c r="D5662">
        <f>STANDARDIZE(Table1[Weight(Pounds)], $H$2, $K$2)</f>
        <v>1.3402048441735954</v>
      </c>
    </row>
    <row r="5663" spans="1:4" x14ac:dyDescent="0.25">
      <c r="A5663">
        <v>5662</v>
      </c>
      <c r="B5663">
        <v>67.128680000000003</v>
      </c>
      <c r="C5663">
        <v>128.82919999999999</v>
      </c>
      <c r="D5663">
        <f>STANDARDIZE(Table1[Weight(Pounds)], $H$2, $K$2)</f>
        <v>0.15005824605551737</v>
      </c>
    </row>
    <row r="5664" spans="1:4" x14ac:dyDescent="0.25">
      <c r="A5664">
        <v>5663</v>
      </c>
      <c r="B5664">
        <v>67.705600000000004</v>
      </c>
      <c r="C5664">
        <v>126.9298</v>
      </c>
      <c r="D5664">
        <f>STANDARDIZE(Table1[Weight(Pounds)], $H$2, $K$2)</f>
        <v>-1.2831272421014301E-2</v>
      </c>
    </row>
    <row r="5665" spans="1:4" x14ac:dyDescent="0.25">
      <c r="A5665">
        <v>5664</v>
      </c>
      <c r="B5665">
        <v>67.172049999999999</v>
      </c>
      <c r="C5665">
        <v>115.29640000000001</v>
      </c>
      <c r="D5665">
        <f>STANDARDIZE(Table1[Weight(Pounds)], $H$2, $K$2)</f>
        <v>-1.0104931257667533</v>
      </c>
    </row>
    <row r="5666" spans="1:4" x14ac:dyDescent="0.25">
      <c r="A5666">
        <v>5665</v>
      </c>
      <c r="B5666">
        <v>68.105549999999994</v>
      </c>
      <c r="C5666">
        <v>136.4014</v>
      </c>
      <c r="D5666">
        <f>STANDARDIZE(Table1[Weight(Pounds)], $H$2, $K$2)</f>
        <v>0.79943805642089794</v>
      </c>
    </row>
    <row r="5667" spans="1:4" x14ac:dyDescent="0.25">
      <c r="A5667">
        <v>5666</v>
      </c>
      <c r="B5667">
        <v>70.029679999999999</v>
      </c>
      <c r="C5667">
        <v>139.67959999999999</v>
      </c>
      <c r="D5667">
        <f>STANDARDIZE(Table1[Weight(Pounds)], $H$2, $K$2)</f>
        <v>1.0805712666292637</v>
      </c>
    </row>
    <row r="5668" spans="1:4" x14ac:dyDescent="0.25">
      <c r="A5668">
        <v>5667</v>
      </c>
      <c r="B5668">
        <v>67.743650000000002</v>
      </c>
      <c r="C5668">
        <v>132.64879999999999</v>
      </c>
      <c r="D5668">
        <f>STANDARDIZE(Table1[Weight(Pounds)], $H$2, $K$2)</f>
        <v>0.47762105787660109</v>
      </c>
    </row>
    <row r="5669" spans="1:4" x14ac:dyDescent="0.25">
      <c r="A5669">
        <v>5668</v>
      </c>
      <c r="B5669">
        <v>64.023899999999998</v>
      </c>
      <c r="C5669">
        <v>131.58160000000001</v>
      </c>
      <c r="D5669">
        <f>STANDARDIZE(Table1[Weight(Pounds)], $H$2, $K$2)</f>
        <v>0.38609968580218096</v>
      </c>
    </row>
    <row r="5670" spans="1:4" x14ac:dyDescent="0.25">
      <c r="A5670">
        <v>5669</v>
      </c>
      <c r="B5670">
        <v>65.720619999999997</v>
      </c>
      <c r="C5670">
        <v>109.66160000000001</v>
      </c>
      <c r="D5670">
        <f>STANDARDIZE(Table1[Weight(Pounds)], $H$2, $K$2)</f>
        <v>-1.4937245981851841</v>
      </c>
    </row>
    <row r="5671" spans="1:4" x14ac:dyDescent="0.25">
      <c r="A5671">
        <v>5670</v>
      </c>
      <c r="B5671">
        <v>72.305019999999999</v>
      </c>
      <c r="C5671">
        <v>138.14920000000001</v>
      </c>
      <c r="D5671">
        <f>STANDARDIZE(Table1[Weight(Pounds)], $H$2, $K$2)</f>
        <v>0.94932660037861416</v>
      </c>
    </row>
    <row r="5672" spans="1:4" x14ac:dyDescent="0.25">
      <c r="A5672">
        <v>5671</v>
      </c>
      <c r="B5672">
        <v>68.495379999999997</v>
      </c>
      <c r="C5672">
        <v>132.58109999999999</v>
      </c>
      <c r="D5672">
        <f>STANDARDIZE(Table1[Weight(Pounds)], $H$2, $K$2)</f>
        <v>0.47181521371483337</v>
      </c>
    </row>
    <row r="5673" spans="1:4" x14ac:dyDescent="0.25">
      <c r="A5673">
        <v>5672</v>
      </c>
      <c r="B5673">
        <v>68.888750000000002</v>
      </c>
      <c r="C5673">
        <v>126.3917</v>
      </c>
      <c r="D5673">
        <f>STANDARDIZE(Table1[Weight(Pounds)], $H$2, $K$2)</f>
        <v>-5.8977871290247931E-2</v>
      </c>
    </row>
    <row r="5674" spans="1:4" x14ac:dyDescent="0.25">
      <c r="A5674">
        <v>5673</v>
      </c>
      <c r="B5674">
        <v>66.999229999999997</v>
      </c>
      <c r="C5674">
        <v>133.91059999999999</v>
      </c>
      <c r="D5674">
        <f>STANDARDIZE(Table1[Weight(Pounds)], $H$2, $K$2)</f>
        <v>0.58583101597583676</v>
      </c>
    </row>
    <row r="5675" spans="1:4" x14ac:dyDescent="0.25">
      <c r="A5675">
        <v>5674</v>
      </c>
      <c r="B5675">
        <v>68.121359999999996</v>
      </c>
      <c r="C5675">
        <v>137.17590000000001</v>
      </c>
      <c r="D5675">
        <f>STANDARDIZE(Table1[Weight(Pounds)], $H$2, $K$2)</f>
        <v>0.86585794273240557</v>
      </c>
    </row>
    <row r="5676" spans="1:4" x14ac:dyDescent="0.25">
      <c r="A5676">
        <v>5675</v>
      </c>
      <c r="B5676">
        <v>69.354089999999999</v>
      </c>
      <c r="C5676">
        <v>135.8339</v>
      </c>
      <c r="D5676">
        <f>STANDARDIZE(Table1[Weight(Pounds)], $H$2, $K$2)</f>
        <v>0.75077016038244815</v>
      </c>
    </row>
    <row r="5677" spans="1:4" x14ac:dyDescent="0.25">
      <c r="A5677">
        <v>5676</v>
      </c>
      <c r="B5677">
        <v>65.944230000000005</v>
      </c>
      <c r="C5677">
        <v>130.56120000000001</v>
      </c>
      <c r="D5677">
        <f>STANDARDIZE(Table1[Weight(Pounds)], $H$2, $K$2)</f>
        <v>0.29859180718079875</v>
      </c>
    </row>
    <row r="5678" spans="1:4" x14ac:dyDescent="0.25">
      <c r="A5678">
        <v>5677</v>
      </c>
      <c r="B5678">
        <v>69.153499999999994</v>
      </c>
      <c r="C5678">
        <v>134.0018</v>
      </c>
      <c r="D5678">
        <f>STANDARDIZE(Table1[Weight(Pounds)], $H$2, $K$2)</f>
        <v>0.59365218270483655</v>
      </c>
    </row>
    <row r="5679" spans="1:4" x14ac:dyDescent="0.25">
      <c r="A5679">
        <v>5678</v>
      </c>
      <c r="B5679">
        <v>68.985799999999998</v>
      </c>
      <c r="C5679">
        <v>133.0763</v>
      </c>
      <c r="D5679">
        <f>STANDARDIZE(Table1[Weight(Pounds)], $H$2, $K$2)</f>
        <v>0.51428277691878244</v>
      </c>
    </row>
    <row r="5680" spans="1:4" x14ac:dyDescent="0.25">
      <c r="A5680">
        <v>5679</v>
      </c>
      <c r="B5680">
        <v>66.543199999999999</v>
      </c>
      <c r="C5680">
        <v>109.9605</v>
      </c>
      <c r="D5680">
        <f>STANDARDIZE(Table1[Weight(Pounds)], $H$2, $K$2)</f>
        <v>-1.4680914102981493</v>
      </c>
    </row>
    <row r="5681" spans="1:4" x14ac:dyDescent="0.25">
      <c r="A5681">
        <v>5680</v>
      </c>
      <c r="B5681">
        <v>67.009209999999996</v>
      </c>
      <c r="C5681">
        <v>132.50409999999999</v>
      </c>
      <c r="D5681">
        <f>STANDARDIZE(Table1[Weight(Pounds)], $H$2, $K$2)</f>
        <v>0.46521181636688519</v>
      </c>
    </row>
    <row r="5682" spans="1:4" x14ac:dyDescent="0.25">
      <c r="A5682">
        <v>5681</v>
      </c>
      <c r="B5682">
        <v>71.097579999999994</v>
      </c>
      <c r="C5682">
        <v>126.91419999999999</v>
      </c>
      <c r="D5682">
        <f>STANDARDIZE(Table1[Weight(Pounds)], $H$2, $K$2)</f>
        <v>-1.4169103572027745E-2</v>
      </c>
    </row>
    <row r="5683" spans="1:4" x14ac:dyDescent="0.25">
      <c r="A5683">
        <v>5682</v>
      </c>
      <c r="B5683">
        <v>68.072130000000001</v>
      </c>
      <c r="C5683">
        <v>124.40689999999999</v>
      </c>
      <c r="D5683">
        <f>STANDARDIZE(Table1[Weight(Pounds)], $H$2, $K$2)</f>
        <v>-0.22919115773450591</v>
      </c>
    </row>
    <row r="5684" spans="1:4" x14ac:dyDescent="0.25">
      <c r="A5684">
        <v>5683</v>
      </c>
      <c r="B5684">
        <v>69.496660000000006</v>
      </c>
      <c r="C5684">
        <v>146.51820000000001</v>
      </c>
      <c r="D5684">
        <f>STANDARDIZE(Table1[Weight(Pounds)], $H$2, $K$2)</f>
        <v>1.6670387095341916</v>
      </c>
    </row>
    <row r="5685" spans="1:4" x14ac:dyDescent="0.25">
      <c r="A5685">
        <v>5684</v>
      </c>
      <c r="B5685">
        <v>70.217820000000003</v>
      </c>
      <c r="C5685">
        <v>140.91990000000001</v>
      </c>
      <c r="D5685">
        <f>STANDARDIZE(Table1[Weight(Pounds)], $H$2, $K$2)</f>
        <v>1.1869374189755029</v>
      </c>
    </row>
    <row r="5686" spans="1:4" x14ac:dyDescent="0.25">
      <c r="A5686">
        <v>5685</v>
      </c>
      <c r="B5686">
        <v>67.588570000000004</v>
      </c>
      <c r="C5686">
        <v>133.1095</v>
      </c>
      <c r="D5686">
        <f>STANDARDIZE(Table1[Weight(Pounds)], $H$2, $K$2)</f>
        <v>0.51712995603504019</v>
      </c>
    </row>
    <row r="5687" spans="1:4" x14ac:dyDescent="0.25">
      <c r="A5687">
        <v>5686</v>
      </c>
      <c r="B5687">
        <v>67.570750000000004</v>
      </c>
      <c r="C5687">
        <v>138.0985</v>
      </c>
      <c r="D5687">
        <f>STANDARDIZE(Table1[Weight(Pounds)], $H$2, $K$2)</f>
        <v>0.9449786491378217</v>
      </c>
    </row>
    <row r="5688" spans="1:4" x14ac:dyDescent="0.25">
      <c r="A5688">
        <v>5687</v>
      </c>
      <c r="B5688">
        <v>69.425169999999994</v>
      </c>
      <c r="C5688">
        <v>137.69229999999999</v>
      </c>
      <c r="D5688">
        <f>STANDARDIZE(Table1[Weight(Pounds)], $H$2, $K$2)</f>
        <v>0.9101435841672153</v>
      </c>
    </row>
    <row r="5689" spans="1:4" x14ac:dyDescent="0.25">
      <c r="A5689">
        <v>5688</v>
      </c>
      <c r="B5689">
        <v>68.28537</v>
      </c>
      <c r="C5689">
        <v>136.6422</v>
      </c>
      <c r="D5689">
        <f>STANDARDIZE(Table1[Weight(Pounds)], $H$2, $K$2)</f>
        <v>0.82008868085448239</v>
      </c>
    </row>
    <row r="5690" spans="1:4" x14ac:dyDescent="0.25">
      <c r="A5690">
        <v>5689</v>
      </c>
      <c r="B5690">
        <v>69.728480000000005</v>
      </c>
      <c r="C5690">
        <v>149.46700000000001</v>
      </c>
      <c r="D5690">
        <f>STANDARDIZE(Table1[Weight(Pounds)], $H$2, $K$2)</f>
        <v>1.9199231004384778</v>
      </c>
    </row>
    <row r="5691" spans="1:4" x14ac:dyDescent="0.25">
      <c r="A5691">
        <v>5690</v>
      </c>
      <c r="B5691">
        <v>69.923649999999995</v>
      </c>
      <c r="C5691">
        <v>138.0429</v>
      </c>
      <c r="D5691">
        <f>STANDARDIZE(Table1[Weight(Pounds)], $H$2, $K$2)</f>
        <v>0.94021048170216048</v>
      </c>
    </row>
    <row r="5692" spans="1:4" x14ac:dyDescent="0.25">
      <c r="A5692">
        <v>5691</v>
      </c>
      <c r="B5692">
        <v>68.799530000000004</v>
      </c>
      <c r="C5692">
        <v>113.512</v>
      </c>
      <c r="D5692">
        <f>STANDARDIZE(Table1[Weight(Pounds)], $H$2, $K$2)</f>
        <v>-1.1635204274249225</v>
      </c>
    </row>
    <row r="5693" spans="1:4" x14ac:dyDescent="0.25">
      <c r="A5693">
        <v>5692</v>
      </c>
      <c r="B5693">
        <v>69.092020000000005</v>
      </c>
      <c r="C5693">
        <v>130.84010000000001</v>
      </c>
      <c r="D5693">
        <f>STANDARDIZE(Table1[Weight(Pounds)], $H$2, $K$2)</f>
        <v>0.32250982692550967</v>
      </c>
    </row>
    <row r="5694" spans="1:4" x14ac:dyDescent="0.25">
      <c r="A5694">
        <v>5693</v>
      </c>
      <c r="B5694">
        <v>68.821659999999994</v>
      </c>
      <c r="C5694">
        <v>125.858</v>
      </c>
      <c r="D5694">
        <f>STANDARDIZE(Table1[Weight(Pounds)], $H$2, $K$2)</f>
        <v>-0.10474713316816989</v>
      </c>
    </row>
    <row r="5695" spans="1:4" x14ac:dyDescent="0.25">
      <c r="A5695">
        <v>5694</v>
      </c>
      <c r="B5695">
        <v>68.792169999999999</v>
      </c>
      <c r="C5695">
        <v>113.7784</v>
      </c>
      <c r="D5695">
        <f>STANDARDIZE(Table1[Weight(Pounds)], $H$2, $K$2)</f>
        <v>-1.1406743877691632</v>
      </c>
    </row>
    <row r="5696" spans="1:4" x14ac:dyDescent="0.25">
      <c r="A5696">
        <v>5695</v>
      </c>
      <c r="B5696">
        <v>68.209209999999999</v>
      </c>
      <c r="C5696">
        <v>118.92149999999999</v>
      </c>
      <c r="D5696">
        <f>STANDARDIZE(Table1[Weight(Pounds)], $H$2, $K$2)</f>
        <v>-0.69961032412977453</v>
      </c>
    </row>
    <row r="5697" spans="1:4" x14ac:dyDescent="0.25">
      <c r="A5697">
        <v>5696</v>
      </c>
      <c r="B5697">
        <v>64.853009999999998</v>
      </c>
      <c r="C5697">
        <v>114.4354</v>
      </c>
      <c r="D5697">
        <f>STANDARDIZE(Table1[Weight(Pounds)], $H$2, $K$2)</f>
        <v>-1.0843311142938121</v>
      </c>
    </row>
    <row r="5698" spans="1:4" x14ac:dyDescent="0.25">
      <c r="A5698">
        <v>5697</v>
      </c>
      <c r="B5698">
        <v>68.432649999999995</v>
      </c>
      <c r="C5698">
        <v>123.9837</v>
      </c>
      <c r="D5698">
        <f>STANDARDIZE(Table1[Weight(Pounds)], $H$2, $K$2)</f>
        <v>-0.26548411562608631</v>
      </c>
    </row>
    <row r="5699" spans="1:4" x14ac:dyDescent="0.25">
      <c r="A5699">
        <v>5698</v>
      </c>
      <c r="B5699">
        <v>68.417119999999997</v>
      </c>
      <c r="C5699">
        <v>135.66460000000001</v>
      </c>
      <c r="D5699">
        <f>STANDARDIZE(Table1[Weight(Pounds)], $H$2, $K$2)</f>
        <v>0.73625126205767411</v>
      </c>
    </row>
    <row r="5700" spans="1:4" x14ac:dyDescent="0.25">
      <c r="A5700">
        <v>5699</v>
      </c>
      <c r="B5700">
        <v>68.489850000000004</v>
      </c>
      <c r="C5700">
        <v>97.850539999999995</v>
      </c>
      <c r="D5700">
        <f>STANDARDIZE(Table1[Weight(Pounds)], $H$2, $K$2)</f>
        <v>-2.506622290139191</v>
      </c>
    </row>
    <row r="5701" spans="1:4" x14ac:dyDescent="0.25">
      <c r="A5701">
        <v>5700</v>
      </c>
      <c r="B5701">
        <v>67.779269999999997</v>
      </c>
      <c r="C5701">
        <v>130.39160000000001</v>
      </c>
      <c r="D5701">
        <f>STANDARDIZE(Table1[Weight(Pounds)], $H$2, $K$2)</f>
        <v>0.28404718133388901</v>
      </c>
    </row>
    <row r="5702" spans="1:4" x14ac:dyDescent="0.25">
      <c r="A5702">
        <v>5701</v>
      </c>
      <c r="B5702">
        <v>66.722340000000003</v>
      </c>
      <c r="C5702">
        <v>138.3614</v>
      </c>
      <c r="D5702">
        <f>STANDARDIZE(Table1[Weight(Pounds)], $H$2, $K$2)</f>
        <v>0.96752453436867403</v>
      </c>
    </row>
    <row r="5703" spans="1:4" x14ac:dyDescent="0.25">
      <c r="A5703">
        <v>5702</v>
      </c>
      <c r="B5703">
        <v>66.176940000000002</v>
      </c>
      <c r="C5703">
        <v>125.40179999999999</v>
      </c>
      <c r="D5703">
        <f>STANDARDIZE(Table1[Weight(Pounds)], $H$2, $K$2)</f>
        <v>-0.14387011849458659</v>
      </c>
    </row>
    <row r="5704" spans="1:4" x14ac:dyDescent="0.25">
      <c r="A5704">
        <v>5703</v>
      </c>
      <c r="B5704">
        <v>68.076530000000005</v>
      </c>
      <c r="C5704">
        <v>118.60760000000001</v>
      </c>
      <c r="D5704">
        <f>STANDARDIZE(Table1[Weight(Pounds)], $H$2, $K$2)</f>
        <v>-0.72652988812355257</v>
      </c>
    </row>
    <row r="5705" spans="1:4" x14ac:dyDescent="0.25">
      <c r="A5705">
        <v>5704</v>
      </c>
      <c r="B5705">
        <v>68.392480000000006</v>
      </c>
      <c r="C5705">
        <v>109.8622</v>
      </c>
      <c r="D5705">
        <f>STANDARDIZE(Table1[Weight(Pounds)], $H$2, $K$2)</f>
        <v>-1.4765214617176725</v>
      </c>
    </row>
    <row r="5706" spans="1:4" x14ac:dyDescent="0.25">
      <c r="A5706">
        <v>5705</v>
      </c>
      <c r="B5706">
        <v>66.365269999999995</v>
      </c>
      <c r="C5706">
        <v>120.0788</v>
      </c>
      <c r="D5706">
        <f>STANDARDIZE(Table1[Weight(Pounds)], $H$2, $K$2)</f>
        <v>-0.60036211957418195</v>
      </c>
    </row>
    <row r="5707" spans="1:4" x14ac:dyDescent="0.25">
      <c r="A5707">
        <v>5706</v>
      </c>
      <c r="B5707">
        <v>62.877319999999997</v>
      </c>
      <c r="C5707">
        <v>86.668999999999997</v>
      </c>
      <c r="D5707">
        <f>STANDARDIZE(Table1[Weight(Pounds)], $H$2, $K$2)</f>
        <v>-3.4655333496453991</v>
      </c>
    </row>
    <row r="5708" spans="1:4" x14ac:dyDescent="0.25">
      <c r="A5708">
        <v>5707</v>
      </c>
      <c r="B5708">
        <v>68.783199999999994</v>
      </c>
      <c r="C5708">
        <v>142.62520000000001</v>
      </c>
      <c r="D5708">
        <f>STANDARDIZE(Table1[Weight(Pounds)], $H$2, $K$2)</f>
        <v>1.3331812306307786</v>
      </c>
    </row>
    <row r="5709" spans="1:4" x14ac:dyDescent="0.25">
      <c r="A5709">
        <v>5708</v>
      </c>
      <c r="B5709">
        <v>70.327789999999993</v>
      </c>
      <c r="C5709">
        <v>135.53649999999999</v>
      </c>
      <c r="D5709">
        <f>STANDARDIZE(Table1[Weight(Pounds)], $H$2, $K$2)</f>
        <v>0.72526561010608581</v>
      </c>
    </row>
    <row r="5710" spans="1:4" x14ac:dyDescent="0.25">
      <c r="A5710">
        <v>5709</v>
      </c>
      <c r="B5710">
        <v>65.237139999999997</v>
      </c>
      <c r="C5710">
        <v>130.10579999999999</v>
      </c>
      <c r="D5710">
        <f>STANDARDIZE(Table1[Weight(Pounds)], $H$2, $K$2)</f>
        <v>0.25953742858007367</v>
      </c>
    </row>
    <row r="5711" spans="1:4" x14ac:dyDescent="0.25">
      <c r="A5711">
        <v>5710</v>
      </c>
      <c r="B5711">
        <v>70.096729999999994</v>
      </c>
      <c r="C5711">
        <v>141.59569999999999</v>
      </c>
      <c r="D5711">
        <f>STANDARDIZE(Table1[Weight(Pounds)], $H$2, $K$2)</f>
        <v>1.2448929505046373</v>
      </c>
    </row>
    <row r="5712" spans="1:4" x14ac:dyDescent="0.25">
      <c r="A5712">
        <v>5711</v>
      </c>
      <c r="B5712">
        <v>72.582030000000003</v>
      </c>
      <c r="C5712">
        <v>125.2756</v>
      </c>
      <c r="D5712">
        <f>STANDARDIZE(Table1[Weight(Pounds)], $H$2, $K$2)</f>
        <v>-0.15469282947265228</v>
      </c>
    </row>
    <row r="5713" spans="1:4" x14ac:dyDescent="0.25">
      <c r="A5713">
        <v>5712</v>
      </c>
      <c r="B5713">
        <v>68.954509999999999</v>
      </c>
      <c r="C5713">
        <v>131.61779999999999</v>
      </c>
      <c r="D5713">
        <f>STANDARDIZE(Table1[Weight(Pounds)], $H$2, $K$2)</f>
        <v>0.3892041401397861</v>
      </c>
    </row>
    <row r="5714" spans="1:4" x14ac:dyDescent="0.25">
      <c r="A5714">
        <v>5713</v>
      </c>
      <c r="B5714">
        <v>70.082859999999997</v>
      </c>
      <c r="C5714">
        <v>129.07689999999999</v>
      </c>
      <c r="D5714">
        <f>STANDARDIZE(Table1[Weight(Pounds)], $H$2, $K$2)</f>
        <v>0.17130060349820384</v>
      </c>
    </row>
    <row r="5715" spans="1:4" x14ac:dyDescent="0.25">
      <c r="A5715">
        <v>5714</v>
      </c>
      <c r="B5715">
        <v>66.605649999999997</v>
      </c>
      <c r="C5715">
        <v>108.48050000000001</v>
      </c>
      <c r="D5715">
        <f>STANDARDIZE(Table1[Weight(Pounds)], $H$2, $K$2)</f>
        <v>-1.5950138528301421</v>
      </c>
    </row>
    <row r="5716" spans="1:4" x14ac:dyDescent="0.25">
      <c r="A5716">
        <v>5715</v>
      </c>
      <c r="B5716">
        <v>70.123810000000006</v>
      </c>
      <c r="C5716">
        <v>139.12880000000001</v>
      </c>
      <c r="D5716">
        <f>STANDARDIZE(Table1[Weight(Pounds)], $H$2, $K$2)</f>
        <v>1.0333355359896559</v>
      </c>
    </row>
    <row r="5717" spans="1:4" x14ac:dyDescent="0.25">
      <c r="A5717">
        <v>5716</v>
      </c>
      <c r="B5717">
        <v>68.978300000000004</v>
      </c>
      <c r="C5717">
        <v>145.35230000000001</v>
      </c>
      <c r="D5717">
        <f>STANDARDIZE(Table1[Weight(Pounds)], $H$2, $K$2)</f>
        <v>1.5670529826774007</v>
      </c>
    </row>
    <row r="5718" spans="1:4" x14ac:dyDescent="0.25">
      <c r="A5718">
        <v>5717</v>
      </c>
      <c r="B5718">
        <v>65.413730000000001</v>
      </c>
      <c r="C5718">
        <v>125.9004</v>
      </c>
      <c r="D5718">
        <f>STANDARDIZE(Table1[Weight(Pounds)], $H$2, $K$2)</f>
        <v>-0.10111097670644245</v>
      </c>
    </row>
    <row r="5719" spans="1:4" x14ac:dyDescent="0.25">
      <c r="A5719">
        <v>5718</v>
      </c>
      <c r="B5719">
        <v>70.840459999999993</v>
      </c>
      <c r="C5719">
        <v>126.4751</v>
      </c>
      <c r="D5719">
        <f>STANDARDIZE(Table1[Weight(Pounds)], $H$2, $K$2)</f>
        <v>-5.1825620136756075E-2</v>
      </c>
    </row>
    <row r="5720" spans="1:4" x14ac:dyDescent="0.25">
      <c r="A5720">
        <v>5719</v>
      </c>
      <c r="B5720">
        <v>65.259960000000007</v>
      </c>
      <c r="C5720">
        <v>119.209</v>
      </c>
      <c r="D5720">
        <f>STANDARDIZE(Table1[Weight(Pounds)], $H$2, $K$2)</f>
        <v>-0.67495478208386295</v>
      </c>
    </row>
    <row r="5721" spans="1:4" x14ac:dyDescent="0.25">
      <c r="A5721">
        <v>5720</v>
      </c>
      <c r="B5721">
        <v>67.591989999999996</v>
      </c>
      <c r="C5721">
        <v>123.00369999999999</v>
      </c>
      <c r="D5721">
        <f>STANDARDIZE(Table1[Weight(Pounds)], $H$2, $K$2)</f>
        <v>-0.3495273545999743</v>
      </c>
    </row>
    <row r="5722" spans="1:4" x14ac:dyDescent="0.25">
      <c r="A5722">
        <v>5721</v>
      </c>
      <c r="B5722">
        <v>69.348650000000006</v>
      </c>
      <c r="C5722">
        <v>129.4727</v>
      </c>
      <c r="D5722">
        <f>STANDARDIZE(Table1[Weight(Pounds)], $H$2, $K$2)</f>
        <v>0.2052437810348012</v>
      </c>
    </row>
    <row r="5723" spans="1:4" x14ac:dyDescent="0.25">
      <c r="A5723">
        <v>5722</v>
      </c>
      <c r="B5723">
        <v>69.392960000000002</v>
      </c>
      <c r="C5723">
        <v>141.93440000000001</v>
      </c>
      <c r="D5723">
        <f>STANDARDIZE(Table1[Weight(Pounds)], $H$2, $K$2)</f>
        <v>1.2739393229948999</v>
      </c>
    </row>
    <row r="5724" spans="1:4" x14ac:dyDescent="0.25">
      <c r="A5724">
        <v>5723</v>
      </c>
      <c r="B5724">
        <v>63.75403</v>
      </c>
      <c r="C5724">
        <v>108.9765</v>
      </c>
      <c r="D5724">
        <f>STANDARDIZE(Table1[Weight(Pounds)], $H$2, $K$2)</f>
        <v>-1.5524776829005014</v>
      </c>
    </row>
    <row r="5725" spans="1:4" x14ac:dyDescent="0.25">
      <c r="A5725">
        <v>5724</v>
      </c>
      <c r="B5725">
        <v>67.96208</v>
      </c>
      <c r="C5725">
        <v>118.2419</v>
      </c>
      <c r="D5725">
        <f>STANDARDIZE(Table1[Weight(Pounds)], $H$2, $K$2)</f>
        <v>-0.75789173760595163</v>
      </c>
    </row>
    <row r="5726" spans="1:4" x14ac:dyDescent="0.25">
      <c r="A5726">
        <v>5725</v>
      </c>
      <c r="B5726">
        <v>70.154480000000007</v>
      </c>
      <c r="C5726">
        <v>141.46350000000001</v>
      </c>
      <c r="D5726">
        <f>STANDARDIZE(Table1[Weight(Pounds)], $H$2, $K$2)</f>
        <v>1.2335556890838755</v>
      </c>
    </row>
    <row r="5727" spans="1:4" x14ac:dyDescent="0.25">
      <c r="A5727">
        <v>5726</v>
      </c>
      <c r="B5727">
        <v>70.047240000000002</v>
      </c>
      <c r="C5727">
        <v>136.5986</v>
      </c>
      <c r="D5727">
        <f>STANDARDIZE(Table1[Weight(Pounds)], $H$2, $K$2)</f>
        <v>0.81634961430421571</v>
      </c>
    </row>
    <row r="5728" spans="1:4" x14ac:dyDescent="0.25">
      <c r="A5728">
        <v>5727</v>
      </c>
      <c r="B5728">
        <v>66.063890000000001</v>
      </c>
      <c r="C5728">
        <v>105.223</v>
      </c>
      <c r="D5728">
        <f>STANDARDIZE(Table1[Weight(Pounds)], $H$2, $K$2)</f>
        <v>-1.874371864011203</v>
      </c>
    </row>
    <row r="5729" spans="1:4" x14ac:dyDescent="0.25">
      <c r="A5729">
        <v>5728</v>
      </c>
      <c r="B5729">
        <v>71.079970000000003</v>
      </c>
      <c r="C5729">
        <v>127.8639</v>
      </c>
      <c r="D5729">
        <f>STANDARDIZE(Table1[Weight(Pounds)], $H$2, $K$2)</f>
        <v>6.7275655666239303E-2</v>
      </c>
    </row>
    <row r="5730" spans="1:4" x14ac:dyDescent="0.25">
      <c r="A5730">
        <v>5729</v>
      </c>
      <c r="B5730">
        <v>66.6113</v>
      </c>
      <c r="C5730">
        <v>134.33099999999999</v>
      </c>
      <c r="D5730">
        <f>STANDARDIZE(Table1[Weight(Pounds)], $H$2, $K$2)</f>
        <v>0.62188385032749227</v>
      </c>
    </row>
    <row r="5731" spans="1:4" x14ac:dyDescent="0.25">
      <c r="A5731">
        <v>5730</v>
      </c>
      <c r="B5731">
        <v>66.862369999999999</v>
      </c>
      <c r="C5731">
        <v>140.59309999999999</v>
      </c>
      <c r="D5731">
        <f>STANDARDIZE(Table1[Weight(Pounds)], $H$2, $K$2)</f>
        <v>1.1589115715299232</v>
      </c>
    </row>
    <row r="5732" spans="1:4" x14ac:dyDescent="0.25">
      <c r="A5732">
        <v>5731</v>
      </c>
      <c r="B5732">
        <v>70.259690000000006</v>
      </c>
      <c r="C5732">
        <v>127.8158</v>
      </c>
      <c r="D5732">
        <f>STANDARDIZE(Table1[Weight(Pounds)], $H$2, $K$2)</f>
        <v>6.3150676283949075E-2</v>
      </c>
    </row>
    <row r="5733" spans="1:4" x14ac:dyDescent="0.25">
      <c r="A5733">
        <v>5732</v>
      </c>
      <c r="B5733">
        <v>65.899450000000002</v>
      </c>
      <c r="C5733">
        <v>110.95529999999999</v>
      </c>
      <c r="D5733">
        <f>STANDARDIZE(Table1[Weight(Pounds)], $H$2, $K$2)</f>
        <v>-1.382778946898942</v>
      </c>
    </row>
    <row r="5734" spans="1:4" x14ac:dyDescent="0.25">
      <c r="A5734">
        <v>5733</v>
      </c>
      <c r="B5734">
        <v>68.292270000000002</v>
      </c>
      <c r="C5734">
        <v>112.17</v>
      </c>
      <c r="D5734">
        <f>STANDARDIZE(Table1[Weight(Pounds)], $H$2, $K$2)</f>
        <v>-1.2786082097748785</v>
      </c>
    </row>
    <row r="5735" spans="1:4" x14ac:dyDescent="0.25">
      <c r="A5735">
        <v>5734</v>
      </c>
      <c r="B5735">
        <v>64.958709999999996</v>
      </c>
      <c r="C5735">
        <v>117.7368</v>
      </c>
      <c r="D5735">
        <f>STANDARDIZE(Table1[Weight(Pounds)], $H$2, $K$2)</f>
        <v>-0.80120830904035012</v>
      </c>
    </row>
    <row r="5736" spans="1:4" x14ac:dyDescent="0.25">
      <c r="A5736">
        <v>5735</v>
      </c>
      <c r="B5736">
        <v>67.108599999999996</v>
      </c>
      <c r="C5736">
        <v>133.50579999999999</v>
      </c>
      <c r="D5736">
        <f>STANDARDIZE(Table1[Weight(Pounds)], $H$2, $K$2)</f>
        <v>0.55111601277519462</v>
      </c>
    </row>
    <row r="5737" spans="1:4" x14ac:dyDescent="0.25">
      <c r="A5737">
        <v>5736</v>
      </c>
      <c r="B5737">
        <v>67.390140000000002</v>
      </c>
      <c r="C5737">
        <v>119.9727</v>
      </c>
      <c r="D5737">
        <f>STANDARDIZE(Table1[Weight(Pounds)], $H$2, $K$2)</f>
        <v>-0.60946108656921194</v>
      </c>
    </row>
    <row r="5738" spans="1:4" x14ac:dyDescent="0.25">
      <c r="A5738">
        <v>5737</v>
      </c>
      <c r="B5738">
        <v>64.258709999999994</v>
      </c>
      <c r="C5738">
        <v>115.9128</v>
      </c>
      <c r="D5738">
        <f>STANDARDIZE(Table1[Weight(Pounds)], $H$2, $K$2)</f>
        <v>-0.95763164362032049</v>
      </c>
    </row>
    <row r="5739" spans="1:4" x14ac:dyDescent="0.25">
      <c r="A5739">
        <v>5738</v>
      </c>
      <c r="B5739">
        <v>69.273160000000004</v>
      </c>
      <c r="C5739">
        <v>131.0059</v>
      </c>
      <c r="D5739">
        <f>STANDARDIZE(Table1[Weight(Pounds)], $H$2, $K$2)</f>
        <v>0.33672857082537677</v>
      </c>
    </row>
    <row r="5740" spans="1:4" x14ac:dyDescent="0.25">
      <c r="A5740">
        <v>5739</v>
      </c>
      <c r="B5740">
        <v>67.873869999999997</v>
      </c>
      <c r="C5740">
        <v>121.23520000000001</v>
      </c>
      <c r="D5740">
        <f>STANDARDIZE(Table1[Weight(Pounds)], $H$2, $K$2)</f>
        <v>-0.50119109758499414</v>
      </c>
    </row>
    <row r="5741" spans="1:4" x14ac:dyDescent="0.25">
      <c r="A5741">
        <v>5740</v>
      </c>
      <c r="B5741">
        <v>65.535539999999997</v>
      </c>
      <c r="C5741">
        <v>121.5301</v>
      </c>
      <c r="D5741">
        <f>STANDARDIZE(Table1[Weight(Pounds)], $H$2, $K$2)</f>
        <v>-0.47590094332642335</v>
      </c>
    </row>
    <row r="5742" spans="1:4" x14ac:dyDescent="0.25">
      <c r="A5742">
        <v>5741</v>
      </c>
      <c r="B5742">
        <v>71.087760000000003</v>
      </c>
      <c r="C5742">
        <v>130.48519999999999</v>
      </c>
      <c r="D5742">
        <f>STANDARDIZE(Table1[Weight(Pounds)], $H$2, $K$2)</f>
        <v>0.29207416823996479</v>
      </c>
    </row>
    <row r="5743" spans="1:4" x14ac:dyDescent="0.25">
      <c r="A5743">
        <v>5742</v>
      </c>
      <c r="B5743">
        <v>67.365539999999996</v>
      </c>
      <c r="C5743">
        <v>127.386</v>
      </c>
      <c r="D5743">
        <f>STANDARDIZE(Table1[Weight(Pounds)], $H$2, $K$2)</f>
        <v>2.6291712905401183E-2</v>
      </c>
    </row>
    <row r="5744" spans="1:4" x14ac:dyDescent="0.25">
      <c r="A5744">
        <v>5743</v>
      </c>
      <c r="B5744">
        <v>65.411839999999998</v>
      </c>
      <c r="C5744">
        <v>115.75060000000001</v>
      </c>
      <c r="D5744">
        <f>STANDARDIZE(Table1[Weight(Pounds)], $H$2, $K$2)</f>
        <v>-0.97154165725456998</v>
      </c>
    </row>
    <row r="5745" spans="1:4" x14ac:dyDescent="0.25">
      <c r="A5745">
        <v>5744</v>
      </c>
      <c r="B5745">
        <v>68.032920000000004</v>
      </c>
      <c r="C5745">
        <v>127.39870000000001</v>
      </c>
      <c r="D5745">
        <f>STANDARDIZE(Table1[Weight(Pounds)], $H$2, $K$2)</f>
        <v>2.7380844675777886E-2</v>
      </c>
    </row>
    <row r="5746" spans="1:4" x14ac:dyDescent="0.25">
      <c r="A5746">
        <v>5745</v>
      </c>
      <c r="B5746">
        <v>66.723560000000006</v>
      </c>
      <c r="C5746">
        <v>134.90639999999999</v>
      </c>
      <c r="D5746">
        <f>STANDARDIZE(Table1[Weight(Pounds)], $H$2, $K$2)</f>
        <v>0.67122923778216081</v>
      </c>
    </row>
    <row r="5747" spans="1:4" x14ac:dyDescent="0.25">
      <c r="A5747">
        <v>5746</v>
      </c>
      <c r="B5747">
        <v>68.024659999999997</v>
      </c>
      <c r="C5747">
        <v>131.4015</v>
      </c>
      <c r="D5747">
        <f>STANDARDIZE(Table1[Weight(Pounds)], $H$2, $K$2)</f>
        <v>0.37065459668055034</v>
      </c>
    </row>
    <row r="5748" spans="1:4" x14ac:dyDescent="0.25">
      <c r="A5748">
        <v>5747</v>
      </c>
      <c r="B5748">
        <v>67.366619999999998</v>
      </c>
      <c r="C5748">
        <v>117.1467</v>
      </c>
      <c r="D5748">
        <f>STANDARDIZE(Table1[Weight(Pounds)], $H$2, $K$2)</f>
        <v>-0.85181434507962739</v>
      </c>
    </row>
    <row r="5749" spans="1:4" x14ac:dyDescent="0.25">
      <c r="A5749">
        <v>5748</v>
      </c>
      <c r="B5749">
        <v>68.935180000000003</v>
      </c>
      <c r="C5749">
        <v>116.5689</v>
      </c>
      <c r="D5749">
        <f>STANDARDIZE(Table1[Weight(Pounds)], $H$2, $K$2)</f>
        <v>-0.90136555271137431</v>
      </c>
    </row>
    <row r="5750" spans="1:4" x14ac:dyDescent="0.25">
      <c r="A5750">
        <v>5749</v>
      </c>
      <c r="B5750">
        <v>68.578000000000003</v>
      </c>
      <c r="C5750">
        <v>127.307</v>
      </c>
      <c r="D5750">
        <f>STANDARDIZE(Table1[Weight(Pounds)], $H$2, $K$2)</f>
        <v>1.9516798743221001E-2</v>
      </c>
    </row>
    <row r="5751" spans="1:4" x14ac:dyDescent="0.25">
      <c r="A5751">
        <v>5750</v>
      </c>
      <c r="B5751">
        <v>64.741870000000006</v>
      </c>
      <c r="C5751">
        <v>115.184</v>
      </c>
      <c r="D5751">
        <f>STANDARDIZE(Table1[Weight(Pounds)], $H$2, $K$2)</f>
        <v>-1.0201323707266163</v>
      </c>
    </row>
    <row r="5752" spans="1:4" x14ac:dyDescent="0.25">
      <c r="A5752">
        <v>5751</v>
      </c>
      <c r="B5752">
        <v>66.274299999999997</v>
      </c>
      <c r="C5752">
        <v>114.0988</v>
      </c>
      <c r="D5752">
        <f>STANDARDIZE(Table1[Weight(Pounds)], $H$2, $K$2)</f>
        <v>-1.1131973941291295</v>
      </c>
    </row>
    <row r="5753" spans="1:4" x14ac:dyDescent="0.25">
      <c r="A5753">
        <v>5752</v>
      </c>
      <c r="B5753">
        <v>69.714579999999998</v>
      </c>
      <c r="C5753">
        <v>131.5924</v>
      </c>
      <c r="D5753">
        <f>STANDARDIZE(Table1[Weight(Pounds)], $H$2, $K$2)</f>
        <v>0.38702587659903515</v>
      </c>
    </row>
    <row r="5754" spans="1:4" x14ac:dyDescent="0.25">
      <c r="A5754">
        <v>5753</v>
      </c>
      <c r="B5754">
        <v>68.544269999999997</v>
      </c>
      <c r="C5754">
        <v>137.35659999999999</v>
      </c>
      <c r="D5754">
        <f>STANDARDIZE(Table1[Weight(Pounds)], $H$2, $K$2)</f>
        <v>0.88135448689830276</v>
      </c>
    </row>
    <row r="5755" spans="1:4" x14ac:dyDescent="0.25">
      <c r="A5755">
        <v>5754</v>
      </c>
      <c r="B5755">
        <v>71.350549999999998</v>
      </c>
      <c r="C5755">
        <v>135.10589999999999</v>
      </c>
      <c r="D5755">
        <f>STANDARDIZE(Table1[Weight(Pounds)], $H$2, $K$2)</f>
        <v>0.68833804000184506</v>
      </c>
    </row>
    <row r="5756" spans="1:4" x14ac:dyDescent="0.25">
      <c r="A5756">
        <v>5755</v>
      </c>
      <c r="B5756">
        <v>67.21472</v>
      </c>
      <c r="C5756">
        <v>137.3314</v>
      </c>
      <c r="D5756">
        <f>STANDARDIZE(Table1[Weight(Pounds)], $H$2, $K$2)</f>
        <v>0.87919337503897566</v>
      </c>
    </row>
    <row r="5757" spans="1:4" x14ac:dyDescent="0.25">
      <c r="A5757">
        <v>5756</v>
      </c>
      <c r="B5757">
        <v>65.094489999999993</v>
      </c>
      <c r="C5757">
        <v>113.229</v>
      </c>
      <c r="D5757">
        <f>STANDARDIZE(Table1[Weight(Pounds)], $H$2, $K$2)</f>
        <v>-1.1877900566388104</v>
      </c>
    </row>
    <row r="5758" spans="1:4" x14ac:dyDescent="0.25">
      <c r="A5758">
        <v>5757</v>
      </c>
      <c r="B5758">
        <v>67.501109999999997</v>
      </c>
      <c r="C5758">
        <v>111.44459999999999</v>
      </c>
      <c r="D5758">
        <f>STANDARDIZE(Table1[Weight(Pounds)], $H$2, $K$2)</f>
        <v>-1.3408173582969793</v>
      </c>
    </row>
    <row r="5759" spans="1:4" x14ac:dyDescent="0.25">
      <c r="A5759">
        <v>5758</v>
      </c>
      <c r="B5759">
        <v>70.803560000000004</v>
      </c>
      <c r="C5759">
        <v>138.28200000000001</v>
      </c>
      <c r="D5759">
        <f>STANDARDIZE(Table1[Weight(Pounds)], $H$2, $K$2)</f>
        <v>0.96071531684364742</v>
      </c>
    </row>
    <row r="5760" spans="1:4" x14ac:dyDescent="0.25">
      <c r="A5760">
        <v>5759</v>
      </c>
      <c r="B5760">
        <v>66.747789999999995</v>
      </c>
      <c r="C5760">
        <v>126.85469999999999</v>
      </c>
      <c r="D5760">
        <f>STANDARDIZE(Table1[Weight(Pounds)], $H$2, $K$2)</f>
        <v>-1.9271728795442342E-2</v>
      </c>
    </row>
    <row r="5761" spans="1:4" x14ac:dyDescent="0.25">
      <c r="A5761">
        <v>5760</v>
      </c>
      <c r="B5761">
        <v>67.305250000000001</v>
      </c>
      <c r="C5761">
        <v>135.62270000000001</v>
      </c>
      <c r="D5761">
        <f>STANDARDIZE(Table1[Weight(Pounds)], $H$2, $K$2)</f>
        <v>0.73265798479950495</v>
      </c>
    </row>
    <row r="5762" spans="1:4" x14ac:dyDescent="0.25">
      <c r="A5762">
        <v>5761</v>
      </c>
      <c r="B5762">
        <v>69.167119999999997</v>
      </c>
      <c r="C5762">
        <v>128.85319999999999</v>
      </c>
      <c r="D5762">
        <f>STANDARDIZE(Table1[Weight(Pounds)], $H$2, $K$2)</f>
        <v>0.15211644782630654</v>
      </c>
    </row>
    <row r="5763" spans="1:4" x14ac:dyDescent="0.25">
      <c r="A5763">
        <v>5762</v>
      </c>
      <c r="B5763">
        <v>69.352919999999997</v>
      </c>
      <c r="C5763">
        <v>139.92250000000001</v>
      </c>
      <c r="D5763">
        <f>STANDARDIZE(Table1[Weight(Pounds)], $H$2, $K$2)</f>
        <v>1.1014019837177933</v>
      </c>
    </row>
    <row r="5764" spans="1:4" x14ac:dyDescent="0.25">
      <c r="A5764">
        <v>5763</v>
      </c>
      <c r="B5764">
        <v>64.913730000000001</v>
      </c>
      <c r="C5764">
        <v>101.26479999999999</v>
      </c>
      <c r="D5764">
        <f>STANDARDIZE(Table1[Weight(Pounds)], $H$2, $K$2)</f>
        <v>-2.2138207910585934</v>
      </c>
    </row>
    <row r="5765" spans="1:4" x14ac:dyDescent="0.25">
      <c r="A5765">
        <v>5764</v>
      </c>
      <c r="B5765">
        <v>67.686170000000004</v>
      </c>
      <c r="C5765">
        <v>132.64570000000001</v>
      </c>
      <c r="D5765">
        <f>STANDARDIZE(Table1[Weight(Pounds)], $H$2, $K$2)</f>
        <v>0.47735520681454174</v>
      </c>
    </row>
    <row r="5766" spans="1:4" x14ac:dyDescent="0.25">
      <c r="A5766">
        <v>5765</v>
      </c>
      <c r="B5766">
        <v>69.231679999999997</v>
      </c>
      <c r="C5766">
        <v>133.97630000000001</v>
      </c>
      <c r="D5766">
        <f>STANDARDIZE(Table1[Weight(Pounds)], $H$2, $K$2)</f>
        <v>0.59146534332337364</v>
      </c>
    </row>
    <row r="5767" spans="1:4" x14ac:dyDescent="0.25">
      <c r="A5767">
        <v>5766</v>
      </c>
      <c r="B5767">
        <v>67.530829999999995</v>
      </c>
      <c r="C5767">
        <v>138.69390000000001</v>
      </c>
      <c r="D5767">
        <f>STANDARDIZE(Table1[Weight(Pounds)], $H$2, $K$2)</f>
        <v>0.99603920473481533</v>
      </c>
    </row>
    <row r="5768" spans="1:4" x14ac:dyDescent="0.25">
      <c r="A5768">
        <v>5767</v>
      </c>
      <c r="B5768">
        <v>73.475189999999998</v>
      </c>
      <c r="C5768">
        <v>156.5556</v>
      </c>
      <c r="D5768">
        <f>STANDARDIZE(Table1[Weight(Pounds)], $H$2, $K$2)</f>
        <v>2.5278301451224561</v>
      </c>
    </row>
    <row r="5769" spans="1:4" x14ac:dyDescent="0.25">
      <c r="A5769">
        <v>5768</v>
      </c>
      <c r="B5769">
        <v>68.066400000000002</v>
      </c>
      <c r="C5769">
        <v>128.16730000000001</v>
      </c>
      <c r="D5769">
        <f>STANDARDIZE(Table1[Weight(Pounds)], $H$2, $K$2)</f>
        <v>9.329475638529891E-2</v>
      </c>
    </row>
    <row r="5770" spans="1:4" x14ac:dyDescent="0.25">
      <c r="A5770">
        <v>5769</v>
      </c>
      <c r="B5770">
        <v>65.820689999999999</v>
      </c>
      <c r="C5770">
        <v>125.261</v>
      </c>
      <c r="D5770">
        <f>STANDARDIZE(Table1[Weight(Pounds)], $H$2, $K$2)</f>
        <v>-0.15594490221654911</v>
      </c>
    </row>
    <row r="5771" spans="1:4" x14ac:dyDescent="0.25">
      <c r="A5771">
        <v>5770</v>
      </c>
      <c r="B5771">
        <v>69.011690000000002</v>
      </c>
      <c r="C5771">
        <v>132.9188</v>
      </c>
      <c r="D5771">
        <f>STANDARDIZE(Table1[Weight(Pounds)], $H$2, $K$2)</f>
        <v>0.50077582779797913</v>
      </c>
    </row>
    <row r="5772" spans="1:4" x14ac:dyDescent="0.25">
      <c r="A5772">
        <v>5771</v>
      </c>
      <c r="B5772">
        <v>69.722849999999994</v>
      </c>
      <c r="C5772">
        <v>134.59229999999999</v>
      </c>
      <c r="D5772">
        <f>STANDARDIZE(Table1[Weight(Pounds)], $H$2, $K$2)</f>
        <v>0.64429252210695898</v>
      </c>
    </row>
    <row r="5773" spans="1:4" x14ac:dyDescent="0.25">
      <c r="A5773">
        <v>5772</v>
      </c>
      <c r="B5773">
        <v>70.529470000000003</v>
      </c>
      <c r="C5773">
        <v>114.12220000000001</v>
      </c>
      <c r="D5773">
        <f>STANDARDIZE(Table1[Weight(Pounds)], $H$2, $K$2)</f>
        <v>-1.1111906474026094</v>
      </c>
    </row>
    <row r="5774" spans="1:4" x14ac:dyDescent="0.25">
      <c r="A5774">
        <v>5773</v>
      </c>
      <c r="B5774">
        <v>67.263499999999993</v>
      </c>
      <c r="C5774">
        <v>114.8907</v>
      </c>
      <c r="D5774">
        <f>STANDARDIZE(Table1[Weight(Pounds)], $H$2, $K$2)</f>
        <v>-1.0452853115338014</v>
      </c>
    </row>
    <row r="5775" spans="1:4" x14ac:dyDescent="0.25">
      <c r="A5775">
        <v>5774</v>
      </c>
      <c r="B5775">
        <v>69.002700000000004</v>
      </c>
      <c r="C5775">
        <v>132.88630000000001</v>
      </c>
      <c r="D5775">
        <f>STANDARDIZE(Table1[Weight(Pounds)], $H$2, $K$2)</f>
        <v>0.4979886795667024</v>
      </c>
    </row>
    <row r="5776" spans="1:4" x14ac:dyDescent="0.25">
      <c r="A5776">
        <v>5775</v>
      </c>
      <c r="B5776">
        <v>67.914069999999995</v>
      </c>
      <c r="C5776">
        <v>133.1336</v>
      </c>
      <c r="D5776">
        <f>STANDARDIZE(Table1[Weight(Pounds)], $H$2, $K$2)</f>
        <v>0.51919673364654118</v>
      </c>
    </row>
    <row r="5777" spans="1:4" x14ac:dyDescent="0.25">
      <c r="A5777">
        <v>5776</v>
      </c>
      <c r="B5777">
        <v>66.949619999999996</v>
      </c>
      <c r="C5777">
        <v>137.48699999999999</v>
      </c>
      <c r="D5777">
        <f>STANDARDIZE(Table1[Weight(Pounds)], $H$2, $K$2)</f>
        <v>0.89253738318625753</v>
      </c>
    </row>
    <row r="5778" spans="1:4" x14ac:dyDescent="0.25">
      <c r="A5778">
        <v>5777</v>
      </c>
      <c r="B5778">
        <v>68.04101</v>
      </c>
      <c r="C5778">
        <v>118.2847</v>
      </c>
      <c r="D5778">
        <f>STANDARDIZE(Table1[Weight(Pounds)], $H$2, $K$2)</f>
        <v>-0.75422127778137782</v>
      </c>
    </row>
    <row r="5779" spans="1:4" x14ac:dyDescent="0.25">
      <c r="A5779">
        <v>5778</v>
      </c>
      <c r="B5779">
        <v>71.93262</v>
      </c>
      <c r="C5779">
        <v>133.15049999999999</v>
      </c>
      <c r="D5779">
        <f>STANDARDIZE(Table1[Weight(Pounds)], $H$2, $K$2)</f>
        <v>0.52064605072680459</v>
      </c>
    </row>
    <row r="5780" spans="1:4" x14ac:dyDescent="0.25">
      <c r="A5780">
        <v>5779</v>
      </c>
      <c r="B5780">
        <v>68.266000000000005</v>
      </c>
      <c r="C5780">
        <v>127.4658</v>
      </c>
      <c r="D5780">
        <f>STANDARDIZE(Table1[Weight(Pounds)], $H$2, $K$2)</f>
        <v>3.3135233793275397E-2</v>
      </c>
    </row>
    <row r="5781" spans="1:4" x14ac:dyDescent="0.25">
      <c r="A5781">
        <v>5780</v>
      </c>
      <c r="B5781">
        <v>67.220470000000006</v>
      </c>
      <c r="C5781">
        <v>133.31360000000001</v>
      </c>
      <c r="D5781">
        <f>STANDARDIZE(Table1[Weight(Pounds)], $H$2, $K$2)</f>
        <v>0.53463324692745995</v>
      </c>
    </row>
    <row r="5782" spans="1:4" x14ac:dyDescent="0.25">
      <c r="A5782">
        <v>5781</v>
      </c>
      <c r="B5782">
        <v>70.820760000000007</v>
      </c>
      <c r="C5782">
        <v>151.66540000000001</v>
      </c>
      <c r="D5782">
        <f>STANDARDIZE(Table1[Weight(Pounds)], $H$2, $K$2)</f>
        <v>2.1084543826427575</v>
      </c>
    </row>
    <row r="5783" spans="1:4" x14ac:dyDescent="0.25">
      <c r="A5783">
        <v>5782</v>
      </c>
      <c r="B5783">
        <v>67.973159999999993</v>
      </c>
      <c r="C5783">
        <v>131.43180000000001</v>
      </c>
      <c r="D5783">
        <f>STANDARDIZE(Table1[Weight(Pounds)], $H$2, $K$2)</f>
        <v>0.3732530764161725</v>
      </c>
    </row>
    <row r="5784" spans="1:4" x14ac:dyDescent="0.25">
      <c r="A5784">
        <v>5783</v>
      </c>
      <c r="B5784">
        <v>67.861630000000005</v>
      </c>
      <c r="C5784">
        <v>116.93940000000001</v>
      </c>
      <c r="D5784">
        <f>STANDARDIZE(Table1[Weight(Pounds)], $H$2, $K$2)</f>
        <v>-0.86959206287481716</v>
      </c>
    </row>
    <row r="5785" spans="1:4" x14ac:dyDescent="0.25">
      <c r="A5785">
        <v>5784</v>
      </c>
      <c r="B5785">
        <v>66.758650000000003</v>
      </c>
      <c r="C5785">
        <v>130.26820000000001</v>
      </c>
      <c r="D5785">
        <f>STANDARDIZE(Table1[Weight(Pounds)], $H$2, $K$2)</f>
        <v>0.27346459389574812</v>
      </c>
    </row>
    <row r="5786" spans="1:4" x14ac:dyDescent="0.25">
      <c r="A5786">
        <v>5785</v>
      </c>
      <c r="B5786">
        <v>68.686189999999996</v>
      </c>
      <c r="C5786">
        <v>122.1336</v>
      </c>
      <c r="D5786">
        <f>STANDARDIZE(Table1[Weight(Pounds)], $H$2, $K$2)</f>
        <v>-0.42414574463178972</v>
      </c>
    </row>
    <row r="5787" spans="1:4" x14ac:dyDescent="0.25">
      <c r="A5787">
        <v>5786</v>
      </c>
      <c r="B5787">
        <v>68.551739999999995</v>
      </c>
      <c r="C5787">
        <v>118.56019999999999</v>
      </c>
      <c r="D5787">
        <f>STANDARDIZE(Table1[Weight(Pounds)], $H$2, $K$2)</f>
        <v>-0.73059483662086189</v>
      </c>
    </row>
    <row r="5788" spans="1:4" x14ac:dyDescent="0.25">
      <c r="A5788">
        <v>5787</v>
      </c>
      <c r="B5788">
        <v>70.640739999999994</v>
      </c>
      <c r="C5788">
        <v>136.04480000000001</v>
      </c>
      <c r="D5788">
        <f>STANDARDIZE(Table1[Weight(Pounds)], $H$2, $K$2)</f>
        <v>0.76885660844325798</v>
      </c>
    </row>
    <row r="5789" spans="1:4" x14ac:dyDescent="0.25">
      <c r="A5789">
        <v>5788</v>
      </c>
      <c r="B5789">
        <v>64.546670000000006</v>
      </c>
      <c r="C5789">
        <v>101.3587</v>
      </c>
      <c r="D5789">
        <f>STANDARDIZE(Table1[Weight(Pounds)], $H$2, $K$2)</f>
        <v>-2.2057680766303807</v>
      </c>
    </row>
    <row r="5790" spans="1:4" x14ac:dyDescent="0.25">
      <c r="A5790">
        <v>5789</v>
      </c>
      <c r="B5790">
        <v>70.209710000000001</v>
      </c>
      <c r="C5790">
        <v>139.6653</v>
      </c>
      <c r="D5790">
        <f>STANDARDIZE(Table1[Weight(Pounds)], $H$2, $K$2)</f>
        <v>1.0793449214075026</v>
      </c>
    </row>
    <row r="5791" spans="1:4" x14ac:dyDescent="0.25">
      <c r="A5791">
        <v>5790</v>
      </c>
      <c r="B5791">
        <v>65.249260000000007</v>
      </c>
      <c r="C5791">
        <v>122.592</v>
      </c>
      <c r="D5791">
        <f>STANDARDIZE(Table1[Weight(Pounds)], $H$2, $K$2)</f>
        <v>-0.38483409080971842</v>
      </c>
    </row>
    <row r="5792" spans="1:4" x14ac:dyDescent="0.25">
      <c r="A5792">
        <v>5791</v>
      </c>
      <c r="B5792">
        <v>70.560770000000005</v>
      </c>
      <c r="C5792">
        <v>142.8022</v>
      </c>
      <c r="D5792">
        <f>STANDARDIZE(Table1[Weight(Pounds)], $H$2, $K$2)</f>
        <v>1.3483604686903474</v>
      </c>
    </row>
    <row r="5793" spans="1:4" x14ac:dyDescent="0.25">
      <c r="A5793">
        <v>5792</v>
      </c>
      <c r="B5793">
        <v>70.216099999999997</v>
      </c>
      <c r="C5793">
        <v>119.6591</v>
      </c>
      <c r="D5793">
        <f>STANDARDIZE(Table1[Weight(Pounds)], $H$2, $K$2)</f>
        <v>-0.63635492304085661</v>
      </c>
    </row>
    <row r="5794" spans="1:4" x14ac:dyDescent="0.25">
      <c r="A5794">
        <v>5793</v>
      </c>
      <c r="B5794">
        <v>69.267939999999996</v>
      </c>
      <c r="C5794">
        <v>130.09039999999999</v>
      </c>
      <c r="D5794">
        <f>STANDARDIZE(Table1[Weight(Pounds)], $H$2, $K$2)</f>
        <v>0.25821674911048403</v>
      </c>
    </row>
    <row r="5795" spans="1:4" x14ac:dyDescent="0.25">
      <c r="A5795">
        <v>5794</v>
      </c>
      <c r="B5795">
        <v>68.714950000000002</v>
      </c>
      <c r="C5795">
        <v>142.53100000000001</v>
      </c>
      <c r="D5795">
        <f>STANDARDIZE(Table1[Weight(Pounds)], $H$2, $K$2)</f>
        <v>1.3251027886804314</v>
      </c>
    </row>
    <row r="5796" spans="1:4" x14ac:dyDescent="0.25">
      <c r="A5796">
        <v>5795</v>
      </c>
      <c r="B5796">
        <v>69.832260000000005</v>
      </c>
      <c r="C5796">
        <v>150.4973</v>
      </c>
      <c r="D5796">
        <f>STANDARDIZE(Table1[Weight(Pounds)], $H$2, $K$2)</f>
        <v>2.0082799872903094</v>
      </c>
    </row>
    <row r="5797" spans="1:4" x14ac:dyDescent="0.25">
      <c r="A5797">
        <v>5796</v>
      </c>
      <c r="B5797">
        <v>67.95044</v>
      </c>
      <c r="C5797">
        <v>125.44759999999999</v>
      </c>
      <c r="D5797">
        <f>STANDARDIZE(Table1[Weight(Pounds)], $H$2, $K$2)</f>
        <v>-0.13994238344866411</v>
      </c>
    </row>
    <row r="5798" spans="1:4" x14ac:dyDescent="0.25">
      <c r="A5798">
        <v>5797</v>
      </c>
      <c r="B5798">
        <v>66.691059999999993</v>
      </c>
      <c r="C5798">
        <v>132.65280000000001</v>
      </c>
      <c r="D5798">
        <f>STANDARDIZE(Table1[Weight(Pounds)], $H$2, $K$2)</f>
        <v>0.47796409150506758</v>
      </c>
    </row>
    <row r="5799" spans="1:4" x14ac:dyDescent="0.25">
      <c r="A5799">
        <v>5798</v>
      </c>
      <c r="B5799">
        <v>66.693879999999993</v>
      </c>
      <c r="C5799">
        <v>109.04859999999999</v>
      </c>
      <c r="D5799">
        <f>STANDARDIZE(Table1[Weight(Pounds)], $H$2, $K$2)</f>
        <v>-1.5462945017474232</v>
      </c>
    </row>
    <row r="5800" spans="1:4" x14ac:dyDescent="0.25">
      <c r="A5800">
        <v>5799</v>
      </c>
      <c r="B5800">
        <v>68.857870000000005</v>
      </c>
      <c r="C5800">
        <v>108.4688</v>
      </c>
      <c r="D5800">
        <f>STANDARDIZE(Table1[Weight(Pounds)], $H$2, $K$2)</f>
        <v>-1.5960172261934022</v>
      </c>
    </row>
    <row r="5801" spans="1:4" x14ac:dyDescent="0.25">
      <c r="A5801">
        <v>5800</v>
      </c>
      <c r="B5801">
        <v>66.759039999999999</v>
      </c>
      <c r="C5801">
        <v>113.70910000000001</v>
      </c>
      <c r="D5801">
        <f>STANDARDIZE(Table1[Weight(Pounds)], $H$2, $K$2)</f>
        <v>-1.1466174453823166</v>
      </c>
    </row>
    <row r="5802" spans="1:4" x14ac:dyDescent="0.25">
      <c r="A5802">
        <v>5801</v>
      </c>
      <c r="B5802">
        <v>69.476910000000004</v>
      </c>
      <c r="C5802">
        <v>125.2285</v>
      </c>
      <c r="D5802">
        <f>STANDARDIZE(Table1[Weight(Pounds)], $H$2, $K$2)</f>
        <v>-0.1587320504478259</v>
      </c>
    </row>
    <row r="5803" spans="1:4" x14ac:dyDescent="0.25">
      <c r="A5803">
        <v>5802</v>
      </c>
      <c r="B5803">
        <v>69.165350000000004</v>
      </c>
      <c r="C5803">
        <v>135.74510000000001</v>
      </c>
      <c r="D5803">
        <f>STANDARDIZE(Table1[Weight(Pounds)], $H$2, $K$2)</f>
        <v>0.74315481383052917</v>
      </c>
    </row>
    <row r="5804" spans="1:4" x14ac:dyDescent="0.25">
      <c r="A5804">
        <v>5803</v>
      </c>
      <c r="B5804">
        <v>66.170029999999997</v>
      </c>
      <c r="C5804">
        <v>125.3914</v>
      </c>
      <c r="D5804">
        <f>STANDARDIZE(Table1[Weight(Pounds)], $H$2, $K$2)</f>
        <v>-0.14476200592859434</v>
      </c>
    </row>
    <row r="5805" spans="1:4" x14ac:dyDescent="0.25">
      <c r="A5805">
        <v>5804</v>
      </c>
      <c r="B5805">
        <v>65.524159999999995</v>
      </c>
      <c r="C5805">
        <v>120.59739999999999</v>
      </c>
      <c r="D5805">
        <f>STANDARDIZE(Table1[Weight(Pounds)], $H$2, $K$2)</f>
        <v>-0.5558878096437152</v>
      </c>
    </row>
    <row r="5806" spans="1:4" x14ac:dyDescent="0.25">
      <c r="A5806">
        <v>5805</v>
      </c>
      <c r="B5806">
        <v>65.512450000000001</v>
      </c>
      <c r="C5806">
        <v>124.223</v>
      </c>
      <c r="D5806">
        <f>STANDARDIZE(Table1[Weight(Pounds)], $H$2, $K$2)</f>
        <v>-0.2449621288031768</v>
      </c>
    </row>
    <row r="5807" spans="1:4" x14ac:dyDescent="0.25">
      <c r="A5807">
        <v>5806</v>
      </c>
      <c r="B5807">
        <v>67.094530000000006</v>
      </c>
      <c r="C5807">
        <v>131.64060000000001</v>
      </c>
      <c r="D5807">
        <f>STANDARDIZE(Table1[Weight(Pounds)], $H$2, $K$2)</f>
        <v>0.39115943182203727</v>
      </c>
    </row>
    <row r="5808" spans="1:4" x14ac:dyDescent="0.25">
      <c r="A5808">
        <v>5807</v>
      </c>
      <c r="B5808">
        <v>70.256240000000005</v>
      </c>
      <c r="C5808">
        <v>130.8484</v>
      </c>
      <c r="D5808">
        <f>STANDARDIZE(Table1[Weight(Pounds)], $H$2, $K$2)</f>
        <v>0.32322162170457347</v>
      </c>
    </row>
    <row r="5809" spans="1:4" x14ac:dyDescent="0.25">
      <c r="A5809">
        <v>5808</v>
      </c>
      <c r="B5809">
        <v>66.231650000000002</v>
      </c>
      <c r="C5809">
        <v>123.4666</v>
      </c>
      <c r="D5809">
        <f>STANDARDIZE(Table1[Weight(Pounds)], $H$2, $K$2)</f>
        <v>-0.3098297879458794</v>
      </c>
    </row>
    <row r="5810" spans="1:4" x14ac:dyDescent="0.25">
      <c r="A5810">
        <v>5809</v>
      </c>
      <c r="B5810">
        <v>68.477270000000004</v>
      </c>
      <c r="C5810">
        <v>125.3201</v>
      </c>
      <c r="D5810">
        <f>STANDARDIZE(Table1[Weight(Pounds)], $H$2, $K$2)</f>
        <v>-0.15087658035598092</v>
      </c>
    </row>
    <row r="5811" spans="1:4" x14ac:dyDescent="0.25">
      <c r="A5811">
        <v>5810</v>
      </c>
      <c r="B5811">
        <v>69.712549999999993</v>
      </c>
      <c r="C5811">
        <v>135.41640000000001</v>
      </c>
      <c r="D5811">
        <f>STANDARDIZE(Table1[Weight(Pounds)], $H$2, $K$2)</f>
        <v>0.71496602541143051</v>
      </c>
    </row>
    <row r="5812" spans="1:4" x14ac:dyDescent="0.25">
      <c r="A5812">
        <v>5811</v>
      </c>
      <c r="B5812">
        <v>67.911609999999996</v>
      </c>
      <c r="C5812">
        <v>135.2628</v>
      </c>
      <c r="D5812">
        <f>STANDARDIZE(Table1[Weight(Pounds)], $H$2, $K$2)</f>
        <v>0.70179353407837941</v>
      </c>
    </row>
    <row r="5813" spans="1:4" x14ac:dyDescent="0.25">
      <c r="A5813">
        <v>5812</v>
      </c>
      <c r="B5813">
        <v>66.402659999999997</v>
      </c>
      <c r="C5813">
        <v>127.9538</v>
      </c>
      <c r="D5813">
        <f>STANDARDIZE(Table1[Weight(Pounds)], $H$2, $K$2)</f>
        <v>7.4985336465986763E-2</v>
      </c>
    </row>
    <row r="5814" spans="1:4" x14ac:dyDescent="0.25">
      <c r="A5814">
        <v>5813</v>
      </c>
      <c r="B5814">
        <v>67.824399999999997</v>
      </c>
      <c r="C5814">
        <v>117.6057</v>
      </c>
      <c r="D5814">
        <f>STANDARDIZE(Table1[Weight(Pounds)], $H$2, $K$2)</f>
        <v>-0.81245123621328585</v>
      </c>
    </row>
    <row r="5815" spans="1:4" x14ac:dyDescent="0.25">
      <c r="A5815">
        <v>5814</v>
      </c>
      <c r="B5815">
        <v>66.189449999999994</v>
      </c>
      <c r="C5815">
        <v>120.9807</v>
      </c>
      <c r="D5815">
        <f>STANDARDIZE(Table1[Weight(Pounds)], $H$2, $K$2)</f>
        <v>-0.52301661219607065</v>
      </c>
    </row>
    <row r="5816" spans="1:4" x14ac:dyDescent="0.25">
      <c r="A5816">
        <v>5815</v>
      </c>
      <c r="B5816">
        <v>67.431759999999997</v>
      </c>
      <c r="C5816">
        <v>122.28440000000001</v>
      </c>
      <c r="D5816">
        <f>STANDARDIZE(Table1[Weight(Pounds)], $H$2, $K$2)</f>
        <v>-0.41121337683866466</v>
      </c>
    </row>
    <row r="5817" spans="1:4" x14ac:dyDescent="0.25">
      <c r="A5817">
        <v>5816</v>
      </c>
      <c r="B5817">
        <v>69.200810000000004</v>
      </c>
      <c r="C5817">
        <v>120.9584</v>
      </c>
      <c r="D5817">
        <f>STANDARDIZE(Table1[Weight(Pounds)], $H$2, $K$2)</f>
        <v>-0.52492902467476232</v>
      </c>
    </row>
    <row r="5818" spans="1:4" x14ac:dyDescent="0.25">
      <c r="A5818">
        <v>5817</v>
      </c>
      <c r="B5818">
        <v>66.106939999999994</v>
      </c>
      <c r="C5818">
        <v>124.01009999999999</v>
      </c>
      <c r="D5818">
        <f>STANDARDIZE(Table1[Weight(Pounds)], $H$2, $K$2)</f>
        <v>-0.26322009367821869</v>
      </c>
    </row>
    <row r="5819" spans="1:4" x14ac:dyDescent="0.25">
      <c r="A5819">
        <v>5818</v>
      </c>
      <c r="B5819">
        <v>65.788629999999998</v>
      </c>
      <c r="C5819">
        <v>113.8094</v>
      </c>
      <c r="D5819">
        <f>STANDARDIZE(Table1[Weight(Pounds)], $H$2, $K$2)</f>
        <v>-1.1380158771485613</v>
      </c>
    </row>
    <row r="5820" spans="1:4" x14ac:dyDescent="0.25">
      <c r="A5820">
        <v>5819</v>
      </c>
      <c r="B5820">
        <v>70.784589999999994</v>
      </c>
      <c r="C5820">
        <v>145.57939999999999</v>
      </c>
      <c r="D5820">
        <f>STANDARDIZE(Table1[Weight(Pounds)], $H$2, $K$2)</f>
        <v>1.5865287169334905</v>
      </c>
    </row>
    <row r="5821" spans="1:4" x14ac:dyDescent="0.25">
      <c r="A5821">
        <v>5820</v>
      </c>
      <c r="B5821">
        <v>68.587119999999999</v>
      </c>
      <c r="C5821">
        <v>124.2324</v>
      </c>
      <c r="D5821">
        <f>STANDARDIZE(Table1[Weight(Pounds)], $H$2, $K$2)</f>
        <v>-0.24415599977628444</v>
      </c>
    </row>
    <row r="5822" spans="1:4" x14ac:dyDescent="0.25">
      <c r="A5822">
        <v>5821</v>
      </c>
      <c r="B5822">
        <v>68.572419999999994</v>
      </c>
      <c r="C5822">
        <v>106.2736</v>
      </c>
      <c r="D5822">
        <f>STANDARDIZE(Table1[Weight(Pounds)], $H$2, $K$2)</f>
        <v>-1.7842740814949105</v>
      </c>
    </row>
    <row r="5823" spans="1:4" x14ac:dyDescent="0.25">
      <c r="A5823">
        <v>5822</v>
      </c>
      <c r="B5823">
        <v>66.907799999999995</v>
      </c>
      <c r="C5823">
        <v>114.66370000000001</v>
      </c>
      <c r="D5823">
        <f>STANDARDIZE(Table1[Weight(Pounds)], $H$2, $K$2)</f>
        <v>-1.0647524699491806</v>
      </c>
    </row>
    <row r="5824" spans="1:4" x14ac:dyDescent="0.25">
      <c r="A5824">
        <v>5823</v>
      </c>
      <c r="B5824">
        <v>68.240459999999999</v>
      </c>
      <c r="C5824">
        <v>116.8464</v>
      </c>
      <c r="D5824">
        <f>STANDARDIZE(Table1[Weight(Pounds)], $H$2, $K$2)</f>
        <v>-0.87756759473662527</v>
      </c>
    </row>
    <row r="5825" spans="1:4" x14ac:dyDescent="0.25">
      <c r="A5825">
        <v>5824</v>
      </c>
      <c r="B5825">
        <v>70.33099</v>
      </c>
      <c r="C5825">
        <v>137.315</v>
      </c>
      <c r="D5825">
        <f>STANDARDIZE(Table1[Weight(Pounds)], $H$2, $K$2)</f>
        <v>0.87778693716226941</v>
      </c>
    </row>
    <row r="5826" spans="1:4" x14ac:dyDescent="0.25">
      <c r="A5826">
        <v>5825</v>
      </c>
      <c r="B5826">
        <v>66.347120000000004</v>
      </c>
      <c r="C5826">
        <v>121.422</v>
      </c>
      <c r="D5826">
        <f>STANDARDIZE(Table1[Weight(Pounds)], $H$2, $K$2)</f>
        <v>-0.48517142713568651</v>
      </c>
    </row>
    <row r="5827" spans="1:4" x14ac:dyDescent="0.25">
      <c r="A5827">
        <v>5826</v>
      </c>
      <c r="B5827">
        <v>69.519909999999996</v>
      </c>
      <c r="C5827">
        <v>139.1533</v>
      </c>
      <c r="D5827">
        <f>STANDARDIZE(Table1[Weight(Pounds)], $H$2, $K$2)</f>
        <v>1.0354366169640021</v>
      </c>
    </row>
    <row r="5828" spans="1:4" x14ac:dyDescent="0.25">
      <c r="A5828">
        <v>5827</v>
      </c>
      <c r="B5828">
        <v>68.240020000000001</v>
      </c>
      <c r="C5828">
        <v>138.31379999999999</v>
      </c>
      <c r="D5828">
        <f>STANDARDIZE(Table1[Weight(Pounds)], $H$2, $K$2)</f>
        <v>0.9634424341899408</v>
      </c>
    </row>
    <row r="5829" spans="1:4" x14ac:dyDescent="0.25">
      <c r="A5829">
        <v>5828</v>
      </c>
      <c r="B5829">
        <v>68.815820000000002</v>
      </c>
      <c r="C5829">
        <v>128.7253</v>
      </c>
      <c r="D5829">
        <f>STANDARDIZE(Table1[Weight(Pounds)], $H$2, $K$2)</f>
        <v>0.14114794755614452</v>
      </c>
    </row>
    <row r="5830" spans="1:4" x14ac:dyDescent="0.25">
      <c r="A5830">
        <v>5829</v>
      </c>
      <c r="B5830">
        <v>67.463729999999998</v>
      </c>
      <c r="C5830">
        <v>140.89660000000001</v>
      </c>
      <c r="D5830">
        <f>STANDARDIZE(Table1[Weight(Pounds)], $H$2, $K$2)</f>
        <v>1.1849392480896948</v>
      </c>
    </row>
    <row r="5831" spans="1:4" x14ac:dyDescent="0.25">
      <c r="A5831">
        <v>5830</v>
      </c>
      <c r="B5831">
        <v>68.390190000000004</v>
      </c>
      <c r="C5831">
        <v>144.1242</v>
      </c>
      <c r="D5831">
        <f>STANDARDIZE(Table1[Weight(Pounds)], $H$2, $K$2)</f>
        <v>1.4617330828979798</v>
      </c>
    </row>
    <row r="5832" spans="1:4" x14ac:dyDescent="0.25">
      <c r="A5832">
        <v>5831</v>
      </c>
      <c r="B5832">
        <v>66.677970000000002</v>
      </c>
      <c r="C5832">
        <v>128.41309999999999</v>
      </c>
      <c r="D5832">
        <f>STANDARDIZE(Table1[Weight(Pounds)], $H$2, $K$2)</f>
        <v>0.11437417285446158</v>
      </c>
    </row>
    <row r="5833" spans="1:4" x14ac:dyDescent="0.25">
      <c r="A5833">
        <v>5832</v>
      </c>
      <c r="B5833">
        <v>68.80968</v>
      </c>
      <c r="C5833">
        <v>126.858</v>
      </c>
      <c r="D5833">
        <f>STANDARDIZE(Table1[Weight(Pounds)], $H$2, $K$2)</f>
        <v>-1.898872605195798E-2</v>
      </c>
    </row>
    <row r="5834" spans="1:4" x14ac:dyDescent="0.25">
      <c r="A5834">
        <v>5833</v>
      </c>
      <c r="B5834">
        <v>69.433700000000002</v>
      </c>
      <c r="C5834">
        <v>131.17519999999999</v>
      </c>
      <c r="D5834">
        <f>STANDARDIZE(Table1[Weight(Pounds)], $H$2, $K$2)</f>
        <v>0.35124746915015082</v>
      </c>
    </row>
    <row r="5835" spans="1:4" x14ac:dyDescent="0.25">
      <c r="A5835">
        <v>5834</v>
      </c>
      <c r="B5835">
        <v>66.650829999999999</v>
      </c>
      <c r="C5835">
        <v>125.386</v>
      </c>
      <c r="D5835">
        <f>STANDARDIZE(Table1[Weight(Pounds)], $H$2, $K$2)</f>
        <v>-0.14522510132702263</v>
      </c>
    </row>
    <row r="5836" spans="1:4" x14ac:dyDescent="0.25">
      <c r="A5836">
        <v>5835</v>
      </c>
      <c r="B5836">
        <v>66.855819999999994</v>
      </c>
      <c r="C5836">
        <v>122.89870000000001</v>
      </c>
      <c r="D5836">
        <f>STANDARDIZE(Table1[Weight(Pounds)], $H$2, $K$2)</f>
        <v>-0.35853198734717567</v>
      </c>
    </row>
    <row r="5837" spans="1:4" x14ac:dyDescent="0.25">
      <c r="A5837">
        <v>5836</v>
      </c>
      <c r="B5837">
        <v>68.773319999999998</v>
      </c>
      <c r="C5837">
        <v>146.05160000000001</v>
      </c>
      <c r="D5837">
        <f>STANDARDIZE(Table1[Weight(Pounds)], $H$2, $K$2)</f>
        <v>1.6270238367737671</v>
      </c>
    </row>
    <row r="5838" spans="1:4" x14ac:dyDescent="0.25">
      <c r="A5838">
        <v>5837</v>
      </c>
      <c r="B5838">
        <v>64.631020000000007</v>
      </c>
      <c r="C5838">
        <v>113.7093</v>
      </c>
      <c r="D5838">
        <f>STANDARDIZE(Table1[Weight(Pounds)], $H$2, $K$2)</f>
        <v>-1.1466002937008939</v>
      </c>
    </row>
    <row r="5839" spans="1:4" x14ac:dyDescent="0.25">
      <c r="A5839">
        <v>5838</v>
      </c>
      <c r="B5839">
        <v>68.71508</v>
      </c>
      <c r="C5839">
        <v>143.09819999999999</v>
      </c>
      <c r="D5839">
        <f>STANDARDIZE(Table1[Weight(Pounds)], $H$2, $K$2)</f>
        <v>1.3737449571967455</v>
      </c>
    </row>
    <row r="5840" spans="1:4" x14ac:dyDescent="0.25">
      <c r="A5840">
        <v>5839</v>
      </c>
      <c r="B5840">
        <v>68.753479999999996</v>
      </c>
      <c r="C5840">
        <v>133.47620000000001</v>
      </c>
      <c r="D5840">
        <f>STANDARDIZE(Table1[Weight(Pounds)], $H$2, $K$2)</f>
        <v>0.54857756392455581</v>
      </c>
    </row>
    <row r="5841" spans="1:4" x14ac:dyDescent="0.25">
      <c r="A5841">
        <v>5840</v>
      </c>
      <c r="B5841">
        <v>66.514889999999994</v>
      </c>
      <c r="C5841">
        <v>113.0104</v>
      </c>
      <c r="D5841">
        <f>STANDARDIZE(Table1[Weight(Pounds)], $H$2, $K$2)</f>
        <v>-1.206536844434414</v>
      </c>
    </row>
    <row r="5842" spans="1:4" x14ac:dyDescent="0.25">
      <c r="A5842">
        <v>5841</v>
      </c>
      <c r="B5842">
        <v>68.374009999999998</v>
      </c>
      <c r="C5842">
        <v>106.2333</v>
      </c>
      <c r="D5842">
        <f>STANDARDIZE(Table1[Weight(Pounds)], $H$2, $K$2)</f>
        <v>-1.7877301453016941</v>
      </c>
    </row>
    <row r="5843" spans="1:4" x14ac:dyDescent="0.25">
      <c r="A5843">
        <v>5842</v>
      </c>
      <c r="B5843">
        <v>62.349069999999998</v>
      </c>
      <c r="C5843">
        <v>92.088579999999993</v>
      </c>
      <c r="D5843">
        <f>STANDARDIZE(Table1[Weight(Pounds)], $H$2, $K$2)</f>
        <v>-3.0007588016065196</v>
      </c>
    </row>
    <row r="5844" spans="1:4" x14ac:dyDescent="0.25">
      <c r="A5844">
        <v>5843</v>
      </c>
      <c r="B5844">
        <v>68.929159999999996</v>
      </c>
      <c r="C5844">
        <v>129.10919999999999</v>
      </c>
      <c r="D5844">
        <f>STANDARDIZE(Table1[Weight(Pounds)], $H$2, $K$2)</f>
        <v>0.1740706000480568</v>
      </c>
    </row>
    <row r="5845" spans="1:4" x14ac:dyDescent="0.25">
      <c r="A5845">
        <v>5844</v>
      </c>
      <c r="B5845">
        <v>71.683629999999994</v>
      </c>
      <c r="C5845">
        <v>129.13339999999999</v>
      </c>
      <c r="D5845">
        <f>STANDARDIZE(Table1[Weight(Pounds)], $H$2, $K$2)</f>
        <v>0.17614595350026976</v>
      </c>
    </row>
    <row r="5846" spans="1:4" x14ac:dyDescent="0.25">
      <c r="A5846">
        <v>5845</v>
      </c>
      <c r="B5846">
        <v>66.322000000000003</v>
      </c>
      <c r="C5846">
        <v>110.1751</v>
      </c>
      <c r="D5846">
        <f>STANDARDIZE(Table1[Weight(Pounds)], $H$2, $K$2)</f>
        <v>-1.4496876561310099</v>
      </c>
    </row>
    <row r="5847" spans="1:4" x14ac:dyDescent="0.25">
      <c r="A5847">
        <v>5846</v>
      </c>
      <c r="B5847">
        <v>69.506609999999995</v>
      </c>
      <c r="C5847">
        <v>131.64500000000001</v>
      </c>
      <c r="D5847">
        <f>STANDARDIZE(Table1[Weight(Pounds)], $H$2, $K$2)</f>
        <v>0.39153676881334892</v>
      </c>
    </row>
    <row r="5848" spans="1:4" x14ac:dyDescent="0.25">
      <c r="A5848">
        <v>5847</v>
      </c>
      <c r="B5848">
        <v>67.403279999999995</v>
      </c>
      <c r="C5848">
        <v>139.65979999999999</v>
      </c>
      <c r="D5848">
        <f>STANDARDIZE(Table1[Weight(Pounds)], $H$2, $K$2)</f>
        <v>1.0788732501683624</v>
      </c>
    </row>
    <row r="5849" spans="1:4" x14ac:dyDescent="0.25">
      <c r="A5849">
        <v>5848</v>
      </c>
      <c r="B5849">
        <v>67.190770000000001</v>
      </c>
      <c r="C5849">
        <v>112.42489999999999</v>
      </c>
      <c r="D5849">
        <f>STANDARDIZE(Table1[Weight(Pounds)], $H$2, $K$2)</f>
        <v>-1.256748391800957</v>
      </c>
    </row>
    <row r="5850" spans="1:4" x14ac:dyDescent="0.25">
      <c r="A5850">
        <v>5849</v>
      </c>
      <c r="B5850">
        <v>67.191749999999999</v>
      </c>
      <c r="C5850">
        <v>135.4273</v>
      </c>
      <c r="D5850">
        <f>STANDARDIZE(Table1[Weight(Pounds)], $H$2, $K$2)</f>
        <v>0.71590079204899659</v>
      </c>
    </row>
    <row r="5851" spans="1:4" x14ac:dyDescent="0.25">
      <c r="A5851">
        <v>5850</v>
      </c>
      <c r="B5851">
        <v>69.889679999999998</v>
      </c>
      <c r="C5851">
        <v>135.05969999999999</v>
      </c>
      <c r="D5851">
        <f>STANDARDIZE(Table1[Weight(Pounds)], $H$2, $K$2)</f>
        <v>0.68437600159307621</v>
      </c>
    </row>
    <row r="5852" spans="1:4" x14ac:dyDescent="0.25">
      <c r="A5852">
        <v>5851</v>
      </c>
      <c r="B5852">
        <v>67.714830000000006</v>
      </c>
      <c r="C5852">
        <v>131.93989999999999</v>
      </c>
      <c r="D5852">
        <f>STANDARDIZE(Table1[Weight(Pounds)], $H$2, $K$2)</f>
        <v>0.41682692307191849</v>
      </c>
    </row>
    <row r="5853" spans="1:4" x14ac:dyDescent="0.25">
      <c r="A5853">
        <v>5852</v>
      </c>
      <c r="B5853">
        <v>69.194299999999998</v>
      </c>
      <c r="C5853">
        <v>123.0009</v>
      </c>
      <c r="D5853">
        <f>STANDARDIZE(Table1[Weight(Pounds)], $H$2, $K$2)</f>
        <v>-0.34976747813989917</v>
      </c>
    </row>
    <row r="5854" spans="1:4" x14ac:dyDescent="0.25">
      <c r="A5854">
        <v>5853</v>
      </c>
      <c r="B5854">
        <v>68.430149999999998</v>
      </c>
      <c r="C5854">
        <v>126.813</v>
      </c>
      <c r="D5854">
        <f>STANDARDIZE(Table1[Weight(Pounds)], $H$2, $K$2)</f>
        <v>-2.2847854372187663E-2</v>
      </c>
    </row>
    <row r="5855" spans="1:4" x14ac:dyDescent="0.25">
      <c r="A5855">
        <v>5854</v>
      </c>
      <c r="B5855">
        <v>71.521410000000003</v>
      </c>
      <c r="C5855">
        <v>135.14420000000001</v>
      </c>
      <c r="D5855">
        <f>STANDARDIZE(Table1[Weight(Pounds)], $H$2, $K$2)</f>
        <v>0.69162258699439783</v>
      </c>
    </row>
    <row r="5856" spans="1:4" x14ac:dyDescent="0.25">
      <c r="A5856">
        <v>5855</v>
      </c>
      <c r="B5856">
        <v>66.035449999999997</v>
      </c>
      <c r="C5856">
        <v>124.7625</v>
      </c>
      <c r="D5856">
        <f>STANDARDIZE(Table1[Weight(Pounds)], $H$2, $K$2)</f>
        <v>-0.19869546816398015</v>
      </c>
    </row>
    <row r="5857" spans="1:4" x14ac:dyDescent="0.25">
      <c r="A5857">
        <v>5856</v>
      </c>
      <c r="B5857">
        <v>66.753219999999999</v>
      </c>
      <c r="C5857">
        <v>110.76260000000001</v>
      </c>
      <c r="D5857">
        <f>STANDARDIZE(Table1[Weight(Pounds)], $H$2, $K$2)</f>
        <v>-1.3993045919502349</v>
      </c>
    </row>
    <row r="5858" spans="1:4" x14ac:dyDescent="0.25">
      <c r="A5858">
        <v>5857</v>
      </c>
      <c r="B5858">
        <v>67.975440000000006</v>
      </c>
      <c r="C5858">
        <v>132.68</v>
      </c>
      <c r="D5858">
        <f>STANDARDIZE(Table1[Weight(Pounds)], $H$2, $K$2)</f>
        <v>0.48029672017862796</v>
      </c>
    </row>
    <row r="5859" spans="1:4" x14ac:dyDescent="0.25">
      <c r="A5859">
        <v>5858</v>
      </c>
      <c r="B5859">
        <v>70.436930000000004</v>
      </c>
      <c r="C5859">
        <v>148.03800000000001</v>
      </c>
      <c r="D5859">
        <f>STANDARDIZE(Table1[Weight(Pounds)], $H$2, $K$2)</f>
        <v>1.7973743366694108</v>
      </c>
    </row>
    <row r="5860" spans="1:4" x14ac:dyDescent="0.25">
      <c r="A5860">
        <v>5859</v>
      </c>
      <c r="B5860">
        <v>66.971590000000006</v>
      </c>
      <c r="C5860">
        <v>129.25550000000001</v>
      </c>
      <c r="D5860">
        <f>STANDARDIZE(Table1[Weight(Pounds)], $H$2, $K$2)</f>
        <v>0.18661705500916073</v>
      </c>
    </row>
    <row r="5861" spans="1:4" x14ac:dyDescent="0.25">
      <c r="A5861">
        <v>5860</v>
      </c>
      <c r="B5861">
        <v>64.399870000000007</v>
      </c>
      <c r="C5861">
        <v>122.562</v>
      </c>
      <c r="D5861">
        <f>STANDARDIZE(Table1[Weight(Pounds)], $H$2, $K$2)</f>
        <v>-0.38740684302320488</v>
      </c>
    </row>
    <row r="5862" spans="1:4" x14ac:dyDescent="0.25">
      <c r="A5862">
        <v>5861</v>
      </c>
      <c r="B5862">
        <v>67.699870000000004</v>
      </c>
      <c r="C5862">
        <v>128.6123</v>
      </c>
      <c r="D5862">
        <f>STANDARDIZE(Table1[Weight(Pounds)], $H$2, $K$2)</f>
        <v>0.13145724755201263</v>
      </c>
    </row>
    <row r="5863" spans="1:4" x14ac:dyDescent="0.25">
      <c r="A5863">
        <v>5862</v>
      </c>
      <c r="B5863">
        <v>68.062510000000003</v>
      </c>
      <c r="C5863">
        <v>125.5895</v>
      </c>
      <c r="D5863">
        <f>STANDARDIZE(Table1[Weight(Pounds)], $H$2, $K$2)</f>
        <v>-0.12777326547887305</v>
      </c>
    </row>
    <row r="5864" spans="1:4" x14ac:dyDescent="0.25">
      <c r="A5864">
        <v>5863</v>
      </c>
      <c r="B5864">
        <v>69.635580000000004</v>
      </c>
      <c r="C5864">
        <v>124.3082</v>
      </c>
      <c r="D5864">
        <f>STANDARDIZE(Table1[Weight(Pounds)], $H$2, $K$2)</f>
        <v>-0.2376555125168755</v>
      </c>
    </row>
    <row r="5865" spans="1:4" x14ac:dyDescent="0.25">
      <c r="A5865">
        <v>5864</v>
      </c>
      <c r="B5865">
        <v>67.446789999999993</v>
      </c>
      <c r="C5865">
        <v>116.45910000000001</v>
      </c>
      <c r="D5865">
        <f>STANDARDIZE(Table1[Weight(Pounds)], $H$2, $K$2)</f>
        <v>-0.9107818258127337</v>
      </c>
    </row>
    <row r="5866" spans="1:4" x14ac:dyDescent="0.25">
      <c r="A5866">
        <v>5865</v>
      </c>
      <c r="B5866">
        <v>65.89161</v>
      </c>
      <c r="C5866">
        <v>115.974</v>
      </c>
      <c r="D5866">
        <f>STANDARDIZE(Table1[Weight(Pounds)], $H$2, $K$2)</f>
        <v>-0.95238322910480844</v>
      </c>
    </row>
    <row r="5867" spans="1:4" x14ac:dyDescent="0.25">
      <c r="A5867">
        <v>5866</v>
      </c>
      <c r="B5867">
        <v>69.513549999999995</v>
      </c>
      <c r="C5867">
        <v>124.6651</v>
      </c>
      <c r="D5867">
        <f>STANDARDIZE(Table1[Weight(Pounds)], $H$2, $K$2)</f>
        <v>-0.20704833701709982</v>
      </c>
    </row>
    <row r="5868" spans="1:4" x14ac:dyDescent="0.25">
      <c r="A5868">
        <v>5867</v>
      </c>
      <c r="B5868">
        <v>63.641849999999998</v>
      </c>
      <c r="C5868">
        <v>117.6007</v>
      </c>
      <c r="D5868">
        <f>STANDARDIZE(Table1[Weight(Pounds)], $H$2, $K$2)</f>
        <v>-0.81288002824886652</v>
      </c>
    </row>
    <row r="5869" spans="1:4" x14ac:dyDescent="0.25">
      <c r="A5869">
        <v>5868</v>
      </c>
      <c r="B5869">
        <v>66.788619999999995</v>
      </c>
      <c r="C5869">
        <v>117.33150000000001</v>
      </c>
      <c r="D5869">
        <f>STANDARDIZE(Table1[Weight(Pounds)], $H$2, $K$2)</f>
        <v>-0.83596619144455053</v>
      </c>
    </row>
    <row r="5870" spans="1:4" x14ac:dyDescent="0.25">
      <c r="A5870">
        <v>5869</v>
      </c>
      <c r="B5870">
        <v>67.368309999999994</v>
      </c>
      <c r="C5870">
        <v>144.54310000000001</v>
      </c>
      <c r="D5870">
        <f>STANDARDIZE(Table1[Weight(Pounds)], $H$2, $K$2)</f>
        <v>1.4976572796389616</v>
      </c>
    </row>
    <row r="5871" spans="1:4" x14ac:dyDescent="0.25">
      <c r="A5871">
        <v>5870</v>
      </c>
      <c r="B5871">
        <v>64.776250000000005</v>
      </c>
      <c r="C5871">
        <v>146.09649999999999</v>
      </c>
      <c r="D5871">
        <f>STANDARDIZE(Table1[Weight(Pounds)], $H$2, $K$2)</f>
        <v>1.6308743892532838</v>
      </c>
    </row>
    <row r="5872" spans="1:4" x14ac:dyDescent="0.25">
      <c r="A5872">
        <v>5871</v>
      </c>
      <c r="B5872">
        <v>69.185429999999997</v>
      </c>
      <c r="C5872">
        <v>122.70099999999999</v>
      </c>
      <c r="D5872">
        <f>STANDARDIZE(Table1[Weight(Pounds)], $H$2, $K$2)</f>
        <v>-0.37548642443405178</v>
      </c>
    </row>
    <row r="5873" spans="1:4" x14ac:dyDescent="0.25">
      <c r="A5873">
        <v>5872</v>
      </c>
      <c r="B5873">
        <v>66.261939999999996</v>
      </c>
      <c r="C5873">
        <v>118.7813</v>
      </c>
      <c r="D5873">
        <f>STANDARDIZE(Table1[Weight(Pounds)], $H$2, $K$2)</f>
        <v>-0.71163365280746693</v>
      </c>
    </row>
    <row r="5874" spans="1:4" x14ac:dyDescent="0.25">
      <c r="A5874">
        <v>5873</v>
      </c>
      <c r="B5874">
        <v>68.651780000000002</v>
      </c>
      <c r="C5874">
        <v>121.752</v>
      </c>
      <c r="D5874">
        <f>STANDARDIZE(Table1[Weight(Pounds)], $H$2, $K$2)</f>
        <v>-0.4568711527873367</v>
      </c>
    </row>
    <row r="5875" spans="1:4" x14ac:dyDescent="0.25">
      <c r="A5875">
        <v>5874</v>
      </c>
      <c r="B5875">
        <v>69.143569999999997</v>
      </c>
      <c r="C5875">
        <v>161.72659999999999</v>
      </c>
      <c r="D5875">
        <f>STANDARDIZE(Table1[Weight(Pounds)], $H$2, $K$2)</f>
        <v>2.9712868683203872</v>
      </c>
    </row>
    <row r="5876" spans="1:4" x14ac:dyDescent="0.25">
      <c r="A5876">
        <v>5875</v>
      </c>
      <c r="B5876">
        <v>68.663979999999995</v>
      </c>
      <c r="C5876">
        <v>123.24720000000001</v>
      </c>
      <c r="D5876">
        <f>STANDARDIZE(Table1[Weight(Pounds)], $H$2, $K$2)</f>
        <v>-0.32864518246717572</v>
      </c>
    </row>
    <row r="5877" spans="1:4" x14ac:dyDescent="0.25">
      <c r="A5877">
        <v>5876</v>
      </c>
      <c r="B5877">
        <v>70.574100000000001</v>
      </c>
      <c r="C5877">
        <v>132.7715</v>
      </c>
      <c r="D5877">
        <f>STANDARDIZE(Table1[Weight(Pounds)], $H$2, $K$2)</f>
        <v>0.48814361442976106</v>
      </c>
    </row>
    <row r="5878" spans="1:4" x14ac:dyDescent="0.25">
      <c r="A5878">
        <v>5877</v>
      </c>
      <c r="B5878">
        <v>67.54965</v>
      </c>
      <c r="C5878">
        <v>126.7619</v>
      </c>
      <c r="D5878">
        <f>STANDARDIZE(Table1[Weight(Pounds)], $H$2, $K$2)</f>
        <v>-2.723010897582654E-2</v>
      </c>
    </row>
    <row r="5879" spans="1:4" x14ac:dyDescent="0.25">
      <c r="A5879">
        <v>5878</v>
      </c>
      <c r="B5879">
        <v>68.718490000000003</v>
      </c>
      <c r="C5879">
        <v>130.72569999999999</v>
      </c>
      <c r="D5879">
        <f>STANDARDIZE(Table1[Weight(Pounds)], $H$2, $K$2)</f>
        <v>0.31269906515141355</v>
      </c>
    </row>
    <row r="5880" spans="1:4" x14ac:dyDescent="0.25">
      <c r="A5880">
        <v>5879</v>
      </c>
      <c r="B5880">
        <v>67.010630000000006</v>
      </c>
      <c r="C5880">
        <v>120.94840000000001</v>
      </c>
      <c r="D5880">
        <f>STANDARDIZE(Table1[Weight(Pounds)], $H$2, $K$2)</f>
        <v>-0.52578660874592364</v>
      </c>
    </row>
    <row r="5881" spans="1:4" x14ac:dyDescent="0.25">
      <c r="A5881">
        <v>5880</v>
      </c>
      <c r="B5881">
        <v>67.366339999999994</v>
      </c>
      <c r="C5881">
        <v>127.3686</v>
      </c>
      <c r="D5881">
        <f>STANDARDIZE(Table1[Weight(Pounds)], $H$2, $K$2)</f>
        <v>2.4799516621579528E-2</v>
      </c>
    </row>
    <row r="5882" spans="1:4" x14ac:dyDescent="0.25">
      <c r="A5882">
        <v>5881</v>
      </c>
      <c r="B5882">
        <v>68.166690000000003</v>
      </c>
      <c r="C5882">
        <v>147.874</v>
      </c>
      <c r="D5882">
        <f>STANDARDIZE(Table1[Weight(Pounds)], $H$2, $K$2)</f>
        <v>1.7833099579023506</v>
      </c>
    </row>
    <row r="5883" spans="1:4" x14ac:dyDescent="0.25">
      <c r="A5883">
        <v>5882</v>
      </c>
      <c r="B5883">
        <v>69.811340000000001</v>
      </c>
      <c r="C5883">
        <v>141.3724</v>
      </c>
      <c r="D5883">
        <f>STANDARDIZE(Table1[Weight(Pounds)], $H$2, $K$2)</f>
        <v>1.2257430981955877</v>
      </c>
    </row>
    <row r="5884" spans="1:4" x14ac:dyDescent="0.25">
      <c r="A5884">
        <v>5883</v>
      </c>
      <c r="B5884">
        <v>66.730850000000004</v>
      </c>
      <c r="C5884">
        <v>115.7089</v>
      </c>
      <c r="D5884">
        <f>STANDARDIZE(Table1[Weight(Pounds)], $H$2, $K$2)</f>
        <v>-0.97511778283131645</v>
      </c>
    </row>
    <row r="5885" spans="1:4" x14ac:dyDescent="0.25">
      <c r="A5885">
        <v>5884</v>
      </c>
      <c r="B5885">
        <v>65.967680000000001</v>
      </c>
      <c r="C5885">
        <v>114.223</v>
      </c>
      <c r="D5885">
        <f>STANDARDIZE(Table1[Weight(Pounds)], $H$2, $K$2)</f>
        <v>-1.1025461999652959</v>
      </c>
    </row>
    <row r="5886" spans="1:4" x14ac:dyDescent="0.25">
      <c r="A5886">
        <v>5885</v>
      </c>
      <c r="B5886">
        <v>66.26164</v>
      </c>
      <c r="C5886">
        <v>125.0622</v>
      </c>
      <c r="D5886">
        <f>STANDARDIZE(Table1[Weight(Pounds)], $H$2, $K$2)</f>
        <v>-0.17299367355125131</v>
      </c>
    </row>
    <row r="5887" spans="1:4" x14ac:dyDescent="0.25">
      <c r="A5887">
        <v>5886</v>
      </c>
      <c r="B5887">
        <v>70.125829999999993</v>
      </c>
      <c r="C5887">
        <v>124.0039</v>
      </c>
      <c r="D5887">
        <f>STANDARDIZE(Table1[Weight(Pounds)], $H$2, $K$2)</f>
        <v>-0.2637517958023386</v>
      </c>
    </row>
    <row r="5888" spans="1:4" x14ac:dyDescent="0.25">
      <c r="A5888">
        <v>5887</v>
      </c>
      <c r="B5888">
        <v>66.319839999999999</v>
      </c>
      <c r="C5888">
        <v>120.267</v>
      </c>
      <c r="D5888">
        <f>STANDARDIZE(Table1[Weight(Pounds)], $H$2, $K$2)</f>
        <v>-0.58422238735491139</v>
      </c>
    </row>
    <row r="5889" spans="1:4" x14ac:dyDescent="0.25">
      <c r="A5889">
        <v>5888</v>
      </c>
      <c r="B5889">
        <v>68.897319999999993</v>
      </c>
      <c r="C5889">
        <v>124.8329</v>
      </c>
      <c r="D5889">
        <f>STANDARDIZE(Table1[Weight(Pounds)], $H$2, $K$2)</f>
        <v>-0.19265807630299947</v>
      </c>
    </row>
    <row r="5890" spans="1:4" x14ac:dyDescent="0.25">
      <c r="A5890">
        <v>5889</v>
      </c>
      <c r="B5890">
        <v>69.226770000000002</v>
      </c>
      <c r="C5890">
        <v>128.97290000000001</v>
      </c>
      <c r="D5890">
        <f>STANDARDIZE(Table1[Weight(Pounds)], $H$2, $K$2)</f>
        <v>0.16238172915811908</v>
      </c>
    </row>
    <row r="5891" spans="1:4" x14ac:dyDescent="0.25">
      <c r="A5891">
        <v>5890</v>
      </c>
      <c r="B5891">
        <v>71.163430000000005</v>
      </c>
      <c r="C5891">
        <v>143.59280000000001</v>
      </c>
      <c r="D5891">
        <f>STANDARDIZE(Table1[Weight(Pounds)], $H$2, $K$2)</f>
        <v>1.4161610653564256</v>
      </c>
    </row>
    <row r="5892" spans="1:4" x14ac:dyDescent="0.25">
      <c r="A5892">
        <v>5891</v>
      </c>
      <c r="B5892">
        <v>64.125140000000002</v>
      </c>
      <c r="C5892">
        <v>134.77269999999999</v>
      </c>
      <c r="D5892">
        <f>STANDARDIZE(Table1[Weight(Pounds)], $H$2, $K$2)</f>
        <v>0.65976333875072291</v>
      </c>
    </row>
    <row r="5893" spans="1:4" x14ac:dyDescent="0.25">
      <c r="A5893">
        <v>5892</v>
      </c>
      <c r="B5893">
        <v>71.171170000000004</v>
      </c>
      <c r="C5893">
        <v>152.65100000000001</v>
      </c>
      <c r="D5893">
        <f>STANDARDIZE(Table1[Weight(Pounds)], $H$2, $K$2)</f>
        <v>2.192977868696496</v>
      </c>
    </row>
    <row r="5894" spans="1:4" x14ac:dyDescent="0.25">
      <c r="A5894">
        <v>5893</v>
      </c>
      <c r="B5894">
        <v>66.913449999999997</v>
      </c>
      <c r="C5894">
        <v>120.00579999999999</v>
      </c>
      <c r="D5894">
        <f>STANDARDIZE(Table1[Weight(Pounds)], $H$2, $K$2)</f>
        <v>-0.60662248329366608</v>
      </c>
    </row>
    <row r="5895" spans="1:4" x14ac:dyDescent="0.25">
      <c r="A5895">
        <v>5894</v>
      </c>
      <c r="B5895">
        <v>66.641580000000005</v>
      </c>
      <c r="C5895">
        <v>118.8403</v>
      </c>
      <c r="D5895">
        <f>STANDARDIZE(Table1[Weight(Pounds)], $H$2, $K$2)</f>
        <v>-0.70657390678761056</v>
      </c>
    </row>
    <row r="5896" spans="1:4" x14ac:dyDescent="0.25">
      <c r="A5896">
        <v>5895</v>
      </c>
      <c r="B5896">
        <v>66.524249999999995</v>
      </c>
      <c r="C5896">
        <v>123.8263</v>
      </c>
      <c r="D5896">
        <f>STANDARDIZE(Table1[Weight(Pounds)], $H$2, $K$2)</f>
        <v>-0.27898248890617766</v>
      </c>
    </row>
    <row r="5897" spans="1:4" x14ac:dyDescent="0.25">
      <c r="A5897">
        <v>5896</v>
      </c>
      <c r="B5897">
        <v>70.468710000000002</v>
      </c>
      <c r="C5897">
        <v>145.13329999999999</v>
      </c>
      <c r="D5897">
        <f>STANDARDIZE(Table1[Weight(Pounds)], $H$2, $K$2)</f>
        <v>1.5482718915189484</v>
      </c>
    </row>
    <row r="5898" spans="1:4" x14ac:dyDescent="0.25">
      <c r="A5898">
        <v>5897</v>
      </c>
      <c r="B5898">
        <v>65.939440000000005</v>
      </c>
      <c r="C5898">
        <v>122.5218</v>
      </c>
      <c r="D5898">
        <f>STANDARDIZE(Table1[Weight(Pounds)], $H$2, $K$2)</f>
        <v>-0.39085433098927647</v>
      </c>
    </row>
    <row r="5899" spans="1:4" x14ac:dyDescent="0.25">
      <c r="A5899">
        <v>5898</v>
      </c>
      <c r="B5899">
        <v>66.702129999999997</v>
      </c>
      <c r="C5899">
        <v>133.2482</v>
      </c>
      <c r="D5899">
        <f>STANDARDIZE(Table1[Weight(Pounds)], $H$2, $K$2)</f>
        <v>0.52902464710205876</v>
      </c>
    </row>
    <row r="5900" spans="1:4" x14ac:dyDescent="0.25">
      <c r="A5900">
        <v>5899</v>
      </c>
      <c r="B5900">
        <v>64.600080000000005</v>
      </c>
      <c r="C5900">
        <v>113.25830000000001</v>
      </c>
      <c r="D5900">
        <f>STANDARDIZE(Table1[Weight(Pounds)], $H$2, $K$2)</f>
        <v>-1.185277335310305</v>
      </c>
    </row>
    <row r="5901" spans="1:4" x14ac:dyDescent="0.25">
      <c r="A5901">
        <v>5900</v>
      </c>
      <c r="B5901">
        <v>67.229889999999997</v>
      </c>
      <c r="C5901">
        <v>124.304</v>
      </c>
      <c r="D5901">
        <f>STANDARDIZE(Table1[Weight(Pounds)], $H$2, $K$2)</f>
        <v>-0.23801569782676335</v>
      </c>
    </row>
    <row r="5902" spans="1:4" x14ac:dyDescent="0.25">
      <c r="A5902">
        <v>5901</v>
      </c>
      <c r="B5902">
        <v>67.761309999999995</v>
      </c>
      <c r="C5902">
        <v>140.08000000000001</v>
      </c>
      <c r="D5902">
        <f>STANDARDIZE(Table1[Weight(Pounds)], $H$2, $K$2)</f>
        <v>1.1149089328385966</v>
      </c>
    </row>
    <row r="5903" spans="1:4" x14ac:dyDescent="0.25">
      <c r="A5903">
        <v>5902</v>
      </c>
      <c r="B5903">
        <v>65.633790000000005</v>
      </c>
      <c r="C5903">
        <v>111.93689999999999</v>
      </c>
      <c r="D5903">
        <f>STANDARDIZE(Table1[Weight(Pounds)], $H$2, $K$2)</f>
        <v>-1.2985984944736684</v>
      </c>
    </row>
    <row r="5904" spans="1:4" x14ac:dyDescent="0.25">
      <c r="A5904">
        <v>5903</v>
      </c>
      <c r="B5904">
        <v>69.744889999999998</v>
      </c>
      <c r="C5904">
        <v>135.72239999999999</v>
      </c>
      <c r="D5904">
        <f>STANDARDIZE(Table1[Weight(Pounds)], $H$2, $K$2)</f>
        <v>0.7412080979889899</v>
      </c>
    </row>
    <row r="5905" spans="1:4" x14ac:dyDescent="0.25">
      <c r="A5905">
        <v>5904</v>
      </c>
      <c r="B5905">
        <v>69.748919999999998</v>
      </c>
      <c r="C5905">
        <v>125.54519999999999</v>
      </c>
      <c r="D5905">
        <f>STANDARDIZE(Table1[Weight(Pounds)], $H$2, $K$2)</f>
        <v>-0.13157236291412183</v>
      </c>
    </row>
    <row r="5906" spans="1:4" x14ac:dyDescent="0.25">
      <c r="A5906">
        <v>5905</v>
      </c>
      <c r="B5906">
        <v>66.126499999999993</v>
      </c>
      <c r="C5906">
        <v>121.39239999999999</v>
      </c>
      <c r="D5906">
        <f>STANDARDIZE(Table1[Weight(Pounds)], $H$2, $K$2)</f>
        <v>-0.48770987598632654</v>
      </c>
    </row>
    <row r="5907" spans="1:4" x14ac:dyDescent="0.25">
      <c r="A5907">
        <v>5906</v>
      </c>
      <c r="B5907">
        <v>69.569929999999999</v>
      </c>
      <c r="C5907">
        <v>134.14609999999999</v>
      </c>
      <c r="D5907">
        <f>STANDARDIZE(Table1[Weight(Pounds)], $H$2, $K$2)</f>
        <v>0.60602712085170474</v>
      </c>
    </row>
    <row r="5908" spans="1:4" x14ac:dyDescent="0.25">
      <c r="A5908">
        <v>5907</v>
      </c>
      <c r="B5908">
        <v>69.478099999999998</v>
      </c>
      <c r="C5908">
        <v>129.59450000000001</v>
      </c>
      <c r="D5908">
        <f>STANDARDIZE(Table1[Weight(Pounds)], $H$2, $K$2)</f>
        <v>0.21568915502155647</v>
      </c>
    </row>
    <row r="5909" spans="1:4" x14ac:dyDescent="0.25">
      <c r="A5909">
        <v>5908</v>
      </c>
      <c r="B5909">
        <v>69.251000000000005</v>
      </c>
      <c r="C5909">
        <v>135.85429999999999</v>
      </c>
      <c r="D5909">
        <f>STANDARDIZE(Table1[Weight(Pounds)], $H$2, $K$2)</f>
        <v>0.75251963188761839</v>
      </c>
    </row>
    <row r="5910" spans="1:4" x14ac:dyDescent="0.25">
      <c r="A5910">
        <v>5909</v>
      </c>
      <c r="B5910">
        <v>65.880809999999997</v>
      </c>
      <c r="C5910">
        <v>116.0534</v>
      </c>
      <c r="D5910">
        <f>STANDARDIZE(Table1[Weight(Pounds)], $H$2, $K$2)</f>
        <v>-0.94557401157978183</v>
      </c>
    </row>
    <row r="5911" spans="1:4" x14ac:dyDescent="0.25">
      <c r="A5911">
        <v>5910</v>
      </c>
      <c r="B5911">
        <v>65.852760000000004</v>
      </c>
      <c r="C5911">
        <v>117.3475</v>
      </c>
      <c r="D5911">
        <f>STANDARDIZE(Table1[Weight(Pounds)], $H$2, $K$2)</f>
        <v>-0.834594056930692</v>
      </c>
    </row>
    <row r="5912" spans="1:4" x14ac:dyDescent="0.25">
      <c r="A5912">
        <v>5911</v>
      </c>
      <c r="B5912">
        <v>69.53098</v>
      </c>
      <c r="C5912">
        <v>138.892</v>
      </c>
      <c r="D5912">
        <f>STANDARDIZE(Table1[Weight(Pounds)], $H$2, $K$2)</f>
        <v>1.0130279451845354</v>
      </c>
    </row>
    <row r="5913" spans="1:4" x14ac:dyDescent="0.25">
      <c r="A5913">
        <v>5912</v>
      </c>
      <c r="B5913">
        <v>67.701999999999998</v>
      </c>
      <c r="C5913">
        <v>119.14749999999999</v>
      </c>
      <c r="D5913">
        <f>STANDARDIZE(Table1[Weight(Pounds)], $H$2, $K$2)</f>
        <v>-0.68022892412151081</v>
      </c>
    </row>
    <row r="5914" spans="1:4" x14ac:dyDescent="0.25">
      <c r="A5914">
        <v>5913</v>
      </c>
      <c r="B5914">
        <v>66.318579999999997</v>
      </c>
      <c r="C5914">
        <v>132.18469999999999</v>
      </c>
      <c r="D5914">
        <f>STANDARDIZE(Table1[Weight(Pounds)], $H$2, $K$2)</f>
        <v>0.43782058113396699</v>
      </c>
    </row>
    <row r="5915" spans="1:4" x14ac:dyDescent="0.25">
      <c r="A5915">
        <v>5914</v>
      </c>
      <c r="B5915">
        <v>65.683239999999998</v>
      </c>
      <c r="C5915">
        <v>111.7099</v>
      </c>
      <c r="D5915">
        <f>STANDARDIZE(Table1[Weight(Pounds)], $H$2, $K$2)</f>
        <v>-1.3180656528890475</v>
      </c>
    </row>
    <row r="5916" spans="1:4" x14ac:dyDescent="0.25">
      <c r="A5916">
        <v>5915</v>
      </c>
      <c r="B5916">
        <v>66.856099999999998</v>
      </c>
      <c r="C5916">
        <v>142.46559999999999</v>
      </c>
      <c r="D5916">
        <f>STANDARDIZE(Table1[Weight(Pounds)], $H$2, $K$2)</f>
        <v>1.3194941888550302</v>
      </c>
    </row>
    <row r="5917" spans="1:4" x14ac:dyDescent="0.25">
      <c r="A5917">
        <v>5916</v>
      </c>
      <c r="B5917">
        <v>69.074399999999997</v>
      </c>
      <c r="C5917">
        <v>120.11020000000001</v>
      </c>
      <c r="D5917">
        <f>STANDARDIZE(Table1[Weight(Pounds)], $H$2, $K$2)</f>
        <v>-0.5976693055907325</v>
      </c>
    </row>
    <row r="5918" spans="1:4" x14ac:dyDescent="0.25">
      <c r="A5918">
        <v>5917</v>
      </c>
      <c r="B5918">
        <v>66.662689999999998</v>
      </c>
      <c r="C5918">
        <v>110.53700000000001</v>
      </c>
      <c r="D5918">
        <f>STANDARDIZE(Table1[Weight(Pounds)], $H$2, $K$2)</f>
        <v>-1.4186516885956524</v>
      </c>
    </row>
    <row r="5919" spans="1:4" x14ac:dyDescent="0.25">
      <c r="A5919">
        <v>5918</v>
      </c>
      <c r="B5919">
        <v>66.583399999999997</v>
      </c>
      <c r="C5919">
        <v>127.29900000000001</v>
      </c>
      <c r="D5919">
        <f>STANDARDIZE(Table1[Weight(Pounds)], $H$2, $K$2)</f>
        <v>1.8830731486291684E-2</v>
      </c>
    </row>
    <row r="5920" spans="1:4" x14ac:dyDescent="0.25">
      <c r="A5920">
        <v>5919</v>
      </c>
      <c r="B5920">
        <v>67.70926</v>
      </c>
      <c r="C5920">
        <v>132.04920000000001</v>
      </c>
      <c r="D5920">
        <f>STANDARDIZE(Table1[Weight(Pounds)], $H$2, $K$2)</f>
        <v>0.42620031696972205</v>
      </c>
    </row>
    <row r="5921" spans="1:4" x14ac:dyDescent="0.25">
      <c r="A5921">
        <v>5920</v>
      </c>
      <c r="B5921">
        <v>68.19135</v>
      </c>
      <c r="C5921">
        <v>116.3223</v>
      </c>
      <c r="D5921">
        <f>STANDARDIZE(Table1[Weight(Pounds)], $H$2, $K$2)</f>
        <v>-0.92251357590623229</v>
      </c>
    </row>
    <row r="5922" spans="1:4" x14ac:dyDescent="0.25">
      <c r="A5922">
        <v>5921</v>
      </c>
      <c r="B5922">
        <v>66.851650000000006</v>
      </c>
      <c r="C5922">
        <v>117.069</v>
      </c>
      <c r="D5922">
        <f>STANDARDIZE(Table1[Weight(Pounds)], $H$2, $K$2)</f>
        <v>-0.85847777331255648</v>
      </c>
    </row>
    <row r="5923" spans="1:4" x14ac:dyDescent="0.25">
      <c r="A5923">
        <v>5922</v>
      </c>
      <c r="B5923">
        <v>68.993650000000002</v>
      </c>
      <c r="C5923">
        <v>124.25279999999999</v>
      </c>
      <c r="D5923">
        <f>STANDARDIZE(Table1[Weight(Pounds)], $H$2, $K$2)</f>
        <v>-0.24240652827111414</v>
      </c>
    </row>
    <row r="5924" spans="1:4" x14ac:dyDescent="0.25">
      <c r="A5924">
        <v>5923</v>
      </c>
      <c r="B5924">
        <v>68.966009999999997</v>
      </c>
      <c r="C5924">
        <v>130.34020000000001</v>
      </c>
      <c r="D5924">
        <f>STANDARDIZE(Table1[Weight(Pounds)], $H$2, $K$2)</f>
        <v>0.27963919920811564</v>
      </c>
    </row>
    <row r="5925" spans="1:4" x14ac:dyDescent="0.25">
      <c r="A5925">
        <v>5924</v>
      </c>
      <c r="B5925">
        <v>70.934650000000005</v>
      </c>
      <c r="C5925">
        <v>137.39570000000001</v>
      </c>
      <c r="D5925">
        <f>STANDARDIZE(Table1[Weight(Pounds)], $H$2, $K$2)</f>
        <v>0.88470764061654827</v>
      </c>
    </row>
    <row r="5926" spans="1:4" x14ac:dyDescent="0.25">
      <c r="A5926">
        <v>5925</v>
      </c>
      <c r="B5926">
        <v>69.538330000000002</v>
      </c>
      <c r="C5926">
        <v>133.27529999999999</v>
      </c>
      <c r="D5926">
        <f>STANDARDIZE(Table1[Weight(Pounds)], $H$2, $K$2)</f>
        <v>0.53134869993490719</v>
      </c>
    </row>
    <row r="5927" spans="1:4" x14ac:dyDescent="0.25">
      <c r="A5927">
        <v>5926</v>
      </c>
      <c r="B5927">
        <v>66.138189999999994</v>
      </c>
      <c r="C5927">
        <v>107.2152</v>
      </c>
      <c r="D5927">
        <f>STANDARDIZE(Table1[Weight(Pounds)], $H$2, $K$2)</f>
        <v>-1.703523965354286</v>
      </c>
    </row>
    <row r="5928" spans="1:4" x14ac:dyDescent="0.25">
      <c r="A5928">
        <v>5927</v>
      </c>
      <c r="B5928">
        <v>66.028289999999998</v>
      </c>
      <c r="C5928">
        <v>110.0063</v>
      </c>
      <c r="D5928">
        <f>STANDARDIZE(Table1[Weight(Pounds)], $H$2, $K$2)</f>
        <v>-1.4641636752522269</v>
      </c>
    </row>
    <row r="5929" spans="1:4" x14ac:dyDescent="0.25">
      <c r="A5929">
        <v>5928</v>
      </c>
      <c r="B5929">
        <v>70.245329999999996</v>
      </c>
      <c r="C5929">
        <v>149.82839999999999</v>
      </c>
      <c r="D5929">
        <f>STANDARDIZE(Table1[Weight(Pounds)], $H$2, $K$2)</f>
        <v>1.9509161887702746</v>
      </c>
    </row>
    <row r="5930" spans="1:4" x14ac:dyDescent="0.25">
      <c r="A5930">
        <v>5929</v>
      </c>
      <c r="B5930">
        <v>67.861940000000004</v>
      </c>
      <c r="C5930">
        <v>117.9091</v>
      </c>
      <c r="D5930">
        <f>STANDARDIZE(Table1[Weight(Pounds)], $H$2, $K$2)</f>
        <v>-0.78643213549422752</v>
      </c>
    </row>
    <row r="5931" spans="1:4" x14ac:dyDescent="0.25">
      <c r="A5931">
        <v>5930</v>
      </c>
      <c r="B5931">
        <v>67.233220000000003</v>
      </c>
      <c r="C5931">
        <v>126.03489999999999</v>
      </c>
      <c r="D5931">
        <f>STANDARDIZE(Table1[Weight(Pounds)], $H$2, $K$2)</f>
        <v>-8.9576470949312925E-2</v>
      </c>
    </row>
    <row r="5932" spans="1:4" x14ac:dyDescent="0.25">
      <c r="A5932">
        <v>5931</v>
      </c>
      <c r="B5932">
        <v>67.501639999999995</v>
      </c>
      <c r="C5932">
        <v>113.95740000000001</v>
      </c>
      <c r="D5932">
        <f>STANDARDIZE(Table1[Weight(Pounds)], $H$2, $K$2)</f>
        <v>-1.1253236328953611</v>
      </c>
    </row>
    <row r="5933" spans="1:4" x14ac:dyDescent="0.25">
      <c r="A5933">
        <v>5932</v>
      </c>
      <c r="B5933">
        <v>71.233419999999995</v>
      </c>
      <c r="C5933">
        <v>140.20959999999999</v>
      </c>
      <c r="D5933">
        <f>STANDARDIZE(Table1[Weight(Pounds)], $H$2, $K$2)</f>
        <v>1.1260232224008562</v>
      </c>
    </row>
    <row r="5934" spans="1:4" x14ac:dyDescent="0.25">
      <c r="A5934">
        <v>5933</v>
      </c>
      <c r="B5934">
        <v>69.888210000000001</v>
      </c>
      <c r="C5934">
        <v>151.7165</v>
      </c>
      <c r="D5934">
        <f>STANDARDIZE(Table1[Weight(Pounds)], $H$2, $K$2)</f>
        <v>2.1128366372463949</v>
      </c>
    </row>
    <row r="5935" spans="1:4" x14ac:dyDescent="0.25">
      <c r="A5935">
        <v>5934</v>
      </c>
      <c r="B5935">
        <v>67.859729999999999</v>
      </c>
      <c r="C5935">
        <v>117.4995</v>
      </c>
      <c r="D5935">
        <f>STANDARDIZE(Table1[Weight(Pounds)], $H$2, $K$2)</f>
        <v>-0.82155877904902763</v>
      </c>
    </row>
    <row r="5936" spans="1:4" x14ac:dyDescent="0.25">
      <c r="A5936">
        <v>5935</v>
      </c>
      <c r="B5936">
        <v>69.228970000000004</v>
      </c>
      <c r="C5936">
        <v>129.2885</v>
      </c>
      <c r="D5936">
        <f>STANDARDIZE(Table1[Weight(Pounds)], $H$2, $K$2)</f>
        <v>0.18944708244399464</v>
      </c>
    </row>
    <row r="5937" spans="1:4" x14ac:dyDescent="0.25">
      <c r="A5937">
        <v>5936</v>
      </c>
      <c r="B5937">
        <v>65.355260000000001</v>
      </c>
      <c r="C5937">
        <v>120.6695</v>
      </c>
      <c r="D5937">
        <f>STANDARDIZE(Table1[Weight(Pounds)], $H$2, $K$2)</f>
        <v>-0.54970462849063573</v>
      </c>
    </row>
    <row r="5938" spans="1:4" x14ac:dyDescent="0.25">
      <c r="A5938">
        <v>5937</v>
      </c>
      <c r="B5938">
        <v>65.525880000000001</v>
      </c>
      <c r="C5938">
        <v>112.762</v>
      </c>
      <c r="D5938">
        <f>STANDARDIZE(Table1[Weight(Pounds)], $H$2, $K$2)</f>
        <v>-1.2278392327620813</v>
      </c>
    </row>
    <row r="5939" spans="1:4" x14ac:dyDescent="0.25">
      <c r="A5939">
        <v>5938</v>
      </c>
      <c r="B5939">
        <v>70.850899999999996</v>
      </c>
      <c r="C5939">
        <v>130.03620000000001</v>
      </c>
      <c r="D5939">
        <f>STANDARDIZE(Table1[Weight(Pounds)], $H$2, $K$2)</f>
        <v>0.25356864344478702</v>
      </c>
    </row>
    <row r="5940" spans="1:4" x14ac:dyDescent="0.25">
      <c r="A5940">
        <v>5939</v>
      </c>
      <c r="B5940">
        <v>65.170209999999997</v>
      </c>
      <c r="C5940">
        <v>111.98820000000001</v>
      </c>
      <c r="D5940">
        <f>STANDARDIZE(Table1[Weight(Pounds)], $H$2, $K$2)</f>
        <v>-1.2941990881886056</v>
      </c>
    </row>
    <row r="5941" spans="1:4" x14ac:dyDescent="0.25">
      <c r="A5941">
        <v>5940</v>
      </c>
      <c r="B5941">
        <v>65.358949999999993</v>
      </c>
      <c r="C5941">
        <v>107.5214</v>
      </c>
      <c r="D5941">
        <f>STANDARDIZE(Table1[Weight(Pounds)], $H$2, $K$2)</f>
        <v>-1.6772647410953014</v>
      </c>
    </row>
    <row r="5942" spans="1:4" x14ac:dyDescent="0.25">
      <c r="A5942">
        <v>5941</v>
      </c>
      <c r="B5942">
        <v>64.774659999999997</v>
      </c>
      <c r="C5942">
        <v>127.55880000000001</v>
      </c>
      <c r="D5942">
        <f>STANDARDIZE(Table1[Weight(Pounds)], $H$2, $K$2)</f>
        <v>4.1110765655083405E-2</v>
      </c>
    </row>
    <row r="5943" spans="1:4" x14ac:dyDescent="0.25">
      <c r="A5943">
        <v>5942</v>
      </c>
      <c r="B5943">
        <v>65.074330000000003</v>
      </c>
      <c r="C5943">
        <v>119.1591</v>
      </c>
      <c r="D5943">
        <f>STANDARDIZE(Table1[Weight(Pounds)], $H$2, $K$2)</f>
        <v>-0.67923412659896254</v>
      </c>
    </row>
    <row r="5944" spans="1:4" x14ac:dyDescent="0.25">
      <c r="A5944">
        <v>5943</v>
      </c>
      <c r="B5944">
        <v>66.322640000000007</v>
      </c>
      <c r="C5944">
        <v>109.9997</v>
      </c>
      <c r="D5944">
        <f>STANDARDIZE(Table1[Weight(Pounds)], $H$2, $K$2)</f>
        <v>-1.4647296807391932</v>
      </c>
    </row>
    <row r="5945" spans="1:4" x14ac:dyDescent="0.25">
      <c r="A5945">
        <v>5944</v>
      </c>
      <c r="B5945">
        <v>70.258290000000002</v>
      </c>
      <c r="C5945">
        <v>129.6662</v>
      </c>
      <c r="D5945">
        <f>STANDARDIZE(Table1[Weight(Pounds)], $H$2, $K$2)</f>
        <v>0.22183803281178824</v>
      </c>
    </row>
    <row r="5946" spans="1:4" x14ac:dyDescent="0.25">
      <c r="A5946">
        <v>5945</v>
      </c>
      <c r="B5946">
        <v>68.460570000000004</v>
      </c>
      <c r="C5946">
        <v>135.197</v>
      </c>
      <c r="D5946">
        <f>STANDARDIZE(Table1[Weight(Pounds)], $H$2, $K$2)</f>
        <v>0.69615063089013296</v>
      </c>
    </row>
    <row r="5947" spans="1:4" x14ac:dyDescent="0.25">
      <c r="A5947">
        <v>5946</v>
      </c>
      <c r="B5947">
        <v>67.324060000000003</v>
      </c>
      <c r="C5947">
        <v>133.8561</v>
      </c>
      <c r="D5947">
        <f>STANDARDIZE(Table1[Weight(Pounds)], $H$2, $K$2)</f>
        <v>0.58115718278800399</v>
      </c>
    </row>
    <row r="5948" spans="1:4" x14ac:dyDescent="0.25">
      <c r="A5948">
        <v>5947</v>
      </c>
      <c r="B5948">
        <v>69.536550000000005</v>
      </c>
      <c r="C5948">
        <v>132.61680000000001</v>
      </c>
      <c r="D5948">
        <f>STANDARDIZE(Table1[Weight(Pounds)], $H$2, $K$2)</f>
        <v>0.47487678884888385</v>
      </c>
    </row>
    <row r="5949" spans="1:4" x14ac:dyDescent="0.25">
      <c r="A5949">
        <v>5948</v>
      </c>
      <c r="B5949">
        <v>66.725520000000003</v>
      </c>
      <c r="C5949">
        <v>111.41970000000001</v>
      </c>
      <c r="D5949">
        <f>STANDARDIZE(Table1[Weight(Pounds)], $H$2, $K$2)</f>
        <v>-1.3429527426341721</v>
      </c>
    </row>
    <row r="5950" spans="1:4" x14ac:dyDescent="0.25">
      <c r="A5950">
        <v>5949</v>
      </c>
      <c r="B5950">
        <v>69.043130000000005</v>
      </c>
      <c r="C5950">
        <v>109.6263</v>
      </c>
      <c r="D5950">
        <f>STANDARDIZE(Table1[Weight(Pounds)], $H$2, $K$2)</f>
        <v>-1.4967518699563869</v>
      </c>
    </row>
    <row r="5951" spans="1:4" x14ac:dyDescent="0.25">
      <c r="A5951">
        <v>5950</v>
      </c>
      <c r="B5951">
        <v>67.633949999999999</v>
      </c>
      <c r="C5951">
        <v>123.3522</v>
      </c>
      <c r="D5951">
        <f>STANDARDIZE(Table1[Weight(Pounds)], $H$2, $K$2)</f>
        <v>-0.31964054971997435</v>
      </c>
    </row>
    <row r="5952" spans="1:4" x14ac:dyDescent="0.25">
      <c r="A5952">
        <v>5951</v>
      </c>
      <c r="B5952">
        <v>67.682249999999996</v>
      </c>
      <c r="C5952">
        <v>130.92840000000001</v>
      </c>
      <c r="D5952">
        <f>STANDARDIZE(Table1[Weight(Pounds)], $H$2, $K$2)</f>
        <v>0.33008229427387153</v>
      </c>
    </row>
    <row r="5953" spans="1:4" x14ac:dyDescent="0.25">
      <c r="A5953">
        <v>5952</v>
      </c>
      <c r="B5953">
        <v>67.205269999999999</v>
      </c>
      <c r="C5953">
        <v>132.51740000000001</v>
      </c>
      <c r="D5953">
        <f>STANDARDIZE(Table1[Weight(Pounds)], $H$2, $K$2)</f>
        <v>0.46635240318153209</v>
      </c>
    </row>
    <row r="5954" spans="1:4" x14ac:dyDescent="0.25">
      <c r="A5954">
        <v>5953</v>
      </c>
      <c r="B5954">
        <v>68.577269999999999</v>
      </c>
      <c r="C5954">
        <v>113.3802</v>
      </c>
      <c r="D5954">
        <f>STANDARDIZE(Table1[Weight(Pounds)], $H$2, $K$2)</f>
        <v>-1.1748233854828389</v>
      </c>
    </row>
    <row r="5955" spans="1:4" x14ac:dyDescent="0.25">
      <c r="A5955">
        <v>5954</v>
      </c>
      <c r="B5955">
        <v>69.815929999999994</v>
      </c>
      <c r="C5955">
        <v>124.0074</v>
      </c>
      <c r="D5955">
        <f>STANDARDIZE(Table1[Weight(Pounds)], $H$2, $K$2)</f>
        <v>-0.26345164137743166</v>
      </c>
    </row>
    <row r="5956" spans="1:4" x14ac:dyDescent="0.25">
      <c r="A5956">
        <v>5955</v>
      </c>
      <c r="B5956">
        <v>67.277270000000001</v>
      </c>
      <c r="C5956">
        <v>111.7334</v>
      </c>
      <c r="D5956">
        <f>STANDARDIZE(Table1[Weight(Pounds)], $H$2, $K$2)</f>
        <v>-1.3160503303218167</v>
      </c>
    </row>
    <row r="5957" spans="1:4" x14ac:dyDescent="0.25">
      <c r="A5957">
        <v>5956</v>
      </c>
      <c r="B5957">
        <v>70.772130000000004</v>
      </c>
      <c r="C5957">
        <v>140.69560000000001</v>
      </c>
      <c r="D5957">
        <f>STANDARDIZE(Table1[Weight(Pounds)], $H$2, $K$2)</f>
        <v>1.1677018082593367</v>
      </c>
    </row>
    <row r="5958" spans="1:4" x14ac:dyDescent="0.25">
      <c r="A5958">
        <v>5957</v>
      </c>
      <c r="B5958">
        <v>64.398790000000005</v>
      </c>
      <c r="C5958">
        <v>112.6936</v>
      </c>
      <c r="D5958">
        <f>STANDARDIZE(Table1[Weight(Pounds)], $H$2, $K$2)</f>
        <v>-1.2337051078088299</v>
      </c>
    </row>
    <row r="5959" spans="1:4" x14ac:dyDescent="0.25">
      <c r="A5959">
        <v>5958</v>
      </c>
      <c r="B5959">
        <v>67.32911</v>
      </c>
      <c r="C5959">
        <v>119.56270000000001</v>
      </c>
      <c r="D5959">
        <f>STANDARDIZE(Table1[Weight(Pounds)], $H$2, $K$2)</f>
        <v>-0.64462203348685843</v>
      </c>
    </row>
    <row r="5960" spans="1:4" x14ac:dyDescent="0.25">
      <c r="A5960">
        <v>5959</v>
      </c>
      <c r="B5960">
        <v>68.565640000000002</v>
      </c>
      <c r="C5960">
        <v>137.74629999999999</v>
      </c>
      <c r="D5960">
        <f>STANDARDIZE(Table1[Weight(Pounds)], $H$2, $K$2)</f>
        <v>0.91477453815149101</v>
      </c>
    </row>
    <row r="5961" spans="1:4" x14ac:dyDescent="0.25">
      <c r="A5961">
        <v>5960</v>
      </c>
      <c r="B5961">
        <v>70.129369999999994</v>
      </c>
      <c r="C5961">
        <v>128.22470000000001</v>
      </c>
      <c r="D5961">
        <f>STANDARDIZE(Table1[Weight(Pounds)], $H$2, $K$2)</f>
        <v>9.8217288953769577E-2</v>
      </c>
    </row>
    <row r="5962" spans="1:4" x14ac:dyDescent="0.25">
      <c r="A5962">
        <v>5961</v>
      </c>
      <c r="B5962">
        <v>70.504050000000007</v>
      </c>
      <c r="C5962">
        <v>111.7906</v>
      </c>
      <c r="D5962">
        <f>STANDARDIZE(Table1[Weight(Pounds)], $H$2, $K$2)</f>
        <v>-1.3111449494347698</v>
      </c>
    </row>
    <row r="5963" spans="1:4" x14ac:dyDescent="0.25">
      <c r="A5963">
        <v>5962</v>
      </c>
      <c r="B5963">
        <v>67.692419999999998</v>
      </c>
      <c r="C5963">
        <v>135.8347</v>
      </c>
      <c r="D5963">
        <f>STANDARDIZE(Table1[Weight(Pounds)], $H$2, $K$2)</f>
        <v>0.7508387671081409</v>
      </c>
    </row>
    <row r="5964" spans="1:4" x14ac:dyDescent="0.25">
      <c r="A5964">
        <v>5963</v>
      </c>
      <c r="B5964">
        <v>66.153369999999995</v>
      </c>
      <c r="C5964">
        <v>123.51730000000001</v>
      </c>
      <c r="D5964">
        <f>STANDARDIZE(Table1[Weight(Pounds)], $H$2, $K$2)</f>
        <v>-0.30548183670508694</v>
      </c>
    </row>
    <row r="5965" spans="1:4" x14ac:dyDescent="0.25">
      <c r="A5965">
        <v>5964</v>
      </c>
      <c r="B5965">
        <v>67.049670000000006</v>
      </c>
      <c r="C5965">
        <v>121.4366</v>
      </c>
      <c r="D5965">
        <f>STANDARDIZE(Table1[Weight(Pounds)], $H$2, $K$2)</f>
        <v>-0.48391935439178968</v>
      </c>
    </row>
    <row r="5966" spans="1:4" x14ac:dyDescent="0.25">
      <c r="A5966">
        <v>5965</v>
      </c>
      <c r="B5966">
        <v>67.148910000000001</v>
      </c>
      <c r="C5966">
        <v>132.78120000000001</v>
      </c>
      <c r="D5966">
        <f>STANDARDIZE(Table1[Weight(Pounds)], $H$2, $K$2)</f>
        <v>0.48897547097878913</v>
      </c>
    </row>
    <row r="5967" spans="1:4" x14ac:dyDescent="0.25">
      <c r="A5967">
        <v>5966</v>
      </c>
      <c r="B5967">
        <v>68.064539999999994</v>
      </c>
      <c r="C5967">
        <v>131.8433</v>
      </c>
      <c r="D5967">
        <f>STANDARDIZE(Table1[Weight(Pounds)], $H$2, $K$2)</f>
        <v>0.40854266094449282</v>
      </c>
    </row>
    <row r="5968" spans="1:4" x14ac:dyDescent="0.25">
      <c r="A5968">
        <v>5967</v>
      </c>
      <c r="B5968">
        <v>66.40213</v>
      </c>
      <c r="C5968">
        <v>141.9992</v>
      </c>
      <c r="D5968">
        <f>STANDARDIZE(Table1[Weight(Pounds)], $H$2, $K$2)</f>
        <v>1.2794964677760294</v>
      </c>
    </row>
    <row r="5969" spans="1:4" x14ac:dyDescent="0.25">
      <c r="A5969">
        <v>5968</v>
      </c>
      <c r="B5969">
        <v>68.744079999999997</v>
      </c>
      <c r="C5969">
        <v>123.0744</v>
      </c>
      <c r="D5969">
        <f>STANDARDIZE(Table1[Weight(Pounds)], $H$2, $K$2)</f>
        <v>-0.34346423521685793</v>
      </c>
    </row>
    <row r="5970" spans="1:4" x14ac:dyDescent="0.25">
      <c r="A5970">
        <v>5969</v>
      </c>
      <c r="B5970">
        <v>68.288349999999994</v>
      </c>
      <c r="C5970">
        <v>129.50319999999999</v>
      </c>
      <c r="D5970">
        <f>STANDARDIZE(Table1[Weight(Pounds)], $H$2, $K$2)</f>
        <v>0.20785941245184475</v>
      </c>
    </row>
    <row r="5971" spans="1:4" x14ac:dyDescent="0.25">
      <c r="A5971">
        <v>5970</v>
      </c>
      <c r="B5971">
        <v>68.497050000000002</v>
      </c>
      <c r="C5971">
        <v>148.1317</v>
      </c>
      <c r="D5971">
        <f>STANDARDIZE(Table1[Weight(Pounds)], $H$2, $K$2)</f>
        <v>1.8054098994161984</v>
      </c>
    </row>
    <row r="5972" spans="1:4" x14ac:dyDescent="0.25">
      <c r="A5972">
        <v>5971</v>
      </c>
      <c r="B5972">
        <v>69.617350000000002</v>
      </c>
      <c r="C5972">
        <v>131.63419999999999</v>
      </c>
      <c r="D5972">
        <f>STANDARDIZE(Table1[Weight(Pounds)], $H$2, $K$2)</f>
        <v>0.39061057801649235</v>
      </c>
    </row>
    <row r="5973" spans="1:4" x14ac:dyDescent="0.25">
      <c r="A5973">
        <v>5972</v>
      </c>
      <c r="B5973">
        <v>65.466220000000007</v>
      </c>
      <c r="C5973">
        <v>118.5369</v>
      </c>
      <c r="D5973">
        <f>STANDARDIZE(Table1[Weight(Pounds)], $H$2, $K$2)</f>
        <v>-0.732593007506669</v>
      </c>
    </row>
    <row r="5974" spans="1:4" x14ac:dyDescent="0.25">
      <c r="A5974">
        <v>5973</v>
      </c>
      <c r="B5974">
        <v>68.435699999999997</v>
      </c>
      <c r="C5974">
        <v>102.342</v>
      </c>
      <c r="D5974">
        <f>STANDARDIZE(Table1[Weight(Pounds)], $H$2, $K$2)</f>
        <v>-2.1214418349130093</v>
      </c>
    </row>
    <row r="5975" spans="1:4" x14ac:dyDescent="0.25">
      <c r="A5975">
        <v>5974</v>
      </c>
      <c r="B5975">
        <v>66.216040000000007</v>
      </c>
      <c r="C5975">
        <v>118.1429</v>
      </c>
      <c r="D5975">
        <f>STANDARDIZE(Table1[Weight(Pounds)], $H$2, $K$2)</f>
        <v>-0.76638181991045695</v>
      </c>
    </row>
    <row r="5976" spans="1:4" x14ac:dyDescent="0.25">
      <c r="A5976">
        <v>5975</v>
      </c>
      <c r="B5976">
        <v>71.154700000000005</v>
      </c>
      <c r="C5976">
        <v>137.0264</v>
      </c>
      <c r="D5976">
        <f>STANDARDIZE(Table1[Weight(Pounds)], $H$2, $K$2)</f>
        <v>0.85303706086853037</v>
      </c>
    </row>
    <row r="5977" spans="1:4" x14ac:dyDescent="0.25">
      <c r="A5977">
        <v>5976</v>
      </c>
      <c r="B5977">
        <v>65.501480000000001</v>
      </c>
      <c r="C5977">
        <v>106.2971</v>
      </c>
      <c r="D5977">
        <f>STANDARDIZE(Table1[Weight(Pounds)], $H$2, $K$2)</f>
        <v>-1.7822587589276797</v>
      </c>
    </row>
    <row r="5978" spans="1:4" x14ac:dyDescent="0.25">
      <c r="A5978">
        <v>5977</v>
      </c>
      <c r="B5978">
        <v>70.468990000000005</v>
      </c>
      <c r="C5978">
        <v>140.26179999999999</v>
      </c>
      <c r="D5978">
        <f>STANDARDIZE(Table1[Weight(Pounds)], $H$2, $K$2)</f>
        <v>1.1304998112523224</v>
      </c>
    </row>
    <row r="5979" spans="1:4" x14ac:dyDescent="0.25">
      <c r="A5979">
        <v>5978</v>
      </c>
      <c r="B5979">
        <v>67.600179999999995</v>
      </c>
      <c r="C5979">
        <v>123</v>
      </c>
      <c r="D5979">
        <f>STANDARDIZE(Table1[Weight(Pounds)], $H$2, $K$2)</f>
        <v>-0.34984466070630388</v>
      </c>
    </row>
    <row r="5980" spans="1:4" x14ac:dyDescent="0.25">
      <c r="A5980">
        <v>5979</v>
      </c>
      <c r="B5980">
        <v>69.305909999999997</v>
      </c>
      <c r="C5980">
        <v>123.2186</v>
      </c>
      <c r="D5980">
        <f>STANDARDIZE(Table1[Weight(Pounds)], $H$2, $K$2)</f>
        <v>-0.33109787291070036</v>
      </c>
    </row>
    <row r="5981" spans="1:4" x14ac:dyDescent="0.25">
      <c r="A5981">
        <v>5980</v>
      </c>
      <c r="B5981">
        <v>65.670689999999993</v>
      </c>
      <c r="C5981">
        <v>122.2368</v>
      </c>
      <c r="D5981">
        <f>STANDARDIZE(Table1[Weight(Pounds)], $H$2, $K$2)</f>
        <v>-0.41529547701739661</v>
      </c>
    </row>
    <row r="5982" spans="1:4" x14ac:dyDescent="0.25">
      <c r="A5982">
        <v>5981</v>
      </c>
      <c r="B5982">
        <v>67.367779999999996</v>
      </c>
      <c r="C5982">
        <v>117.44199999999999</v>
      </c>
      <c r="D5982">
        <f>STANDARDIZE(Table1[Weight(Pounds)], $H$2, $K$2)</f>
        <v>-0.82648988745821028</v>
      </c>
    </row>
    <row r="5983" spans="1:4" x14ac:dyDescent="0.25">
      <c r="A5983">
        <v>5982</v>
      </c>
      <c r="B5983">
        <v>68.475890000000007</v>
      </c>
      <c r="C5983">
        <v>137.89689999999999</v>
      </c>
      <c r="D5983">
        <f>STANDARDIZE(Table1[Weight(Pounds)], $H$2, $K$2)</f>
        <v>0.92768975426319222</v>
      </c>
    </row>
    <row r="5984" spans="1:4" x14ac:dyDescent="0.25">
      <c r="A5984">
        <v>5983</v>
      </c>
      <c r="B5984">
        <v>69.727429999999998</v>
      </c>
      <c r="C5984">
        <v>134.3279</v>
      </c>
      <c r="D5984">
        <f>STANDARDIZE(Table1[Weight(Pounds)], $H$2, $K$2)</f>
        <v>0.62161799926543293</v>
      </c>
    </row>
    <row r="5985" spans="1:4" x14ac:dyDescent="0.25">
      <c r="A5985">
        <v>5984</v>
      </c>
      <c r="B5985">
        <v>68.84393</v>
      </c>
      <c r="C5985">
        <v>117.6781</v>
      </c>
      <c r="D5985">
        <f>STANDARDIZE(Table1[Weight(Pounds)], $H$2, $K$2)</f>
        <v>-0.8062423275380719</v>
      </c>
    </row>
    <row r="5986" spans="1:4" x14ac:dyDescent="0.25">
      <c r="A5986">
        <v>5985</v>
      </c>
      <c r="B5986">
        <v>69.191209999999998</v>
      </c>
      <c r="C5986">
        <v>129.7261</v>
      </c>
      <c r="D5986">
        <f>STANDARDIZE(Table1[Weight(Pounds)], $H$2, $K$2)</f>
        <v>0.22697496139804924</v>
      </c>
    </row>
    <row r="5987" spans="1:4" x14ac:dyDescent="0.25">
      <c r="A5987">
        <v>5986</v>
      </c>
      <c r="B5987">
        <v>68.512190000000004</v>
      </c>
      <c r="C5987">
        <v>133.21549999999999</v>
      </c>
      <c r="D5987">
        <f>STANDARDIZE(Table1[Weight(Pounds)], $H$2, $K$2)</f>
        <v>0.52622034718935817</v>
      </c>
    </row>
    <row r="5988" spans="1:4" x14ac:dyDescent="0.25">
      <c r="A5988">
        <v>5987</v>
      </c>
      <c r="B5988">
        <v>66.303280000000001</v>
      </c>
      <c r="C5988">
        <v>113.0214</v>
      </c>
      <c r="D5988">
        <f>STANDARDIZE(Table1[Weight(Pounds)], $H$2, $K$2)</f>
        <v>-1.2055935019561359</v>
      </c>
    </row>
    <row r="5989" spans="1:4" x14ac:dyDescent="0.25">
      <c r="A5989">
        <v>5988</v>
      </c>
      <c r="B5989">
        <v>72.151799999999994</v>
      </c>
      <c r="C5989">
        <v>124.9451</v>
      </c>
      <c r="D5989">
        <f>STANDARDIZE(Table1[Weight(Pounds)], $H$2, $K$2)</f>
        <v>-0.18303598302456039</v>
      </c>
    </row>
    <row r="5990" spans="1:4" x14ac:dyDescent="0.25">
      <c r="A5990">
        <v>5989</v>
      </c>
      <c r="B5990">
        <v>68.31371</v>
      </c>
      <c r="C5990">
        <v>128.73779999999999</v>
      </c>
      <c r="D5990">
        <f>STANDARDIZE(Table1[Weight(Pounds)], $H$2, $K$2)</f>
        <v>0.14221992764509619</v>
      </c>
    </row>
    <row r="5991" spans="1:4" x14ac:dyDescent="0.25">
      <c r="A5991">
        <v>5990</v>
      </c>
      <c r="B5991">
        <v>66.219080000000005</v>
      </c>
      <c r="C5991">
        <v>99.782129999999995</v>
      </c>
      <c r="D5991">
        <f>STANDARDIZE(Table1[Weight(Pounds)], $H$2, $K$2)</f>
        <v>-2.340972208537587</v>
      </c>
    </row>
    <row r="5992" spans="1:4" x14ac:dyDescent="0.25">
      <c r="A5992">
        <v>5991</v>
      </c>
      <c r="B5992">
        <v>64.60633</v>
      </c>
      <c r="C5992">
        <v>120.786</v>
      </c>
      <c r="D5992">
        <f>STANDARDIZE(Table1[Weight(Pounds)], $H$2, $K$2)</f>
        <v>-0.53971377406159693</v>
      </c>
    </row>
    <row r="5993" spans="1:4" x14ac:dyDescent="0.25">
      <c r="A5993">
        <v>5992</v>
      </c>
      <c r="B5993">
        <v>70.232659999999996</v>
      </c>
      <c r="C5993">
        <v>127.1388</v>
      </c>
      <c r="D5993">
        <f>STANDARDIZE(Table1[Weight(Pounds)], $H$2, $K$2)</f>
        <v>5.0922346662742599E-3</v>
      </c>
    </row>
    <row r="5994" spans="1:4" x14ac:dyDescent="0.25">
      <c r="A5994">
        <v>5993</v>
      </c>
      <c r="B5994">
        <v>68.737530000000007</v>
      </c>
      <c r="C5994">
        <v>144.44560000000001</v>
      </c>
      <c r="D5994">
        <f>STANDARDIZE(Table1[Weight(Pounds)], $H$2, $K$2)</f>
        <v>1.4892958349451313</v>
      </c>
    </row>
    <row r="5995" spans="1:4" x14ac:dyDescent="0.25">
      <c r="A5995">
        <v>5994</v>
      </c>
      <c r="B5995">
        <v>69.49503</v>
      </c>
      <c r="C5995">
        <v>132.19040000000001</v>
      </c>
      <c r="D5995">
        <f>STANDARDIZE(Table1[Weight(Pounds)], $H$2, $K$2)</f>
        <v>0.43830940405453095</v>
      </c>
    </row>
    <row r="5996" spans="1:4" x14ac:dyDescent="0.25">
      <c r="A5996">
        <v>5995</v>
      </c>
      <c r="B5996">
        <v>67.252610000000004</v>
      </c>
      <c r="C5996">
        <v>137.7559</v>
      </c>
      <c r="D5996">
        <f>STANDARDIZE(Table1[Weight(Pounds)], $H$2, $K$2)</f>
        <v>0.91559781885980718</v>
      </c>
    </row>
    <row r="5997" spans="1:4" x14ac:dyDescent="0.25">
      <c r="A5997">
        <v>5996</v>
      </c>
      <c r="B5997">
        <v>71.462459999999993</v>
      </c>
      <c r="C5997">
        <v>141.30500000000001</v>
      </c>
      <c r="D5997">
        <f>STANDARDIZE(Table1[Weight(Pounds)], $H$2, $K$2)</f>
        <v>1.2199629815559556</v>
      </c>
    </row>
    <row r="5998" spans="1:4" x14ac:dyDescent="0.25">
      <c r="A5998">
        <v>5997</v>
      </c>
      <c r="B5998">
        <v>67.749099999999999</v>
      </c>
      <c r="C5998">
        <v>139.5633</v>
      </c>
      <c r="D5998">
        <f>STANDARDIZE(Table1[Weight(Pounds)], $H$2, $K$2)</f>
        <v>1.0705975638816487</v>
      </c>
    </row>
    <row r="5999" spans="1:4" x14ac:dyDescent="0.25">
      <c r="A5999">
        <v>5998</v>
      </c>
      <c r="B5999">
        <v>68.800250000000005</v>
      </c>
      <c r="C5999">
        <v>128.23140000000001</v>
      </c>
      <c r="D5999">
        <f>STANDARDIZE(Table1[Weight(Pounds)], $H$2, $K$2)</f>
        <v>9.8791870281447772E-2</v>
      </c>
    </row>
    <row r="6000" spans="1:4" x14ac:dyDescent="0.25">
      <c r="A6000">
        <v>5999</v>
      </c>
      <c r="B6000">
        <v>66.872500000000002</v>
      </c>
      <c r="C6000">
        <v>119.1075</v>
      </c>
      <c r="D6000">
        <f>STANDARDIZE(Table1[Weight(Pounds)], $H$2, $K$2)</f>
        <v>-0.68365926040615854</v>
      </c>
    </row>
    <row r="6001" spans="1:4" x14ac:dyDescent="0.25">
      <c r="A6001">
        <v>6000</v>
      </c>
      <c r="B6001">
        <v>68.476500000000001</v>
      </c>
      <c r="C6001">
        <v>120.8274</v>
      </c>
      <c r="D6001">
        <f>STANDARDIZE(Table1[Weight(Pounds)], $H$2, $K$2)</f>
        <v>-0.53616337600698605</v>
      </c>
    </row>
    <row r="6002" spans="1:4" x14ac:dyDescent="0.25">
      <c r="A6002">
        <v>6001</v>
      </c>
      <c r="B6002">
        <v>64.863159999999993</v>
      </c>
      <c r="C6002">
        <v>116.46210000000001</v>
      </c>
      <c r="D6002">
        <f>STANDARDIZE(Table1[Weight(Pounds)], $H$2, $K$2)</f>
        <v>-0.91052455059138515</v>
      </c>
    </row>
    <row r="6003" spans="1:4" x14ac:dyDescent="0.25">
      <c r="A6003">
        <v>6002</v>
      </c>
      <c r="B6003">
        <v>67.917529999999999</v>
      </c>
      <c r="C6003">
        <v>139.5891</v>
      </c>
      <c r="D6003">
        <f>STANDARDIZE(Table1[Weight(Pounds)], $H$2, $K$2)</f>
        <v>1.0728101307852471</v>
      </c>
    </row>
    <row r="6004" spans="1:4" x14ac:dyDescent="0.25">
      <c r="A6004">
        <v>6003</v>
      </c>
      <c r="B6004">
        <v>67.842330000000004</v>
      </c>
      <c r="C6004">
        <v>138.0376</v>
      </c>
      <c r="D6004">
        <f>STANDARDIZE(Table1[Weight(Pounds)], $H$2, $K$2)</f>
        <v>0.93975596214444412</v>
      </c>
    </row>
    <row r="6005" spans="1:4" x14ac:dyDescent="0.25">
      <c r="A6005">
        <v>6004</v>
      </c>
      <c r="B6005">
        <v>69.381479999999996</v>
      </c>
      <c r="C6005">
        <v>124.8913</v>
      </c>
      <c r="D6005">
        <f>STANDARDIZE(Table1[Weight(Pounds)], $H$2, $K$2)</f>
        <v>-0.18764978532741219</v>
      </c>
    </row>
    <row r="6006" spans="1:4" x14ac:dyDescent="0.25">
      <c r="A6006">
        <v>6005</v>
      </c>
      <c r="B6006">
        <v>66.946129999999997</v>
      </c>
      <c r="C6006">
        <v>127.2921</v>
      </c>
      <c r="D6006">
        <f>STANDARDIZE(Table1[Weight(Pounds)], $H$2, $K$2)</f>
        <v>1.8238998477189676E-2</v>
      </c>
    </row>
    <row r="6007" spans="1:4" x14ac:dyDescent="0.25">
      <c r="A6007">
        <v>6006</v>
      </c>
      <c r="B6007">
        <v>67.459239999999994</v>
      </c>
      <c r="C6007">
        <v>117.4689</v>
      </c>
      <c r="D6007">
        <f>STANDARDIZE(Table1[Weight(Pounds)], $H$2, $K$2)</f>
        <v>-0.82418298630678311</v>
      </c>
    </row>
    <row r="6008" spans="1:4" x14ac:dyDescent="0.25">
      <c r="A6008">
        <v>6007</v>
      </c>
      <c r="B6008">
        <v>69.995859999999993</v>
      </c>
      <c r="C6008">
        <v>132.8246</v>
      </c>
      <c r="D6008">
        <f>STANDARDIZE(Table1[Weight(Pounds)], $H$2, $K$2)</f>
        <v>0.49269738584763195</v>
      </c>
    </row>
    <row r="6009" spans="1:4" x14ac:dyDescent="0.25">
      <c r="A6009">
        <v>6008</v>
      </c>
      <c r="B6009">
        <v>67.458560000000006</v>
      </c>
      <c r="C6009">
        <v>123.6045</v>
      </c>
      <c r="D6009">
        <f>STANDARDIZE(Table1[Weight(Pounds)], $H$2, $K$2)</f>
        <v>-0.29800370360455364</v>
      </c>
    </row>
    <row r="6010" spans="1:4" x14ac:dyDescent="0.25">
      <c r="A6010">
        <v>6009</v>
      </c>
      <c r="B6010">
        <v>64.09151</v>
      </c>
      <c r="C6010">
        <v>138.3749</v>
      </c>
      <c r="D6010">
        <f>STANDARDIZE(Table1[Weight(Pounds)], $H$2, $K$2)</f>
        <v>0.96868227286474229</v>
      </c>
    </row>
    <row r="6011" spans="1:4" x14ac:dyDescent="0.25">
      <c r="A6011">
        <v>6010</v>
      </c>
      <c r="B6011">
        <v>66.378349999999998</v>
      </c>
      <c r="C6011">
        <v>122.9717</v>
      </c>
      <c r="D6011">
        <f>STANDARDIZE(Table1[Weight(Pounds)], $H$2, $K$2)</f>
        <v>-0.35227162362769276</v>
      </c>
    </row>
    <row r="6012" spans="1:4" x14ac:dyDescent="0.25">
      <c r="A6012">
        <v>6011</v>
      </c>
      <c r="B6012">
        <v>70.123159999999999</v>
      </c>
      <c r="C6012">
        <v>122.3759</v>
      </c>
      <c r="D6012">
        <f>STANDARDIZE(Table1[Weight(Pounds)], $H$2, $K$2)</f>
        <v>-0.40336648258753161</v>
      </c>
    </row>
    <row r="6013" spans="1:4" x14ac:dyDescent="0.25">
      <c r="A6013">
        <v>6012</v>
      </c>
      <c r="B6013">
        <v>67.342190000000002</v>
      </c>
      <c r="C6013">
        <v>121.3154</v>
      </c>
      <c r="D6013">
        <f>STANDARDIZE(Table1[Weight(Pounds)], $H$2, $K$2)</f>
        <v>-0.49431327333427472</v>
      </c>
    </row>
    <row r="6014" spans="1:4" x14ac:dyDescent="0.25">
      <c r="A6014">
        <v>6013</v>
      </c>
      <c r="B6014">
        <v>70.147279999999995</v>
      </c>
      <c r="C6014">
        <v>136.34309999999999</v>
      </c>
      <c r="D6014">
        <f>STANDARDIZE(Table1[Weight(Pounds)], $H$2, $K$2)</f>
        <v>0.79443834128602253</v>
      </c>
    </row>
    <row r="6015" spans="1:4" x14ac:dyDescent="0.25">
      <c r="A6015">
        <v>6014</v>
      </c>
      <c r="B6015">
        <v>69.037899999999993</v>
      </c>
      <c r="C6015">
        <v>123.907</v>
      </c>
      <c r="D6015">
        <f>STANDARDIZE(Table1[Weight(Pounds)], $H$2, $K$2)</f>
        <v>-0.27206178545189996</v>
      </c>
    </row>
    <row r="6016" spans="1:4" x14ac:dyDescent="0.25">
      <c r="A6016">
        <v>6015</v>
      </c>
      <c r="B6016">
        <v>67.029700000000005</v>
      </c>
      <c r="C6016">
        <v>107.5287</v>
      </c>
      <c r="D6016">
        <f>STANDARDIZE(Table1[Weight(Pounds)], $H$2, $K$2)</f>
        <v>-1.6766387047233531</v>
      </c>
    </row>
    <row r="6017" spans="1:4" x14ac:dyDescent="0.25">
      <c r="A6017">
        <v>6016</v>
      </c>
      <c r="B6017">
        <v>64.856520000000003</v>
      </c>
      <c r="C6017">
        <v>130.19239999999999</v>
      </c>
      <c r="D6017">
        <f>STANDARDIZE(Table1[Weight(Pounds)], $H$2, $K$2)</f>
        <v>0.26696410663633796</v>
      </c>
    </row>
    <row r="6018" spans="1:4" x14ac:dyDescent="0.25">
      <c r="A6018">
        <v>6017</v>
      </c>
      <c r="B6018">
        <v>65.940070000000006</v>
      </c>
      <c r="C6018">
        <v>109.5656</v>
      </c>
      <c r="D6018">
        <f>STANDARDIZE(Table1[Weight(Pounds)], $H$2, $K$2)</f>
        <v>-1.5019574052683409</v>
      </c>
    </row>
    <row r="6019" spans="1:4" x14ac:dyDescent="0.25">
      <c r="A6019">
        <v>6018</v>
      </c>
      <c r="B6019">
        <v>64.691159999999996</v>
      </c>
      <c r="C6019">
        <v>115.9239</v>
      </c>
      <c r="D6019">
        <f>STANDARDIZE(Table1[Weight(Pounds)], $H$2, $K$2)</f>
        <v>-0.95667972530133061</v>
      </c>
    </row>
    <row r="6020" spans="1:4" x14ac:dyDescent="0.25">
      <c r="A6020">
        <v>6019</v>
      </c>
      <c r="B6020">
        <v>62.530189999999997</v>
      </c>
      <c r="C6020">
        <v>109.5766</v>
      </c>
      <c r="D6020">
        <f>STANDARDIZE(Table1[Weight(Pounds)], $H$2, $K$2)</f>
        <v>-1.5010140627900628</v>
      </c>
    </row>
    <row r="6021" spans="1:4" x14ac:dyDescent="0.25">
      <c r="A6021">
        <v>6020</v>
      </c>
      <c r="B6021">
        <v>67.785409999999999</v>
      </c>
      <c r="C6021">
        <v>124.236</v>
      </c>
      <c r="D6021">
        <f>STANDARDIZE(Table1[Weight(Pounds)], $H$2, $K$2)</f>
        <v>-0.2438472695106656</v>
      </c>
    </row>
    <row r="6022" spans="1:4" x14ac:dyDescent="0.25">
      <c r="A6022">
        <v>6021</v>
      </c>
      <c r="B6022">
        <v>68.276570000000007</v>
      </c>
      <c r="C6022">
        <v>133.33590000000001</v>
      </c>
      <c r="D6022">
        <f>STANDARDIZE(Table1[Weight(Pounds)], $H$2, $K$2)</f>
        <v>0.53654565940615162</v>
      </c>
    </row>
    <row r="6023" spans="1:4" x14ac:dyDescent="0.25">
      <c r="A6023">
        <v>6022</v>
      </c>
      <c r="B6023">
        <v>65.93553</v>
      </c>
      <c r="C6023">
        <v>118.4802</v>
      </c>
      <c r="D6023">
        <f>STANDARDIZE(Table1[Weight(Pounds)], $H$2, $K$2)</f>
        <v>-0.73745550919015879</v>
      </c>
    </row>
    <row r="6024" spans="1:4" x14ac:dyDescent="0.25">
      <c r="A6024">
        <v>6023</v>
      </c>
      <c r="B6024">
        <v>67.482519999999994</v>
      </c>
      <c r="C6024">
        <v>120.3425</v>
      </c>
      <c r="D6024">
        <f>STANDARDIZE(Table1[Weight(Pounds)], $H$2, $K$2)</f>
        <v>-0.57774762761763687</v>
      </c>
    </row>
    <row r="6025" spans="1:4" x14ac:dyDescent="0.25">
      <c r="A6025">
        <v>6024</v>
      </c>
      <c r="B6025">
        <v>67.809489999999997</v>
      </c>
      <c r="C6025">
        <v>131.08619999999999</v>
      </c>
      <c r="D6025">
        <f>STANDARDIZE(Table1[Weight(Pounds)], $H$2, $K$2)</f>
        <v>0.34361497091680809</v>
      </c>
    </row>
    <row r="6026" spans="1:4" x14ac:dyDescent="0.25">
      <c r="A6026">
        <v>6025</v>
      </c>
      <c r="B6026">
        <v>70.044979999999995</v>
      </c>
      <c r="C6026">
        <v>129.9862</v>
      </c>
      <c r="D6026">
        <f>STANDARDIZE(Table1[Weight(Pounds)], $H$2, $K$2)</f>
        <v>0.24928072308897548</v>
      </c>
    </row>
    <row r="6027" spans="1:4" x14ac:dyDescent="0.25">
      <c r="A6027">
        <v>6026</v>
      </c>
      <c r="B6027">
        <v>66.098799999999997</v>
      </c>
      <c r="C6027">
        <v>121.7657</v>
      </c>
      <c r="D6027">
        <f>STANDARDIZE(Table1[Weight(Pounds)], $H$2, $K$2)</f>
        <v>-0.45569626260984464</v>
      </c>
    </row>
    <row r="6028" spans="1:4" x14ac:dyDescent="0.25">
      <c r="A6028">
        <v>6027</v>
      </c>
      <c r="B6028">
        <v>67.874619999999993</v>
      </c>
      <c r="C6028">
        <v>145.18209999999999</v>
      </c>
      <c r="D6028">
        <f>STANDARDIZE(Table1[Weight(Pounds)], $H$2, $K$2)</f>
        <v>1.5524569017862195</v>
      </c>
    </row>
    <row r="6029" spans="1:4" x14ac:dyDescent="0.25">
      <c r="A6029">
        <v>6028</v>
      </c>
      <c r="B6029">
        <v>65.045190000000005</v>
      </c>
      <c r="C6029">
        <v>134.05189999999999</v>
      </c>
      <c r="D6029">
        <f>STANDARDIZE(Table1[Weight(Pounds)], $H$2, $K$2)</f>
        <v>0.59794867890135761</v>
      </c>
    </row>
    <row r="6030" spans="1:4" x14ac:dyDescent="0.25">
      <c r="A6030">
        <v>6029</v>
      </c>
      <c r="B6030">
        <v>64.961250000000007</v>
      </c>
      <c r="C6030">
        <v>105.489</v>
      </c>
      <c r="D6030">
        <f>STANDARDIZE(Table1[Weight(Pounds)], $H$2, $K$2)</f>
        <v>-1.8515601277182903</v>
      </c>
    </row>
    <row r="6031" spans="1:4" x14ac:dyDescent="0.25">
      <c r="A6031">
        <v>6030</v>
      </c>
      <c r="B6031">
        <v>64.827669999999998</v>
      </c>
      <c r="C6031">
        <v>112.18729999999999</v>
      </c>
      <c r="D6031">
        <f>STANDARDIZE(Table1[Weight(Pounds)], $H$2, $K$2)</f>
        <v>-1.2771245893317689</v>
      </c>
    </row>
    <row r="6032" spans="1:4" x14ac:dyDescent="0.25">
      <c r="A6032">
        <v>6031</v>
      </c>
      <c r="B6032">
        <v>70.088440000000006</v>
      </c>
      <c r="C6032">
        <v>137.16980000000001</v>
      </c>
      <c r="D6032">
        <f>STANDARDIZE(Table1[Weight(Pounds)], $H$2, $K$2)</f>
        <v>0.86533481644899635</v>
      </c>
    </row>
    <row r="6033" spans="1:4" x14ac:dyDescent="0.25">
      <c r="A6033">
        <v>6032</v>
      </c>
      <c r="B6033">
        <v>70.709440000000001</v>
      </c>
      <c r="C6033">
        <v>142.73070000000001</v>
      </c>
      <c r="D6033">
        <f>STANDARDIZE(Table1[Weight(Pounds)], $H$2, $K$2)</f>
        <v>1.3422287425815396</v>
      </c>
    </row>
    <row r="6034" spans="1:4" x14ac:dyDescent="0.25">
      <c r="A6034">
        <v>6033</v>
      </c>
      <c r="B6034">
        <v>66.800319999999999</v>
      </c>
      <c r="C6034">
        <v>123.44840000000001</v>
      </c>
      <c r="D6034">
        <f>STANDARDIZE(Table1[Weight(Pounds)], $H$2, $K$2)</f>
        <v>-0.3113905909553939</v>
      </c>
    </row>
    <row r="6035" spans="1:4" x14ac:dyDescent="0.25">
      <c r="A6035">
        <v>6034</v>
      </c>
      <c r="B6035">
        <v>67.141409999999993</v>
      </c>
      <c r="C6035">
        <v>120.86450000000001</v>
      </c>
      <c r="D6035">
        <f>STANDARDIZE(Table1[Weight(Pounds)], $H$2, $K$2)</f>
        <v>-0.53298173910297386</v>
      </c>
    </row>
    <row r="6036" spans="1:4" x14ac:dyDescent="0.25">
      <c r="A6036">
        <v>6035</v>
      </c>
      <c r="B6036">
        <v>67.042590000000004</v>
      </c>
      <c r="C6036">
        <v>135.95580000000001</v>
      </c>
      <c r="D6036">
        <f>STANDARDIZE(Table1[Weight(Pounds)], $H$2, $K$2)</f>
        <v>0.76122411020991521</v>
      </c>
    </row>
    <row r="6037" spans="1:4" x14ac:dyDescent="0.25">
      <c r="A6037">
        <v>6036</v>
      </c>
      <c r="B6037">
        <v>68.486620000000002</v>
      </c>
      <c r="C6037">
        <v>148.45869999999999</v>
      </c>
      <c r="D6037">
        <f>STANDARDIZE(Table1[Weight(Pounds)], $H$2, $K$2)</f>
        <v>1.8334528985431995</v>
      </c>
    </row>
    <row r="6038" spans="1:4" x14ac:dyDescent="0.25">
      <c r="A6038">
        <v>6037</v>
      </c>
      <c r="B6038">
        <v>72.317570000000003</v>
      </c>
      <c r="C6038">
        <v>144.881</v>
      </c>
      <c r="D6038">
        <f>STANDARDIZE(Table1[Weight(Pounds)], $H$2, $K$2)</f>
        <v>1.5266350454035289</v>
      </c>
    </row>
    <row r="6039" spans="1:4" x14ac:dyDescent="0.25">
      <c r="A6039">
        <v>6038</v>
      </c>
      <c r="B6039">
        <v>66.479680000000002</v>
      </c>
      <c r="C6039">
        <v>139.3578</v>
      </c>
      <c r="D6039">
        <f>STANDARDIZE(Table1[Weight(Pounds)], $H$2, $K$2)</f>
        <v>1.052974211219267</v>
      </c>
    </row>
    <row r="6040" spans="1:4" x14ac:dyDescent="0.25">
      <c r="A6040">
        <v>6039</v>
      </c>
      <c r="B6040">
        <v>66.825569999999999</v>
      </c>
      <c r="C6040">
        <v>109.1264</v>
      </c>
      <c r="D6040">
        <f>STANDARDIZE(Table1[Weight(Pounds)], $H$2, $K$2)</f>
        <v>-1.5396224976737811</v>
      </c>
    </row>
    <row r="6041" spans="1:4" x14ac:dyDescent="0.25">
      <c r="A6041">
        <v>6040</v>
      </c>
      <c r="B6041">
        <v>70.069339999999997</v>
      </c>
      <c r="C6041">
        <v>135.3785</v>
      </c>
      <c r="D6041">
        <f>STANDARDIZE(Table1[Weight(Pounds)], $H$2, $K$2)</f>
        <v>0.71171578178172545</v>
      </c>
    </row>
    <row r="6042" spans="1:4" x14ac:dyDescent="0.25">
      <c r="A6042">
        <v>6041</v>
      </c>
      <c r="B6042">
        <v>67.216999999999999</v>
      </c>
      <c r="C6042">
        <v>113.80889999999999</v>
      </c>
      <c r="D6042">
        <f>STANDARDIZE(Table1[Weight(Pounds)], $H$2, $K$2)</f>
        <v>-1.1380587563521196</v>
      </c>
    </row>
    <row r="6043" spans="1:4" x14ac:dyDescent="0.25">
      <c r="A6043">
        <v>6042</v>
      </c>
      <c r="B6043">
        <v>67.124570000000006</v>
      </c>
      <c r="C6043">
        <v>148.51830000000001</v>
      </c>
      <c r="D6043">
        <f>STANDARDIZE(Table1[Weight(Pounds)], $H$2, $K$2)</f>
        <v>1.8385640996073274</v>
      </c>
    </row>
    <row r="6044" spans="1:4" x14ac:dyDescent="0.25">
      <c r="A6044">
        <v>6043</v>
      </c>
      <c r="B6044">
        <v>68.4131</v>
      </c>
      <c r="C6044">
        <v>144.8827</v>
      </c>
      <c r="D6044">
        <f>STANDARDIZE(Table1[Weight(Pounds)], $H$2, $K$2)</f>
        <v>1.5267808346956264</v>
      </c>
    </row>
    <row r="6045" spans="1:4" x14ac:dyDescent="0.25">
      <c r="A6045">
        <v>6044</v>
      </c>
      <c r="B6045">
        <v>66.02919</v>
      </c>
      <c r="C6045">
        <v>114.9248</v>
      </c>
      <c r="D6045">
        <f>STANDARDIZE(Table1[Weight(Pounds)], $H$2, $K$2)</f>
        <v>-1.0423609498511379</v>
      </c>
    </row>
    <row r="6046" spans="1:4" x14ac:dyDescent="0.25">
      <c r="A6046">
        <v>6045</v>
      </c>
      <c r="B6046">
        <v>66.846540000000005</v>
      </c>
      <c r="C6046">
        <v>114.9225</v>
      </c>
      <c r="D6046">
        <f>STANDARDIZE(Table1[Weight(Pounds)], $H$2, $K$2)</f>
        <v>-1.0425581941875055</v>
      </c>
    </row>
    <row r="6047" spans="1:4" x14ac:dyDescent="0.25">
      <c r="A6047">
        <v>6046</v>
      </c>
      <c r="B6047">
        <v>68.946659999999994</v>
      </c>
      <c r="C6047">
        <v>122.80459999999999</v>
      </c>
      <c r="D6047">
        <f>STANDARDIZE(Table1[Weight(Pounds)], $H$2, $K$2)</f>
        <v>-0.36660185345681223</v>
      </c>
    </row>
    <row r="6048" spans="1:4" x14ac:dyDescent="0.25">
      <c r="A6048">
        <v>6047</v>
      </c>
      <c r="B6048">
        <v>68.918530000000004</v>
      </c>
      <c r="C6048">
        <v>133.54429999999999</v>
      </c>
      <c r="D6048">
        <f>STANDARDIZE(Table1[Weight(Pounds)], $H$2, $K$2)</f>
        <v>0.55441771144916874</v>
      </c>
    </row>
    <row r="6049" spans="1:4" x14ac:dyDescent="0.25">
      <c r="A6049">
        <v>6048</v>
      </c>
      <c r="B6049">
        <v>65.591399999999993</v>
      </c>
      <c r="C6049">
        <v>131.93860000000001</v>
      </c>
      <c r="D6049">
        <f>STANDARDIZE(Table1[Weight(Pounds)], $H$2, $K$2)</f>
        <v>0.41671543714266857</v>
      </c>
    </row>
    <row r="6050" spans="1:4" x14ac:dyDescent="0.25">
      <c r="A6050">
        <v>6049</v>
      </c>
      <c r="B6050">
        <v>65.512609999999995</v>
      </c>
      <c r="C6050">
        <v>120.6623</v>
      </c>
      <c r="D6050">
        <f>STANDARDIZE(Table1[Weight(Pounds)], $H$2, $K$2)</f>
        <v>-0.5503220890218723</v>
      </c>
    </row>
    <row r="6051" spans="1:4" x14ac:dyDescent="0.25">
      <c r="A6051">
        <v>6050</v>
      </c>
      <c r="B6051">
        <v>69.270830000000004</v>
      </c>
      <c r="C6051">
        <v>145.65299999999999</v>
      </c>
      <c r="D6051">
        <f>STANDARDIZE(Table1[Weight(Pounds)], $H$2, $K$2)</f>
        <v>1.5928405356972437</v>
      </c>
    </row>
    <row r="6052" spans="1:4" x14ac:dyDescent="0.25">
      <c r="A6052">
        <v>6051</v>
      </c>
      <c r="B6052">
        <v>69.573160000000001</v>
      </c>
      <c r="C6052">
        <v>130.7801</v>
      </c>
      <c r="D6052">
        <f>STANDARDIZE(Table1[Weight(Pounds)], $H$2, $K$2)</f>
        <v>0.31736432249853674</v>
      </c>
    </row>
    <row r="6053" spans="1:4" x14ac:dyDescent="0.25">
      <c r="A6053">
        <v>6052</v>
      </c>
      <c r="B6053">
        <v>67.863249999999994</v>
      </c>
      <c r="C6053">
        <v>118.8413</v>
      </c>
      <c r="D6053">
        <f>STANDARDIZE(Table1[Weight(Pounds)], $H$2, $K$2)</f>
        <v>-0.70648814838049401</v>
      </c>
    </row>
    <row r="6054" spans="1:4" x14ac:dyDescent="0.25">
      <c r="A6054">
        <v>6053</v>
      </c>
      <c r="B6054">
        <v>72.333640000000003</v>
      </c>
      <c r="C6054">
        <v>133.62139999999999</v>
      </c>
      <c r="D6054">
        <f>STANDARDIZE(Table1[Weight(Pounds)], $H$2, $K$2)</f>
        <v>0.56102968463782876</v>
      </c>
    </row>
    <row r="6055" spans="1:4" x14ac:dyDescent="0.25">
      <c r="A6055">
        <v>6054</v>
      </c>
      <c r="B6055">
        <v>67.211749999999995</v>
      </c>
      <c r="C6055">
        <v>104.1953</v>
      </c>
      <c r="D6055">
        <f>STANDARDIZE(Table1[Weight(Pounds)], $H$2, $K$2)</f>
        <v>-1.9625057790045337</v>
      </c>
    </row>
    <row r="6056" spans="1:4" x14ac:dyDescent="0.25">
      <c r="A6056">
        <v>6055</v>
      </c>
      <c r="B6056">
        <v>68.834810000000004</v>
      </c>
      <c r="C6056">
        <v>117.464</v>
      </c>
      <c r="D6056">
        <f>STANDARDIZE(Table1[Weight(Pounds)], $H$2, $K$2)</f>
        <v>-0.82460320250165309</v>
      </c>
    </row>
    <row r="6057" spans="1:4" x14ac:dyDescent="0.25">
      <c r="A6057">
        <v>6056</v>
      </c>
      <c r="B6057">
        <v>68.461359999999999</v>
      </c>
      <c r="C6057">
        <v>145.8766</v>
      </c>
      <c r="D6057">
        <f>STANDARDIZE(Table1[Weight(Pounds)], $H$2, $K$2)</f>
        <v>1.6120161155284292</v>
      </c>
    </row>
    <row r="6058" spans="1:4" x14ac:dyDescent="0.25">
      <c r="A6058">
        <v>6057</v>
      </c>
      <c r="B6058">
        <v>68.171300000000002</v>
      </c>
      <c r="C6058">
        <v>135.62270000000001</v>
      </c>
      <c r="D6058">
        <f>STANDARDIZE(Table1[Weight(Pounds)], $H$2, $K$2)</f>
        <v>0.73265798479950495</v>
      </c>
    </row>
    <row r="6059" spans="1:4" x14ac:dyDescent="0.25">
      <c r="A6059">
        <v>6058</v>
      </c>
      <c r="B6059">
        <v>69.693910000000002</v>
      </c>
      <c r="C6059">
        <v>129.13890000000001</v>
      </c>
      <c r="D6059">
        <f>STANDARDIZE(Table1[Weight(Pounds)], $H$2, $K$2)</f>
        <v>0.17661762473940998</v>
      </c>
    </row>
    <row r="6060" spans="1:4" x14ac:dyDescent="0.25">
      <c r="A6060">
        <v>6059</v>
      </c>
      <c r="B6060">
        <v>67.125709999999998</v>
      </c>
      <c r="C6060">
        <v>149.7706</v>
      </c>
      <c r="D6060">
        <f>STANDARDIZE(Table1[Weight(Pounds)], $H$2, $K$2)</f>
        <v>1.9459593528389587</v>
      </c>
    </row>
    <row r="6061" spans="1:4" x14ac:dyDescent="0.25">
      <c r="A6061">
        <v>6060</v>
      </c>
      <c r="B6061">
        <v>70.362790000000004</v>
      </c>
      <c r="C6061">
        <v>134.10390000000001</v>
      </c>
      <c r="D6061">
        <f>STANDARDIZE(Table1[Weight(Pounds)], $H$2, $K$2)</f>
        <v>0.60240811607140243</v>
      </c>
    </row>
    <row r="6062" spans="1:4" x14ac:dyDescent="0.25">
      <c r="A6062">
        <v>6061</v>
      </c>
      <c r="B6062">
        <v>71.473200000000006</v>
      </c>
      <c r="C6062">
        <v>143.9365</v>
      </c>
      <c r="D6062">
        <f>STANDARDIZE(Table1[Weight(Pounds)], $H$2, $K$2)</f>
        <v>1.4456362298822663</v>
      </c>
    </row>
    <row r="6063" spans="1:4" x14ac:dyDescent="0.25">
      <c r="A6063">
        <v>6062</v>
      </c>
      <c r="B6063">
        <v>68.515649999999994</v>
      </c>
      <c r="C6063">
        <v>132.48009999999999</v>
      </c>
      <c r="D6063">
        <f>STANDARDIZE(Table1[Weight(Pounds)], $H$2, $K$2)</f>
        <v>0.46315361459609605</v>
      </c>
    </row>
    <row r="6064" spans="1:4" x14ac:dyDescent="0.25">
      <c r="A6064">
        <v>6063</v>
      </c>
      <c r="B6064">
        <v>70.068169999999995</v>
      </c>
      <c r="C6064">
        <v>149.43289999999999</v>
      </c>
      <c r="D6064">
        <f>STANDARDIZE(Table1[Weight(Pounds)], $H$2, $K$2)</f>
        <v>1.9169987387558129</v>
      </c>
    </row>
    <row r="6065" spans="1:4" x14ac:dyDescent="0.25">
      <c r="A6065">
        <v>6064</v>
      </c>
      <c r="B6065">
        <v>68.045159999999996</v>
      </c>
      <c r="C6065">
        <v>132.59790000000001</v>
      </c>
      <c r="D6065">
        <f>STANDARDIZE(Table1[Weight(Pounds)], $H$2, $K$2)</f>
        <v>0.47325595495438721</v>
      </c>
    </row>
    <row r="6066" spans="1:4" x14ac:dyDescent="0.25">
      <c r="A6066">
        <v>6065</v>
      </c>
      <c r="B6066">
        <v>67.472269999999995</v>
      </c>
      <c r="C6066">
        <v>133.64070000000001</v>
      </c>
      <c r="D6066">
        <f>STANDARDIZE(Table1[Weight(Pounds)], $H$2, $K$2)</f>
        <v>0.56268482189517299</v>
      </c>
    </row>
    <row r="6067" spans="1:4" x14ac:dyDescent="0.25">
      <c r="A6067">
        <v>6066</v>
      </c>
      <c r="B6067">
        <v>70.565010000000001</v>
      </c>
      <c r="C6067">
        <v>147.45830000000001</v>
      </c>
      <c r="D6067">
        <f>STANDARDIZE(Table1[Weight(Pounds)], $H$2, $K$2)</f>
        <v>1.7476601880641425</v>
      </c>
    </row>
    <row r="6068" spans="1:4" x14ac:dyDescent="0.25">
      <c r="A6068">
        <v>6067</v>
      </c>
      <c r="B6068">
        <v>67.641970000000001</v>
      </c>
      <c r="C6068">
        <v>100.02500000000001</v>
      </c>
      <c r="D6068">
        <f>STANDARDIZE(Table1[Weight(Pounds)], $H$2, $K$2)</f>
        <v>-2.3201440642012718</v>
      </c>
    </row>
    <row r="6069" spans="1:4" x14ac:dyDescent="0.25">
      <c r="A6069">
        <v>6068</v>
      </c>
      <c r="B6069">
        <v>72.230260000000001</v>
      </c>
      <c r="C6069">
        <v>140.21789999999999</v>
      </c>
      <c r="D6069">
        <f>STANDARDIZE(Table1[Weight(Pounds)], $H$2, $K$2)</f>
        <v>1.12673501717992</v>
      </c>
    </row>
    <row r="6070" spans="1:4" x14ac:dyDescent="0.25">
      <c r="A6070">
        <v>6069</v>
      </c>
      <c r="B6070">
        <v>67.452550000000002</v>
      </c>
      <c r="C6070">
        <v>120.8849</v>
      </c>
      <c r="D6070">
        <f>STANDARDIZE(Table1[Weight(Pounds)], $H$2, $K$2)</f>
        <v>-0.53123226759780351</v>
      </c>
    </row>
    <row r="6071" spans="1:4" x14ac:dyDescent="0.25">
      <c r="A6071">
        <v>6070</v>
      </c>
      <c r="B6071">
        <v>66.977680000000007</v>
      </c>
      <c r="C6071">
        <v>109.38339999999999</v>
      </c>
      <c r="D6071">
        <f>STANDARDIZE(Table1[Weight(Pounds)], $H$2, $K$2)</f>
        <v>-1.5175825870449153</v>
      </c>
    </row>
    <row r="6072" spans="1:4" x14ac:dyDescent="0.25">
      <c r="A6072">
        <v>6071</v>
      </c>
      <c r="B6072">
        <v>67.288939999999997</v>
      </c>
      <c r="C6072">
        <v>136.1833</v>
      </c>
      <c r="D6072">
        <f>STANDARDIZE(Table1[Weight(Pounds)], $H$2, $K$2)</f>
        <v>0.78073414782885275</v>
      </c>
    </row>
    <row r="6073" spans="1:4" x14ac:dyDescent="0.25">
      <c r="A6073">
        <v>6072</v>
      </c>
      <c r="B6073">
        <v>66.026669999999996</v>
      </c>
      <c r="C6073">
        <v>115.1345</v>
      </c>
      <c r="D6073">
        <f>STANDARDIZE(Table1[Weight(Pounds)], $H$2, $K$2)</f>
        <v>-1.0243774118788684</v>
      </c>
    </row>
    <row r="6074" spans="1:4" x14ac:dyDescent="0.25">
      <c r="A6074">
        <v>6073</v>
      </c>
      <c r="B6074">
        <v>64.15728</v>
      </c>
      <c r="C6074">
        <v>130.0889</v>
      </c>
      <c r="D6074">
        <f>STANDARDIZE(Table1[Weight(Pounds)], $H$2, $K$2)</f>
        <v>0.25808811149981031</v>
      </c>
    </row>
    <row r="6075" spans="1:4" x14ac:dyDescent="0.25">
      <c r="A6075">
        <v>6074</v>
      </c>
      <c r="B6075">
        <v>67.785740000000004</v>
      </c>
      <c r="C6075">
        <v>131.80539999999999</v>
      </c>
      <c r="D6075">
        <f>STANDARDIZE(Table1[Weight(Pounds)], $H$2, $K$2)</f>
        <v>0.40529241731478771</v>
      </c>
    </row>
    <row r="6076" spans="1:4" x14ac:dyDescent="0.25">
      <c r="A6076">
        <v>6075</v>
      </c>
      <c r="B6076">
        <v>71.058970000000002</v>
      </c>
      <c r="C6076">
        <v>125.119</v>
      </c>
      <c r="D6076">
        <f>STANDARDIZE(Table1[Weight(Pounds)], $H$2, $K$2)</f>
        <v>-0.16812259602705085</v>
      </c>
    </row>
    <row r="6077" spans="1:4" x14ac:dyDescent="0.25">
      <c r="A6077">
        <v>6076</v>
      </c>
      <c r="B6077">
        <v>68.551360000000003</v>
      </c>
      <c r="C6077">
        <v>149.0059</v>
      </c>
      <c r="D6077">
        <f>STANDARDIZE(Table1[Weight(Pounds)], $H$2, $K$2)</f>
        <v>1.8803798989171912</v>
      </c>
    </row>
    <row r="6078" spans="1:4" x14ac:dyDescent="0.25">
      <c r="A6078">
        <v>6077</v>
      </c>
      <c r="B6078">
        <v>71.112279999999998</v>
      </c>
      <c r="C6078">
        <v>129.23349999999999</v>
      </c>
      <c r="D6078">
        <f>STANDARDIZE(Table1[Weight(Pounds)], $H$2, $K$2)</f>
        <v>0.1847303700526024</v>
      </c>
    </row>
    <row r="6079" spans="1:4" x14ac:dyDescent="0.25">
      <c r="A6079">
        <v>6078</v>
      </c>
      <c r="B6079">
        <v>65.225179999999995</v>
      </c>
      <c r="C6079">
        <v>120.5247</v>
      </c>
      <c r="D6079">
        <f>STANDARDIZE(Table1[Weight(Pounds)], $H$2, $K$2)</f>
        <v>-0.56212244584106352</v>
      </c>
    </row>
    <row r="6080" spans="1:4" x14ac:dyDescent="0.25">
      <c r="A6080">
        <v>6079</v>
      </c>
      <c r="B6080">
        <v>67.137770000000003</v>
      </c>
      <c r="C6080">
        <v>123.2162</v>
      </c>
      <c r="D6080">
        <f>STANDARDIZE(Table1[Weight(Pounds)], $H$2, $K$2)</f>
        <v>-0.33130369308777879</v>
      </c>
    </row>
    <row r="6081" spans="1:4" x14ac:dyDescent="0.25">
      <c r="A6081">
        <v>6080</v>
      </c>
      <c r="B6081">
        <v>67.980840000000001</v>
      </c>
      <c r="C6081">
        <v>117.40219999999999</v>
      </c>
      <c r="D6081">
        <f>STANDARDIZE(Table1[Weight(Pounds)], $H$2, $K$2)</f>
        <v>-0.82990307206143543</v>
      </c>
    </row>
    <row r="6082" spans="1:4" x14ac:dyDescent="0.25">
      <c r="A6082">
        <v>6081</v>
      </c>
      <c r="B6082">
        <v>67.450389999999999</v>
      </c>
      <c r="C6082">
        <v>106.9632</v>
      </c>
      <c r="D6082">
        <f>STANDARDIZE(Table1[Weight(Pounds)], $H$2, $K$2)</f>
        <v>-1.725135083947571</v>
      </c>
    </row>
    <row r="6083" spans="1:4" x14ac:dyDescent="0.25">
      <c r="A6083">
        <v>6082</v>
      </c>
      <c r="B6083">
        <v>67.587320000000005</v>
      </c>
      <c r="C6083">
        <v>119.6435</v>
      </c>
      <c r="D6083">
        <f>STANDARDIZE(Table1[Weight(Pounds)], $H$2, $K$2)</f>
        <v>-0.63769275419186888</v>
      </c>
    </row>
    <row r="6084" spans="1:4" x14ac:dyDescent="0.25">
      <c r="A6084">
        <v>6083</v>
      </c>
      <c r="B6084">
        <v>67.401060000000001</v>
      </c>
      <c r="C6084">
        <v>134.1122</v>
      </c>
      <c r="D6084">
        <f>STANDARDIZE(Table1[Weight(Pounds)], $H$2, $K$2)</f>
        <v>0.60311991085046623</v>
      </c>
    </row>
    <row r="6085" spans="1:4" x14ac:dyDescent="0.25">
      <c r="A6085">
        <v>6084</v>
      </c>
      <c r="B6085">
        <v>69.757320000000007</v>
      </c>
      <c r="C6085">
        <v>129.9282</v>
      </c>
      <c r="D6085">
        <f>STANDARDIZE(Table1[Weight(Pounds)], $H$2, $K$2)</f>
        <v>0.2443067354762358</v>
      </c>
    </row>
    <row r="6086" spans="1:4" x14ac:dyDescent="0.25">
      <c r="A6086">
        <v>6085</v>
      </c>
      <c r="B6086">
        <v>67.783739999999995</v>
      </c>
      <c r="C6086">
        <v>130.15539999999999</v>
      </c>
      <c r="D6086">
        <f>STANDARDIZE(Table1[Weight(Pounds)], $H$2, $K$2)</f>
        <v>0.26379104557303762</v>
      </c>
    </row>
    <row r="6087" spans="1:4" x14ac:dyDescent="0.25">
      <c r="A6087">
        <v>6086</v>
      </c>
      <c r="B6087">
        <v>65.016310000000004</v>
      </c>
      <c r="C6087">
        <v>106.8729</v>
      </c>
      <c r="D6087">
        <f>STANDARDIZE(Table1[Weight(Pounds)], $H$2, $K$2)</f>
        <v>-1.7328790681101647</v>
      </c>
    </row>
    <row r="6088" spans="1:4" x14ac:dyDescent="0.25">
      <c r="A6088">
        <v>6087</v>
      </c>
      <c r="B6088">
        <v>68.987080000000006</v>
      </c>
      <c r="C6088">
        <v>126.68980000000001</v>
      </c>
      <c r="D6088">
        <f>STANDARDIZE(Table1[Weight(Pounds)], $H$2, $K$2)</f>
        <v>-3.3413290128904719E-2</v>
      </c>
    </row>
    <row r="6089" spans="1:4" x14ac:dyDescent="0.25">
      <c r="A6089">
        <v>6088</v>
      </c>
      <c r="B6089">
        <v>67.842359999999999</v>
      </c>
      <c r="C6089">
        <v>115.7457</v>
      </c>
      <c r="D6089">
        <f>STANDARDIZE(Table1[Weight(Pounds)], $H$2, $K$2)</f>
        <v>-0.97196187344943996</v>
      </c>
    </row>
    <row r="6090" spans="1:4" x14ac:dyDescent="0.25">
      <c r="A6090">
        <v>6089</v>
      </c>
      <c r="B6090">
        <v>70.914180000000002</v>
      </c>
      <c r="C6090">
        <v>130.16650000000001</v>
      </c>
      <c r="D6090">
        <f>STANDARDIZE(Table1[Weight(Pounds)], $H$2, $K$2)</f>
        <v>0.26474296389202989</v>
      </c>
    </row>
    <row r="6091" spans="1:4" x14ac:dyDescent="0.25">
      <c r="A6091">
        <v>6090</v>
      </c>
      <c r="B6091">
        <v>68.448030000000003</v>
      </c>
      <c r="C6091">
        <v>110.8115</v>
      </c>
      <c r="D6091">
        <f>STANDARDIZE(Table1[Weight(Pounds)], $H$2, $K$2)</f>
        <v>-1.3951110058422531</v>
      </c>
    </row>
    <row r="6092" spans="1:4" x14ac:dyDescent="0.25">
      <c r="A6092">
        <v>6091</v>
      </c>
      <c r="B6092">
        <v>63.23903</v>
      </c>
      <c r="C6092">
        <v>119.8366</v>
      </c>
      <c r="D6092">
        <f>STANDARDIZE(Table1[Weight(Pounds)], $H$2, $K$2)</f>
        <v>-0.62113280577772823</v>
      </c>
    </row>
    <row r="6093" spans="1:4" x14ac:dyDescent="0.25">
      <c r="A6093">
        <v>6092</v>
      </c>
      <c r="B6093">
        <v>66.753709999999998</v>
      </c>
      <c r="C6093">
        <v>113.1127</v>
      </c>
      <c r="D6093">
        <f>STANDARDIZE(Table1[Weight(Pounds)], $H$2, $K$2)</f>
        <v>-1.1977637593864254</v>
      </c>
    </row>
    <row r="6094" spans="1:4" x14ac:dyDescent="0.25">
      <c r="A6094">
        <v>6093</v>
      </c>
      <c r="B6094">
        <v>66.131479999999996</v>
      </c>
      <c r="C6094">
        <v>118.4705</v>
      </c>
      <c r="D6094">
        <f>STANDARDIZE(Table1[Weight(Pounds)], $H$2, $K$2)</f>
        <v>-0.73828736573918563</v>
      </c>
    </row>
    <row r="6095" spans="1:4" x14ac:dyDescent="0.25">
      <c r="A6095">
        <v>6094</v>
      </c>
      <c r="B6095">
        <v>66.570520000000002</v>
      </c>
      <c r="C6095">
        <v>135.68629999999999</v>
      </c>
      <c r="D6095">
        <f>STANDARDIZE(Table1[Weight(Pounds)], $H$2, $K$2)</f>
        <v>0.73811221949209427</v>
      </c>
    </row>
    <row r="6096" spans="1:4" x14ac:dyDescent="0.25">
      <c r="A6096">
        <v>6095</v>
      </c>
      <c r="B6096">
        <v>68.437430000000006</v>
      </c>
      <c r="C6096">
        <v>111.4731</v>
      </c>
      <c r="D6096">
        <f>STANDARDIZE(Table1[Weight(Pounds)], $H$2, $K$2)</f>
        <v>-1.3383732436941667</v>
      </c>
    </row>
    <row r="6097" spans="1:4" x14ac:dyDescent="0.25">
      <c r="A6097">
        <v>6096</v>
      </c>
      <c r="B6097">
        <v>68.128259999999997</v>
      </c>
      <c r="C6097">
        <v>129.31059999999999</v>
      </c>
      <c r="D6097">
        <f>STANDARDIZE(Table1[Weight(Pounds)], $H$2, $K$2)</f>
        <v>0.19134234324126245</v>
      </c>
    </row>
    <row r="6098" spans="1:4" x14ac:dyDescent="0.25">
      <c r="A6098">
        <v>6097</v>
      </c>
      <c r="B6098">
        <v>65.661940000000001</v>
      </c>
      <c r="C6098">
        <v>116.9965</v>
      </c>
      <c r="D6098">
        <f>STANDARDIZE(Table1[Weight(Pounds)], $H$2, $K$2)</f>
        <v>-0.86469525782848222</v>
      </c>
    </row>
    <row r="6099" spans="1:4" x14ac:dyDescent="0.25">
      <c r="A6099">
        <v>6098</v>
      </c>
      <c r="B6099">
        <v>68.645870000000002</v>
      </c>
      <c r="C6099">
        <v>128.60980000000001</v>
      </c>
      <c r="D6099">
        <f>STANDARDIZE(Table1[Weight(Pounds)], $H$2, $K$2)</f>
        <v>0.13124285153422227</v>
      </c>
    </row>
    <row r="6100" spans="1:4" x14ac:dyDescent="0.25">
      <c r="A6100">
        <v>6099</v>
      </c>
      <c r="B6100">
        <v>67.019080000000002</v>
      </c>
      <c r="C6100">
        <v>137.86340000000001</v>
      </c>
      <c r="D6100">
        <f>STANDARDIZE(Table1[Weight(Pounds)], $H$2, $K$2)</f>
        <v>0.92481684762480132</v>
      </c>
    </row>
    <row r="6101" spans="1:4" x14ac:dyDescent="0.25">
      <c r="A6101">
        <v>6100</v>
      </c>
      <c r="B6101">
        <v>66.386899999999997</v>
      </c>
      <c r="C6101">
        <v>135.48599999999999</v>
      </c>
      <c r="D6101">
        <f>STANDARDIZE(Table1[Weight(Pounds)], $H$2, $K$2)</f>
        <v>0.72093481054671715</v>
      </c>
    </row>
    <row r="6102" spans="1:4" x14ac:dyDescent="0.25">
      <c r="A6102">
        <v>6101</v>
      </c>
      <c r="B6102">
        <v>67.434190000000001</v>
      </c>
      <c r="C6102">
        <v>112.90470000000001</v>
      </c>
      <c r="D6102">
        <f>STANDARDIZE(Table1[Weight(Pounds)], $H$2, $K$2)</f>
        <v>-1.2156015080665974</v>
      </c>
    </row>
    <row r="6103" spans="1:4" x14ac:dyDescent="0.25">
      <c r="A6103">
        <v>6102</v>
      </c>
      <c r="B6103">
        <v>67.021799999999999</v>
      </c>
      <c r="C6103">
        <v>143.12870000000001</v>
      </c>
      <c r="D6103">
        <f>STANDARDIZE(Table1[Weight(Pounds)], $H$2, $K$2)</f>
        <v>1.3763605886137915</v>
      </c>
    </row>
    <row r="6104" spans="1:4" x14ac:dyDescent="0.25">
      <c r="A6104">
        <v>6103</v>
      </c>
      <c r="B6104">
        <v>70.989639999999994</v>
      </c>
      <c r="C6104">
        <v>136.92789999999999</v>
      </c>
      <c r="D6104">
        <f>STANDARDIZE(Table1[Weight(Pounds)], $H$2, $K$2)</f>
        <v>0.84458985776758344</v>
      </c>
    </row>
    <row r="6105" spans="1:4" x14ac:dyDescent="0.25">
      <c r="A6105">
        <v>6104</v>
      </c>
      <c r="B6105">
        <v>64.475740000000002</v>
      </c>
      <c r="C6105">
        <v>113.9935</v>
      </c>
      <c r="D6105">
        <f>STANDARDIZE(Table1[Weight(Pounds)], $H$2, $K$2)</f>
        <v>-1.1222277543984667</v>
      </c>
    </row>
    <row r="6106" spans="1:4" x14ac:dyDescent="0.25">
      <c r="A6106">
        <v>6105</v>
      </c>
      <c r="B6106">
        <v>66.487830000000002</v>
      </c>
      <c r="C6106">
        <v>121.2945</v>
      </c>
      <c r="D6106">
        <f>STANDARDIZE(Table1[Weight(Pounds)], $H$2, $K$2)</f>
        <v>-0.49610562404300335</v>
      </c>
    </row>
    <row r="6107" spans="1:4" x14ac:dyDescent="0.25">
      <c r="A6107">
        <v>6106</v>
      </c>
      <c r="B6107">
        <v>68.288640000000001</v>
      </c>
      <c r="C6107">
        <v>130.43469999999999</v>
      </c>
      <c r="D6107">
        <f>STANDARDIZE(Table1[Weight(Pounds)], $H$2, $K$2)</f>
        <v>0.28774336868059613</v>
      </c>
    </row>
    <row r="6108" spans="1:4" x14ac:dyDescent="0.25">
      <c r="A6108">
        <v>6107</v>
      </c>
      <c r="B6108">
        <v>66.119870000000006</v>
      </c>
      <c r="C6108">
        <v>133.88650000000001</v>
      </c>
      <c r="D6108">
        <f>STANDARDIZE(Table1[Weight(Pounds)], $H$2, $K$2)</f>
        <v>0.58376423836433811</v>
      </c>
    </row>
    <row r="6109" spans="1:4" x14ac:dyDescent="0.25">
      <c r="A6109">
        <v>6108</v>
      </c>
      <c r="B6109">
        <v>68.735389999999995</v>
      </c>
      <c r="C6109">
        <v>153.30019999999999</v>
      </c>
      <c r="D6109">
        <f>STANDARDIZE(Table1[Weight(Pounds)], $H$2, $K$2)</f>
        <v>2.2486522265963393</v>
      </c>
    </row>
    <row r="6110" spans="1:4" x14ac:dyDescent="0.25">
      <c r="A6110">
        <v>6109</v>
      </c>
      <c r="B6110">
        <v>67.617760000000004</v>
      </c>
      <c r="C6110">
        <v>123.3522</v>
      </c>
      <c r="D6110">
        <f>STANDARDIZE(Table1[Weight(Pounds)], $H$2, $K$2)</f>
        <v>-0.31964054971997435</v>
      </c>
    </row>
    <row r="6111" spans="1:4" x14ac:dyDescent="0.25">
      <c r="A6111">
        <v>6110</v>
      </c>
      <c r="B6111">
        <v>65.992570000000001</v>
      </c>
      <c r="C6111">
        <v>105.2183</v>
      </c>
      <c r="D6111">
        <f>STANDARDIZE(Table1[Weight(Pounds)], $H$2, $K$2)</f>
        <v>-1.8747749285246491</v>
      </c>
    </row>
    <row r="6112" spans="1:4" x14ac:dyDescent="0.25">
      <c r="A6112">
        <v>6111</v>
      </c>
      <c r="B6112">
        <v>71.792730000000006</v>
      </c>
      <c r="C6112">
        <v>144.21729999999999</v>
      </c>
      <c r="D6112">
        <f>STANDARDIZE(Table1[Weight(Pounds)], $H$2, $K$2)</f>
        <v>1.4697171906004984</v>
      </c>
    </row>
    <row r="6113" spans="1:4" x14ac:dyDescent="0.25">
      <c r="A6113">
        <v>6112</v>
      </c>
      <c r="B6113">
        <v>69.761510000000001</v>
      </c>
      <c r="C6113">
        <v>155.98490000000001</v>
      </c>
      <c r="D6113">
        <f>STANDARDIZE(Table1[Weight(Pounds)], $H$2, $K$2)</f>
        <v>2.4788878221812349</v>
      </c>
    </row>
    <row r="6114" spans="1:4" x14ac:dyDescent="0.25">
      <c r="A6114">
        <v>6113</v>
      </c>
      <c r="B6114">
        <v>67.651030000000006</v>
      </c>
      <c r="C6114">
        <v>111.6875</v>
      </c>
      <c r="D6114">
        <f>STANDARDIZE(Table1[Weight(Pounds)], $H$2, $K$2)</f>
        <v>-1.3199866412084511</v>
      </c>
    </row>
    <row r="6115" spans="1:4" x14ac:dyDescent="0.25">
      <c r="A6115">
        <v>6114</v>
      </c>
      <c r="B6115">
        <v>64.827269999999999</v>
      </c>
      <c r="C6115">
        <v>125.8154</v>
      </c>
      <c r="D6115">
        <f>STANDARDIZE(Table1[Weight(Pounds)], $H$2, $K$2)</f>
        <v>-0.10840044131132114</v>
      </c>
    </row>
    <row r="6116" spans="1:4" x14ac:dyDescent="0.25">
      <c r="A6116">
        <v>6115</v>
      </c>
      <c r="B6116">
        <v>68.386780000000002</v>
      </c>
      <c r="C6116">
        <v>121.5078</v>
      </c>
      <c r="D6116">
        <f>STANDARDIZE(Table1[Weight(Pounds)], $H$2, $K$2)</f>
        <v>-0.47781335580511503</v>
      </c>
    </row>
    <row r="6117" spans="1:4" x14ac:dyDescent="0.25">
      <c r="A6117">
        <v>6116</v>
      </c>
      <c r="B6117">
        <v>68.359809999999996</v>
      </c>
      <c r="C6117">
        <v>129.6506</v>
      </c>
      <c r="D6117">
        <f>STANDARDIZE(Table1[Weight(Pounds)], $H$2, $K$2)</f>
        <v>0.2205002016607748</v>
      </c>
    </row>
    <row r="6118" spans="1:4" x14ac:dyDescent="0.25">
      <c r="A6118">
        <v>6117</v>
      </c>
      <c r="B6118">
        <v>67.567729999999997</v>
      </c>
      <c r="C6118">
        <v>116.2672</v>
      </c>
      <c r="D6118">
        <f>STANDARDIZE(Table1[Weight(Pounds)], $H$2, $K$2)</f>
        <v>-0.92723886413833512</v>
      </c>
    </row>
    <row r="6119" spans="1:4" x14ac:dyDescent="0.25">
      <c r="A6119">
        <v>6118</v>
      </c>
      <c r="B6119">
        <v>67.703720000000004</v>
      </c>
      <c r="C6119">
        <v>125.3254</v>
      </c>
      <c r="D6119">
        <f>STANDARDIZE(Table1[Weight(Pounds)], $H$2, $K$2)</f>
        <v>-0.15042206079826453</v>
      </c>
    </row>
    <row r="6120" spans="1:4" x14ac:dyDescent="0.25">
      <c r="A6120">
        <v>6119</v>
      </c>
      <c r="B6120">
        <v>70.427809999999994</v>
      </c>
      <c r="C6120">
        <v>165.71719999999999</v>
      </c>
      <c r="D6120">
        <f>STANDARDIZE(Table1[Weight(Pounds)], $H$2, $K$2)</f>
        <v>3.3135143677583425</v>
      </c>
    </row>
    <row r="6121" spans="1:4" x14ac:dyDescent="0.25">
      <c r="A6121">
        <v>6120</v>
      </c>
      <c r="B6121">
        <v>66.274159999999995</v>
      </c>
      <c r="C6121">
        <v>133.36369999999999</v>
      </c>
      <c r="D6121">
        <f>STANDARDIZE(Table1[Weight(Pounds)], $H$2, $K$2)</f>
        <v>0.53892974312398101</v>
      </c>
    </row>
    <row r="6122" spans="1:4" x14ac:dyDescent="0.25">
      <c r="A6122">
        <v>6121</v>
      </c>
      <c r="B6122">
        <v>68.612629999999996</v>
      </c>
      <c r="C6122">
        <v>145.47790000000001</v>
      </c>
      <c r="D6122">
        <f>STANDARDIZE(Table1[Weight(Pounds)], $H$2, $K$2)</f>
        <v>1.5778242386111963</v>
      </c>
    </row>
    <row r="6123" spans="1:4" x14ac:dyDescent="0.25">
      <c r="A6123">
        <v>6122</v>
      </c>
      <c r="B6123">
        <v>69.974599999999995</v>
      </c>
      <c r="C6123">
        <v>135.8348</v>
      </c>
      <c r="D6123">
        <f>STANDARDIZE(Table1[Weight(Pounds)], $H$2, $K$2)</f>
        <v>0.7508473429488528</v>
      </c>
    </row>
    <row r="6124" spans="1:4" x14ac:dyDescent="0.25">
      <c r="A6124">
        <v>6123</v>
      </c>
      <c r="B6124">
        <v>69.386290000000002</v>
      </c>
      <c r="C6124">
        <v>130.23419999999999</v>
      </c>
      <c r="D6124">
        <f>STANDARDIZE(Table1[Weight(Pounds)], $H$2, $K$2)</f>
        <v>0.27054880805379522</v>
      </c>
    </row>
    <row r="6125" spans="1:4" x14ac:dyDescent="0.25">
      <c r="A6125">
        <v>6124</v>
      </c>
      <c r="B6125">
        <v>63.38805</v>
      </c>
      <c r="C6125">
        <v>114.02970000000001</v>
      </c>
      <c r="D6125">
        <f>STANDARDIZE(Table1[Weight(Pounds)], $H$2, $K$2)</f>
        <v>-1.1191233000608591</v>
      </c>
    </row>
    <row r="6126" spans="1:4" x14ac:dyDescent="0.25">
      <c r="A6126">
        <v>6125</v>
      </c>
      <c r="B6126">
        <v>68.401809999999998</v>
      </c>
      <c r="C6126">
        <v>117.6173</v>
      </c>
      <c r="D6126">
        <f>STANDARDIZE(Table1[Weight(Pounds)], $H$2, $K$2)</f>
        <v>-0.81145643869073769</v>
      </c>
    </row>
    <row r="6127" spans="1:4" x14ac:dyDescent="0.25">
      <c r="A6127">
        <v>6126</v>
      </c>
      <c r="B6127">
        <v>65.896069999999995</v>
      </c>
      <c r="C6127">
        <v>123.5651</v>
      </c>
      <c r="D6127">
        <f>STANDARDIZE(Table1[Weight(Pounds)], $H$2, $K$2)</f>
        <v>-0.30138258484493241</v>
      </c>
    </row>
    <row r="6128" spans="1:4" x14ac:dyDescent="0.25">
      <c r="A6128">
        <v>6127</v>
      </c>
      <c r="B6128">
        <v>66.254419999999996</v>
      </c>
      <c r="C6128">
        <v>124.98260000000001</v>
      </c>
      <c r="D6128">
        <f>STANDARDIZE(Table1[Weight(Pounds)], $H$2, $K$2)</f>
        <v>-0.17982004275770172</v>
      </c>
    </row>
    <row r="6129" spans="1:4" x14ac:dyDescent="0.25">
      <c r="A6129">
        <v>6128</v>
      </c>
      <c r="B6129">
        <v>68.435630000000003</v>
      </c>
      <c r="C6129">
        <v>131.054</v>
      </c>
      <c r="D6129">
        <f>STANDARDIZE(Table1[Weight(Pounds)], $H$2, $K$2)</f>
        <v>0.340853550207667</v>
      </c>
    </row>
    <row r="6130" spans="1:4" x14ac:dyDescent="0.25">
      <c r="A6130">
        <v>6129</v>
      </c>
      <c r="B6130">
        <v>68.430689999999998</v>
      </c>
      <c r="C6130">
        <v>152.17670000000001</v>
      </c>
      <c r="D6130">
        <f>STANDARDIZE(Table1[Weight(Pounds)], $H$2, $K$2)</f>
        <v>2.152302656201277</v>
      </c>
    </row>
    <row r="6131" spans="1:4" x14ac:dyDescent="0.25">
      <c r="A6131">
        <v>6130</v>
      </c>
      <c r="B6131">
        <v>67.443330000000003</v>
      </c>
      <c r="C6131">
        <v>118.6275</v>
      </c>
      <c r="D6131">
        <f>STANDARDIZE(Table1[Weight(Pounds)], $H$2, $K$2)</f>
        <v>-0.72482329582194061</v>
      </c>
    </row>
    <row r="6132" spans="1:4" x14ac:dyDescent="0.25">
      <c r="A6132">
        <v>6131</v>
      </c>
      <c r="B6132">
        <v>68.758989999999997</v>
      </c>
      <c r="C6132">
        <v>112.25660000000001</v>
      </c>
      <c r="D6132">
        <f>STANDARDIZE(Table1[Weight(Pounds)], $H$2, $K$2)</f>
        <v>-1.2711815317186144</v>
      </c>
    </row>
    <row r="6133" spans="1:4" x14ac:dyDescent="0.25">
      <c r="A6133">
        <v>6132</v>
      </c>
      <c r="B6133">
        <v>65.87903</v>
      </c>
      <c r="C6133">
        <v>127.75749999999999</v>
      </c>
      <c r="D6133">
        <f>STANDARDIZE(Table1[Weight(Pounds)], $H$2, $K$2)</f>
        <v>5.8150961149073692E-2</v>
      </c>
    </row>
    <row r="6134" spans="1:4" x14ac:dyDescent="0.25">
      <c r="A6134">
        <v>6133</v>
      </c>
      <c r="B6134">
        <v>67.379400000000004</v>
      </c>
      <c r="C6134">
        <v>120.4361</v>
      </c>
      <c r="D6134">
        <f>STANDARDIZE(Table1[Weight(Pounds)], $H$2, $K$2)</f>
        <v>-0.56972064071155992</v>
      </c>
    </row>
    <row r="6135" spans="1:4" x14ac:dyDescent="0.25">
      <c r="A6135">
        <v>6134</v>
      </c>
      <c r="B6135">
        <v>67.201970000000003</v>
      </c>
      <c r="C6135">
        <v>104.816</v>
      </c>
      <c r="D6135">
        <f>STANDARDIZE(Table1[Weight(Pounds)], $H$2, $K$2)</f>
        <v>-1.9092755357075009</v>
      </c>
    </row>
    <row r="6136" spans="1:4" x14ac:dyDescent="0.25">
      <c r="A6136">
        <v>6135</v>
      </c>
      <c r="B6136">
        <v>71.725660000000005</v>
      </c>
      <c r="C6136">
        <v>119.24460000000001</v>
      </c>
      <c r="D6136">
        <f>STANDARDIZE(Table1[Weight(Pounds)], $H$2, $K$2)</f>
        <v>-0.67190178279052559</v>
      </c>
    </row>
    <row r="6137" spans="1:4" x14ac:dyDescent="0.25">
      <c r="A6137">
        <v>6136</v>
      </c>
      <c r="B6137">
        <v>68.325999999999993</v>
      </c>
      <c r="C6137">
        <v>125.8377</v>
      </c>
      <c r="D6137">
        <f>STANDARDIZE(Table1[Weight(Pounds)], $H$2, $K$2)</f>
        <v>-0.10648802883262951</v>
      </c>
    </row>
    <row r="6138" spans="1:4" x14ac:dyDescent="0.25">
      <c r="A6138">
        <v>6137</v>
      </c>
      <c r="B6138">
        <v>69.072140000000005</v>
      </c>
      <c r="C6138">
        <v>131.37039999999999</v>
      </c>
      <c r="D6138">
        <f>STANDARDIZE(Table1[Weight(Pounds)], $H$2, $K$2)</f>
        <v>0.36798751021923537</v>
      </c>
    </row>
    <row r="6139" spans="1:4" x14ac:dyDescent="0.25">
      <c r="A6139">
        <v>6138</v>
      </c>
      <c r="B6139">
        <v>70.396630000000002</v>
      </c>
      <c r="C6139">
        <v>125.35</v>
      </c>
      <c r="D6139">
        <f>STANDARDIZE(Table1[Weight(Pounds)], $H$2, $K$2)</f>
        <v>-0.14831240398320636</v>
      </c>
    </row>
    <row r="6140" spans="1:4" x14ac:dyDescent="0.25">
      <c r="A6140">
        <v>6139</v>
      </c>
      <c r="B6140">
        <v>68.46942</v>
      </c>
      <c r="C6140">
        <v>118.3351</v>
      </c>
      <c r="D6140">
        <f>STANDARDIZE(Table1[Weight(Pounds)], $H$2, $K$2)</f>
        <v>-0.74989905406272106</v>
      </c>
    </row>
    <row r="6141" spans="1:4" x14ac:dyDescent="0.25">
      <c r="A6141">
        <v>6140</v>
      </c>
      <c r="B6141">
        <v>70.750690000000006</v>
      </c>
      <c r="C6141">
        <v>129.7989</v>
      </c>
      <c r="D6141">
        <f>STANDARDIZE(Table1[Weight(Pounds)], $H$2, $K$2)</f>
        <v>0.23321817343610954</v>
      </c>
    </row>
    <row r="6142" spans="1:4" x14ac:dyDescent="0.25">
      <c r="A6142">
        <v>6141</v>
      </c>
      <c r="B6142">
        <v>68.250770000000003</v>
      </c>
      <c r="C6142">
        <v>126.64709999999999</v>
      </c>
      <c r="D6142">
        <f>STANDARDIZE(Table1[Weight(Pounds)], $H$2, $K$2)</f>
        <v>-3.7075174112767881E-2</v>
      </c>
    </row>
    <row r="6143" spans="1:4" x14ac:dyDescent="0.25">
      <c r="A6143">
        <v>6142</v>
      </c>
      <c r="B6143">
        <v>69.421800000000005</v>
      </c>
      <c r="C6143">
        <v>129.0352</v>
      </c>
      <c r="D6143">
        <f>STANDARDIZE(Table1[Weight(Pounds)], $H$2, $K$2)</f>
        <v>0.1677244779214585</v>
      </c>
    </row>
    <row r="6144" spans="1:4" x14ac:dyDescent="0.25">
      <c r="A6144">
        <v>6143</v>
      </c>
      <c r="B6144">
        <v>67.756929999999997</v>
      </c>
      <c r="C6144">
        <v>134.84370000000001</v>
      </c>
      <c r="D6144">
        <f>STANDARDIZE(Table1[Weight(Pounds)], $H$2, $K$2)</f>
        <v>0.66585218565597615</v>
      </c>
    </row>
    <row r="6145" spans="1:4" x14ac:dyDescent="0.25">
      <c r="A6145">
        <v>6144</v>
      </c>
      <c r="B6145">
        <v>68.78237</v>
      </c>
      <c r="C6145">
        <v>150.52619999999999</v>
      </c>
      <c r="D6145">
        <f>STANDARDIZE(Table1[Weight(Pounds)], $H$2, $K$2)</f>
        <v>2.0107584052559675</v>
      </c>
    </row>
    <row r="6146" spans="1:4" x14ac:dyDescent="0.25">
      <c r="A6146">
        <v>6145</v>
      </c>
      <c r="B6146">
        <v>68.93468</v>
      </c>
      <c r="C6146">
        <v>132.45079999999999</v>
      </c>
      <c r="D6146">
        <f>STANDARDIZE(Table1[Weight(Pounds)], $H$2, $K$2)</f>
        <v>0.4606408932675905</v>
      </c>
    </row>
    <row r="6147" spans="1:4" x14ac:dyDescent="0.25">
      <c r="A6147">
        <v>6146</v>
      </c>
      <c r="B6147">
        <v>64.364109999999997</v>
      </c>
      <c r="C6147">
        <v>131.0136</v>
      </c>
      <c r="D6147">
        <f>STANDARDIZE(Table1[Weight(Pounds)], $H$2, $K$2)</f>
        <v>0.33738891056017156</v>
      </c>
    </row>
    <row r="6148" spans="1:4" x14ac:dyDescent="0.25">
      <c r="A6148">
        <v>6147</v>
      </c>
      <c r="B6148">
        <v>69.450689999999994</v>
      </c>
      <c r="C6148">
        <v>151.8922</v>
      </c>
      <c r="D6148">
        <f>STANDARDIZE(Table1[Weight(Pounds)], $H$2, $K$2)</f>
        <v>2.127904389376714</v>
      </c>
    </row>
    <row r="6149" spans="1:4" x14ac:dyDescent="0.25">
      <c r="A6149">
        <v>6148</v>
      </c>
      <c r="B6149">
        <v>68.70335</v>
      </c>
      <c r="C6149">
        <v>122.5303</v>
      </c>
      <c r="D6149">
        <f>STANDARDIZE(Table1[Weight(Pounds)], $H$2, $K$2)</f>
        <v>-0.39012538452878887</v>
      </c>
    </row>
    <row r="6150" spans="1:4" x14ac:dyDescent="0.25">
      <c r="A6150">
        <v>6149</v>
      </c>
      <c r="B6150">
        <v>69.177160000000001</v>
      </c>
      <c r="C6150">
        <v>127.2585</v>
      </c>
      <c r="D6150">
        <f>STANDARDIZE(Table1[Weight(Pounds)], $H$2, $K$2)</f>
        <v>1.535751599808436E-2</v>
      </c>
    </row>
    <row r="6151" spans="1:4" x14ac:dyDescent="0.25">
      <c r="A6151">
        <v>6150</v>
      </c>
      <c r="B6151">
        <v>73.327010000000001</v>
      </c>
      <c r="C6151">
        <v>147.92959999999999</v>
      </c>
      <c r="D6151">
        <f>STANDARDIZE(Table1[Weight(Pounds)], $H$2, $K$2)</f>
        <v>1.7880781253380118</v>
      </c>
    </row>
    <row r="6152" spans="1:4" x14ac:dyDescent="0.25">
      <c r="A6152">
        <v>6151</v>
      </c>
      <c r="B6152">
        <v>69.012450000000001</v>
      </c>
      <c r="C6152">
        <v>108.8242</v>
      </c>
      <c r="D6152">
        <f>STANDARDIZE(Table1[Weight(Pounds)], $H$2, $K$2)</f>
        <v>-1.5655386883043001</v>
      </c>
    </row>
    <row r="6153" spans="1:4" x14ac:dyDescent="0.25">
      <c r="A6153">
        <v>6152</v>
      </c>
      <c r="B6153">
        <v>65.2012</v>
      </c>
      <c r="C6153">
        <v>127.7629</v>
      </c>
      <c r="D6153">
        <f>STANDARDIZE(Table1[Weight(Pounds)], $H$2, $K$2)</f>
        <v>5.8614056547501986E-2</v>
      </c>
    </row>
    <row r="6154" spans="1:4" x14ac:dyDescent="0.25">
      <c r="A6154">
        <v>6153</v>
      </c>
      <c r="B6154">
        <v>67.652150000000006</v>
      </c>
      <c r="C6154">
        <v>130.30000000000001</v>
      </c>
      <c r="D6154">
        <f>STANDARDIZE(Table1[Weight(Pounds)], $H$2, $K$2)</f>
        <v>0.276191711242044</v>
      </c>
    </row>
    <row r="6155" spans="1:4" x14ac:dyDescent="0.25">
      <c r="A6155">
        <v>6154</v>
      </c>
      <c r="B6155">
        <v>68.590280000000007</v>
      </c>
      <c r="C6155">
        <v>124.4653</v>
      </c>
      <c r="D6155">
        <f>STANDARDIZE(Table1[Weight(Pounds)], $H$2, $K$2)</f>
        <v>-0.22418286675891863</v>
      </c>
    </row>
    <row r="6156" spans="1:4" x14ac:dyDescent="0.25">
      <c r="A6156">
        <v>6155</v>
      </c>
      <c r="B6156">
        <v>70.152699999999996</v>
      </c>
      <c r="C6156">
        <v>159.24350000000001</v>
      </c>
      <c r="D6156">
        <f>STANDARDIZE(Table1[Weight(Pounds)], $H$2, $K$2)</f>
        <v>2.7583401676101231</v>
      </c>
    </row>
    <row r="6157" spans="1:4" x14ac:dyDescent="0.25">
      <c r="A6157">
        <v>6156</v>
      </c>
      <c r="B6157">
        <v>70.352819999999994</v>
      </c>
      <c r="C6157">
        <v>130.42609999999999</v>
      </c>
      <c r="D6157">
        <f>STANDARDIZE(Table1[Weight(Pounds)], $H$2, $K$2)</f>
        <v>0.28700584637939658</v>
      </c>
    </row>
    <row r="6158" spans="1:4" x14ac:dyDescent="0.25">
      <c r="A6158">
        <v>6157</v>
      </c>
      <c r="B6158">
        <v>67.148629999999997</v>
      </c>
      <c r="C6158">
        <v>144.1876</v>
      </c>
      <c r="D6158">
        <f>STANDARDIZE(Table1[Weight(Pounds)], $H$2, $K$2)</f>
        <v>1.4671701659091478</v>
      </c>
    </row>
    <row r="6159" spans="1:4" x14ac:dyDescent="0.25">
      <c r="A6159">
        <v>6158</v>
      </c>
      <c r="B6159">
        <v>72.116540000000001</v>
      </c>
      <c r="C6159">
        <v>136.8595</v>
      </c>
      <c r="D6159">
        <f>STANDARDIZE(Table1[Weight(Pounds)], $H$2, $K$2)</f>
        <v>0.83872398272083482</v>
      </c>
    </row>
    <row r="6160" spans="1:4" x14ac:dyDescent="0.25">
      <c r="A6160">
        <v>6159</v>
      </c>
      <c r="B6160">
        <v>64.541120000000006</v>
      </c>
      <c r="C6160">
        <v>105.92319999999999</v>
      </c>
      <c r="D6160">
        <f>STANDARDIZE(Table1[Weight(Pounds)], $H$2, $K$2)</f>
        <v>-1.8143238273484319</v>
      </c>
    </row>
    <row r="6161" spans="1:4" x14ac:dyDescent="0.25">
      <c r="A6161">
        <v>6160</v>
      </c>
      <c r="B6161">
        <v>68.940579999999997</v>
      </c>
      <c r="C6161">
        <v>131.88800000000001</v>
      </c>
      <c r="D6161">
        <f>STANDARDIZE(Table1[Weight(Pounds)], $H$2, $K$2)</f>
        <v>0.41237606174258801</v>
      </c>
    </row>
    <row r="6162" spans="1:4" x14ac:dyDescent="0.25">
      <c r="A6162">
        <v>6161</v>
      </c>
      <c r="B6162">
        <v>68.186509999999998</v>
      </c>
      <c r="C6162">
        <v>129.5985</v>
      </c>
      <c r="D6162">
        <f>STANDARDIZE(Table1[Weight(Pounds)], $H$2, $K$2)</f>
        <v>0.21603218865002052</v>
      </c>
    </row>
    <row r="6163" spans="1:4" x14ac:dyDescent="0.25">
      <c r="A6163">
        <v>6162</v>
      </c>
      <c r="B6163">
        <v>72.691990000000004</v>
      </c>
      <c r="C6163">
        <v>121.70059999999999</v>
      </c>
      <c r="D6163">
        <f>STANDARDIZE(Table1[Weight(Pounds)], $H$2, $K$2)</f>
        <v>-0.46127913491311012</v>
      </c>
    </row>
    <row r="6164" spans="1:4" x14ac:dyDescent="0.25">
      <c r="A6164">
        <v>6163</v>
      </c>
      <c r="B6164">
        <v>68.226299999999995</v>
      </c>
      <c r="C6164">
        <v>128.31290000000001</v>
      </c>
      <c r="D6164">
        <f>STANDARDIZE(Table1[Weight(Pounds)], $H$2, $K$2)</f>
        <v>0.1057811804614195</v>
      </c>
    </row>
    <row r="6165" spans="1:4" x14ac:dyDescent="0.25">
      <c r="A6165">
        <v>6164</v>
      </c>
      <c r="B6165">
        <v>70.404030000000006</v>
      </c>
      <c r="C6165">
        <v>130.57130000000001</v>
      </c>
      <c r="D6165">
        <f>STANDARDIZE(Table1[Weight(Pounds)], $H$2, $K$2)</f>
        <v>0.29945796709267203</v>
      </c>
    </row>
    <row r="6166" spans="1:4" x14ac:dyDescent="0.25">
      <c r="A6166">
        <v>6165</v>
      </c>
      <c r="B6166">
        <v>65.328869999999995</v>
      </c>
      <c r="C6166">
        <v>126.0176</v>
      </c>
      <c r="D6166">
        <f>STANDARDIZE(Table1[Weight(Pounds)], $H$2, $K$2)</f>
        <v>-9.1060091392422673E-2</v>
      </c>
    </row>
    <row r="6167" spans="1:4" x14ac:dyDescent="0.25">
      <c r="A6167">
        <v>6166</v>
      </c>
      <c r="B6167">
        <v>65.290570000000002</v>
      </c>
      <c r="C6167">
        <v>109.782</v>
      </c>
      <c r="D6167">
        <f>STANDARDIZE(Table1[Weight(Pounds)], $H$2, $K$2)</f>
        <v>-1.4833992859683931</v>
      </c>
    </row>
    <row r="6168" spans="1:4" x14ac:dyDescent="0.25">
      <c r="A6168">
        <v>6167</v>
      </c>
      <c r="B6168">
        <v>65.589389999999995</v>
      </c>
      <c r="C6168">
        <v>109.79559999999999</v>
      </c>
      <c r="D6168">
        <f>STANDARDIZE(Table1[Weight(Pounds)], $H$2, $K$2)</f>
        <v>-1.4822329716316129</v>
      </c>
    </row>
    <row r="6169" spans="1:4" x14ac:dyDescent="0.25">
      <c r="A6169">
        <v>6168</v>
      </c>
      <c r="B6169">
        <v>65.289159999999995</v>
      </c>
      <c r="C6169">
        <v>128.02099999999999</v>
      </c>
      <c r="D6169">
        <f>STANDARDIZE(Table1[Weight(Pounds)], $H$2, $K$2)</f>
        <v>8.0748301424194965E-2</v>
      </c>
    </row>
    <row r="6170" spans="1:4" x14ac:dyDescent="0.25">
      <c r="A6170">
        <v>6169</v>
      </c>
      <c r="B6170">
        <v>69.916489999999996</v>
      </c>
      <c r="C6170">
        <v>132.3785</v>
      </c>
      <c r="D6170">
        <f>STANDARDIZE(Table1[Weight(Pounds)], $H$2, $K$2)</f>
        <v>0.45444056043308972</v>
      </c>
    </row>
    <row r="6171" spans="1:4" x14ac:dyDescent="0.25">
      <c r="A6171">
        <v>6170</v>
      </c>
      <c r="B6171">
        <v>66.598479999999995</v>
      </c>
      <c r="C6171">
        <v>127.79810000000001</v>
      </c>
      <c r="D6171">
        <f>STANDARDIZE(Table1[Weight(Pounds)], $H$2, $K$2)</f>
        <v>6.1632752477992922E-2</v>
      </c>
    </row>
    <row r="6172" spans="1:4" x14ac:dyDescent="0.25">
      <c r="A6172">
        <v>6171</v>
      </c>
      <c r="B6172">
        <v>69.248850000000004</v>
      </c>
      <c r="C6172">
        <v>133.78919999999999</v>
      </c>
      <c r="D6172">
        <f>STANDARDIZE(Table1[Weight(Pounds)], $H$2, $K$2)</f>
        <v>0.57541994535192909</v>
      </c>
    </row>
    <row r="6173" spans="1:4" x14ac:dyDescent="0.25">
      <c r="A6173">
        <v>6172</v>
      </c>
      <c r="B6173">
        <v>68.81944</v>
      </c>
      <c r="C6173">
        <v>124.2264</v>
      </c>
      <c r="D6173">
        <f>STANDARDIZE(Table1[Weight(Pounds)], $H$2, $K$2)</f>
        <v>-0.24467055021898174</v>
      </c>
    </row>
    <row r="6174" spans="1:4" x14ac:dyDescent="0.25">
      <c r="A6174">
        <v>6173</v>
      </c>
      <c r="B6174">
        <v>68.796880000000002</v>
      </c>
      <c r="C6174">
        <v>122.0913</v>
      </c>
      <c r="D6174">
        <f>STANDARDIZE(Table1[Weight(Pounds)], $H$2, $K$2)</f>
        <v>-0.42777332525280526</v>
      </c>
    </row>
    <row r="6175" spans="1:4" x14ac:dyDescent="0.25">
      <c r="A6175">
        <v>6174</v>
      </c>
      <c r="B6175">
        <v>67.191389999999998</v>
      </c>
      <c r="C6175">
        <v>127.5538</v>
      </c>
      <c r="D6175">
        <f>STANDARDIZE(Table1[Weight(Pounds)], $H$2, $K$2)</f>
        <v>4.0681973619501516E-2</v>
      </c>
    </row>
    <row r="6176" spans="1:4" x14ac:dyDescent="0.25">
      <c r="A6176">
        <v>6175</v>
      </c>
      <c r="B6176">
        <v>68.405680000000004</v>
      </c>
      <c r="C6176">
        <v>142.39449999999999</v>
      </c>
      <c r="D6176">
        <f>STANDARDIZE(Table1[Weight(Pounds)], $H$2, $K$2)</f>
        <v>1.3133967661090673</v>
      </c>
    </row>
    <row r="6177" spans="1:4" x14ac:dyDescent="0.25">
      <c r="A6177">
        <v>6176</v>
      </c>
      <c r="B6177">
        <v>70.583640000000003</v>
      </c>
      <c r="C6177">
        <v>135.37620000000001</v>
      </c>
      <c r="D6177">
        <f>STANDARDIZE(Table1[Weight(Pounds)], $H$2, $K$2)</f>
        <v>0.71151853744535887</v>
      </c>
    </row>
    <row r="6178" spans="1:4" x14ac:dyDescent="0.25">
      <c r="A6178">
        <v>6177</v>
      </c>
      <c r="B6178">
        <v>68.400999999999996</v>
      </c>
      <c r="C6178">
        <v>143.11019999999999</v>
      </c>
      <c r="D6178">
        <f>STANDARDIZE(Table1[Weight(Pounds)], $H$2, $K$2)</f>
        <v>1.3747740580821401</v>
      </c>
    </row>
    <row r="6179" spans="1:4" x14ac:dyDescent="0.25">
      <c r="A6179">
        <v>6178</v>
      </c>
      <c r="B6179">
        <v>70.956289999999996</v>
      </c>
      <c r="C6179">
        <v>139.01599999999999</v>
      </c>
      <c r="D6179">
        <f>STANDARDIZE(Table1[Weight(Pounds)], $H$2, $K$2)</f>
        <v>1.0236619876669453</v>
      </c>
    </row>
    <row r="6180" spans="1:4" x14ac:dyDescent="0.25">
      <c r="A6180">
        <v>6179</v>
      </c>
      <c r="B6180">
        <v>69.857060000000004</v>
      </c>
      <c r="C6180">
        <v>120.7675</v>
      </c>
      <c r="D6180">
        <f>STANDARDIZE(Table1[Weight(Pounds)], $H$2, $K$2)</f>
        <v>-0.54130030459324707</v>
      </c>
    </row>
    <row r="6181" spans="1:4" x14ac:dyDescent="0.25">
      <c r="A6181">
        <v>6180</v>
      </c>
      <c r="B6181">
        <v>65.615930000000006</v>
      </c>
      <c r="C6181">
        <v>129.3528</v>
      </c>
      <c r="D6181">
        <f>STANDARDIZE(Table1[Weight(Pounds)], $H$2, $K$2)</f>
        <v>0.19496134802156731</v>
      </c>
    </row>
    <row r="6182" spans="1:4" x14ac:dyDescent="0.25">
      <c r="A6182">
        <v>6181</v>
      </c>
      <c r="B6182">
        <v>65.390640000000005</v>
      </c>
      <c r="C6182">
        <v>96.548150000000007</v>
      </c>
      <c r="D6182">
        <f>STANDARDIZE(Table1[Weight(Pounds)], $H$2, $K$2)</f>
        <v>-2.618313181983273</v>
      </c>
    </row>
    <row r="6183" spans="1:4" x14ac:dyDescent="0.25">
      <c r="A6183">
        <v>6182</v>
      </c>
      <c r="B6183">
        <v>67.951750000000004</v>
      </c>
      <c r="C6183">
        <v>128.24119999999999</v>
      </c>
      <c r="D6183">
        <f>STANDARDIZE(Table1[Weight(Pounds)], $H$2, $K$2)</f>
        <v>9.9632302671185294E-2</v>
      </c>
    </row>
    <row r="6184" spans="1:4" x14ac:dyDescent="0.25">
      <c r="A6184">
        <v>6183</v>
      </c>
      <c r="B6184">
        <v>70.052090000000007</v>
      </c>
      <c r="C6184">
        <v>123.2307</v>
      </c>
      <c r="D6184">
        <f>STANDARDIZE(Table1[Weight(Pounds)], $H$2, $K$2)</f>
        <v>-0.33006019618459387</v>
      </c>
    </row>
    <row r="6185" spans="1:4" x14ac:dyDescent="0.25">
      <c r="A6185">
        <v>6184</v>
      </c>
      <c r="B6185">
        <v>68.181989999999999</v>
      </c>
      <c r="C6185">
        <v>134.92670000000001</v>
      </c>
      <c r="D6185">
        <f>STANDARDIZE(Table1[Weight(Pounds)], $H$2, $K$2)</f>
        <v>0.6729701334466216</v>
      </c>
    </row>
    <row r="6186" spans="1:4" x14ac:dyDescent="0.25">
      <c r="A6186">
        <v>6185</v>
      </c>
      <c r="B6186">
        <v>68.799379999999999</v>
      </c>
      <c r="C6186">
        <v>116.69280000000001</v>
      </c>
      <c r="D6186">
        <f>STANDARDIZE(Table1[Weight(Pounds)], $H$2, $K$2)</f>
        <v>-0.89074008606967514</v>
      </c>
    </row>
    <row r="6187" spans="1:4" x14ac:dyDescent="0.25">
      <c r="A6187">
        <v>6186</v>
      </c>
      <c r="B6187">
        <v>67.366069999999993</v>
      </c>
      <c r="C6187">
        <v>118.68899999999999</v>
      </c>
      <c r="D6187">
        <f>STANDARDIZE(Table1[Weight(Pounds)], $H$2, $K$2)</f>
        <v>-0.71954915378429396</v>
      </c>
    </row>
    <row r="6188" spans="1:4" x14ac:dyDescent="0.25">
      <c r="A6188">
        <v>6187</v>
      </c>
      <c r="B6188">
        <v>70.622039999999998</v>
      </c>
      <c r="C6188">
        <v>125.7371</v>
      </c>
      <c r="D6188">
        <f>STANDARDIZE(Table1[Weight(Pounds)], $H$2, $K$2)</f>
        <v>-0.11511532458852042</v>
      </c>
    </row>
    <row r="6189" spans="1:4" x14ac:dyDescent="0.25">
      <c r="A6189">
        <v>6188</v>
      </c>
      <c r="B6189">
        <v>71.795299999999997</v>
      </c>
      <c r="C6189">
        <v>158.23259999999999</v>
      </c>
      <c r="D6189">
        <f>STANDARDIZE(Table1[Weight(Pounds)], $H$2, $K$2)</f>
        <v>2.671646993856343</v>
      </c>
    </row>
    <row r="6190" spans="1:4" x14ac:dyDescent="0.25">
      <c r="A6190">
        <v>6189</v>
      </c>
      <c r="B6190">
        <v>66.530150000000006</v>
      </c>
      <c r="C6190">
        <v>117.00020000000001</v>
      </c>
      <c r="D6190">
        <f>STANDARDIZE(Table1[Weight(Pounds)], $H$2, $K$2)</f>
        <v>-0.86437795172215148</v>
      </c>
    </row>
    <row r="6191" spans="1:4" x14ac:dyDescent="0.25">
      <c r="A6191">
        <v>6190</v>
      </c>
      <c r="B6191">
        <v>65.097679999999997</v>
      </c>
      <c r="C6191">
        <v>134.3973</v>
      </c>
      <c r="D6191">
        <f>STANDARDIZE(Table1[Weight(Pounds)], $H$2, $K$2)</f>
        <v>0.62756963271929822</v>
      </c>
    </row>
    <row r="6192" spans="1:4" x14ac:dyDescent="0.25">
      <c r="A6192">
        <v>6191</v>
      </c>
      <c r="B6192">
        <v>64.760769999999994</v>
      </c>
      <c r="C6192">
        <v>128.81290000000001</v>
      </c>
      <c r="D6192">
        <f>STANDARDIZE(Table1[Weight(Pounds)], $H$2, $K$2)</f>
        <v>0.14866038401952547</v>
      </c>
    </row>
    <row r="6193" spans="1:4" x14ac:dyDescent="0.25">
      <c r="A6193">
        <v>6192</v>
      </c>
      <c r="B6193">
        <v>69.035780000000003</v>
      </c>
      <c r="C6193">
        <v>130.89269999999999</v>
      </c>
      <c r="D6193">
        <f>STANDARDIZE(Table1[Weight(Pounds)], $H$2, $K$2)</f>
        <v>0.32702071913982106</v>
      </c>
    </row>
    <row r="6194" spans="1:4" x14ac:dyDescent="0.25">
      <c r="A6194">
        <v>6193</v>
      </c>
      <c r="B6194">
        <v>65.444029999999998</v>
      </c>
      <c r="C6194">
        <v>109.92319999999999</v>
      </c>
      <c r="D6194">
        <f>STANDARDIZE(Table1[Weight(Pounds)], $H$2, $K$2)</f>
        <v>-1.4712901988835843</v>
      </c>
    </row>
    <row r="6195" spans="1:4" x14ac:dyDescent="0.25">
      <c r="A6195">
        <v>6194</v>
      </c>
      <c r="B6195">
        <v>66.152360000000002</v>
      </c>
      <c r="C6195">
        <v>110.35299999999999</v>
      </c>
      <c r="D6195">
        <f>STANDARDIZE(Table1[Weight(Pounds)], $H$2, $K$2)</f>
        <v>-1.4344312355050364</v>
      </c>
    </row>
    <row r="6196" spans="1:4" x14ac:dyDescent="0.25">
      <c r="A6196">
        <v>6195</v>
      </c>
      <c r="B6196">
        <v>69.550120000000007</v>
      </c>
      <c r="C6196">
        <v>138.8793</v>
      </c>
      <c r="D6196">
        <f>STANDARDIZE(Table1[Weight(Pounds)], $H$2, $K$2)</f>
        <v>1.0119388134141598</v>
      </c>
    </row>
    <row r="6197" spans="1:4" x14ac:dyDescent="0.25">
      <c r="A6197">
        <v>6196</v>
      </c>
      <c r="B6197">
        <v>64.92792</v>
      </c>
      <c r="C6197">
        <v>116.1101</v>
      </c>
      <c r="D6197">
        <f>STANDARDIZE(Table1[Weight(Pounds)], $H$2, $K$2)</f>
        <v>-0.94071150989629204</v>
      </c>
    </row>
    <row r="6198" spans="1:4" x14ac:dyDescent="0.25">
      <c r="A6198">
        <v>6197</v>
      </c>
      <c r="B6198">
        <v>67.757270000000005</v>
      </c>
      <c r="C6198">
        <v>122.6048</v>
      </c>
      <c r="D6198">
        <f>STANDARDIZE(Table1[Weight(Pounds)], $H$2, $K$2)</f>
        <v>-0.38373638319863101</v>
      </c>
    </row>
    <row r="6199" spans="1:4" x14ac:dyDescent="0.25">
      <c r="A6199">
        <v>6198</v>
      </c>
      <c r="B6199">
        <v>69.050619999999995</v>
      </c>
      <c r="C6199">
        <v>143.64869999999999</v>
      </c>
      <c r="D6199">
        <f>STANDARDIZE(Table1[Weight(Pounds)], $H$2, $K$2)</f>
        <v>1.4209549603142202</v>
      </c>
    </row>
    <row r="6200" spans="1:4" x14ac:dyDescent="0.25">
      <c r="A6200">
        <v>6199</v>
      </c>
      <c r="B6200">
        <v>64.931359999999998</v>
      </c>
      <c r="C6200">
        <v>94.598759999999999</v>
      </c>
      <c r="D6200">
        <f>STANDARDIZE(Table1[Weight(Pounds)], $H$2, $K$2)</f>
        <v>-2.7854897632315461</v>
      </c>
    </row>
    <row r="6201" spans="1:4" x14ac:dyDescent="0.25">
      <c r="A6201">
        <v>6200</v>
      </c>
      <c r="B6201">
        <v>70.186909999999997</v>
      </c>
      <c r="C6201">
        <v>130.8536</v>
      </c>
      <c r="D6201">
        <f>STANDARDIZE(Table1[Weight(Pounds)], $H$2, $K$2)</f>
        <v>0.32366756542157799</v>
      </c>
    </row>
    <row r="6202" spans="1:4" x14ac:dyDescent="0.25">
      <c r="A6202">
        <v>6201</v>
      </c>
      <c r="B6202">
        <v>67.729709999999997</v>
      </c>
      <c r="C6202">
        <v>148.7955</v>
      </c>
      <c r="D6202">
        <f>STANDARDIZE(Table1[Weight(Pounds)], $H$2, $K$2)</f>
        <v>1.8623363300599407</v>
      </c>
    </row>
    <row r="6203" spans="1:4" x14ac:dyDescent="0.25">
      <c r="A6203">
        <v>6202</v>
      </c>
      <c r="B6203">
        <v>67.328689999999995</v>
      </c>
      <c r="C6203">
        <v>130.6884</v>
      </c>
      <c r="D6203">
        <f>STANDARDIZE(Table1[Weight(Pounds)], $H$2, $K$2)</f>
        <v>0.30950027656597989</v>
      </c>
    </row>
    <row r="6204" spans="1:4" x14ac:dyDescent="0.25">
      <c r="A6204">
        <v>6203</v>
      </c>
      <c r="B6204">
        <v>69.709950000000006</v>
      </c>
      <c r="C6204">
        <v>151.16149999999999</v>
      </c>
      <c r="D6204">
        <f>STANDARDIZE(Table1[Weight(Pounds)], $H$2, $K$2)</f>
        <v>2.0652407212968966</v>
      </c>
    </row>
    <row r="6205" spans="1:4" x14ac:dyDescent="0.25">
      <c r="A6205">
        <v>6204</v>
      </c>
      <c r="B6205">
        <v>71.387609999999995</v>
      </c>
      <c r="C6205">
        <v>144.922</v>
      </c>
      <c r="D6205">
        <f>STANDARDIZE(Table1[Weight(Pounds)], $H$2, $K$2)</f>
        <v>1.5301511400952932</v>
      </c>
    </row>
    <row r="6206" spans="1:4" x14ac:dyDescent="0.25">
      <c r="A6206">
        <v>6205</v>
      </c>
      <c r="B6206">
        <v>67.331159999999997</v>
      </c>
      <c r="C6206">
        <v>132.61709999999999</v>
      </c>
      <c r="D6206">
        <f>STANDARDIZE(Table1[Weight(Pounds)], $H$2, $K$2)</f>
        <v>0.4749025163710171</v>
      </c>
    </row>
    <row r="6207" spans="1:4" x14ac:dyDescent="0.25">
      <c r="A6207">
        <v>6206</v>
      </c>
      <c r="B6207">
        <v>68.522120000000001</v>
      </c>
      <c r="C6207">
        <v>120.6801</v>
      </c>
      <c r="D6207">
        <f>STANDARDIZE(Table1[Weight(Pounds)], $H$2, $K$2)</f>
        <v>-0.54879558937520423</v>
      </c>
    </row>
    <row r="6208" spans="1:4" x14ac:dyDescent="0.25">
      <c r="A6208">
        <v>6207</v>
      </c>
      <c r="B6208">
        <v>70.201449999999994</v>
      </c>
      <c r="C6208">
        <v>117.236</v>
      </c>
      <c r="D6208">
        <f>STANDARDIZE(Table1[Weight(Pounds)], $H$2, $K$2)</f>
        <v>-0.84415611932414891</v>
      </c>
    </row>
    <row r="6209" spans="1:4" x14ac:dyDescent="0.25">
      <c r="A6209">
        <v>6208</v>
      </c>
      <c r="B6209">
        <v>66.589309999999998</v>
      </c>
      <c r="C6209">
        <v>117.0805</v>
      </c>
      <c r="D6209">
        <f>STANDARDIZE(Table1[Weight(Pounds)], $H$2, $K$2)</f>
        <v>-0.85749155163072022</v>
      </c>
    </row>
    <row r="6210" spans="1:4" x14ac:dyDescent="0.25">
      <c r="A6210">
        <v>6209</v>
      </c>
      <c r="B6210">
        <v>69.020840000000007</v>
      </c>
      <c r="C6210">
        <v>131.26089999999999</v>
      </c>
      <c r="D6210">
        <f>STANDARDIZE(Table1[Weight(Pounds)], $H$2, $K$2)</f>
        <v>0.3585969646400104</v>
      </c>
    </row>
    <row r="6211" spans="1:4" x14ac:dyDescent="0.25">
      <c r="A6211">
        <v>6210</v>
      </c>
      <c r="B6211">
        <v>68.787260000000003</v>
      </c>
      <c r="C6211">
        <v>123.94499999999999</v>
      </c>
      <c r="D6211">
        <f>STANDARDIZE(Table1[Weight(Pounds)], $H$2, $K$2)</f>
        <v>-0.26880296598148418</v>
      </c>
    </row>
    <row r="6212" spans="1:4" x14ac:dyDescent="0.25">
      <c r="A6212">
        <v>6211</v>
      </c>
      <c r="B6212">
        <v>69.062579999999997</v>
      </c>
      <c r="C6212">
        <v>120.0654</v>
      </c>
      <c r="D6212">
        <f>STANDARDIZE(Table1[Weight(Pounds)], $H$2, $K$2)</f>
        <v>-0.60151128222953965</v>
      </c>
    </row>
    <row r="6213" spans="1:4" x14ac:dyDescent="0.25">
      <c r="A6213">
        <v>6212</v>
      </c>
      <c r="B6213">
        <v>70.135210000000001</v>
      </c>
      <c r="C6213">
        <v>126.9799</v>
      </c>
      <c r="D6213">
        <f>STANDARDIZE(Table1[Weight(Pounds)], $H$2, $K$2)</f>
        <v>-8.5347762244920439E-3</v>
      </c>
    </row>
    <row r="6214" spans="1:4" x14ac:dyDescent="0.25">
      <c r="A6214">
        <v>6213</v>
      </c>
      <c r="B6214">
        <v>69.719430000000003</v>
      </c>
      <c r="C6214">
        <v>136.3826</v>
      </c>
      <c r="D6214">
        <f>STANDARDIZE(Table1[Weight(Pounds)], $H$2, $K$2)</f>
        <v>0.79782579836711331</v>
      </c>
    </row>
    <row r="6215" spans="1:4" x14ac:dyDescent="0.25">
      <c r="A6215">
        <v>6214</v>
      </c>
      <c r="B6215">
        <v>69.373980000000003</v>
      </c>
      <c r="C6215">
        <v>131.2544</v>
      </c>
      <c r="D6215">
        <f>STANDARDIZE(Table1[Weight(Pounds)], $H$2, $K$2)</f>
        <v>0.35803953499375601</v>
      </c>
    </row>
    <row r="6216" spans="1:4" x14ac:dyDescent="0.25">
      <c r="A6216">
        <v>6215</v>
      </c>
      <c r="B6216">
        <v>69.05735</v>
      </c>
      <c r="C6216">
        <v>132.3124</v>
      </c>
      <c r="D6216">
        <f>STANDARDIZE(Table1[Weight(Pounds)], $H$2, $K$2)</f>
        <v>0.44877192972270757</v>
      </c>
    </row>
    <row r="6217" spans="1:4" x14ac:dyDescent="0.25">
      <c r="A6217">
        <v>6216</v>
      </c>
      <c r="B6217">
        <v>70.054720000000003</v>
      </c>
      <c r="C6217">
        <v>132.66139999999999</v>
      </c>
      <c r="D6217">
        <f>STANDARDIZE(Table1[Weight(Pounds)], $H$2, $K$2)</f>
        <v>0.47870161380626464</v>
      </c>
    </row>
    <row r="6218" spans="1:4" x14ac:dyDescent="0.25">
      <c r="A6218">
        <v>6217</v>
      </c>
      <c r="B6218">
        <v>68.345609999999994</v>
      </c>
      <c r="C6218">
        <v>133.09</v>
      </c>
      <c r="D6218">
        <f>STANDARDIZE(Table1[Weight(Pounds)], $H$2, $K$2)</f>
        <v>0.51545766709627461</v>
      </c>
    </row>
    <row r="6219" spans="1:4" x14ac:dyDescent="0.25">
      <c r="A6219">
        <v>6218</v>
      </c>
      <c r="B6219">
        <v>67.522090000000006</v>
      </c>
      <c r="C6219">
        <v>121.4611</v>
      </c>
      <c r="D6219">
        <f>STANDARDIZE(Table1[Weight(Pounds)], $H$2, $K$2)</f>
        <v>-0.48181827341744221</v>
      </c>
    </row>
    <row r="6220" spans="1:4" x14ac:dyDescent="0.25">
      <c r="A6220">
        <v>6219</v>
      </c>
      <c r="B6220">
        <v>70.078400000000002</v>
      </c>
      <c r="C6220">
        <v>133.60730000000001</v>
      </c>
      <c r="D6220">
        <f>STANDARDIZE(Table1[Weight(Pounds)], $H$2, $K$2)</f>
        <v>0.55982049109749144</v>
      </c>
    </row>
    <row r="6221" spans="1:4" x14ac:dyDescent="0.25">
      <c r="A6221">
        <v>6220</v>
      </c>
      <c r="B6221">
        <v>68.160600000000002</v>
      </c>
      <c r="C6221">
        <v>142.04939999999999</v>
      </c>
      <c r="D6221">
        <f>STANDARDIZE(Table1[Weight(Pounds)], $H$2, $K$2)</f>
        <v>1.2838015398132625</v>
      </c>
    </row>
    <row r="6222" spans="1:4" x14ac:dyDescent="0.25">
      <c r="A6222">
        <v>6221</v>
      </c>
      <c r="B6222">
        <v>66.762190000000004</v>
      </c>
      <c r="C6222">
        <v>133.1326</v>
      </c>
      <c r="D6222">
        <f>STANDARDIZE(Table1[Weight(Pounds)], $H$2, $K$2)</f>
        <v>0.51911097523942462</v>
      </c>
    </row>
    <row r="6223" spans="1:4" x14ac:dyDescent="0.25">
      <c r="A6223">
        <v>6222</v>
      </c>
      <c r="B6223">
        <v>67.39828</v>
      </c>
      <c r="C6223">
        <v>119.6178</v>
      </c>
      <c r="D6223">
        <f>STANDARDIZE(Table1[Weight(Pounds)], $H$2, $K$2)</f>
        <v>-0.63989674525475559</v>
      </c>
    </row>
    <row r="6224" spans="1:4" x14ac:dyDescent="0.25">
      <c r="A6224">
        <v>6223</v>
      </c>
      <c r="B6224">
        <v>69.238479999999996</v>
      </c>
      <c r="C6224">
        <v>129.4479</v>
      </c>
      <c r="D6224">
        <f>STANDARDIZE(Table1[Weight(Pounds)], $H$2, $K$2)</f>
        <v>0.20311697253831923</v>
      </c>
    </row>
    <row r="6225" spans="1:4" x14ac:dyDescent="0.25">
      <c r="A6225">
        <v>6224</v>
      </c>
      <c r="B6225">
        <v>63.377409999999998</v>
      </c>
      <c r="C6225">
        <v>121.7897</v>
      </c>
      <c r="D6225">
        <f>STANDARDIZE(Table1[Weight(Pounds)], $H$2, $K$2)</f>
        <v>-0.45363806083905545</v>
      </c>
    </row>
    <row r="6226" spans="1:4" x14ac:dyDescent="0.25">
      <c r="A6226">
        <v>6225</v>
      </c>
      <c r="B6226">
        <v>68.528859999999995</v>
      </c>
      <c r="C6226">
        <v>129.82669999999999</v>
      </c>
      <c r="D6226">
        <f>STANDARDIZE(Table1[Weight(Pounds)], $H$2, $K$2)</f>
        <v>0.23560225715393895</v>
      </c>
    </row>
    <row r="6227" spans="1:4" x14ac:dyDescent="0.25">
      <c r="A6227">
        <v>6226</v>
      </c>
      <c r="B6227">
        <v>66.214979999999997</v>
      </c>
      <c r="C6227">
        <v>131.2149</v>
      </c>
      <c r="D6227">
        <f>STANDARDIZE(Table1[Weight(Pounds)], $H$2, $K$2)</f>
        <v>0.35465207791266534</v>
      </c>
    </row>
    <row r="6228" spans="1:4" x14ac:dyDescent="0.25">
      <c r="A6228">
        <v>6227</v>
      </c>
      <c r="B6228">
        <v>66.875389999999996</v>
      </c>
      <c r="C6228">
        <v>136.51570000000001</v>
      </c>
      <c r="D6228">
        <f>STANDARDIZE(Table1[Weight(Pounds)], $H$2, $K$2)</f>
        <v>0.80924024235428216</v>
      </c>
    </row>
    <row r="6229" spans="1:4" x14ac:dyDescent="0.25">
      <c r="A6229">
        <v>6228</v>
      </c>
      <c r="B6229">
        <v>67.378789999999995</v>
      </c>
      <c r="C6229">
        <v>113.50190000000001</v>
      </c>
      <c r="D6229">
        <f>STANDARDIZE(Table1[Weight(Pounds)], $H$2, $K$2)</f>
        <v>-1.1643865873367956</v>
      </c>
    </row>
    <row r="6230" spans="1:4" x14ac:dyDescent="0.25">
      <c r="A6230">
        <v>6229</v>
      </c>
      <c r="B6230">
        <v>66.661289999999994</v>
      </c>
      <c r="C6230">
        <v>133.4427</v>
      </c>
      <c r="D6230">
        <f>STANDARDIZE(Table1[Weight(Pounds)], $H$2, $K$2)</f>
        <v>0.54570465728616235</v>
      </c>
    </row>
    <row r="6231" spans="1:4" x14ac:dyDescent="0.25">
      <c r="A6231">
        <v>6230</v>
      </c>
      <c r="B6231">
        <v>68.082440000000005</v>
      </c>
      <c r="C6231">
        <v>133.4736</v>
      </c>
      <c r="D6231">
        <f>STANDARDIZE(Table1[Weight(Pounds)], $H$2, $K$2)</f>
        <v>0.54835459206605353</v>
      </c>
    </row>
    <row r="6232" spans="1:4" x14ac:dyDescent="0.25">
      <c r="A6232">
        <v>6231</v>
      </c>
      <c r="B6232">
        <v>65.973439999999997</v>
      </c>
      <c r="C6232">
        <v>135.52119999999999</v>
      </c>
      <c r="D6232">
        <f>STANDARDIZE(Table1[Weight(Pounds)], $H$2, $K$2)</f>
        <v>0.72395350647720802</v>
      </c>
    </row>
    <row r="6233" spans="1:4" x14ac:dyDescent="0.25">
      <c r="A6233">
        <v>6232</v>
      </c>
      <c r="B6233">
        <v>65.860900000000001</v>
      </c>
      <c r="C6233">
        <v>122.3441</v>
      </c>
      <c r="D6233">
        <f>STANDARDIZE(Table1[Weight(Pounds)], $H$2, $K$2)</f>
        <v>-0.40609359993382749</v>
      </c>
    </row>
    <row r="6234" spans="1:4" x14ac:dyDescent="0.25">
      <c r="A6234">
        <v>6233</v>
      </c>
      <c r="B6234">
        <v>67.684640000000002</v>
      </c>
      <c r="C6234">
        <v>124.70050000000001</v>
      </c>
      <c r="D6234">
        <f>STANDARDIZE(Table1[Weight(Pounds)], $H$2, $K$2)</f>
        <v>-0.20401248940518507</v>
      </c>
    </row>
    <row r="6235" spans="1:4" x14ac:dyDescent="0.25">
      <c r="A6235">
        <v>6234</v>
      </c>
      <c r="B6235">
        <v>69.124300000000005</v>
      </c>
      <c r="C6235">
        <v>126.6651</v>
      </c>
      <c r="D6235">
        <f>STANDARDIZE(Table1[Weight(Pounds)], $H$2, $K$2)</f>
        <v>-3.5531522784676008E-2</v>
      </c>
    </row>
    <row r="6236" spans="1:4" x14ac:dyDescent="0.25">
      <c r="A6236">
        <v>6235</v>
      </c>
      <c r="B6236">
        <v>71.240859999999998</v>
      </c>
      <c r="C6236">
        <v>127.2719</v>
      </c>
      <c r="D6236">
        <f>STANDARDIZE(Table1[Weight(Pounds)], $H$2, $K$2)</f>
        <v>1.6506678653441968E-2</v>
      </c>
    </row>
    <row r="6237" spans="1:4" x14ac:dyDescent="0.25">
      <c r="A6237">
        <v>6236</v>
      </c>
      <c r="B6237">
        <v>69.075000000000003</v>
      </c>
      <c r="C6237">
        <v>125.6317</v>
      </c>
      <c r="D6237">
        <f>STANDARDIZE(Table1[Weight(Pounds)], $H$2, $K$2)</f>
        <v>-0.12415426069856941</v>
      </c>
    </row>
    <row r="6238" spans="1:4" x14ac:dyDescent="0.25">
      <c r="A6238">
        <v>6237</v>
      </c>
      <c r="B6238">
        <v>69.072540000000004</v>
      </c>
      <c r="C6238">
        <v>128.99969999999999</v>
      </c>
      <c r="D6238">
        <f>STANDARDIZE(Table1[Weight(Pounds)], $H$2, $K$2)</f>
        <v>0.16468005446883185</v>
      </c>
    </row>
    <row r="6239" spans="1:4" x14ac:dyDescent="0.25">
      <c r="A6239">
        <v>6238</v>
      </c>
      <c r="B6239">
        <v>65.767790000000005</v>
      </c>
      <c r="C6239">
        <v>121.7671</v>
      </c>
      <c r="D6239">
        <f>STANDARDIZE(Table1[Weight(Pounds)], $H$2, $K$2)</f>
        <v>-0.4555762008398816</v>
      </c>
    </row>
    <row r="6240" spans="1:4" x14ac:dyDescent="0.25">
      <c r="A6240">
        <v>6239</v>
      </c>
      <c r="B6240">
        <v>69.500299999999996</v>
      </c>
      <c r="C6240">
        <v>142.94569999999999</v>
      </c>
      <c r="D6240">
        <f>STANDARDIZE(Table1[Weight(Pounds)], $H$2, $K$2)</f>
        <v>1.360666800111523</v>
      </c>
    </row>
    <row r="6241" spans="1:4" x14ac:dyDescent="0.25">
      <c r="A6241">
        <v>6240</v>
      </c>
      <c r="B6241">
        <v>69.210089999999994</v>
      </c>
      <c r="C6241">
        <v>129.2261</v>
      </c>
      <c r="D6241">
        <f>STANDARDIZE(Table1[Weight(Pounds)], $H$2, $K$2)</f>
        <v>0.18409575783994328</v>
      </c>
    </row>
    <row r="6242" spans="1:4" x14ac:dyDescent="0.25">
      <c r="A6242">
        <v>6241</v>
      </c>
      <c r="B6242">
        <v>66.131</v>
      </c>
      <c r="C6242">
        <v>128.90780000000001</v>
      </c>
      <c r="D6242">
        <f>STANDARDIZE(Table1[Weight(Pounds)], $H$2, $K$2)</f>
        <v>0.15679885685485359</v>
      </c>
    </row>
    <row r="6243" spans="1:4" x14ac:dyDescent="0.25">
      <c r="A6243">
        <v>6242</v>
      </c>
      <c r="B6243">
        <v>66.454040000000006</v>
      </c>
      <c r="C6243">
        <v>109.0055</v>
      </c>
      <c r="D6243">
        <f>STANDARDIZE(Table1[Weight(Pounds)], $H$2, $K$2)</f>
        <v>-1.5499906890941315</v>
      </c>
    </row>
    <row r="6244" spans="1:4" x14ac:dyDescent="0.25">
      <c r="A6244">
        <v>6243</v>
      </c>
      <c r="B6244">
        <v>65.430120000000002</v>
      </c>
      <c r="C6244">
        <v>129.13820000000001</v>
      </c>
      <c r="D6244">
        <f>STANDARDIZE(Table1[Weight(Pounds)], $H$2, $K$2)</f>
        <v>0.17655759385442907</v>
      </c>
    </row>
    <row r="6245" spans="1:4" x14ac:dyDescent="0.25">
      <c r="A6245">
        <v>6244</v>
      </c>
      <c r="B6245">
        <v>68.377889999999994</v>
      </c>
      <c r="C6245">
        <v>132.00819999999999</v>
      </c>
      <c r="D6245">
        <f>STANDARDIZE(Table1[Weight(Pounds)], $H$2, $K$2)</f>
        <v>0.42268422227795521</v>
      </c>
    </row>
    <row r="6246" spans="1:4" x14ac:dyDescent="0.25">
      <c r="A6246">
        <v>6245</v>
      </c>
      <c r="B6246">
        <v>69.258709999999994</v>
      </c>
      <c r="C6246">
        <v>126.1872</v>
      </c>
      <c r="D6246">
        <f>STANDARDIZE(Table1[Weight(Pounds)], $H$2, $K$2)</f>
        <v>-7.6515465545512917E-2</v>
      </c>
    </row>
    <row r="6247" spans="1:4" x14ac:dyDescent="0.25">
      <c r="A6247">
        <v>6246</v>
      </c>
      <c r="B6247">
        <v>68.559169999999995</v>
      </c>
      <c r="C6247">
        <v>131.6865</v>
      </c>
      <c r="D6247">
        <f>STANDARDIZE(Table1[Weight(Pounds)], $H$2, $K$2)</f>
        <v>0.39509574270867043</v>
      </c>
    </row>
    <row r="6248" spans="1:4" x14ac:dyDescent="0.25">
      <c r="A6248">
        <v>6247</v>
      </c>
      <c r="B6248">
        <v>69.829560000000001</v>
      </c>
      <c r="C6248">
        <v>152.91329999999999</v>
      </c>
      <c r="D6248">
        <f>STANDARDIZE(Table1[Weight(Pounds)], $H$2, $K$2)</f>
        <v>2.2154722988830771</v>
      </c>
    </row>
    <row r="6249" spans="1:4" x14ac:dyDescent="0.25">
      <c r="A6249">
        <v>6248</v>
      </c>
      <c r="B6249">
        <v>68.563659999999999</v>
      </c>
      <c r="C6249">
        <v>135.9443</v>
      </c>
      <c r="D6249">
        <f>STANDARDIZE(Table1[Weight(Pounds)], $H$2, $K$2)</f>
        <v>0.76023788852807772</v>
      </c>
    </row>
    <row r="6250" spans="1:4" x14ac:dyDescent="0.25">
      <c r="A6250">
        <v>6249</v>
      </c>
      <c r="B6250">
        <v>69.89716</v>
      </c>
      <c r="C6250">
        <v>135.4161</v>
      </c>
      <c r="D6250">
        <f>STANDARDIZE(Table1[Weight(Pounds)], $H$2, $K$2)</f>
        <v>0.71494029788929481</v>
      </c>
    </row>
    <row r="6251" spans="1:4" x14ac:dyDescent="0.25">
      <c r="A6251">
        <v>6250</v>
      </c>
      <c r="B6251">
        <v>67.229110000000006</v>
      </c>
      <c r="C6251">
        <v>126.99079999999999</v>
      </c>
      <c r="D6251">
        <f>STANDARDIZE(Table1[Weight(Pounds)], $H$2, $K$2)</f>
        <v>-7.6000095869259892E-3</v>
      </c>
    </row>
    <row r="6252" spans="1:4" x14ac:dyDescent="0.25">
      <c r="A6252">
        <v>6251</v>
      </c>
      <c r="B6252">
        <v>68.277839999999998</v>
      </c>
      <c r="C6252">
        <v>151.49860000000001</v>
      </c>
      <c r="D6252">
        <f>STANDARDIZE(Table1[Weight(Pounds)], $H$2, $K$2)</f>
        <v>2.0941498803357734</v>
      </c>
    </row>
    <row r="6253" spans="1:4" x14ac:dyDescent="0.25">
      <c r="A6253">
        <v>6252</v>
      </c>
      <c r="B6253">
        <v>67.709559999999996</v>
      </c>
      <c r="C6253">
        <v>120.9284</v>
      </c>
      <c r="D6253">
        <f>STANDARDIZE(Table1[Weight(Pounds)], $H$2, $K$2)</f>
        <v>-0.52750177688824873</v>
      </c>
    </row>
    <row r="6254" spans="1:4" x14ac:dyDescent="0.25">
      <c r="A6254">
        <v>6253</v>
      </c>
      <c r="B6254">
        <v>68.634969999999996</v>
      </c>
      <c r="C6254">
        <v>143.90899999999999</v>
      </c>
      <c r="D6254">
        <f>STANDARDIZE(Table1[Weight(Pounds)], $H$2, $K$2)</f>
        <v>1.4432778736865701</v>
      </c>
    </row>
    <row r="6255" spans="1:4" x14ac:dyDescent="0.25">
      <c r="A6255">
        <v>6254</v>
      </c>
      <c r="B6255">
        <v>66.24494</v>
      </c>
      <c r="C6255">
        <v>148.3015</v>
      </c>
      <c r="D6255">
        <f>STANDARDIZE(Table1[Weight(Pounds)], $H$2, $K$2)</f>
        <v>1.819971676944532</v>
      </c>
    </row>
    <row r="6256" spans="1:4" x14ac:dyDescent="0.25">
      <c r="A6256">
        <v>6255</v>
      </c>
      <c r="B6256">
        <v>65.928200000000004</v>
      </c>
      <c r="C6256">
        <v>98.38391</v>
      </c>
      <c r="D6256">
        <f>STANDARDIZE(Table1[Weight(Pounds)], $H$2, $K$2)</f>
        <v>-2.4608813285356166</v>
      </c>
    </row>
    <row r="6257" spans="1:4" x14ac:dyDescent="0.25">
      <c r="A6257">
        <v>6256</v>
      </c>
      <c r="B6257">
        <v>68.650700000000001</v>
      </c>
      <c r="C6257">
        <v>134.65369999999999</v>
      </c>
      <c r="D6257">
        <f>STANDARDIZE(Table1[Weight(Pounds)], $H$2, $K$2)</f>
        <v>0.64955808830389361</v>
      </c>
    </row>
    <row r="6258" spans="1:4" x14ac:dyDescent="0.25">
      <c r="A6258">
        <v>6257</v>
      </c>
      <c r="B6258">
        <v>67.663629999999998</v>
      </c>
      <c r="C6258">
        <v>91.260679999999994</v>
      </c>
      <c r="D6258">
        <f>STANDARDIZE(Table1[Weight(Pounds)], $H$2, $K$2)</f>
        <v>-3.0717581868580313</v>
      </c>
    </row>
    <row r="6259" spans="1:4" x14ac:dyDescent="0.25">
      <c r="A6259">
        <v>6258</v>
      </c>
      <c r="B6259">
        <v>68.153800000000004</v>
      </c>
      <c r="C6259">
        <v>129.1524</v>
      </c>
      <c r="D6259">
        <f>STANDARDIZE(Table1[Weight(Pounds)], $H$2, $K$2)</f>
        <v>0.17777536323547827</v>
      </c>
    </row>
    <row r="6260" spans="1:4" x14ac:dyDescent="0.25">
      <c r="A6260">
        <v>6259</v>
      </c>
      <c r="B6260">
        <v>63.792639999999999</v>
      </c>
      <c r="C6260">
        <v>116.3877</v>
      </c>
      <c r="D6260">
        <f>STANDARDIZE(Table1[Weight(Pounds)], $H$2, $K$2)</f>
        <v>-0.91690497608083221</v>
      </c>
    </row>
    <row r="6261" spans="1:4" x14ac:dyDescent="0.25">
      <c r="A6261">
        <v>6260</v>
      </c>
      <c r="B6261">
        <v>65.462509999999995</v>
      </c>
      <c r="C6261">
        <v>128.88319999999999</v>
      </c>
      <c r="D6261">
        <f>STANDARDIZE(Table1[Weight(Pounds)], $H$2, $K$2)</f>
        <v>0.154689200039793</v>
      </c>
    </row>
    <row r="6262" spans="1:4" x14ac:dyDescent="0.25">
      <c r="A6262">
        <v>6261</v>
      </c>
      <c r="B6262">
        <v>70.753860000000003</v>
      </c>
      <c r="C6262">
        <v>135.33279999999999</v>
      </c>
      <c r="D6262">
        <f>STANDARDIZE(Table1[Weight(Pounds)], $H$2, $K$2)</f>
        <v>0.70779662257651366</v>
      </c>
    </row>
    <row r="6263" spans="1:4" x14ac:dyDescent="0.25">
      <c r="A6263">
        <v>6262</v>
      </c>
      <c r="B6263">
        <v>66.296080000000003</v>
      </c>
      <c r="C6263">
        <v>119.843</v>
      </c>
      <c r="D6263">
        <f>STANDARDIZE(Table1[Weight(Pounds)], $H$2, $K$2)</f>
        <v>-0.62058395197218452</v>
      </c>
    </row>
    <row r="6264" spans="1:4" x14ac:dyDescent="0.25">
      <c r="A6264">
        <v>6263</v>
      </c>
      <c r="B6264">
        <v>66.171270000000007</v>
      </c>
      <c r="C6264">
        <v>132.3032</v>
      </c>
      <c r="D6264">
        <f>STANDARDIZE(Table1[Weight(Pounds)], $H$2, $K$2)</f>
        <v>0.44798295237723906</v>
      </c>
    </row>
    <row r="6265" spans="1:4" x14ac:dyDescent="0.25">
      <c r="A6265">
        <v>6264</v>
      </c>
      <c r="B6265">
        <v>70.220320000000001</v>
      </c>
      <c r="C6265">
        <v>129.64789999999999</v>
      </c>
      <c r="D6265">
        <f>STANDARDIZE(Table1[Weight(Pounds)], $H$2, $K$2)</f>
        <v>0.22026865396156065</v>
      </c>
    </row>
    <row r="6266" spans="1:4" x14ac:dyDescent="0.25">
      <c r="A6266">
        <v>6265</v>
      </c>
      <c r="B6266">
        <v>68.382540000000006</v>
      </c>
      <c r="C6266">
        <v>135.78890000000001</v>
      </c>
      <c r="D6266">
        <f>STANDARDIZE(Table1[Weight(Pounds)], $H$2, $K$2)</f>
        <v>0.74691103206221965</v>
      </c>
    </row>
    <row r="6267" spans="1:4" x14ac:dyDescent="0.25">
      <c r="A6267">
        <v>6266</v>
      </c>
      <c r="B6267">
        <v>68.724170000000001</v>
      </c>
      <c r="C6267">
        <v>119.44450000000001</v>
      </c>
      <c r="D6267">
        <f>STANDARDIZE(Table1[Weight(Pounds)], $H$2, $K$2)</f>
        <v>-0.65475867720799485</v>
      </c>
    </row>
    <row r="6268" spans="1:4" x14ac:dyDescent="0.25">
      <c r="A6268">
        <v>6267</v>
      </c>
      <c r="B6268">
        <v>69.035539999999997</v>
      </c>
      <c r="C6268">
        <v>131.33760000000001</v>
      </c>
      <c r="D6268">
        <f>STANDARDIZE(Table1[Weight(Pounds)], $H$2, $K$2)</f>
        <v>0.36517463446582527</v>
      </c>
    </row>
    <row r="6269" spans="1:4" x14ac:dyDescent="0.25">
      <c r="A6269">
        <v>6268</v>
      </c>
      <c r="B6269">
        <v>69.234219999999993</v>
      </c>
      <c r="C6269">
        <v>119.5137</v>
      </c>
      <c r="D6269">
        <f>STANDARDIZE(Table1[Weight(Pounds)], $H$2, $K$2)</f>
        <v>-0.64882419543555347</v>
      </c>
    </row>
    <row r="6270" spans="1:4" x14ac:dyDescent="0.25">
      <c r="A6270">
        <v>6269</v>
      </c>
      <c r="B6270">
        <v>68.750119999999995</v>
      </c>
      <c r="C6270">
        <v>142.77789999999999</v>
      </c>
      <c r="D6270">
        <f>STANDARDIZE(Table1[Weight(Pounds)], $H$2, $K$2)</f>
        <v>1.3462765393974225</v>
      </c>
    </row>
    <row r="6271" spans="1:4" x14ac:dyDescent="0.25">
      <c r="A6271">
        <v>6270</v>
      </c>
      <c r="B6271">
        <v>68.707679999999996</v>
      </c>
      <c r="C6271">
        <v>142.0977</v>
      </c>
      <c r="D6271">
        <f>STANDARDIZE(Table1[Weight(Pounds)], $H$2, $K$2)</f>
        <v>1.2879436708769765</v>
      </c>
    </row>
    <row r="6272" spans="1:4" x14ac:dyDescent="0.25">
      <c r="A6272">
        <v>6271</v>
      </c>
      <c r="B6272">
        <v>67.900499999999994</v>
      </c>
      <c r="C6272">
        <v>125.3087</v>
      </c>
      <c r="D6272">
        <f>STANDARDIZE(Table1[Weight(Pounds)], $H$2, $K$2)</f>
        <v>-0.15185422619710529</v>
      </c>
    </row>
    <row r="6273" spans="1:4" x14ac:dyDescent="0.25">
      <c r="A6273">
        <v>6272</v>
      </c>
      <c r="B6273">
        <v>69.606290000000001</v>
      </c>
      <c r="C6273">
        <v>146.45740000000001</v>
      </c>
      <c r="D6273">
        <f>STANDARDIZE(Table1[Weight(Pounds)], $H$2, $K$2)</f>
        <v>1.6618245983815259</v>
      </c>
    </row>
    <row r="6274" spans="1:4" x14ac:dyDescent="0.25">
      <c r="A6274">
        <v>6273</v>
      </c>
      <c r="B6274">
        <v>66.809899999999999</v>
      </c>
      <c r="C6274">
        <v>129.1352</v>
      </c>
      <c r="D6274">
        <f>STANDARDIZE(Table1[Weight(Pounds)], $H$2, $K$2)</f>
        <v>0.17630031863307921</v>
      </c>
    </row>
    <row r="6275" spans="1:4" x14ac:dyDescent="0.25">
      <c r="A6275">
        <v>6274</v>
      </c>
      <c r="B6275">
        <v>65.014650000000003</v>
      </c>
      <c r="C6275">
        <v>100.5445</v>
      </c>
      <c r="D6275">
        <f>STANDARDIZE(Table1[Weight(Pounds)], $H$2, $K$2)</f>
        <v>-2.2755925717044003</v>
      </c>
    </row>
    <row r="6276" spans="1:4" x14ac:dyDescent="0.25">
      <c r="A6276">
        <v>6275</v>
      </c>
      <c r="B6276">
        <v>67.353369999999998</v>
      </c>
      <c r="C6276">
        <v>131.17019999999999</v>
      </c>
      <c r="D6276">
        <f>STANDARDIZE(Table1[Weight(Pounds)], $H$2, $K$2)</f>
        <v>0.35081867711457015</v>
      </c>
    </row>
    <row r="6277" spans="1:4" x14ac:dyDescent="0.25">
      <c r="A6277">
        <v>6276</v>
      </c>
      <c r="B6277">
        <v>63.035989999999998</v>
      </c>
      <c r="C6277">
        <v>112.098</v>
      </c>
      <c r="D6277">
        <f>STANDARDIZE(Table1[Weight(Pounds)], $H$2, $K$2)</f>
        <v>-1.2847828150872462</v>
      </c>
    </row>
    <row r="6278" spans="1:4" x14ac:dyDescent="0.25">
      <c r="A6278">
        <v>6277</v>
      </c>
      <c r="B6278">
        <v>68.797529999999995</v>
      </c>
      <c r="C6278">
        <v>117.09050000000001</v>
      </c>
      <c r="D6278">
        <f>STANDARDIZE(Table1[Weight(Pounds)], $H$2, $K$2)</f>
        <v>-0.85663396755955767</v>
      </c>
    </row>
    <row r="6279" spans="1:4" x14ac:dyDescent="0.25">
      <c r="A6279">
        <v>6278</v>
      </c>
      <c r="B6279">
        <v>68.693370000000002</v>
      </c>
      <c r="C6279">
        <v>132.21440000000001</v>
      </c>
      <c r="D6279">
        <f>STANDARDIZE(Table1[Weight(Pounds)], $H$2, $K$2)</f>
        <v>0.44036760582532014</v>
      </c>
    </row>
    <row r="6280" spans="1:4" x14ac:dyDescent="0.25">
      <c r="A6280">
        <v>6279</v>
      </c>
      <c r="B6280">
        <v>66.374210000000005</v>
      </c>
      <c r="C6280">
        <v>123.5625</v>
      </c>
      <c r="D6280">
        <f>STANDARDIZE(Table1[Weight(Pounds)], $H$2, $K$2)</f>
        <v>-0.30160555670343464</v>
      </c>
    </row>
    <row r="6281" spans="1:4" x14ac:dyDescent="0.25">
      <c r="A6281">
        <v>6280</v>
      </c>
      <c r="B6281">
        <v>68.391800000000003</v>
      </c>
      <c r="C6281">
        <v>123.91719999999999</v>
      </c>
      <c r="D6281">
        <f>STANDARDIZE(Table1[Weight(Pounds)], $H$2, $K$2)</f>
        <v>-0.27118704969931484</v>
      </c>
    </row>
    <row r="6282" spans="1:4" x14ac:dyDescent="0.25">
      <c r="A6282">
        <v>6281</v>
      </c>
      <c r="B6282">
        <v>66.863150000000005</v>
      </c>
      <c r="C6282">
        <v>123.8108</v>
      </c>
      <c r="D6282">
        <f>STANDARDIZE(Table1[Weight(Pounds)], $H$2, $K$2)</f>
        <v>-0.2803117442164792</v>
      </c>
    </row>
    <row r="6283" spans="1:4" x14ac:dyDescent="0.25">
      <c r="A6283">
        <v>6282</v>
      </c>
      <c r="B6283">
        <v>69.644229999999993</v>
      </c>
      <c r="C6283">
        <v>130.34209999999999</v>
      </c>
      <c r="D6283">
        <f>STANDARDIZE(Table1[Weight(Pounds)], $H$2, $K$2)</f>
        <v>0.27980214018163452</v>
      </c>
    </row>
    <row r="6284" spans="1:4" x14ac:dyDescent="0.25">
      <c r="A6284">
        <v>6283</v>
      </c>
      <c r="B6284">
        <v>68.987949999999998</v>
      </c>
      <c r="C6284">
        <v>128.71530000000001</v>
      </c>
      <c r="D6284">
        <f>STANDARDIZE(Table1[Weight(Pounds)], $H$2, $K$2)</f>
        <v>0.14029036348498319</v>
      </c>
    </row>
    <row r="6285" spans="1:4" x14ac:dyDescent="0.25">
      <c r="A6285">
        <v>6284</v>
      </c>
      <c r="B6285">
        <v>68.702500000000001</v>
      </c>
      <c r="C6285">
        <v>131.4076</v>
      </c>
      <c r="D6285">
        <f>STANDARDIZE(Table1[Weight(Pounds)], $H$2, $K$2)</f>
        <v>0.37117772296395957</v>
      </c>
    </row>
    <row r="6286" spans="1:4" x14ac:dyDescent="0.25">
      <c r="A6286">
        <v>6285</v>
      </c>
      <c r="B6286">
        <v>67.061599999999999</v>
      </c>
      <c r="C6286">
        <v>110.9624</v>
      </c>
      <c r="D6286">
        <f>STANDARDIZE(Table1[Weight(Pounds)], $H$2, $K$2)</f>
        <v>-1.3821700622084161</v>
      </c>
    </row>
    <row r="6287" spans="1:4" x14ac:dyDescent="0.25">
      <c r="A6287">
        <v>6286</v>
      </c>
      <c r="B6287">
        <v>67.140990000000002</v>
      </c>
      <c r="C6287">
        <v>120.86450000000001</v>
      </c>
      <c r="D6287">
        <f>STANDARDIZE(Table1[Weight(Pounds)], $H$2, $K$2)</f>
        <v>-0.53298173910297386</v>
      </c>
    </row>
    <row r="6288" spans="1:4" x14ac:dyDescent="0.25">
      <c r="A6288">
        <v>6287</v>
      </c>
      <c r="B6288">
        <v>66.313609999999997</v>
      </c>
      <c r="C6288">
        <v>127.8163</v>
      </c>
      <c r="D6288">
        <f>STANDARDIZE(Table1[Weight(Pounds)], $H$2, $K$2)</f>
        <v>6.319355548750738E-2</v>
      </c>
    </row>
    <row r="6289" spans="1:4" x14ac:dyDescent="0.25">
      <c r="A6289">
        <v>6288</v>
      </c>
      <c r="B6289">
        <v>69.679400000000001</v>
      </c>
      <c r="C6289">
        <v>140.4675</v>
      </c>
      <c r="D6289">
        <f>STANDARDIZE(Table1[Weight(Pounds)], $H$2, $K$2)</f>
        <v>1.1481403155961276</v>
      </c>
    </row>
    <row r="6290" spans="1:4" x14ac:dyDescent="0.25">
      <c r="A6290">
        <v>6289</v>
      </c>
      <c r="B6290">
        <v>66.245289999999997</v>
      </c>
      <c r="C6290">
        <v>117.55540000000001</v>
      </c>
      <c r="D6290">
        <f>STANDARDIZE(Table1[Weight(Pounds)], $H$2, $K$2)</f>
        <v>-0.81676488409123071</v>
      </c>
    </row>
    <row r="6291" spans="1:4" x14ac:dyDescent="0.25">
      <c r="A6291">
        <v>6290</v>
      </c>
      <c r="B6291">
        <v>66.792839999999998</v>
      </c>
      <c r="C6291">
        <v>138.87350000000001</v>
      </c>
      <c r="D6291">
        <f>STANDARDIZE(Table1[Weight(Pounds)], $H$2, $K$2)</f>
        <v>1.0114414146528865</v>
      </c>
    </row>
    <row r="6292" spans="1:4" x14ac:dyDescent="0.25">
      <c r="A6292">
        <v>6291</v>
      </c>
      <c r="B6292">
        <v>69.979799999999997</v>
      </c>
      <c r="C6292">
        <v>132.55179999999999</v>
      </c>
      <c r="D6292">
        <f>STANDARDIZE(Table1[Weight(Pounds)], $H$2, $K$2)</f>
        <v>0.46930249238632782</v>
      </c>
    </row>
    <row r="6293" spans="1:4" x14ac:dyDescent="0.25">
      <c r="A6293">
        <v>6292</v>
      </c>
      <c r="B6293">
        <v>68.204359999999994</v>
      </c>
      <c r="C6293">
        <v>144.96799999999999</v>
      </c>
      <c r="D6293">
        <f>STANDARDIZE(Table1[Weight(Pounds)], $H$2, $K$2)</f>
        <v>1.5340960268226385</v>
      </c>
    </row>
    <row r="6294" spans="1:4" x14ac:dyDescent="0.25">
      <c r="A6294">
        <v>6293</v>
      </c>
      <c r="B6294">
        <v>67.807940000000002</v>
      </c>
      <c r="C6294">
        <v>141.19579999999999</v>
      </c>
      <c r="D6294">
        <f>STANDARDIZE(Table1[Weight(Pounds)], $H$2, $K$2)</f>
        <v>1.2105981634988641</v>
      </c>
    </row>
    <row r="6295" spans="1:4" x14ac:dyDescent="0.25">
      <c r="A6295">
        <v>6294</v>
      </c>
      <c r="B6295">
        <v>71.497609999999995</v>
      </c>
      <c r="C6295">
        <v>146.94980000000001</v>
      </c>
      <c r="D6295">
        <f>STANDARDIZE(Table1[Weight(Pounds)], $H$2, $K$2)</f>
        <v>1.7040520380455488</v>
      </c>
    </row>
    <row r="6296" spans="1:4" x14ac:dyDescent="0.25">
      <c r="A6296">
        <v>6295</v>
      </c>
      <c r="B6296">
        <v>71.808530000000005</v>
      </c>
      <c r="C6296">
        <v>136.96440000000001</v>
      </c>
      <c r="D6296">
        <f>STANDARDIZE(Table1[Weight(Pounds)], $H$2, $K$2)</f>
        <v>0.84772003962732667</v>
      </c>
    </row>
    <row r="6297" spans="1:4" x14ac:dyDescent="0.25">
      <c r="A6297">
        <v>6296</v>
      </c>
      <c r="B6297">
        <v>67.835170000000005</v>
      </c>
      <c r="C6297">
        <v>137.12860000000001</v>
      </c>
      <c r="D6297">
        <f>STANDARDIZE(Table1[Weight(Pounds)], $H$2, $K$2)</f>
        <v>0.86180157007580815</v>
      </c>
    </row>
    <row r="6298" spans="1:4" x14ac:dyDescent="0.25">
      <c r="A6298">
        <v>6297</v>
      </c>
      <c r="B6298">
        <v>68.341130000000007</v>
      </c>
      <c r="C6298">
        <v>129.02160000000001</v>
      </c>
      <c r="D6298">
        <f>STANDARDIZE(Table1[Weight(Pounds)], $H$2, $K$2)</f>
        <v>0.16655816358467831</v>
      </c>
    </row>
    <row r="6299" spans="1:4" x14ac:dyDescent="0.25">
      <c r="A6299">
        <v>6298</v>
      </c>
      <c r="B6299">
        <v>69.085669999999993</v>
      </c>
      <c r="C6299">
        <v>117.0247</v>
      </c>
      <c r="D6299">
        <f>STANDARDIZE(Table1[Weight(Pounds)], $H$2, $K$2)</f>
        <v>-0.86227687074780524</v>
      </c>
    </row>
    <row r="6300" spans="1:4" x14ac:dyDescent="0.25">
      <c r="A6300">
        <v>6299</v>
      </c>
      <c r="B6300">
        <v>66.758089999999996</v>
      </c>
      <c r="C6300">
        <v>141.05860000000001</v>
      </c>
      <c r="D6300">
        <f>STANDARDIZE(Table1[Weight(Pounds)], $H$2, $K$2)</f>
        <v>1.1988321100425214</v>
      </c>
    </row>
    <row r="6301" spans="1:4" x14ac:dyDescent="0.25">
      <c r="A6301">
        <v>6300</v>
      </c>
      <c r="B6301">
        <v>65.406279999999995</v>
      </c>
      <c r="C6301">
        <v>126.69970000000001</v>
      </c>
      <c r="D6301">
        <f>STANDARDIZE(Table1[Weight(Pounds)], $H$2, $K$2)</f>
        <v>-3.2564281898454069E-2</v>
      </c>
    </row>
    <row r="6302" spans="1:4" x14ac:dyDescent="0.25">
      <c r="A6302">
        <v>6301</v>
      </c>
      <c r="B6302">
        <v>65.539540000000002</v>
      </c>
      <c r="C6302">
        <v>119.8531</v>
      </c>
      <c r="D6302">
        <f>STANDARDIZE(Table1[Weight(Pounds)], $H$2, $K$2)</f>
        <v>-0.6197177920603113</v>
      </c>
    </row>
    <row r="6303" spans="1:4" x14ac:dyDescent="0.25">
      <c r="A6303">
        <v>6302</v>
      </c>
      <c r="B6303">
        <v>69.058800000000005</v>
      </c>
      <c r="C6303">
        <v>111.69929999999999</v>
      </c>
      <c r="D6303">
        <f>STANDARDIZE(Table1[Weight(Pounds)], $H$2, $K$2)</f>
        <v>-1.3189746920044803</v>
      </c>
    </row>
    <row r="6304" spans="1:4" x14ac:dyDescent="0.25">
      <c r="A6304">
        <v>6303</v>
      </c>
      <c r="B6304">
        <v>67.795900000000003</v>
      </c>
      <c r="C6304">
        <v>117.90089999999999</v>
      </c>
      <c r="D6304">
        <f>STANDARDIZE(Table1[Weight(Pounds)], $H$2, $K$2)</f>
        <v>-0.78713535443258065</v>
      </c>
    </row>
    <row r="6305" spans="1:4" x14ac:dyDescent="0.25">
      <c r="A6305">
        <v>6304</v>
      </c>
      <c r="B6305">
        <v>71.392650000000003</v>
      </c>
      <c r="C6305">
        <v>118.7488</v>
      </c>
      <c r="D6305">
        <f>STANDARDIZE(Table1[Weight(Pounds)], $H$2, $K$2)</f>
        <v>-0.71442080103874372</v>
      </c>
    </row>
    <row r="6306" spans="1:4" x14ac:dyDescent="0.25">
      <c r="A6306">
        <v>6305</v>
      </c>
      <c r="B6306">
        <v>66.700879999999998</v>
      </c>
      <c r="C6306">
        <v>131.88210000000001</v>
      </c>
      <c r="D6306">
        <f>STANDARDIZE(Table1[Weight(Pounds)], $H$2, $K$2)</f>
        <v>0.41187008714060264</v>
      </c>
    </row>
    <row r="6307" spans="1:4" x14ac:dyDescent="0.25">
      <c r="A6307">
        <v>6306</v>
      </c>
      <c r="B6307">
        <v>69.674719999999994</v>
      </c>
      <c r="C6307">
        <v>140.80529999999999</v>
      </c>
      <c r="D6307">
        <f>STANDARDIZE(Table1[Weight(Pounds)], $H$2, $K$2)</f>
        <v>1.1771095055199829</v>
      </c>
    </row>
    <row r="6308" spans="1:4" x14ac:dyDescent="0.25">
      <c r="A6308">
        <v>6307</v>
      </c>
      <c r="B6308">
        <v>69.233729999999994</v>
      </c>
      <c r="C6308">
        <v>138.69319999999999</v>
      </c>
      <c r="D6308">
        <f>STANDARDIZE(Table1[Weight(Pounds)], $H$2, $K$2)</f>
        <v>0.99597917384983192</v>
      </c>
    </row>
    <row r="6309" spans="1:4" x14ac:dyDescent="0.25">
      <c r="A6309">
        <v>6308</v>
      </c>
      <c r="B6309">
        <v>70.975300000000004</v>
      </c>
      <c r="C6309">
        <v>143.11009999999999</v>
      </c>
      <c r="D6309">
        <f>STANDARDIZE(Table1[Weight(Pounds)], $H$2, $K$2)</f>
        <v>1.3747654822414281</v>
      </c>
    </row>
    <row r="6310" spans="1:4" x14ac:dyDescent="0.25">
      <c r="A6310">
        <v>6309</v>
      </c>
      <c r="B6310">
        <v>67.653210000000001</v>
      </c>
      <c r="C6310">
        <v>129.56120000000001</v>
      </c>
      <c r="D6310">
        <f>STANDARDIZE(Table1[Weight(Pounds)], $H$2, $K$2)</f>
        <v>0.21283340006458687</v>
      </c>
    </row>
    <row r="6311" spans="1:4" x14ac:dyDescent="0.25">
      <c r="A6311">
        <v>6310</v>
      </c>
      <c r="B6311">
        <v>65.605360000000005</v>
      </c>
      <c r="C6311">
        <v>117.7563</v>
      </c>
      <c r="D6311">
        <f>STANDARDIZE(Table1[Weight(Pounds)], $H$2, $K$2)</f>
        <v>-0.79953602010158453</v>
      </c>
    </row>
    <row r="6312" spans="1:4" x14ac:dyDescent="0.25">
      <c r="A6312">
        <v>6311</v>
      </c>
      <c r="B6312">
        <v>67.328890000000001</v>
      </c>
      <c r="C6312">
        <v>135.7928</v>
      </c>
      <c r="D6312">
        <f>STANDARDIZE(Table1[Weight(Pounds)], $H$2, $K$2)</f>
        <v>0.74724548984997174</v>
      </c>
    </row>
    <row r="6313" spans="1:4" x14ac:dyDescent="0.25">
      <c r="A6313">
        <v>6312</v>
      </c>
      <c r="B6313">
        <v>69.521000000000001</v>
      </c>
      <c r="C6313">
        <v>128.0812</v>
      </c>
      <c r="D6313">
        <f>STANDARDIZE(Table1[Weight(Pounds)], $H$2, $K$2)</f>
        <v>8.5910957532591689E-2</v>
      </c>
    </row>
    <row r="6314" spans="1:4" x14ac:dyDescent="0.25">
      <c r="A6314">
        <v>6313</v>
      </c>
      <c r="B6314">
        <v>67.665629999999993</v>
      </c>
      <c r="C6314">
        <v>121.56789999999999</v>
      </c>
      <c r="D6314">
        <f>STANDARDIZE(Table1[Weight(Pounds)], $H$2, $K$2)</f>
        <v>-0.47265927553743142</v>
      </c>
    </row>
    <row r="6315" spans="1:4" x14ac:dyDescent="0.25">
      <c r="A6315">
        <v>6314</v>
      </c>
      <c r="B6315">
        <v>67.226619999999997</v>
      </c>
      <c r="C6315">
        <v>130.58269999999999</v>
      </c>
      <c r="D6315">
        <f>STANDARDIZE(Table1[Weight(Pounds)], $H$2, $K$2)</f>
        <v>0.30043561293379517</v>
      </c>
    </row>
    <row r="6316" spans="1:4" x14ac:dyDescent="0.25">
      <c r="A6316">
        <v>6315</v>
      </c>
      <c r="B6316">
        <v>67.132009999999994</v>
      </c>
      <c r="C6316">
        <v>118.45740000000001</v>
      </c>
      <c r="D6316">
        <f>STANDARDIZE(Table1[Weight(Pounds)], $H$2, $K$2)</f>
        <v>-0.73941080087240751</v>
      </c>
    </row>
    <row r="6317" spans="1:4" x14ac:dyDescent="0.25">
      <c r="A6317">
        <v>6316</v>
      </c>
      <c r="B6317">
        <v>67.281899999999993</v>
      </c>
      <c r="C6317">
        <v>119.473</v>
      </c>
      <c r="D6317">
        <f>STANDARDIZE(Table1[Weight(Pounds)], $H$2, $K$2)</f>
        <v>-0.65231456260518339</v>
      </c>
    </row>
    <row r="6318" spans="1:4" x14ac:dyDescent="0.25">
      <c r="A6318">
        <v>6317</v>
      </c>
      <c r="B6318">
        <v>66.454310000000007</v>
      </c>
      <c r="C6318">
        <v>116.4503</v>
      </c>
      <c r="D6318">
        <f>STANDARDIZE(Table1[Weight(Pounds)], $H$2, $K$2)</f>
        <v>-0.91153649979535711</v>
      </c>
    </row>
    <row r="6319" spans="1:4" x14ac:dyDescent="0.25">
      <c r="A6319">
        <v>6318</v>
      </c>
      <c r="B6319">
        <v>68.420389999999998</v>
      </c>
      <c r="C6319">
        <v>142.5478</v>
      </c>
      <c r="D6319">
        <f>STANDARDIZE(Table1[Weight(Pounds)], $H$2, $K$2)</f>
        <v>1.3265435299199828</v>
      </c>
    </row>
    <row r="6320" spans="1:4" x14ac:dyDescent="0.25">
      <c r="A6320">
        <v>6319</v>
      </c>
      <c r="B6320">
        <v>67.146119999999996</v>
      </c>
      <c r="C6320">
        <v>122.8747</v>
      </c>
      <c r="D6320">
        <f>STANDARDIZE(Table1[Weight(Pounds)], $H$2, $K$2)</f>
        <v>-0.36059018911796487</v>
      </c>
    </row>
    <row r="6321" spans="1:4" x14ac:dyDescent="0.25">
      <c r="A6321">
        <v>6320</v>
      </c>
      <c r="B6321">
        <v>62.986190000000001</v>
      </c>
      <c r="C6321">
        <v>113.4143</v>
      </c>
      <c r="D6321">
        <f>STANDARDIZE(Table1[Weight(Pounds)], $H$2, $K$2)</f>
        <v>-1.1718990238001765</v>
      </c>
    </row>
    <row r="6322" spans="1:4" x14ac:dyDescent="0.25">
      <c r="A6322">
        <v>6321</v>
      </c>
      <c r="B6322">
        <v>63.66845</v>
      </c>
      <c r="C6322">
        <v>131.08240000000001</v>
      </c>
      <c r="D6322">
        <f>STANDARDIZE(Table1[Weight(Pounds)], $H$2, $K$2)</f>
        <v>0.34328908896976784</v>
      </c>
    </row>
    <row r="6323" spans="1:4" x14ac:dyDescent="0.25">
      <c r="A6323">
        <v>6322</v>
      </c>
      <c r="B6323">
        <v>65.286119999999997</v>
      </c>
      <c r="C6323">
        <v>104.5026</v>
      </c>
      <c r="D6323">
        <f>STANDARDIZE(Table1[Weight(Pounds)], $H$2, $K$2)</f>
        <v>-1.936152220497722</v>
      </c>
    </row>
    <row r="6324" spans="1:4" x14ac:dyDescent="0.25">
      <c r="A6324">
        <v>6323</v>
      </c>
      <c r="B6324">
        <v>64.300479999999993</v>
      </c>
      <c r="C6324">
        <v>106.31910000000001</v>
      </c>
      <c r="D6324">
        <f>STANDARDIZE(Table1[Weight(Pounds)], $H$2, $K$2)</f>
        <v>-1.7803720739711226</v>
      </c>
    </row>
    <row r="6325" spans="1:4" x14ac:dyDescent="0.25">
      <c r="A6325">
        <v>6324</v>
      </c>
      <c r="B6325">
        <v>66.109930000000006</v>
      </c>
      <c r="C6325">
        <v>103.9913</v>
      </c>
      <c r="D6325">
        <f>STANDARDIZE(Table1[Weight(Pounds)], $H$2, $K$2)</f>
        <v>-1.9800004940562415</v>
      </c>
    </row>
    <row r="6326" spans="1:4" x14ac:dyDescent="0.25">
      <c r="A6326">
        <v>6325</v>
      </c>
      <c r="B6326">
        <v>65.915270000000007</v>
      </c>
      <c r="C6326">
        <v>125.8579</v>
      </c>
      <c r="D6326">
        <f>STANDARDIZE(Table1[Weight(Pounds)], $H$2, $K$2)</f>
        <v>-0.10475570900888179</v>
      </c>
    </row>
    <row r="6327" spans="1:4" x14ac:dyDescent="0.25">
      <c r="A6327">
        <v>6326</v>
      </c>
      <c r="B6327">
        <v>67.828659999999999</v>
      </c>
      <c r="C6327">
        <v>125.77670000000001</v>
      </c>
      <c r="D6327">
        <f>STANDARDIZE(Table1[Weight(Pounds)], $H$2, $K$2)</f>
        <v>-0.11171929166671782</v>
      </c>
    </row>
    <row r="6328" spans="1:4" x14ac:dyDescent="0.25">
      <c r="A6328">
        <v>6327</v>
      </c>
      <c r="B6328">
        <v>69.873559999999998</v>
      </c>
      <c r="C6328">
        <v>131.06299999999999</v>
      </c>
      <c r="D6328">
        <f>STANDARDIZE(Table1[Weight(Pounds)], $H$2, $K$2)</f>
        <v>0.34162537587171171</v>
      </c>
    </row>
    <row r="6329" spans="1:4" x14ac:dyDescent="0.25">
      <c r="A6329">
        <v>6328</v>
      </c>
      <c r="B6329">
        <v>66.241159999999994</v>
      </c>
      <c r="C6329">
        <v>112.8657</v>
      </c>
      <c r="D6329">
        <f>STANDARDIZE(Table1[Weight(Pounds)], $H$2, $K$2)</f>
        <v>-1.2189460859441299</v>
      </c>
    </row>
    <row r="6330" spans="1:4" x14ac:dyDescent="0.25">
      <c r="A6330">
        <v>6329</v>
      </c>
      <c r="B6330">
        <v>66.051869999999994</v>
      </c>
      <c r="C6330">
        <v>121.3259</v>
      </c>
      <c r="D6330">
        <f>STANDARDIZE(Table1[Weight(Pounds)], $H$2, $K$2)</f>
        <v>-0.49341281005955384</v>
      </c>
    </row>
    <row r="6331" spans="1:4" x14ac:dyDescent="0.25">
      <c r="A6331">
        <v>6330</v>
      </c>
      <c r="B6331">
        <v>65.535570000000007</v>
      </c>
      <c r="C6331">
        <v>119.5436</v>
      </c>
      <c r="D6331">
        <f>STANDARDIZE(Table1[Weight(Pounds)], $H$2, $K$2)</f>
        <v>-0.64626001906277886</v>
      </c>
    </row>
    <row r="6332" spans="1:4" x14ac:dyDescent="0.25">
      <c r="A6332">
        <v>6331</v>
      </c>
      <c r="B6332">
        <v>67.666499999999999</v>
      </c>
      <c r="C6332">
        <v>144.1403</v>
      </c>
      <c r="D6332">
        <f>STANDARDIZE(Table1[Weight(Pounds)], $H$2, $K$2)</f>
        <v>1.4631137932525504</v>
      </c>
    </row>
    <row r="6333" spans="1:4" x14ac:dyDescent="0.25">
      <c r="A6333">
        <v>6332</v>
      </c>
      <c r="B6333">
        <v>68.305800000000005</v>
      </c>
      <c r="C6333">
        <v>119.06950000000001</v>
      </c>
      <c r="D6333">
        <f>STANDARDIZE(Table1[Weight(Pounds)], $H$2, $K$2)</f>
        <v>-0.68691807987657438</v>
      </c>
    </row>
    <row r="6334" spans="1:4" x14ac:dyDescent="0.25">
      <c r="A6334">
        <v>6333</v>
      </c>
      <c r="B6334">
        <v>70.740750000000006</v>
      </c>
      <c r="C6334">
        <v>137.73949999999999</v>
      </c>
      <c r="D6334">
        <f>STANDARDIZE(Table1[Weight(Pounds)], $H$2, $K$2)</f>
        <v>0.91419138098310082</v>
      </c>
    </row>
    <row r="6335" spans="1:4" x14ac:dyDescent="0.25">
      <c r="A6335">
        <v>6334</v>
      </c>
      <c r="B6335">
        <v>67.068370000000002</v>
      </c>
      <c r="C6335">
        <v>122.42449999999999</v>
      </c>
      <c r="D6335">
        <f>STANDARDIZE(Table1[Weight(Pounds)], $H$2, $K$2)</f>
        <v>-0.39919862400168427</v>
      </c>
    </row>
    <row r="6336" spans="1:4" x14ac:dyDescent="0.25">
      <c r="A6336">
        <v>6335</v>
      </c>
      <c r="B6336">
        <v>69.884879999999995</v>
      </c>
      <c r="C6336">
        <v>145.22550000000001</v>
      </c>
      <c r="D6336">
        <f>STANDARDIZE(Table1[Weight(Pounds)], $H$2, $K$2)</f>
        <v>1.5561788166550647</v>
      </c>
    </row>
    <row r="6337" spans="1:4" x14ac:dyDescent="0.25">
      <c r="A6337">
        <v>6336</v>
      </c>
      <c r="B6337">
        <v>69.244240000000005</v>
      </c>
      <c r="C6337">
        <v>141.30369999999999</v>
      </c>
      <c r="D6337">
        <f>STANDARDIZE(Table1[Weight(Pounds)], $H$2, $K$2)</f>
        <v>1.2198514956267033</v>
      </c>
    </row>
    <row r="6338" spans="1:4" x14ac:dyDescent="0.25">
      <c r="A6338">
        <v>6337</v>
      </c>
      <c r="B6338">
        <v>68.251329999999996</v>
      </c>
      <c r="C6338">
        <v>115.4675</v>
      </c>
      <c r="D6338">
        <f>STANDARDIZE(Table1[Weight(Pounds)], $H$2, $K$2)</f>
        <v>-0.99581986230916997</v>
      </c>
    </row>
    <row r="6339" spans="1:4" x14ac:dyDescent="0.25">
      <c r="A6339">
        <v>6338</v>
      </c>
      <c r="B6339">
        <v>67.092320000000001</v>
      </c>
      <c r="C6339">
        <v>138.4092</v>
      </c>
      <c r="D6339">
        <f>STANDARDIZE(Table1[Weight(Pounds)], $H$2, $K$2)</f>
        <v>0.9716237862288285</v>
      </c>
    </row>
    <row r="6340" spans="1:4" x14ac:dyDescent="0.25">
      <c r="A6340">
        <v>6339</v>
      </c>
      <c r="B6340">
        <v>69.062730000000002</v>
      </c>
      <c r="C6340">
        <v>112.7855</v>
      </c>
      <c r="D6340">
        <f>STANDARDIZE(Table1[Weight(Pounds)], $H$2, $K$2)</f>
        <v>-1.2258239101948505</v>
      </c>
    </row>
    <row r="6341" spans="1:4" x14ac:dyDescent="0.25">
      <c r="A6341">
        <v>6340</v>
      </c>
      <c r="B6341">
        <v>68.331249999999997</v>
      </c>
      <c r="C6341">
        <v>131.49420000000001</v>
      </c>
      <c r="D6341">
        <f>STANDARDIZE(Table1[Weight(Pounds)], $H$2, $K$2)</f>
        <v>0.37860440102022386</v>
      </c>
    </row>
    <row r="6342" spans="1:4" x14ac:dyDescent="0.25">
      <c r="A6342">
        <v>6341</v>
      </c>
      <c r="B6342">
        <v>68.941190000000006</v>
      </c>
      <c r="C6342">
        <v>134.79669999999999</v>
      </c>
      <c r="D6342">
        <f>STANDARDIZE(Table1[Weight(Pounds)], $H$2, $K$2)</f>
        <v>0.66182154052151199</v>
      </c>
    </row>
    <row r="6343" spans="1:4" x14ac:dyDescent="0.25">
      <c r="A6343">
        <v>6342</v>
      </c>
      <c r="B6343">
        <v>69.595179999999999</v>
      </c>
      <c r="C6343">
        <v>115.4751</v>
      </c>
      <c r="D6343">
        <f>STANDARDIZE(Table1[Weight(Pounds)], $H$2, $K$2)</f>
        <v>-0.99516809841508702</v>
      </c>
    </row>
    <row r="6344" spans="1:4" x14ac:dyDescent="0.25">
      <c r="A6344">
        <v>6343</v>
      </c>
      <c r="B6344">
        <v>71.288030000000006</v>
      </c>
      <c r="C6344">
        <v>157.54429999999999</v>
      </c>
      <c r="D6344">
        <f>STANDARDIZE(Table1[Weight(Pounds)], $H$2, $K$2)</f>
        <v>2.6126194822382542</v>
      </c>
    </row>
    <row r="6345" spans="1:4" x14ac:dyDescent="0.25">
      <c r="A6345">
        <v>6344</v>
      </c>
      <c r="B6345">
        <v>66.424909999999997</v>
      </c>
      <c r="C6345">
        <v>127.2222</v>
      </c>
      <c r="D6345">
        <f>STANDARDIZE(Table1[Weight(Pounds)], $H$2, $K$2)</f>
        <v>1.2244485819766115E-2</v>
      </c>
    </row>
    <row r="6346" spans="1:4" x14ac:dyDescent="0.25">
      <c r="A6346">
        <v>6345</v>
      </c>
      <c r="B6346">
        <v>68.633049999999997</v>
      </c>
      <c r="C6346">
        <v>131.83109999999999</v>
      </c>
      <c r="D6346">
        <f>STANDARDIZE(Table1[Weight(Pounds)], $H$2, $K$2)</f>
        <v>0.40749640837767442</v>
      </c>
    </row>
    <row r="6347" spans="1:4" x14ac:dyDescent="0.25">
      <c r="A6347">
        <v>6346</v>
      </c>
      <c r="B6347">
        <v>66.215530000000001</v>
      </c>
      <c r="C6347">
        <v>111.21599999999999</v>
      </c>
      <c r="D6347">
        <f>STANDARDIZE(Table1[Weight(Pounds)], $H$2, $K$2)</f>
        <v>-1.3604217301637456</v>
      </c>
    </row>
    <row r="6348" spans="1:4" x14ac:dyDescent="0.25">
      <c r="A6348">
        <v>6347</v>
      </c>
      <c r="B6348">
        <v>67.477360000000004</v>
      </c>
      <c r="C6348">
        <v>116.7243</v>
      </c>
      <c r="D6348">
        <f>STANDARDIZE(Table1[Weight(Pounds)], $H$2, $K$2)</f>
        <v>-0.88803869624551501</v>
      </c>
    </row>
    <row r="6349" spans="1:4" x14ac:dyDescent="0.25">
      <c r="A6349">
        <v>6348</v>
      </c>
      <c r="B6349">
        <v>64.511849999999995</v>
      </c>
      <c r="C6349">
        <v>86.499250000000004</v>
      </c>
      <c r="D6349">
        <f>STANDARDIZE(Table1[Weight(Pounds)], $H$2, $K$2)</f>
        <v>-3.4800908392533754</v>
      </c>
    </row>
    <row r="6350" spans="1:4" x14ac:dyDescent="0.25">
      <c r="A6350">
        <v>6349</v>
      </c>
      <c r="B6350">
        <v>67.337919999999997</v>
      </c>
      <c r="C6350">
        <v>126.9632</v>
      </c>
      <c r="D6350">
        <f>STANDARDIZE(Table1[Weight(Pounds)], $H$2, $K$2)</f>
        <v>-9.9669416233327968E-3</v>
      </c>
    </row>
    <row r="6351" spans="1:4" x14ac:dyDescent="0.25">
      <c r="A6351">
        <v>6350</v>
      </c>
      <c r="B6351">
        <v>67.412030000000001</v>
      </c>
      <c r="C6351">
        <v>125.8066</v>
      </c>
      <c r="D6351">
        <f>STANDARDIZE(Table1[Weight(Pounds)], $H$2, $K$2)</f>
        <v>-0.10915511529394327</v>
      </c>
    </row>
    <row r="6352" spans="1:4" x14ac:dyDescent="0.25">
      <c r="A6352">
        <v>6351</v>
      </c>
      <c r="B6352">
        <v>67.897030000000001</v>
      </c>
      <c r="C6352">
        <v>126.15049999999999</v>
      </c>
      <c r="D6352">
        <f>STANDARDIZE(Table1[Weight(Pounds)], $H$2, $K$2)</f>
        <v>-7.9662799086678782E-2</v>
      </c>
    </row>
    <row r="6353" spans="1:4" x14ac:dyDescent="0.25">
      <c r="A6353">
        <v>6352</v>
      </c>
      <c r="B6353">
        <v>65.089349999999996</v>
      </c>
      <c r="C6353">
        <v>122.47709999999999</v>
      </c>
      <c r="D6353">
        <f>STANDARDIZE(Table1[Weight(Pounds)], $H$2, $K$2)</f>
        <v>-0.39468773178737165</v>
      </c>
    </row>
    <row r="6354" spans="1:4" x14ac:dyDescent="0.25">
      <c r="A6354">
        <v>6353</v>
      </c>
      <c r="B6354">
        <v>70.580240000000003</v>
      </c>
      <c r="C6354">
        <v>139.05719999999999</v>
      </c>
      <c r="D6354">
        <f>STANDARDIZE(Table1[Weight(Pounds)], $H$2, $K$2)</f>
        <v>1.0271952340401336</v>
      </c>
    </row>
    <row r="6355" spans="1:4" x14ac:dyDescent="0.25">
      <c r="A6355">
        <v>6354</v>
      </c>
      <c r="B6355">
        <v>70.267859999999999</v>
      </c>
      <c r="C6355">
        <v>124.0146</v>
      </c>
      <c r="D6355">
        <f>STANDARDIZE(Table1[Weight(Pounds)], $H$2, $K$2)</f>
        <v>-0.26283418084619514</v>
      </c>
    </row>
    <row r="6356" spans="1:4" x14ac:dyDescent="0.25">
      <c r="A6356">
        <v>6355</v>
      </c>
      <c r="B6356">
        <v>68.095740000000006</v>
      </c>
      <c r="C6356">
        <v>138.602</v>
      </c>
      <c r="D6356">
        <f>STANDARDIZE(Table1[Weight(Pounds)], $H$2, $K$2)</f>
        <v>0.98815800712083457</v>
      </c>
    </row>
    <row r="6357" spans="1:4" x14ac:dyDescent="0.25">
      <c r="A6357">
        <v>6356</v>
      </c>
      <c r="B6357">
        <v>70.047020000000003</v>
      </c>
      <c r="C6357">
        <v>133.2217</v>
      </c>
      <c r="D6357">
        <f>STANDARDIZE(Table1[Weight(Pounds)], $H$2, $K$2)</f>
        <v>0.52675204931347919</v>
      </c>
    </row>
    <row r="6358" spans="1:4" x14ac:dyDescent="0.25">
      <c r="A6358">
        <v>6357</v>
      </c>
      <c r="B6358">
        <v>67.153499999999994</v>
      </c>
      <c r="C6358">
        <v>115.3322</v>
      </c>
      <c r="D6358">
        <f>STANDARDIZE(Table1[Weight(Pounds)], $H$2, $K$2)</f>
        <v>-1.0074229747919934</v>
      </c>
    </row>
    <row r="6359" spans="1:4" x14ac:dyDescent="0.25">
      <c r="A6359">
        <v>6358</v>
      </c>
      <c r="B6359">
        <v>67.875579999999999</v>
      </c>
      <c r="C6359">
        <v>127.58069999999999</v>
      </c>
      <c r="D6359">
        <f>STANDARDIZE(Table1[Weight(Pounds)], $H$2, $K$2)</f>
        <v>4.2988874770927422E-2</v>
      </c>
    </row>
    <row r="6360" spans="1:4" x14ac:dyDescent="0.25">
      <c r="A6360">
        <v>6359</v>
      </c>
      <c r="B6360">
        <v>72.241609999999994</v>
      </c>
      <c r="C6360">
        <v>144.02860000000001</v>
      </c>
      <c r="D6360">
        <f>STANDARDIZE(Table1[Weight(Pounds)], $H$2, $K$2)</f>
        <v>1.4535345791776708</v>
      </c>
    </row>
    <row r="6361" spans="1:4" x14ac:dyDescent="0.25">
      <c r="A6361">
        <v>6360</v>
      </c>
      <c r="B6361">
        <v>70.210549999999998</v>
      </c>
      <c r="C6361">
        <v>131.38939999999999</v>
      </c>
      <c r="D6361">
        <f>STANDARDIZE(Table1[Weight(Pounds)], $H$2, $K$2)</f>
        <v>0.36961691995444385</v>
      </c>
    </row>
    <row r="6362" spans="1:4" x14ac:dyDescent="0.25">
      <c r="A6362">
        <v>6361</v>
      </c>
      <c r="B6362">
        <v>68.772720000000007</v>
      </c>
      <c r="C6362">
        <v>134.01949999999999</v>
      </c>
      <c r="D6362">
        <f>STANDARDIZE(Table1[Weight(Pounds)], $H$2, $K$2)</f>
        <v>0.59517010651079272</v>
      </c>
    </row>
    <row r="6363" spans="1:4" x14ac:dyDescent="0.25">
      <c r="A6363">
        <v>6362</v>
      </c>
      <c r="B6363">
        <v>68.967489999999998</v>
      </c>
      <c r="C6363">
        <v>122.96729999999999</v>
      </c>
      <c r="D6363">
        <f>STANDARDIZE(Table1[Weight(Pounds)], $H$2, $K$2)</f>
        <v>-0.35264896061900447</v>
      </c>
    </row>
    <row r="6364" spans="1:4" x14ac:dyDescent="0.25">
      <c r="A6364">
        <v>6363</v>
      </c>
      <c r="B6364">
        <v>66.951359999999994</v>
      </c>
      <c r="C6364">
        <v>111.7026</v>
      </c>
      <c r="D6364">
        <f>STANDARDIZE(Table1[Weight(Pounds)], $H$2, $K$2)</f>
        <v>-1.3186916892609959</v>
      </c>
    </row>
    <row r="6365" spans="1:4" x14ac:dyDescent="0.25">
      <c r="A6365">
        <v>6364</v>
      </c>
      <c r="B6365">
        <v>69.701560000000001</v>
      </c>
      <c r="C6365">
        <v>132.0676</v>
      </c>
      <c r="D6365">
        <f>STANDARDIZE(Table1[Weight(Pounds)], $H$2, $K$2)</f>
        <v>0.42777827166065913</v>
      </c>
    </row>
    <row r="6366" spans="1:4" x14ac:dyDescent="0.25">
      <c r="A6366">
        <v>6365</v>
      </c>
      <c r="B6366">
        <v>64.139560000000003</v>
      </c>
      <c r="C6366">
        <v>93.092560000000006</v>
      </c>
      <c r="D6366">
        <f>STANDARDIZE(Table1[Weight(Pounds)], $H$2, $K$2)</f>
        <v>-2.914659076029984</v>
      </c>
    </row>
    <row r="6367" spans="1:4" x14ac:dyDescent="0.25">
      <c r="A6367">
        <v>6366</v>
      </c>
      <c r="B6367">
        <v>71.561490000000006</v>
      </c>
      <c r="C6367">
        <v>153.11170000000001</v>
      </c>
      <c r="D6367">
        <f>STANDARDIZE(Table1[Weight(Pounds)], $H$2, $K$2)</f>
        <v>2.2324867668549353</v>
      </c>
    </row>
    <row r="6368" spans="1:4" x14ac:dyDescent="0.25">
      <c r="A6368">
        <v>6367</v>
      </c>
      <c r="B6368">
        <v>68.860420000000005</v>
      </c>
      <c r="C6368">
        <v>153.6386</v>
      </c>
      <c r="D6368">
        <f>STANDARDIZE(Table1[Weight(Pounds)], $H$2, $K$2)</f>
        <v>2.2776728715644659</v>
      </c>
    </row>
    <row r="6369" spans="1:4" x14ac:dyDescent="0.25">
      <c r="A6369">
        <v>6368</v>
      </c>
      <c r="B6369">
        <v>66.795929999999998</v>
      </c>
      <c r="C6369">
        <v>127.4353</v>
      </c>
      <c r="D6369">
        <f>STANDARDIZE(Table1[Weight(Pounds)], $H$2, $K$2)</f>
        <v>3.0519602376230633E-2</v>
      </c>
    </row>
    <row r="6370" spans="1:4" x14ac:dyDescent="0.25">
      <c r="A6370">
        <v>6369</v>
      </c>
      <c r="B6370">
        <v>64.54504</v>
      </c>
      <c r="C6370">
        <v>113.84780000000001</v>
      </c>
      <c r="D6370">
        <f>STANDARDIZE(Table1[Weight(Pounds)], $H$2, $K$2)</f>
        <v>-1.134722754315298</v>
      </c>
    </row>
    <row r="6371" spans="1:4" x14ac:dyDescent="0.25">
      <c r="A6371">
        <v>6370</v>
      </c>
      <c r="B6371">
        <v>70.005989999999997</v>
      </c>
      <c r="C6371">
        <v>142.74250000000001</v>
      </c>
      <c r="D6371">
        <f>STANDARDIZE(Table1[Weight(Pounds)], $H$2, $K$2)</f>
        <v>1.3432406917855102</v>
      </c>
    </row>
    <row r="6372" spans="1:4" x14ac:dyDescent="0.25">
      <c r="A6372">
        <v>6371</v>
      </c>
      <c r="B6372">
        <v>69.199039999999997</v>
      </c>
      <c r="C6372">
        <v>145.24619999999999</v>
      </c>
      <c r="D6372">
        <f>STANDARDIZE(Table1[Weight(Pounds)], $H$2, $K$2)</f>
        <v>1.5579540156823684</v>
      </c>
    </row>
    <row r="6373" spans="1:4" x14ac:dyDescent="0.25">
      <c r="A6373">
        <v>6372</v>
      </c>
      <c r="B6373">
        <v>69.094440000000006</v>
      </c>
      <c r="C6373">
        <v>140.86529999999999</v>
      </c>
      <c r="D6373">
        <f>STANDARDIZE(Table1[Weight(Pounds)], $H$2, $K$2)</f>
        <v>1.182255009946956</v>
      </c>
    </row>
    <row r="6374" spans="1:4" x14ac:dyDescent="0.25">
      <c r="A6374">
        <v>6373</v>
      </c>
      <c r="B6374">
        <v>67.195250000000001</v>
      </c>
      <c r="C6374">
        <v>105.4341</v>
      </c>
      <c r="D6374">
        <f>STANDARDIZE(Table1[Weight(Pounds)], $H$2, $K$2)</f>
        <v>-1.8562682642689705</v>
      </c>
    </row>
    <row r="6375" spans="1:4" x14ac:dyDescent="0.25">
      <c r="A6375">
        <v>6374</v>
      </c>
      <c r="B6375">
        <v>67.969470000000001</v>
      </c>
      <c r="C6375">
        <v>105.7521</v>
      </c>
      <c r="D6375">
        <f>STANDARDIZE(Table1[Weight(Pounds)], $H$2, $K$2)</f>
        <v>-1.8289970908060154</v>
      </c>
    </row>
    <row r="6376" spans="1:4" x14ac:dyDescent="0.25">
      <c r="A6376">
        <v>6375</v>
      </c>
      <c r="B6376">
        <v>70.025329999999997</v>
      </c>
      <c r="C6376">
        <v>139.93950000000001</v>
      </c>
      <c r="D6376">
        <f>STANDARDIZE(Table1[Weight(Pounds)], $H$2, $K$2)</f>
        <v>1.1028598766387685</v>
      </c>
    </row>
    <row r="6377" spans="1:4" x14ac:dyDescent="0.25">
      <c r="A6377">
        <v>6376</v>
      </c>
      <c r="B6377">
        <v>66.877610000000004</v>
      </c>
      <c r="C6377">
        <v>122.60129999999999</v>
      </c>
      <c r="D6377">
        <f>STANDARDIZE(Table1[Weight(Pounds)], $H$2, $K$2)</f>
        <v>-0.38403653762353801</v>
      </c>
    </row>
    <row r="6378" spans="1:4" x14ac:dyDescent="0.25">
      <c r="A6378">
        <v>6377</v>
      </c>
      <c r="B6378">
        <v>64.450140000000005</v>
      </c>
      <c r="C6378">
        <v>131.02520000000001</v>
      </c>
      <c r="D6378">
        <f>STANDARDIZE(Table1[Weight(Pounds)], $H$2, $K$2)</f>
        <v>0.338383708082721</v>
      </c>
    </row>
    <row r="6379" spans="1:4" x14ac:dyDescent="0.25">
      <c r="A6379">
        <v>6378</v>
      </c>
      <c r="B6379">
        <v>68.249120000000005</v>
      </c>
      <c r="C6379">
        <v>135.33779999999999</v>
      </c>
      <c r="D6379">
        <f>STANDARDIZE(Table1[Weight(Pounds)], $H$2, $K$2)</f>
        <v>0.70822541461209432</v>
      </c>
    </row>
    <row r="6380" spans="1:4" x14ac:dyDescent="0.25">
      <c r="A6380">
        <v>6379</v>
      </c>
      <c r="B6380">
        <v>70.071010000000001</v>
      </c>
      <c r="C6380">
        <v>152.84989999999999</v>
      </c>
      <c r="D6380">
        <f>STANDARDIZE(Table1[Weight(Pounds)], $H$2, $K$2)</f>
        <v>2.2100352158719092</v>
      </c>
    </row>
    <row r="6381" spans="1:4" x14ac:dyDescent="0.25">
      <c r="A6381">
        <v>6380</v>
      </c>
      <c r="B6381">
        <v>66.975899999999996</v>
      </c>
      <c r="C6381">
        <v>113.9803</v>
      </c>
      <c r="D6381">
        <f>STANDARDIZE(Table1[Weight(Pounds)], $H$2, $K$2)</f>
        <v>-1.1233597653724003</v>
      </c>
    </row>
    <row r="6382" spans="1:4" x14ac:dyDescent="0.25">
      <c r="A6382">
        <v>6381</v>
      </c>
      <c r="B6382">
        <v>70.367869999999996</v>
      </c>
      <c r="C6382">
        <v>140.2859</v>
      </c>
      <c r="D6382">
        <f>STANDARDIZE(Table1[Weight(Pounds)], $H$2, $K$2)</f>
        <v>1.1325665888638234</v>
      </c>
    </row>
    <row r="6383" spans="1:4" x14ac:dyDescent="0.25">
      <c r="A6383">
        <v>6382</v>
      </c>
      <c r="B6383">
        <v>68.659099999999995</v>
      </c>
      <c r="C6383">
        <v>146.4581</v>
      </c>
      <c r="D6383">
        <f>STANDARDIZE(Table1[Weight(Pounds)], $H$2, $K$2)</f>
        <v>1.6618846292665068</v>
      </c>
    </row>
    <row r="6384" spans="1:4" x14ac:dyDescent="0.25">
      <c r="A6384">
        <v>6383</v>
      </c>
      <c r="B6384">
        <v>69.953609999999998</v>
      </c>
      <c r="C6384">
        <v>141.01130000000001</v>
      </c>
      <c r="D6384">
        <f>STANDARDIZE(Table1[Weight(Pounds)], $H$2, $K$2)</f>
        <v>1.194775737385924</v>
      </c>
    </row>
    <row r="6385" spans="1:4" x14ac:dyDescent="0.25">
      <c r="A6385">
        <v>6384</v>
      </c>
      <c r="B6385">
        <v>68.484250000000003</v>
      </c>
      <c r="C6385">
        <v>128.01580000000001</v>
      </c>
      <c r="D6385">
        <f>STANDARDIZE(Table1[Weight(Pounds)], $H$2, $K$2)</f>
        <v>8.030235770719292E-2</v>
      </c>
    </row>
    <row r="6386" spans="1:4" x14ac:dyDescent="0.25">
      <c r="A6386">
        <v>6385</v>
      </c>
      <c r="B6386">
        <v>71.259460000000004</v>
      </c>
      <c r="C6386">
        <v>164.55879999999999</v>
      </c>
      <c r="D6386">
        <f>STANDARDIZE(Table1[Weight(Pounds)], $H$2, $K$2)</f>
        <v>3.2141718289549228</v>
      </c>
    </row>
    <row r="6387" spans="1:4" x14ac:dyDescent="0.25">
      <c r="A6387">
        <v>6386</v>
      </c>
      <c r="B6387">
        <v>67.809219999999996</v>
      </c>
      <c r="C6387">
        <v>130.3115</v>
      </c>
      <c r="D6387">
        <f>STANDARDIZE(Table1[Weight(Pounds)], $H$2, $K$2)</f>
        <v>0.2771779329238791</v>
      </c>
    </row>
    <row r="6388" spans="1:4" x14ac:dyDescent="0.25">
      <c r="A6388">
        <v>6387</v>
      </c>
      <c r="B6388">
        <v>63.586709999999997</v>
      </c>
      <c r="C6388">
        <v>117.3091</v>
      </c>
      <c r="D6388">
        <f>STANDARDIZE(Table1[Weight(Pounds)], $H$2, $K$2)</f>
        <v>-0.8378871797639541</v>
      </c>
    </row>
    <row r="6389" spans="1:4" x14ac:dyDescent="0.25">
      <c r="A6389">
        <v>6388</v>
      </c>
      <c r="B6389">
        <v>67.408479999999997</v>
      </c>
      <c r="C6389">
        <v>135.30969999999999</v>
      </c>
      <c r="D6389">
        <f>STANDARDIZE(Table1[Weight(Pounds)], $H$2, $K$2)</f>
        <v>0.70581560337212912</v>
      </c>
    </row>
    <row r="6390" spans="1:4" x14ac:dyDescent="0.25">
      <c r="A6390">
        <v>6389</v>
      </c>
      <c r="B6390">
        <v>68.207009999999997</v>
      </c>
      <c r="C6390">
        <v>128.4742</v>
      </c>
      <c r="D6390">
        <f>STANDARDIZE(Table1[Weight(Pounds)], $H$2, $K$2)</f>
        <v>0.11961401152926303</v>
      </c>
    </row>
    <row r="6391" spans="1:4" x14ac:dyDescent="0.25">
      <c r="A6391">
        <v>6390</v>
      </c>
      <c r="B6391">
        <v>68.892470000000003</v>
      </c>
      <c r="C6391">
        <v>124.929</v>
      </c>
      <c r="D6391">
        <f>STANDARDIZE(Table1[Weight(Pounds)], $H$2, $K$2)</f>
        <v>-0.18441669337913091</v>
      </c>
    </row>
    <row r="6392" spans="1:4" x14ac:dyDescent="0.25">
      <c r="A6392">
        <v>6391</v>
      </c>
      <c r="B6392">
        <v>66.059809999999999</v>
      </c>
      <c r="C6392">
        <v>117.8305</v>
      </c>
      <c r="D6392">
        <f>STANDARDIZE(Table1[Weight(Pounds)], $H$2, $K$2)</f>
        <v>-0.79317274629356127</v>
      </c>
    </row>
    <row r="6393" spans="1:4" x14ac:dyDescent="0.25">
      <c r="A6393">
        <v>6392</v>
      </c>
      <c r="B6393">
        <v>65.660669999999996</v>
      </c>
      <c r="C6393">
        <v>123.4769</v>
      </c>
      <c r="D6393">
        <f>STANDARDIZE(Table1[Weight(Pounds)], $H$2, $K$2)</f>
        <v>-0.30894647635258238</v>
      </c>
    </row>
    <row r="6394" spans="1:4" x14ac:dyDescent="0.25">
      <c r="A6394">
        <v>6393</v>
      </c>
      <c r="B6394">
        <v>69.397480000000002</v>
      </c>
      <c r="C6394">
        <v>133.3201</v>
      </c>
      <c r="D6394">
        <f>STANDARDIZE(Table1[Weight(Pounds)], $H$2, $K$2)</f>
        <v>0.53519067657371433</v>
      </c>
    </row>
    <row r="6395" spans="1:4" x14ac:dyDescent="0.25">
      <c r="A6395">
        <v>6394</v>
      </c>
      <c r="B6395">
        <v>65.92174</v>
      </c>
      <c r="C6395">
        <v>108.8612</v>
      </c>
      <c r="D6395">
        <f>STANDARDIZE(Table1[Weight(Pounds)], $H$2, $K$2)</f>
        <v>-1.5623656272410011</v>
      </c>
    </row>
    <row r="6396" spans="1:4" x14ac:dyDescent="0.25">
      <c r="A6396">
        <v>6395</v>
      </c>
      <c r="B6396">
        <v>64.780010000000004</v>
      </c>
      <c r="C6396">
        <v>102.3802</v>
      </c>
      <c r="D6396">
        <f>STANDARDIZE(Table1[Weight(Pounds)], $H$2, $K$2)</f>
        <v>-2.11816586376117</v>
      </c>
    </row>
    <row r="6397" spans="1:4" x14ac:dyDescent="0.25">
      <c r="A6397">
        <v>6396</v>
      </c>
      <c r="B6397">
        <v>67.590620000000001</v>
      </c>
      <c r="C6397">
        <v>117.6786</v>
      </c>
      <c r="D6397">
        <f>STANDARDIZE(Table1[Weight(Pounds)], $H$2, $K$2)</f>
        <v>-0.80619944833451362</v>
      </c>
    </row>
    <row r="6398" spans="1:4" x14ac:dyDescent="0.25">
      <c r="A6398">
        <v>6397</v>
      </c>
      <c r="B6398">
        <v>71.001270000000005</v>
      </c>
      <c r="C6398">
        <v>149.24340000000001</v>
      </c>
      <c r="D6398">
        <f>STANDARDIZE(Table1[Weight(Pounds)], $H$2, $K$2)</f>
        <v>1.9007475206072924</v>
      </c>
    </row>
    <row r="6399" spans="1:4" x14ac:dyDescent="0.25">
      <c r="A6399">
        <v>6398</v>
      </c>
      <c r="B6399">
        <v>69.48254</v>
      </c>
      <c r="C6399">
        <v>121.6221</v>
      </c>
      <c r="D6399">
        <f>STANDARDIZE(Table1[Weight(Pounds)], $H$2, $K$2)</f>
        <v>-0.46801116987173197</v>
      </c>
    </row>
    <row r="6400" spans="1:4" x14ac:dyDescent="0.25">
      <c r="A6400">
        <v>6399</v>
      </c>
      <c r="B6400">
        <v>68.482460000000003</v>
      </c>
      <c r="C6400">
        <v>159.20519999999999</v>
      </c>
      <c r="D6400">
        <f>STANDARDIZE(Table1[Weight(Pounds)], $H$2, $K$2)</f>
        <v>2.7550556206175707</v>
      </c>
    </row>
    <row r="6401" spans="1:4" x14ac:dyDescent="0.25">
      <c r="A6401">
        <v>6400</v>
      </c>
      <c r="B6401">
        <v>68.096159999999998</v>
      </c>
      <c r="C6401">
        <v>133.63550000000001</v>
      </c>
      <c r="D6401">
        <f>STANDARDIZE(Table1[Weight(Pounds)], $H$2, $K$2)</f>
        <v>0.56223887817816853</v>
      </c>
    </row>
    <row r="6402" spans="1:4" x14ac:dyDescent="0.25">
      <c r="A6402">
        <v>6401</v>
      </c>
      <c r="B6402">
        <v>69.48115</v>
      </c>
      <c r="C6402">
        <v>122.3265</v>
      </c>
      <c r="D6402">
        <f>STANDARDIZE(Table1[Weight(Pounds)], $H$2, $K$2)</f>
        <v>-0.40760294789907292</v>
      </c>
    </row>
    <row r="6403" spans="1:4" x14ac:dyDescent="0.25">
      <c r="A6403">
        <v>6402</v>
      </c>
      <c r="B6403">
        <v>70.505769999999998</v>
      </c>
      <c r="C6403">
        <v>141.2895</v>
      </c>
      <c r="D6403">
        <f>STANDARDIZE(Table1[Weight(Pounds)], $H$2, $K$2)</f>
        <v>1.2186337262456541</v>
      </c>
    </row>
    <row r="6404" spans="1:4" x14ac:dyDescent="0.25">
      <c r="A6404">
        <v>6403</v>
      </c>
      <c r="B6404">
        <v>69.588300000000004</v>
      </c>
      <c r="C6404">
        <v>140.0531</v>
      </c>
      <c r="D6404">
        <f>STANDARDIZE(Table1[Weight(Pounds)], $H$2, $K$2)</f>
        <v>1.1126020316871694</v>
      </c>
    </row>
    <row r="6405" spans="1:4" x14ac:dyDescent="0.25">
      <c r="A6405">
        <v>6404</v>
      </c>
      <c r="B6405">
        <v>69.314909999999998</v>
      </c>
      <c r="C6405">
        <v>124.11490000000001</v>
      </c>
      <c r="D6405">
        <f>STANDARDIZE(Table1[Weight(Pounds)], $H$2, $K$2)</f>
        <v>-0.25423261261243874</v>
      </c>
    </row>
    <row r="6406" spans="1:4" x14ac:dyDescent="0.25">
      <c r="A6406">
        <v>6405</v>
      </c>
      <c r="B6406">
        <v>68.393990000000002</v>
      </c>
      <c r="C6406">
        <v>139.9906</v>
      </c>
      <c r="D6406">
        <f>STANDARDIZE(Table1[Weight(Pounds)], $H$2, $K$2)</f>
        <v>1.1072421312424061</v>
      </c>
    </row>
    <row r="6407" spans="1:4" x14ac:dyDescent="0.25">
      <c r="A6407">
        <v>6406</v>
      </c>
      <c r="B6407">
        <v>62.235480000000003</v>
      </c>
      <c r="C6407">
        <v>94.809979999999996</v>
      </c>
      <c r="D6407">
        <f>STANDARDIZE(Table1[Weight(Pounds)], $H$2, $K$2)</f>
        <v>-2.7673758724804602</v>
      </c>
    </row>
    <row r="6408" spans="1:4" x14ac:dyDescent="0.25">
      <c r="A6408">
        <v>6407</v>
      </c>
      <c r="B6408">
        <v>69.897199999999998</v>
      </c>
      <c r="C6408">
        <v>148.25479999999999</v>
      </c>
      <c r="D6408">
        <f>STANDARDIZE(Table1[Weight(Pounds)], $H$2, $K$2)</f>
        <v>1.8159667593322035</v>
      </c>
    </row>
    <row r="6409" spans="1:4" x14ac:dyDescent="0.25">
      <c r="A6409">
        <v>6408</v>
      </c>
      <c r="B6409">
        <v>68.069890000000001</v>
      </c>
      <c r="C6409">
        <v>146.52459999999999</v>
      </c>
      <c r="D6409">
        <f>STANDARDIZE(Table1[Weight(Pounds)], $H$2, $K$2)</f>
        <v>1.6675875633397341</v>
      </c>
    </row>
    <row r="6410" spans="1:4" x14ac:dyDescent="0.25">
      <c r="A6410">
        <v>6409</v>
      </c>
      <c r="B6410">
        <v>69.123189999999994</v>
      </c>
      <c r="C6410">
        <v>111.10129999999999</v>
      </c>
      <c r="D6410">
        <f>STANDARDIZE(Table1[Weight(Pounds)], $H$2, $K$2)</f>
        <v>-1.3702582194599748</v>
      </c>
    </row>
    <row r="6411" spans="1:4" x14ac:dyDescent="0.25">
      <c r="A6411">
        <v>6410</v>
      </c>
      <c r="B6411">
        <v>69.951920000000001</v>
      </c>
      <c r="C6411">
        <v>126.322</v>
      </c>
      <c r="D6411">
        <f>STANDARDIZE(Table1[Weight(Pounds)], $H$2, $K$2)</f>
        <v>-6.4955232266247678E-2</v>
      </c>
    </row>
    <row r="6412" spans="1:4" x14ac:dyDescent="0.25">
      <c r="A6412">
        <v>6411</v>
      </c>
      <c r="B6412">
        <v>67.931560000000005</v>
      </c>
      <c r="C6412">
        <v>137.88149999999999</v>
      </c>
      <c r="D6412">
        <f>STANDARDIZE(Table1[Weight(Pounds)], $H$2, $K$2)</f>
        <v>0.92636907479360264</v>
      </c>
    </row>
    <row r="6413" spans="1:4" x14ac:dyDescent="0.25">
      <c r="A6413">
        <v>6412</v>
      </c>
      <c r="B6413">
        <v>69.321669999999997</v>
      </c>
      <c r="C6413">
        <v>130.04490000000001</v>
      </c>
      <c r="D6413">
        <f>STANDARDIZE(Table1[Weight(Pounds)], $H$2, $K$2)</f>
        <v>0.25431474158669848</v>
      </c>
    </row>
    <row r="6414" spans="1:4" x14ac:dyDescent="0.25">
      <c r="A6414">
        <v>6413</v>
      </c>
      <c r="B6414">
        <v>66.673119999999997</v>
      </c>
      <c r="C6414">
        <v>141.59190000000001</v>
      </c>
      <c r="D6414">
        <f>STANDARDIZE(Table1[Weight(Pounds)], $H$2, $K$2)</f>
        <v>1.2445670685575971</v>
      </c>
    </row>
    <row r="6415" spans="1:4" x14ac:dyDescent="0.25">
      <c r="A6415">
        <v>6414</v>
      </c>
      <c r="B6415">
        <v>67.966040000000007</v>
      </c>
      <c r="C6415">
        <v>123.8124</v>
      </c>
      <c r="D6415">
        <f>STANDARDIZE(Table1[Weight(Pounds)], $H$2, $K$2)</f>
        <v>-0.28017453076509358</v>
      </c>
    </row>
    <row r="6416" spans="1:4" x14ac:dyDescent="0.25">
      <c r="A6416">
        <v>6415</v>
      </c>
      <c r="B6416">
        <v>69.19829</v>
      </c>
      <c r="C6416">
        <v>130.94589999999999</v>
      </c>
      <c r="D6416">
        <f>STANDARDIZE(Table1[Weight(Pounds)], $H$2, $K$2)</f>
        <v>0.33158306639840385</v>
      </c>
    </row>
    <row r="6417" spans="1:4" x14ac:dyDescent="0.25">
      <c r="A6417">
        <v>6416</v>
      </c>
      <c r="B6417">
        <v>68.158280000000005</v>
      </c>
      <c r="C6417">
        <v>114.9747</v>
      </c>
      <c r="D6417">
        <f>STANDARDIZE(Table1[Weight(Pounds)], $H$2, $K$2)</f>
        <v>-1.0380816053360393</v>
      </c>
    </row>
    <row r="6418" spans="1:4" x14ac:dyDescent="0.25">
      <c r="A6418">
        <v>6417</v>
      </c>
      <c r="B6418">
        <v>68.032349999999994</v>
      </c>
      <c r="C6418">
        <v>116.21769999999999</v>
      </c>
      <c r="D6418">
        <f>STANDARDIZE(Table1[Weight(Pounds)], $H$2, $K$2)</f>
        <v>-0.93148390529058844</v>
      </c>
    </row>
    <row r="6419" spans="1:4" x14ac:dyDescent="0.25">
      <c r="A6419">
        <v>6418</v>
      </c>
      <c r="B6419">
        <v>68.437610000000006</v>
      </c>
      <c r="C6419">
        <v>102.8575</v>
      </c>
      <c r="D6419">
        <f>STANDARDIZE(Table1[Weight(Pounds)], $H$2, $K$2)</f>
        <v>-2.0772333760446022</v>
      </c>
    </row>
    <row r="6420" spans="1:4" x14ac:dyDescent="0.25">
      <c r="A6420">
        <v>6419</v>
      </c>
      <c r="B6420">
        <v>67.345169999999996</v>
      </c>
      <c r="C6420">
        <v>103.4353</v>
      </c>
      <c r="D6420">
        <f>STANDARDIZE(Table1[Weight(Pounds)], $H$2, $K$2)</f>
        <v>-2.0276821684128552</v>
      </c>
    </row>
    <row r="6421" spans="1:4" x14ac:dyDescent="0.25">
      <c r="A6421">
        <v>6420</v>
      </c>
      <c r="B6421">
        <v>68.644350000000003</v>
      </c>
      <c r="C6421">
        <v>127.62909999999999</v>
      </c>
      <c r="D6421">
        <f>STANDARDIZE(Table1[Weight(Pounds)], $H$2, $K$2)</f>
        <v>4.7139581675352156E-2</v>
      </c>
    </row>
    <row r="6422" spans="1:4" x14ac:dyDescent="0.25">
      <c r="A6422">
        <v>6421</v>
      </c>
      <c r="B6422">
        <v>64.834590000000006</v>
      </c>
      <c r="C6422">
        <v>112.7336</v>
      </c>
      <c r="D6422">
        <f>STANDARDIZE(Table1[Weight(Pounds)], $H$2, $K$2)</f>
        <v>-1.2302747715241822</v>
      </c>
    </row>
    <row r="6423" spans="1:4" x14ac:dyDescent="0.25">
      <c r="A6423">
        <v>6422</v>
      </c>
      <c r="B6423">
        <v>64.11121</v>
      </c>
      <c r="C6423">
        <v>111.52379999999999</v>
      </c>
      <c r="D6423">
        <f>STANDARDIZE(Table1[Weight(Pounds)], $H$2, $K$2)</f>
        <v>-1.3340252924533755</v>
      </c>
    </row>
    <row r="6424" spans="1:4" x14ac:dyDescent="0.25">
      <c r="A6424">
        <v>6423</v>
      </c>
      <c r="B6424">
        <v>67.520319999999998</v>
      </c>
      <c r="C6424">
        <v>101.0851</v>
      </c>
      <c r="D6424">
        <f>STANDARDIZE(Table1[Weight(Pounds)], $H$2, $K$2)</f>
        <v>-2.2292315768173765</v>
      </c>
    </row>
    <row r="6425" spans="1:4" x14ac:dyDescent="0.25">
      <c r="A6425">
        <v>6424</v>
      </c>
      <c r="B6425">
        <v>66.726759999999999</v>
      </c>
      <c r="C6425">
        <v>128.67179999999999</v>
      </c>
      <c r="D6425">
        <f>STANDARDIZE(Table1[Weight(Pounds)], $H$2, $K$2)</f>
        <v>0.136559872775426</v>
      </c>
    </row>
    <row r="6426" spans="1:4" x14ac:dyDescent="0.25">
      <c r="A6426">
        <v>6425</v>
      </c>
      <c r="B6426">
        <v>68.761690000000002</v>
      </c>
      <c r="C6426">
        <v>132.19139999999999</v>
      </c>
      <c r="D6426">
        <f>STANDARDIZE(Table1[Weight(Pounds)], $H$2, $K$2)</f>
        <v>0.43839516246164517</v>
      </c>
    </row>
    <row r="6427" spans="1:4" x14ac:dyDescent="0.25">
      <c r="A6427">
        <v>6426</v>
      </c>
      <c r="B6427">
        <v>68.502679999999998</v>
      </c>
      <c r="C6427">
        <v>123.01430000000001</v>
      </c>
      <c r="D6427">
        <f>STANDARDIZE(Table1[Weight(Pounds)], $H$2, $K$2)</f>
        <v>-0.34861831548454153</v>
      </c>
    </row>
    <row r="6428" spans="1:4" x14ac:dyDescent="0.25">
      <c r="A6428">
        <v>6427</v>
      </c>
      <c r="B6428">
        <v>67.351740000000007</v>
      </c>
      <c r="C6428">
        <v>122.898</v>
      </c>
      <c r="D6428">
        <f>STANDARDIZE(Table1[Weight(Pounds)], $H$2, $K$2)</f>
        <v>-0.35859201823215781</v>
      </c>
    </row>
    <row r="6429" spans="1:4" x14ac:dyDescent="0.25">
      <c r="A6429">
        <v>6428</v>
      </c>
      <c r="B6429">
        <v>66.645650000000003</v>
      </c>
      <c r="C6429">
        <v>123.7642</v>
      </c>
      <c r="D6429">
        <f>STANDARDIZE(Table1[Weight(Pounds)], $H$2, $K$2)</f>
        <v>-0.28430808598809454</v>
      </c>
    </row>
    <row r="6430" spans="1:4" x14ac:dyDescent="0.25">
      <c r="A6430">
        <v>6429</v>
      </c>
      <c r="B6430">
        <v>67.111090000000004</v>
      </c>
      <c r="C6430">
        <v>120.5121</v>
      </c>
      <c r="D6430">
        <f>STANDARDIZE(Table1[Weight(Pounds)], $H$2, $K$2)</f>
        <v>-0.56320300177072713</v>
      </c>
    </row>
    <row r="6431" spans="1:4" x14ac:dyDescent="0.25">
      <c r="A6431">
        <v>6430</v>
      </c>
      <c r="B6431">
        <v>67.925389999999993</v>
      </c>
      <c r="C6431">
        <v>140.01240000000001</v>
      </c>
      <c r="D6431">
        <f>STANDARDIZE(Table1[Weight(Pounds)], $H$2, $K$2)</f>
        <v>1.1091116645175407</v>
      </c>
    </row>
    <row r="6432" spans="1:4" x14ac:dyDescent="0.25">
      <c r="A6432">
        <v>6431</v>
      </c>
      <c r="B6432">
        <v>65.707800000000006</v>
      </c>
      <c r="C6432">
        <v>116.2137</v>
      </c>
      <c r="D6432">
        <f>STANDARDIZE(Table1[Weight(Pounds)], $H$2, $K$2)</f>
        <v>-0.93182693891905244</v>
      </c>
    </row>
    <row r="6433" spans="1:4" x14ac:dyDescent="0.25">
      <c r="A6433">
        <v>6432</v>
      </c>
      <c r="B6433">
        <v>67.657929999999993</v>
      </c>
      <c r="C6433">
        <v>138.142</v>
      </c>
      <c r="D6433">
        <f>STANDARDIZE(Table1[Weight(Pounds)], $H$2, $K$2)</f>
        <v>0.94870913984737648</v>
      </c>
    </row>
    <row r="6434" spans="1:4" x14ac:dyDescent="0.25">
      <c r="A6434">
        <v>6433</v>
      </c>
      <c r="B6434">
        <v>68.601619999999997</v>
      </c>
      <c r="C6434">
        <v>134.19220000000001</v>
      </c>
      <c r="D6434">
        <f>STANDARDIZE(Table1[Weight(Pounds)], $H$2, $K$2)</f>
        <v>0.60998058341976424</v>
      </c>
    </row>
    <row r="6435" spans="1:4" x14ac:dyDescent="0.25">
      <c r="A6435">
        <v>6434</v>
      </c>
      <c r="B6435">
        <v>69.306030000000007</v>
      </c>
      <c r="C6435">
        <v>130.90219999999999</v>
      </c>
      <c r="D6435">
        <f>STANDARDIZE(Table1[Weight(Pounds)], $H$2, $K$2)</f>
        <v>0.32783542400742527</v>
      </c>
    </row>
    <row r="6436" spans="1:4" x14ac:dyDescent="0.25">
      <c r="A6436">
        <v>6435</v>
      </c>
      <c r="B6436">
        <v>67.109499999999997</v>
      </c>
      <c r="C6436">
        <v>137.4821</v>
      </c>
      <c r="D6436">
        <f>STANDARDIZE(Table1[Weight(Pounds)], $H$2, $K$2)</f>
        <v>0.89211716699138877</v>
      </c>
    </row>
    <row r="6437" spans="1:4" x14ac:dyDescent="0.25">
      <c r="A6437">
        <v>6436</v>
      </c>
      <c r="B6437">
        <v>65.591859999999997</v>
      </c>
      <c r="C6437">
        <v>103.92100000000001</v>
      </c>
      <c r="D6437">
        <f>STANDARDIZE(Table1[Weight(Pounds)], $H$2, $K$2)</f>
        <v>-1.9860293100765103</v>
      </c>
    </row>
    <row r="6438" spans="1:4" x14ac:dyDescent="0.25">
      <c r="A6438">
        <v>6437</v>
      </c>
      <c r="B6438">
        <v>67.667420000000007</v>
      </c>
      <c r="C6438">
        <v>139.29050000000001</v>
      </c>
      <c r="D6438">
        <f>STANDARDIZE(Table1[Weight(Pounds)], $H$2, $K$2)</f>
        <v>1.047202670420347</v>
      </c>
    </row>
    <row r="6439" spans="1:4" x14ac:dyDescent="0.25">
      <c r="A6439">
        <v>6438</v>
      </c>
      <c r="B6439">
        <v>68.639660000000006</v>
      </c>
      <c r="C6439">
        <v>112.1105</v>
      </c>
      <c r="D6439">
        <f>STANDARDIZE(Table1[Weight(Pounds)], $H$2, $K$2)</f>
        <v>-1.2837108349982933</v>
      </c>
    </row>
    <row r="6440" spans="1:4" x14ac:dyDescent="0.25">
      <c r="A6440">
        <v>6439</v>
      </c>
      <c r="B6440">
        <v>64.765199999999993</v>
      </c>
      <c r="C6440">
        <v>92.201070000000001</v>
      </c>
      <c r="D6440">
        <f>STANDARDIZE(Table1[Weight(Pounds)], $H$2, $K$2)</f>
        <v>-2.9911118383900162</v>
      </c>
    </row>
    <row r="6441" spans="1:4" x14ac:dyDescent="0.25">
      <c r="A6441">
        <v>6440</v>
      </c>
      <c r="B6441">
        <v>67.601309999999998</v>
      </c>
      <c r="C6441">
        <v>120.6972</v>
      </c>
      <c r="D6441">
        <f>STANDARDIZE(Table1[Weight(Pounds)], $H$2, $K$2)</f>
        <v>-0.54732912061351702</v>
      </c>
    </row>
    <row r="6442" spans="1:4" x14ac:dyDescent="0.25">
      <c r="A6442">
        <v>6441</v>
      </c>
      <c r="B6442">
        <v>67.319659999999999</v>
      </c>
      <c r="C6442">
        <v>126.85769999999999</v>
      </c>
      <c r="D6442">
        <f>STANDARDIZE(Table1[Weight(Pounds)], $H$2, $K$2)</f>
        <v>-1.9014453574093697E-2</v>
      </c>
    </row>
    <row r="6443" spans="1:4" x14ac:dyDescent="0.25">
      <c r="A6443">
        <v>6442</v>
      </c>
      <c r="B6443">
        <v>66.511570000000006</v>
      </c>
      <c r="C6443">
        <v>122.8182</v>
      </c>
      <c r="D6443">
        <f>STANDARDIZE(Table1[Weight(Pounds)], $H$2, $K$2)</f>
        <v>-0.36543553912003079</v>
      </c>
    </row>
    <row r="6444" spans="1:4" x14ac:dyDescent="0.25">
      <c r="A6444">
        <v>6443</v>
      </c>
      <c r="B6444">
        <v>69.930260000000004</v>
      </c>
      <c r="C6444">
        <v>135.77459999999999</v>
      </c>
      <c r="D6444">
        <f>STANDARDIZE(Table1[Weight(Pounds)], $H$2, $K$2)</f>
        <v>0.74568468684045608</v>
      </c>
    </row>
    <row r="6445" spans="1:4" x14ac:dyDescent="0.25">
      <c r="A6445">
        <v>6444</v>
      </c>
      <c r="B6445">
        <v>67.608680000000007</v>
      </c>
      <c r="C6445">
        <v>131.5309</v>
      </c>
      <c r="D6445">
        <f>STANDARDIZE(Table1[Weight(Pounds)], $H$2, $K$2)</f>
        <v>0.3817517345613885</v>
      </c>
    </row>
    <row r="6446" spans="1:4" x14ac:dyDescent="0.25">
      <c r="A6446">
        <v>6445</v>
      </c>
      <c r="B6446">
        <v>65.730900000000005</v>
      </c>
      <c r="C6446">
        <v>121.011</v>
      </c>
      <c r="D6446">
        <f>STANDARDIZE(Table1[Weight(Pounds)], $H$2, $K$2)</f>
        <v>-0.52041813246044977</v>
      </c>
    </row>
    <row r="6447" spans="1:4" x14ac:dyDescent="0.25">
      <c r="A6447">
        <v>6446</v>
      </c>
      <c r="B6447">
        <v>67.296220000000005</v>
      </c>
      <c r="C6447">
        <v>118.97620000000001</v>
      </c>
      <c r="D6447">
        <f>STANDARDIZE(Table1[Weight(Pounds)], $H$2, $K$2)</f>
        <v>-0.69491933926051686</v>
      </c>
    </row>
    <row r="6448" spans="1:4" x14ac:dyDescent="0.25">
      <c r="A6448">
        <v>6447</v>
      </c>
      <c r="B6448">
        <v>66.842010000000002</v>
      </c>
      <c r="C6448">
        <v>120.7153</v>
      </c>
      <c r="D6448">
        <f>STANDARDIZE(Table1[Weight(Pounds)], $H$2, $K$2)</f>
        <v>-0.54577689344471325</v>
      </c>
    </row>
    <row r="6449" spans="1:4" x14ac:dyDescent="0.25">
      <c r="A6449">
        <v>6448</v>
      </c>
      <c r="B6449">
        <v>67.913740000000004</v>
      </c>
      <c r="C6449">
        <v>137.01660000000001</v>
      </c>
      <c r="D6449">
        <f>STANDARDIZE(Table1[Weight(Pounds)], $H$2, $K$2)</f>
        <v>0.85219662847879285</v>
      </c>
    </row>
    <row r="6450" spans="1:4" x14ac:dyDescent="0.25">
      <c r="A6450">
        <v>6449</v>
      </c>
      <c r="B6450">
        <v>65.339209999999994</v>
      </c>
      <c r="C6450">
        <v>109.9667</v>
      </c>
      <c r="D6450">
        <f>STANDARDIZE(Table1[Weight(Pounds)], $H$2, $K$2)</f>
        <v>-1.4675597081740281</v>
      </c>
    </row>
    <row r="6451" spans="1:4" x14ac:dyDescent="0.25">
      <c r="A6451">
        <v>6450</v>
      </c>
      <c r="B6451">
        <v>67.107389999999995</v>
      </c>
      <c r="C6451">
        <v>127.35809999999999</v>
      </c>
      <c r="D6451">
        <f>STANDARDIZE(Table1[Weight(Pounds)], $H$2, $K$2)</f>
        <v>2.389905334685866E-2</v>
      </c>
    </row>
    <row r="6452" spans="1:4" x14ac:dyDescent="0.25">
      <c r="A6452">
        <v>6451</v>
      </c>
      <c r="B6452">
        <v>66.392790000000005</v>
      </c>
      <c r="C6452">
        <v>131.24889999999999</v>
      </c>
      <c r="D6452">
        <f>STANDARDIZE(Table1[Weight(Pounds)], $H$2, $K$2)</f>
        <v>0.35756786375461586</v>
      </c>
    </row>
    <row r="6453" spans="1:4" x14ac:dyDescent="0.25">
      <c r="A6453">
        <v>6452</v>
      </c>
      <c r="B6453">
        <v>65.771429999999995</v>
      </c>
      <c r="C6453">
        <v>118.5557</v>
      </c>
      <c r="D6453">
        <f>STANDARDIZE(Table1[Weight(Pounds)], $H$2, $K$2)</f>
        <v>-0.73098074945288427</v>
      </c>
    </row>
    <row r="6454" spans="1:4" x14ac:dyDescent="0.25">
      <c r="A6454">
        <v>6453</v>
      </c>
      <c r="B6454">
        <v>66.085809999999995</v>
      </c>
      <c r="C6454">
        <v>122.4064</v>
      </c>
      <c r="D6454">
        <f>STANDARDIZE(Table1[Weight(Pounds)], $H$2, $K$2)</f>
        <v>-0.40075085117048681</v>
      </c>
    </row>
    <row r="6455" spans="1:4" x14ac:dyDescent="0.25">
      <c r="A6455">
        <v>6454</v>
      </c>
      <c r="B6455">
        <v>67.954669999999993</v>
      </c>
      <c r="C6455">
        <v>136.86439999999999</v>
      </c>
      <c r="D6455">
        <f>STANDARDIZE(Table1[Weight(Pounds)], $H$2, $K$2)</f>
        <v>0.83914419891570358</v>
      </c>
    </row>
    <row r="6456" spans="1:4" x14ac:dyDescent="0.25">
      <c r="A6456">
        <v>6455</v>
      </c>
      <c r="B6456">
        <v>63.310580000000002</v>
      </c>
      <c r="C6456">
        <v>113.5932</v>
      </c>
      <c r="D6456">
        <f>STANDARDIZE(Table1[Weight(Pounds)], $H$2, $K$2)</f>
        <v>-1.1565568447670864</v>
      </c>
    </row>
    <row r="6457" spans="1:4" x14ac:dyDescent="0.25">
      <c r="A6457">
        <v>6456</v>
      </c>
      <c r="B6457">
        <v>70.102419999999995</v>
      </c>
      <c r="C6457">
        <v>123.0639</v>
      </c>
      <c r="D6457">
        <f>STANDARDIZE(Table1[Weight(Pounds)], $H$2, $K$2)</f>
        <v>-0.34436469849157758</v>
      </c>
    </row>
    <row r="6458" spans="1:4" x14ac:dyDescent="0.25">
      <c r="A6458">
        <v>6457</v>
      </c>
      <c r="B6458">
        <v>69.729370000000003</v>
      </c>
      <c r="C6458">
        <v>130.31030000000001</v>
      </c>
      <c r="D6458">
        <f>STANDARDIZE(Table1[Weight(Pounds)], $H$2, $K$2)</f>
        <v>0.27707502283534108</v>
      </c>
    </row>
    <row r="6459" spans="1:4" x14ac:dyDescent="0.25">
      <c r="A6459">
        <v>6458</v>
      </c>
      <c r="B6459">
        <v>67.624610000000004</v>
      </c>
      <c r="C6459">
        <v>118.9278</v>
      </c>
      <c r="D6459">
        <f>STANDARDIZE(Table1[Weight(Pounds)], $H$2, $K$2)</f>
        <v>-0.69907004616494162</v>
      </c>
    </row>
    <row r="6460" spans="1:4" x14ac:dyDescent="0.25">
      <c r="A6460">
        <v>6459</v>
      </c>
      <c r="B6460">
        <v>69.231129999999993</v>
      </c>
      <c r="C6460">
        <v>111.379</v>
      </c>
      <c r="D6460">
        <f>STANDARDIZE(Table1[Weight(Pounds)], $H$2, $K$2)</f>
        <v>-1.3464431098038021</v>
      </c>
    </row>
    <row r="6461" spans="1:4" x14ac:dyDescent="0.25">
      <c r="A6461">
        <v>6460</v>
      </c>
      <c r="B6461">
        <v>67.384590000000003</v>
      </c>
      <c r="C6461">
        <v>116.00539999999999</v>
      </c>
      <c r="D6461">
        <f>STANDARDIZE(Table1[Weight(Pounds)], $H$2, $K$2)</f>
        <v>-0.9496904151213601</v>
      </c>
    </row>
    <row r="6462" spans="1:4" x14ac:dyDescent="0.25">
      <c r="A6462">
        <v>6461</v>
      </c>
      <c r="B6462">
        <v>70.68647</v>
      </c>
      <c r="C6462">
        <v>146.7535</v>
      </c>
      <c r="D6462">
        <f>STANDARDIZE(Table1[Weight(Pounds)], $H$2, $K$2)</f>
        <v>1.6872176627286359</v>
      </c>
    </row>
    <row r="6463" spans="1:4" x14ac:dyDescent="0.25">
      <c r="A6463">
        <v>6462</v>
      </c>
      <c r="B6463">
        <v>71.422910000000002</v>
      </c>
      <c r="C6463">
        <v>141.35650000000001</v>
      </c>
      <c r="D6463">
        <f>STANDARDIZE(Table1[Weight(Pounds)], $H$2, $K$2)</f>
        <v>1.2243795395224408</v>
      </c>
    </row>
    <row r="6464" spans="1:4" x14ac:dyDescent="0.25">
      <c r="A6464">
        <v>6463</v>
      </c>
      <c r="B6464">
        <v>68.601669999999999</v>
      </c>
      <c r="C6464">
        <v>112.7169</v>
      </c>
      <c r="D6464">
        <f>STANDARDIZE(Table1[Weight(Pounds)], $H$2, $K$2)</f>
        <v>-1.2317069369230229</v>
      </c>
    </row>
    <row r="6465" spans="1:4" x14ac:dyDescent="0.25">
      <c r="A6465">
        <v>6464</v>
      </c>
      <c r="B6465">
        <v>65.019080000000002</v>
      </c>
      <c r="C6465">
        <v>120.2538</v>
      </c>
      <c r="D6465">
        <f>STANDARDIZE(Table1[Weight(Pounds)], $H$2, $K$2)</f>
        <v>-0.58535439832884517</v>
      </c>
    </row>
    <row r="6466" spans="1:4" x14ac:dyDescent="0.25">
      <c r="A6466">
        <v>6465</v>
      </c>
      <c r="B6466">
        <v>68.222160000000002</v>
      </c>
      <c r="C6466">
        <v>137.56389999999999</v>
      </c>
      <c r="D6466">
        <f>STANDARDIZE(Table1[Weight(Pounds)], $H$2, $K$2)</f>
        <v>0.89913220469349386</v>
      </c>
    </row>
    <row r="6467" spans="1:4" x14ac:dyDescent="0.25">
      <c r="A6467">
        <v>6466</v>
      </c>
      <c r="B6467">
        <v>66.185040000000001</v>
      </c>
      <c r="C6467">
        <v>122.28570000000001</v>
      </c>
      <c r="D6467">
        <f>STANDARDIZE(Table1[Weight(Pounds)], $H$2, $K$2)</f>
        <v>-0.41110189090941357</v>
      </c>
    </row>
    <row r="6468" spans="1:4" x14ac:dyDescent="0.25">
      <c r="A6468">
        <v>6467</v>
      </c>
      <c r="B6468">
        <v>67.345070000000007</v>
      </c>
      <c r="C6468">
        <v>122.5287</v>
      </c>
      <c r="D6468">
        <f>STANDARDIZE(Table1[Weight(Pounds)], $H$2, $K$2)</f>
        <v>-0.39026259798017449</v>
      </c>
    </row>
    <row r="6469" spans="1:4" x14ac:dyDescent="0.25">
      <c r="A6469">
        <v>6468</v>
      </c>
      <c r="B6469">
        <v>69.863699999999994</v>
      </c>
      <c r="C6469">
        <v>134.64599999999999</v>
      </c>
      <c r="D6469">
        <f>STANDARDIZE(Table1[Weight(Pounds)], $H$2, $K$2)</f>
        <v>0.64889774856909888</v>
      </c>
    </row>
    <row r="6470" spans="1:4" x14ac:dyDescent="0.25">
      <c r="A6470">
        <v>6469</v>
      </c>
      <c r="B6470">
        <v>68.630269999999996</v>
      </c>
      <c r="C6470">
        <v>121.50660000000001</v>
      </c>
      <c r="D6470">
        <f>STANDARDIZE(Table1[Weight(Pounds)], $H$2, $K$2)</f>
        <v>-0.47791626589365421</v>
      </c>
    </row>
    <row r="6471" spans="1:4" x14ac:dyDescent="0.25">
      <c r="A6471">
        <v>6470</v>
      </c>
      <c r="B6471">
        <v>69.011650000000003</v>
      </c>
      <c r="C6471">
        <v>130.7259</v>
      </c>
      <c r="D6471">
        <f>STANDARDIZE(Table1[Weight(Pounds)], $H$2, $K$2)</f>
        <v>0.31271621683283735</v>
      </c>
    </row>
    <row r="6472" spans="1:4" x14ac:dyDescent="0.25">
      <c r="A6472">
        <v>6471</v>
      </c>
      <c r="B6472">
        <v>68.579920000000001</v>
      </c>
      <c r="C6472">
        <v>116.8032</v>
      </c>
      <c r="D6472">
        <f>STANDARDIZE(Table1[Weight(Pounds)], $H$2, $K$2)</f>
        <v>-0.88127235792404546</v>
      </c>
    </row>
    <row r="6473" spans="1:4" x14ac:dyDescent="0.25">
      <c r="A6473">
        <v>6472</v>
      </c>
      <c r="B6473">
        <v>70.029539999999997</v>
      </c>
      <c r="C6473">
        <v>135.12</v>
      </c>
      <c r="D6473">
        <f>STANDARDIZE(Table1[Weight(Pounds)], $H$2, $K$2)</f>
        <v>0.68954723354218483</v>
      </c>
    </row>
    <row r="6474" spans="1:4" x14ac:dyDescent="0.25">
      <c r="A6474">
        <v>6473</v>
      </c>
      <c r="B6474">
        <v>67.860900000000001</v>
      </c>
      <c r="C6474">
        <v>130.84289999999999</v>
      </c>
      <c r="D6474">
        <f>STANDARDIZE(Table1[Weight(Pounds)], $H$2, $K$2)</f>
        <v>0.32274995046543331</v>
      </c>
    </row>
    <row r="6475" spans="1:4" x14ac:dyDescent="0.25">
      <c r="A6475">
        <v>6474</v>
      </c>
      <c r="B6475">
        <v>67.070999999999998</v>
      </c>
      <c r="C6475">
        <v>128.63120000000001</v>
      </c>
      <c r="D6475">
        <f>STANDARDIZE(Table1[Weight(Pounds)], $H$2, $K$2)</f>
        <v>0.13307808144650921</v>
      </c>
    </row>
    <row r="6476" spans="1:4" x14ac:dyDescent="0.25">
      <c r="A6476">
        <v>6475</v>
      </c>
      <c r="B6476">
        <v>67.253159999999994</v>
      </c>
      <c r="C6476">
        <v>121.6315</v>
      </c>
      <c r="D6476">
        <f>STANDARDIZE(Table1[Weight(Pounds)], $H$2, $K$2)</f>
        <v>-0.46720504084483966</v>
      </c>
    </row>
    <row r="6477" spans="1:4" x14ac:dyDescent="0.25">
      <c r="A6477">
        <v>6476</v>
      </c>
      <c r="B6477">
        <v>68.457520000000002</v>
      </c>
      <c r="C6477">
        <v>138.1129</v>
      </c>
      <c r="D6477">
        <f>STANDARDIZE(Table1[Weight(Pounds)], $H$2, $K$2)</f>
        <v>0.94621357020029473</v>
      </c>
    </row>
    <row r="6478" spans="1:4" x14ac:dyDescent="0.25">
      <c r="A6478">
        <v>6477</v>
      </c>
      <c r="B6478">
        <v>66.081310000000002</v>
      </c>
      <c r="C6478">
        <v>110.8231</v>
      </c>
      <c r="D6478">
        <f>STANDARDIZE(Table1[Weight(Pounds)], $H$2, $K$2)</f>
        <v>-1.394116208319705</v>
      </c>
    </row>
    <row r="6479" spans="1:4" x14ac:dyDescent="0.25">
      <c r="A6479">
        <v>6478</v>
      </c>
      <c r="B6479">
        <v>65.592600000000004</v>
      </c>
      <c r="C6479">
        <v>104.74639999999999</v>
      </c>
      <c r="D6479">
        <f>STANDARDIZE(Table1[Weight(Pounds)], $H$2, $K$2)</f>
        <v>-1.9152443208427901</v>
      </c>
    </row>
    <row r="6480" spans="1:4" x14ac:dyDescent="0.25">
      <c r="A6480">
        <v>6479</v>
      </c>
      <c r="B6480">
        <v>68.568610000000007</v>
      </c>
      <c r="C6480">
        <v>118.8964</v>
      </c>
      <c r="D6480">
        <f>STANDARDIZE(Table1[Weight(Pounds)], $H$2, $K$2)</f>
        <v>-0.70176286014839107</v>
      </c>
    </row>
    <row r="6481" spans="1:4" x14ac:dyDescent="0.25">
      <c r="A6481">
        <v>6480</v>
      </c>
      <c r="B6481">
        <v>69.697950000000006</v>
      </c>
      <c r="C6481">
        <v>143.23269999999999</v>
      </c>
      <c r="D6481">
        <f>STANDARDIZE(Table1[Weight(Pounds)], $H$2, $K$2)</f>
        <v>1.3852794629538763</v>
      </c>
    </row>
    <row r="6482" spans="1:4" x14ac:dyDescent="0.25">
      <c r="A6482">
        <v>6481</v>
      </c>
      <c r="B6482">
        <v>66.67277</v>
      </c>
      <c r="C6482">
        <v>108.3892</v>
      </c>
      <c r="D6482">
        <f>STANDARDIZE(Table1[Weight(Pounds)], $H$2, $K$2)</f>
        <v>-1.6028435953998525</v>
      </c>
    </row>
    <row r="6483" spans="1:4" x14ac:dyDescent="0.25">
      <c r="A6483">
        <v>6482</v>
      </c>
      <c r="B6483">
        <v>61.590110000000003</v>
      </c>
      <c r="C6483">
        <v>99.810739999999996</v>
      </c>
      <c r="D6483">
        <f>STANDARDIZE(Table1[Weight(Pounds)], $H$2, $K$2)</f>
        <v>-2.3385186605099921</v>
      </c>
    </row>
    <row r="6484" spans="1:4" x14ac:dyDescent="0.25">
      <c r="A6484">
        <v>6483</v>
      </c>
      <c r="B6484">
        <v>65.402770000000004</v>
      </c>
      <c r="C6484">
        <v>114.1857</v>
      </c>
      <c r="D6484">
        <f>STANDARDIZE(Table1[Weight(Pounds)], $H$2, $K$2)</f>
        <v>-1.1057449885507307</v>
      </c>
    </row>
    <row r="6485" spans="1:4" x14ac:dyDescent="0.25">
      <c r="A6485">
        <v>6484</v>
      </c>
      <c r="B6485">
        <v>68.447559999999996</v>
      </c>
      <c r="C6485">
        <v>127.5778</v>
      </c>
      <c r="D6485">
        <f>STANDARDIZE(Table1[Weight(Pounds)], $H$2, $K$2)</f>
        <v>4.274017539029068E-2</v>
      </c>
    </row>
    <row r="6486" spans="1:4" x14ac:dyDescent="0.25">
      <c r="A6486">
        <v>6485</v>
      </c>
      <c r="B6486">
        <v>66.737139999999997</v>
      </c>
      <c r="C6486">
        <v>118.42449999999999</v>
      </c>
      <c r="D6486">
        <f>STANDARDIZE(Table1[Weight(Pounds)], $H$2, $K$2)</f>
        <v>-0.74223225246653191</v>
      </c>
    </row>
    <row r="6487" spans="1:4" x14ac:dyDescent="0.25">
      <c r="A6487">
        <v>6486</v>
      </c>
      <c r="B6487">
        <v>72.204999999999998</v>
      </c>
      <c r="C6487">
        <v>154.26419999999999</v>
      </c>
      <c r="D6487">
        <f>STANDARDIZE(Table1[Weight(Pounds)], $H$2, $K$2)</f>
        <v>2.3313233310563675</v>
      </c>
    </row>
    <row r="6488" spans="1:4" x14ac:dyDescent="0.25">
      <c r="A6488">
        <v>6487</v>
      </c>
      <c r="B6488">
        <v>68.468019999999996</v>
      </c>
      <c r="C6488">
        <v>121.7574</v>
      </c>
      <c r="D6488">
        <f>STANDARDIZE(Table1[Weight(Pounds)], $H$2, $K$2)</f>
        <v>-0.45640805738890844</v>
      </c>
    </row>
    <row r="6489" spans="1:4" x14ac:dyDescent="0.25">
      <c r="A6489">
        <v>6488</v>
      </c>
      <c r="B6489">
        <v>70.102940000000004</v>
      </c>
      <c r="C6489">
        <v>142.47989999999999</v>
      </c>
      <c r="D6489">
        <f>STANDARDIZE(Table1[Weight(Pounds)], $H$2, $K$2)</f>
        <v>1.3207205340767914</v>
      </c>
    </row>
    <row r="6490" spans="1:4" x14ac:dyDescent="0.25">
      <c r="A6490">
        <v>6489</v>
      </c>
      <c r="B6490">
        <v>66.489490000000004</v>
      </c>
      <c r="C6490">
        <v>112.2608</v>
      </c>
      <c r="D6490">
        <f>STANDARDIZE(Table1[Weight(Pounds)], $H$2, $K$2)</f>
        <v>-1.2708213464087266</v>
      </c>
    </row>
    <row r="6491" spans="1:4" x14ac:dyDescent="0.25">
      <c r="A6491">
        <v>6490</v>
      </c>
      <c r="B6491">
        <v>67.191119999999998</v>
      </c>
      <c r="C6491">
        <v>121.4096</v>
      </c>
      <c r="D6491">
        <f>STANDARDIZE(Table1[Weight(Pounds)], $H$2, $K$2)</f>
        <v>-0.48623483138392748</v>
      </c>
    </row>
    <row r="6492" spans="1:4" x14ac:dyDescent="0.25">
      <c r="A6492">
        <v>6491</v>
      </c>
      <c r="B6492">
        <v>65.228790000000004</v>
      </c>
      <c r="C6492">
        <v>121.375</v>
      </c>
      <c r="D6492">
        <f>STANDARDIZE(Table1[Weight(Pounds)], $H$2, $K$2)</f>
        <v>-0.48920207227014822</v>
      </c>
    </row>
    <row r="6493" spans="1:4" x14ac:dyDescent="0.25">
      <c r="A6493">
        <v>6492</v>
      </c>
      <c r="B6493">
        <v>67.003960000000006</v>
      </c>
      <c r="C6493">
        <v>127.1951</v>
      </c>
      <c r="D6493">
        <f>STANDARDIZE(Table1[Weight(Pounds)], $H$2, $K$2)</f>
        <v>9.9204329869164009E-3</v>
      </c>
    </row>
    <row r="6494" spans="1:4" x14ac:dyDescent="0.25">
      <c r="A6494">
        <v>6493</v>
      </c>
      <c r="B6494">
        <v>67.723169999999996</v>
      </c>
      <c r="C6494">
        <v>107.61960000000001</v>
      </c>
      <c r="D6494">
        <f>STANDARDIZE(Table1[Weight(Pounds)], $H$2, $K$2)</f>
        <v>-1.6688432655164891</v>
      </c>
    </row>
    <row r="6495" spans="1:4" x14ac:dyDescent="0.25">
      <c r="A6495">
        <v>6494</v>
      </c>
      <c r="B6495">
        <v>70.091650000000001</v>
      </c>
      <c r="C6495">
        <v>152.42619999999999</v>
      </c>
      <c r="D6495">
        <f>STANDARDIZE(Table1[Weight(Pounds)], $H$2, $K$2)</f>
        <v>2.1736993787767704</v>
      </c>
    </row>
    <row r="6496" spans="1:4" x14ac:dyDescent="0.25">
      <c r="A6496">
        <v>6495</v>
      </c>
      <c r="B6496">
        <v>66.075379999999996</v>
      </c>
      <c r="C6496">
        <v>128.14179999999999</v>
      </c>
      <c r="D6496">
        <f>STANDARDIZE(Table1[Weight(Pounds)], $H$2, $K$2)</f>
        <v>9.1107917003833597E-2</v>
      </c>
    </row>
    <row r="6497" spans="1:4" x14ac:dyDescent="0.25">
      <c r="A6497">
        <v>6496</v>
      </c>
      <c r="B6497">
        <v>66.911730000000006</v>
      </c>
      <c r="C6497">
        <v>146.04079999999999</v>
      </c>
      <c r="D6497">
        <f>STANDARDIZE(Table1[Weight(Pounds)], $H$2, $K$2)</f>
        <v>1.6260976459769105</v>
      </c>
    </row>
    <row r="6498" spans="1:4" x14ac:dyDescent="0.25">
      <c r="A6498">
        <v>6497</v>
      </c>
      <c r="B6498">
        <v>68.653279999999995</v>
      </c>
      <c r="C6498">
        <v>117.6621</v>
      </c>
      <c r="D6498">
        <f>STANDARDIZE(Table1[Weight(Pounds)], $H$2, $K$2)</f>
        <v>-0.80761446205193177</v>
      </c>
    </row>
    <row r="6499" spans="1:4" x14ac:dyDescent="0.25">
      <c r="A6499">
        <v>6498</v>
      </c>
      <c r="B6499">
        <v>67.755430000000004</v>
      </c>
      <c r="C6499">
        <v>135.4845</v>
      </c>
      <c r="D6499">
        <f>STANDARDIZE(Table1[Weight(Pounds)], $H$2, $K$2)</f>
        <v>0.72080617293604343</v>
      </c>
    </row>
    <row r="6500" spans="1:4" x14ac:dyDescent="0.25">
      <c r="A6500">
        <v>6499</v>
      </c>
      <c r="B6500">
        <v>66.36233</v>
      </c>
      <c r="C6500">
        <v>131.4949</v>
      </c>
      <c r="D6500">
        <f>STANDARDIZE(Table1[Weight(Pounds)], $H$2, $K$2)</f>
        <v>0.37866443190520477</v>
      </c>
    </row>
    <row r="6501" spans="1:4" x14ac:dyDescent="0.25">
      <c r="A6501">
        <v>6500</v>
      </c>
      <c r="B6501">
        <v>67.627200000000002</v>
      </c>
      <c r="C6501">
        <v>127.833</v>
      </c>
      <c r="D6501">
        <f>STANDARDIZE(Table1[Weight(Pounds)], $H$2, $K$2)</f>
        <v>6.4625720886348145E-2</v>
      </c>
    </row>
    <row r="6502" spans="1:4" x14ac:dyDescent="0.25">
      <c r="A6502">
        <v>6501</v>
      </c>
      <c r="B6502">
        <v>68.219440000000006</v>
      </c>
      <c r="C6502">
        <v>123.405</v>
      </c>
      <c r="D6502">
        <f>STANDARDIZE(Table1[Weight(Pounds)], $H$2, $K$2)</f>
        <v>-0.31511250582423794</v>
      </c>
    </row>
    <row r="6503" spans="1:4" x14ac:dyDescent="0.25">
      <c r="A6503">
        <v>6502</v>
      </c>
      <c r="B6503">
        <v>67.575710000000001</v>
      </c>
      <c r="C6503">
        <v>136.82550000000001</v>
      </c>
      <c r="D6503">
        <f>STANDARDIZE(Table1[Weight(Pounds)], $H$2, $K$2)</f>
        <v>0.8358081968788843</v>
      </c>
    </row>
    <row r="6504" spans="1:4" x14ac:dyDescent="0.25">
      <c r="A6504">
        <v>6503</v>
      </c>
      <c r="B6504">
        <v>67.023790000000005</v>
      </c>
      <c r="C6504">
        <v>137.78899999999999</v>
      </c>
      <c r="D6504">
        <f>STANDARDIZE(Table1[Weight(Pounds)], $H$2, $K$2)</f>
        <v>0.91843642213535293</v>
      </c>
    </row>
    <row r="6505" spans="1:4" x14ac:dyDescent="0.25">
      <c r="A6505">
        <v>6504</v>
      </c>
      <c r="B6505">
        <v>67.572370000000006</v>
      </c>
      <c r="C6505">
        <v>141.60390000000001</v>
      </c>
      <c r="D6505">
        <f>STANDARDIZE(Table1[Weight(Pounds)], $H$2, $K$2)</f>
        <v>1.2455961694429916</v>
      </c>
    </row>
    <row r="6506" spans="1:4" x14ac:dyDescent="0.25">
      <c r="A6506">
        <v>6505</v>
      </c>
      <c r="B6506">
        <v>65.652199999999993</v>
      </c>
      <c r="C6506">
        <v>109.4063</v>
      </c>
      <c r="D6506">
        <f>STANDARDIZE(Table1[Weight(Pounds)], $H$2, $K$2)</f>
        <v>-1.5156187195219535</v>
      </c>
    </row>
    <row r="6507" spans="1:4" x14ac:dyDescent="0.25">
      <c r="A6507">
        <v>6506</v>
      </c>
      <c r="B6507">
        <v>65.449910000000003</v>
      </c>
      <c r="C6507">
        <v>102.5063</v>
      </c>
      <c r="D6507">
        <f>STANDARDIZE(Table1[Weight(Pounds)], $H$2, $K$2)</f>
        <v>-2.1073517286238159</v>
      </c>
    </row>
    <row r="6508" spans="1:4" x14ac:dyDescent="0.25">
      <c r="A6508">
        <v>6507</v>
      </c>
      <c r="B6508">
        <v>70.328280000000007</v>
      </c>
      <c r="C6508">
        <v>163.89920000000001</v>
      </c>
      <c r="D6508">
        <f>STANDARDIZE(Table1[Weight(Pounds)], $H$2, $K$2)</f>
        <v>3.1576055836210708</v>
      </c>
    </row>
    <row r="6509" spans="1:4" x14ac:dyDescent="0.25">
      <c r="A6509">
        <v>6508</v>
      </c>
      <c r="B6509">
        <v>69.086219999999997</v>
      </c>
      <c r="C6509">
        <v>118.9012</v>
      </c>
      <c r="D6509">
        <f>STANDARDIZE(Table1[Weight(Pounds)], $H$2, $K$2)</f>
        <v>-0.70135121979423298</v>
      </c>
    </row>
    <row r="6510" spans="1:4" x14ac:dyDescent="0.25">
      <c r="A6510">
        <v>6509</v>
      </c>
      <c r="B6510">
        <v>68.333349999999996</v>
      </c>
      <c r="C6510">
        <v>126.7698</v>
      </c>
      <c r="D6510">
        <f>STANDARDIZE(Table1[Weight(Pounds)], $H$2, $K$2)</f>
        <v>-2.6552617559607913E-2</v>
      </c>
    </row>
    <row r="6511" spans="1:4" x14ac:dyDescent="0.25">
      <c r="A6511">
        <v>6510</v>
      </c>
      <c r="B6511">
        <v>66.292240000000007</v>
      </c>
      <c r="C6511">
        <v>134.60239999999999</v>
      </c>
      <c r="D6511">
        <f>STANDARDIZE(Table1[Weight(Pounds)], $H$2, $K$2)</f>
        <v>0.6451586820188322</v>
      </c>
    </row>
    <row r="6512" spans="1:4" x14ac:dyDescent="0.25">
      <c r="A6512">
        <v>6511</v>
      </c>
      <c r="B6512">
        <v>68.165859999999995</v>
      </c>
      <c r="C6512">
        <v>120.86</v>
      </c>
      <c r="D6512">
        <f>STANDARDIZE(Table1[Weight(Pounds)], $H$2, $K$2)</f>
        <v>-0.53336765193499736</v>
      </c>
    </row>
    <row r="6513" spans="1:4" x14ac:dyDescent="0.25">
      <c r="A6513">
        <v>6512</v>
      </c>
      <c r="B6513">
        <v>66.041520000000006</v>
      </c>
      <c r="C6513">
        <v>136.2559</v>
      </c>
      <c r="D6513">
        <f>STANDARDIZE(Table1[Weight(Pounds)], $H$2, $K$2)</f>
        <v>0.78696020818548928</v>
      </c>
    </row>
    <row r="6514" spans="1:4" x14ac:dyDescent="0.25">
      <c r="A6514">
        <v>6513</v>
      </c>
      <c r="B6514">
        <v>70.485529999999997</v>
      </c>
      <c r="C6514">
        <v>147.5044</v>
      </c>
      <c r="D6514">
        <f>STANDARDIZE(Table1[Weight(Pounds)], $H$2, $K$2)</f>
        <v>1.7516136506321995</v>
      </c>
    </row>
    <row r="6515" spans="1:4" x14ac:dyDescent="0.25">
      <c r="A6515">
        <v>6514</v>
      </c>
      <c r="B6515">
        <v>66.677570000000003</v>
      </c>
      <c r="C6515">
        <v>125.5265</v>
      </c>
      <c r="D6515">
        <f>STANDARDIZE(Table1[Weight(Pounds)], $H$2, $K$2)</f>
        <v>-0.13317604512719461</v>
      </c>
    </row>
    <row r="6516" spans="1:4" x14ac:dyDescent="0.25">
      <c r="A6516">
        <v>6515</v>
      </c>
      <c r="B6516">
        <v>66.654610000000005</v>
      </c>
      <c r="C6516">
        <v>115.3878</v>
      </c>
      <c r="D6516">
        <f>STANDARDIZE(Table1[Weight(Pounds)], $H$2, $K$2)</f>
        <v>-1.0026548073563322</v>
      </c>
    </row>
    <row r="6517" spans="1:4" x14ac:dyDescent="0.25">
      <c r="A6517">
        <v>6516</v>
      </c>
      <c r="B6517">
        <v>69.637439999999998</v>
      </c>
      <c r="C6517">
        <v>140.87280000000001</v>
      </c>
      <c r="D6517">
        <f>STANDARDIZE(Table1[Weight(Pounds)], $H$2, $K$2)</f>
        <v>1.1828981980003292</v>
      </c>
    </row>
    <row r="6518" spans="1:4" x14ac:dyDescent="0.25">
      <c r="A6518">
        <v>6517</v>
      </c>
      <c r="B6518">
        <v>67.686490000000006</v>
      </c>
      <c r="C6518">
        <v>108.07940000000001</v>
      </c>
      <c r="D6518">
        <f>STANDARDIZE(Table1[Weight(Pounds)], $H$2, $K$2)</f>
        <v>-1.6294115499244546</v>
      </c>
    </row>
    <row r="6519" spans="1:4" x14ac:dyDescent="0.25">
      <c r="A6519">
        <v>6518</v>
      </c>
      <c r="B6519">
        <v>66.585070000000002</v>
      </c>
      <c r="C6519">
        <v>98.005650000000003</v>
      </c>
      <c r="D6519">
        <f>STANDARDIZE(Table1[Weight(Pounds)], $H$2, $K$2)</f>
        <v>-2.4933203036113945</v>
      </c>
    </row>
    <row r="6520" spans="1:4" x14ac:dyDescent="0.25">
      <c r="A6520">
        <v>6519</v>
      </c>
      <c r="B6520">
        <v>68.348200000000006</v>
      </c>
      <c r="C6520">
        <v>119.28530000000001</v>
      </c>
      <c r="D6520">
        <f>STANDARDIZE(Table1[Weight(Pounds)], $H$2, $K$2)</f>
        <v>-0.66841141562089568</v>
      </c>
    </row>
    <row r="6521" spans="1:4" x14ac:dyDescent="0.25">
      <c r="A6521">
        <v>6520</v>
      </c>
      <c r="B6521">
        <v>68.928060000000002</v>
      </c>
      <c r="C6521">
        <v>112.4171</v>
      </c>
      <c r="D6521">
        <f>STANDARDIZE(Table1[Weight(Pounds)], $H$2, $K$2)</f>
        <v>-1.2574173073764625</v>
      </c>
    </row>
    <row r="6522" spans="1:4" x14ac:dyDescent="0.25">
      <c r="A6522">
        <v>6521</v>
      </c>
      <c r="B6522">
        <v>68.534030000000001</v>
      </c>
      <c r="C6522">
        <v>146.0566</v>
      </c>
      <c r="D6522">
        <f>STANDARDIZE(Table1[Weight(Pounds)], $H$2, $K$2)</f>
        <v>1.6274526288093478</v>
      </c>
    </row>
    <row r="6523" spans="1:4" x14ac:dyDescent="0.25">
      <c r="A6523">
        <v>6522</v>
      </c>
      <c r="B6523">
        <v>71.380600000000001</v>
      </c>
      <c r="C6523">
        <v>133.3801</v>
      </c>
      <c r="D6523">
        <f>STANDARDIZE(Table1[Weight(Pounds)], $H$2, $K$2)</f>
        <v>0.54033618100068725</v>
      </c>
    </row>
    <row r="6524" spans="1:4" x14ac:dyDescent="0.25">
      <c r="A6524">
        <v>6523</v>
      </c>
      <c r="B6524">
        <v>70.119590000000002</v>
      </c>
      <c r="C6524">
        <v>152.47819999999999</v>
      </c>
      <c r="D6524">
        <f>STANDARDIZE(Table1[Weight(Pounds)], $H$2, $K$2)</f>
        <v>2.1781588159468126</v>
      </c>
    </row>
    <row r="6525" spans="1:4" x14ac:dyDescent="0.25">
      <c r="A6525">
        <v>6524</v>
      </c>
      <c r="B6525">
        <v>66.259339999999995</v>
      </c>
      <c r="C6525">
        <v>130.28749999999999</v>
      </c>
      <c r="D6525">
        <f>STANDARDIZE(Table1[Weight(Pounds)], $H$2, $K$2)</f>
        <v>0.27511973115308991</v>
      </c>
    </row>
    <row r="6526" spans="1:4" x14ac:dyDescent="0.25">
      <c r="A6526">
        <v>6525</v>
      </c>
      <c r="B6526">
        <v>69.534890000000004</v>
      </c>
      <c r="C6526">
        <v>155.40369999999999</v>
      </c>
      <c r="D6526">
        <f>STANDARDIZE(Table1[Weight(Pounds)], $H$2, $K$2)</f>
        <v>2.4290450359652906</v>
      </c>
    </row>
    <row r="6527" spans="1:4" x14ac:dyDescent="0.25">
      <c r="A6527">
        <v>6526</v>
      </c>
      <c r="B6527">
        <v>67.469359999999995</v>
      </c>
      <c r="C6527">
        <v>139.81389999999999</v>
      </c>
      <c r="D6527">
        <f>STANDARDIZE(Table1[Weight(Pounds)], $H$2, $K$2)</f>
        <v>1.0920886207049707</v>
      </c>
    </row>
    <row r="6528" spans="1:4" x14ac:dyDescent="0.25">
      <c r="A6528">
        <v>6527</v>
      </c>
      <c r="B6528">
        <v>66.510390000000001</v>
      </c>
      <c r="C6528">
        <v>119.1722</v>
      </c>
      <c r="D6528">
        <f>STANDARDIZE(Table1[Weight(Pounds)], $H$2, $K$2)</f>
        <v>-0.67811069146573943</v>
      </c>
    </row>
    <row r="6529" spans="1:4" x14ac:dyDescent="0.25">
      <c r="A6529">
        <v>6528</v>
      </c>
      <c r="B6529">
        <v>69.920090000000002</v>
      </c>
      <c r="C6529">
        <v>138.286</v>
      </c>
      <c r="D6529">
        <f>STANDARDIZE(Table1[Weight(Pounds)], $H$2, $K$2)</f>
        <v>0.96105835047211141</v>
      </c>
    </row>
    <row r="6530" spans="1:4" x14ac:dyDescent="0.25">
      <c r="A6530">
        <v>6529</v>
      </c>
      <c r="B6530">
        <v>67.790210000000002</v>
      </c>
      <c r="C6530">
        <v>107.2949</v>
      </c>
      <c r="D6530">
        <f>STANDARDIZE(Table1[Weight(Pounds)], $H$2, $K$2)</f>
        <v>-1.6966890203071237</v>
      </c>
    </row>
    <row r="6531" spans="1:4" x14ac:dyDescent="0.25">
      <c r="A6531">
        <v>6530</v>
      </c>
      <c r="B6531">
        <v>66.832710000000006</v>
      </c>
      <c r="C6531">
        <v>108.3566</v>
      </c>
      <c r="D6531">
        <f>STANDARDIZE(Table1[Weight(Pounds)], $H$2, $K$2)</f>
        <v>-1.6056393194718412</v>
      </c>
    </row>
    <row r="6532" spans="1:4" x14ac:dyDescent="0.25">
      <c r="A6532">
        <v>6531</v>
      </c>
      <c r="B6532">
        <v>70.997069999999994</v>
      </c>
      <c r="C6532">
        <v>117.95950000000001</v>
      </c>
      <c r="D6532">
        <f>STANDARDIZE(Table1[Weight(Pounds)], $H$2, $K$2)</f>
        <v>-0.78210991177556954</v>
      </c>
    </row>
    <row r="6533" spans="1:4" x14ac:dyDescent="0.25">
      <c r="A6533">
        <v>6532</v>
      </c>
      <c r="B6533">
        <v>66.683840000000004</v>
      </c>
      <c r="C6533">
        <v>130.0104</v>
      </c>
      <c r="D6533">
        <f>STANDARDIZE(Table1[Weight(Pounds)], $H$2, $K$2)</f>
        <v>0.25135607654118841</v>
      </c>
    </row>
    <row r="6534" spans="1:4" x14ac:dyDescent="0.25">
      <c r="A6534">
        <v>6533</v>
      </c>
      <c r="B6534">
        <v>65.321309999999997</v>
      </c>
      <c r="C6534">
        <v>105.6657</v>
      </c>
      <c r="D6534">
        <f>STANDARDIZE(Table1[Weight(Pounds)], $H$2, $K$2)</f>
        <v>-1.8364066171808557</v>
      </c>
    </row>
    <row r="6535" spans="1:4" x14ac:dyDescent="0.25">
      <c r="A6535">
        <v>6534</v>
      </c>
      <c r="B6535">
        <v>67.358699999999999</v>
      </c>
      <c r="C6535">
        <v>115.05549999999999</v>
      </c>
      <c r="D6535">
        <f>STANDARDIZE(Table1[Weight(Pounds)], $H$2, $K$2)</f>
        <v>-1.0311523260410498</v>
      </c>
    </row>
    <row r="6536" spans="1:4" x14ac:dyDescent="0.25">
      <c r="A6536">
        <v>6535</v>
      </c>
      <c r="B6536">
        <v>64.043890000000005</v>
      </c>
      <c r="C6536">
        <v>103.68049999999999</v>
      </c>
      <c r="D6536">
        <f>STANDARDIZE(Table1[Weight(Pounds)], $H$2, $K$2)</f>
        <v>-2.0066542069879603</v>
      </c>
    </row>
    <row r="6537" spans="1:4" x14ac:dyDescent="0.25">
      <c r="A6537">
        <v>6536</v>
      </c>
      <c r="B6537">
        <v>67.257239999999996</v>
      </c>
      <c r="C6537">
        <v>117.0895</v>
      </c>
      <c r="D6537">
        <f>STANDARDIZE(Table1[Weight(Pounds)], $H$2, $K$2)</f>
        <v>-0.85671972596667423</v>
      </c>
    </row>
    <row r="6538" spans="1:4" x14ac:dyDescent="0.25">
      <c r="A6538">
        <v>6537</v>
      </c>
      <c r="B6538">
        <v>70.835819999999998</v>
      </c>
      <c r="C6538">
        <v>129.5163</v>
      </c>
      <c r="D6538">
        <f>STANDARDIZE(Table1[Weight(Pounds)], $H$2, $K$2)</f>
        <v>0.20898284758506788</v>
      </c>
    </row>
    <row r="6539" spans="1:4" x14ac:dyDescent="0.25">
      <c r="A6539">
        <v>6538</v>
      </c>
      <c r="B6539">
        <v>69.2102</v>
      </c>
      <c r="C6539">
        <v>129.19649999999999</v>
      </c>
      <c r="D6539">
        <f>STANDARDIZE(Table1[Weight(Pounds)], $H$2, $K$2)</f>
        <v>0.18155730898930203</v>
      </c>
    </row>
    <row r="6540" spans="1:4" x14ac:dyDescent="0.25">
      <c r="A6540">
        <v>6539</v>
      </c>
      <c r="B6540">
        <v>65.913820000000001</v>
      </c>
      <c r="C6540">
        <v>119.20189999999999</v>
      </c>
      <c r="D6540">
        <f>STANDARDIZE(Table1[Weight(Pounds)], $H$2, $K$2)</f>
        <v>-0.67556366677438873</v>
      </c>
    </row>
    <row r="6541" spans="1:4" x14ac:dyDescent="0.25">
      <c r="A6541">
        <v>6540</v>
      </c>
      <c r="B6541">
        <v>68.899829999999994</v>
      </c>
      <c r="C6541">
        <v>128.3612</v>
      </c>
      <c r="D6541">
        <f>STANDARDIZE(Table1[Weight(Pounds)], $H$2, $K$2)</f>
        <v>0.10992331152513111</v>
      </c>
    </row>
    <row r="6542" spans="1:4" x14ac:dyDescent="0.25">
      <c r="A6542">
        <v>6541</v>
      </c>
      <c r="B6542">
        <v>68.634600000000006</v>
      </c>
      <c r="C6542">
        <v>133.21539999999999</v>
      </c>
      <c r="D6542">
        <f>STANDARDIZE(Table1[Weight(Pounds)], $H$2, $K$2)</f>
        <v>0.52621177134864627</v>
      </c>
    </row>
    <row r="6543" spans="1:4" x14ac:dyDescent="0.25">
      <c r="A6543">
        <v>6542</v>
      </c>
      <c r="B6543">
        <v>65.369550000000004</v>
      </c>
      <c r="C6543">
        <v>121.3485</v>
      </c>
      <c r="D6543">
        <f>STANDARDIZE(Table1[Weight(Pounds)], $H$2, $K$2)</f>
        <v>-0.49147467005872769</v>
      </c>
    </row>
    <row r="6544" spans="1:4" x14ac:dyDescent="0.25">
      <c r="A6544">
        <v>6543</v>
      </c>
      <c r="B6544">
        <v>66.257180000000005</v>
      </c>
      <c r="C6544">
        <v>109.8669</v>
      </c>
      <c r="D6544">
        <f>STANDARDIZE(Table1[Weight(Pounds)], $H$2, $K$2)</f>
        <v>-1.4761183972042264</v>
      </c>
    </row>
    <row r="6545" spans="1:4" x14ac:dyDescent="0.25">
      <c r="A6545">
        <v>6544</v>
      </c>
      <c r="B6545">
        <v>69.180269999999993</v>
      </c>
      <c r="C6545">
        <v>130.57830000000001</v>
      </c>
      <c r="D6545">
        <f>STANDARDIZE(Table1[Weight(Pounds)], $H$2, $K$2)</f>
        <v>0.30005827594248591</v>
      </c>
    </row>
    <row r="6546" spans="1:4" x14ac:dyDescent="0.25">
      <c r="A6546">
        <v>6545</v>
      </c>
      <c r="B6546">
        <v>69.538160000000005</v>
      </c>
      <c r="C6546">
        <v>118.92100000000001</v>
      </c>
      <c r="D6546">
        <f>STANDARDIZE(Table1[Weight(Pounds)], $H$2, $K$2)</f>
        <v>-0.6996532033333317</v>
      </c>
    </row>
    <row r="6547" spans="1:4" x14ac:dyDescent="0.25">
      <c r="A6547">
        <v>6546</v>
      </c>
      <c r="B6547">
        <v>66.665469999999999</v>
      </c>
      <c r="C6547">
        <v>122.24550000000001</v>
      </c>
      <c r="D6547">
        <f>STANDARDIZE(Table1[Weight(Pounds)], $H$2, $K$2)</f>
        <v>-0.41454937887548515</v>
      </c>
    </row>
    <row r="6548" spans="1:4" x14ac:dyDescent="0.25">
      <c r="A6548">
        <v>6547</v>
      </c>
      <c r="B6548">
        <v>69.352990000000005</v>
      </c>
      <c r="C6548">
        <v>131.5557</v>
      </c>
      <c r="D6548">
        <f>STANDARDIZE(Table1[Weight(Pounds)], $H$2, $K$2)</f>
        <v>0.3838785430578705</v>
      </c>
    </row>
    <row r="6549" spans="1:4" x14ac:dyDescent="0.25">
      <c r="A6549">
        <v>6548</v>
      </c>
      <c r="B6549">
        <v>65.990780000000001</v>
      </c>
      <c r="C6549">
        <v>103.70610000000001</v>
      </c>
      <c r="D6549">
        <f>STANDARDIZE(Table1[Weight(Pounds)], $H$2, $K$2)</f>
        <v>-2.0044587917657841</v>
      </c>
    </row>
    <row r="6550" spans="1:4" x14ac:dyDescent="0.25">
      <c r="A6550">
        <v>6549</v>
      </c>
      <c r="B6550">
        <v>67.553110000000004</v>
      </c>
      <c r="C6550">
        <v>134.44329999999999</v>
      </c>
      <c r="D6550">
        <f>STANDARDIZE(Table1[Weight(Pounds)], $H$2, $K$2)</f>
        <v>0.63151451944664327</v>
      </c>
    </row>
    <row r="6551" spans="1:4" x14ac:dyDescent="0.25">
      <c r="A6551">
        <v>6550</v>
      </c>
      <c r="B6551">
        <v>65.952920000000006</v>
      </c>
      <c r="C6551">
        <v>130.1628</v>
      </c>
      <c r="D6551">
        <f>STANDARDIZE(Table1[Weight(Pounds)], $H$2, $K$2)</f>
        <v>0.26442565778569915</v>
      </c>
    </row>
    <row r="6552" spans="1:4" x14ac:dyDescent="0.25">
      <c r="A6552">
        <v>6551</v>
      </c>
      <c r="B6552">
        <v>69.748930000000001</v>
      </c>
      <c r="C6552">
        <v>109.4178</v>
      </c>
      <c r="D6552">
        <f>STANDARDIZE(Table1[Weight(Pounds)], $H$2, $K$2)</f>
        <v>-1.5146324978401173</v>
      </c>
    </row>
    <row r="6553" spans="1:4" x14ac:dyDescent="0.25">
      <c r="A6553">
        <v>6552</v>
      </c>
      <c r="B6553">
        <v>68.131649999999993</v>
      </c>
      <c r="C6553">
        <v>120.4415</v>
      </c>
      <c r="D6553">
        <f>STANDARDIZE(Table1[Weight(Pounds)], $H$2, $K$2)</f>
        <v>-0.56925754531313155</v>
      </c>
    </row>
    <row r="6554" spans="1:4" x14ac:dyDescent="0.25">
      <c r="A6554">
        <v>6553</v>
      </c>
      <c r="B6554">
        <v>64.530680000000004</v>
      </c>
      <c r="C6554">
        <v>114.97029999999999</v>
      </c>
      <c r="D6554">
        <f>STANDARDIZE(Table1[Weight(Pounds)], $H$2, $K$2)</f>
        <v>-1.0384589423273511</v>
      </c>
    </row>
    <row r="6555" spans="1:4" x14ac:dyDescent="0.25">
      <c r="A6555">
        <v>6554</v>
      </c>
      <c r="B6555">
        <v>65.95702</v>
      </c>
      <c r="C6555">
        <v>132.643</v>
      </c>
      <c r="D6555">
        <f>STANDARDIZE(Table1[Weight(Pounds)], $H$2, $K$2)</f>
        <v>0.47712365911532761</v>
      </c>
    </row>
    <row r="6556" spans="1:4" x14ac:dyDescent="0.25">
      <c r="A6556">
        <v>6555</v>
      </c>
      <c r="B6556">
        <v>70.274109999999993</v>
      </c>
      <c r="C6556">
        <v>120.3263</v>
      </c>
      <c r="D6556">
        <f>STANDARDIZE(Table1[Weight(Pounds)], $H$2, $K$2)</f>
        <v>-0.57913691381291932</v>
      </c>
    </row>
    <row r="6557" spans="1:4" x14ac:dyDescent="0.25">
      <c r="A6557">
        <v>6556</v>
      </c>
      <c r="B6557">
        <v>68.307869999999994</v>
      </c>
      <c r="C6557">
        <v>132.97319999999999</v>
      </c>
      <c r="D6557">
        <f>STANDARDIZE(Table1[Weight(Pounds)], $H$2, $K$2)</f>
        <v>0.5054410851451</v>
      </c>
    </row>
    <row r="6558" spans="1:4" x14ac:dyDescent="0.25">
      <c r="A6558">
        <v>6557</v>
      </c>
      <c r="B6558">
        <v>69.931579999999997</v>
      </c>
      <c r="C6558">
        <v>136.79499999999999</v>
      </c>
      <c r="D6558">
        <f>STANDARDIZE(Table1[Weight(Pounds)], $H$2, $K$2)</f>
        <v>0.83319256546183829</v>
      </c>
    </row>
    <row r="6559" spans="1:4" x14ac:dyDescent="0.25">
      <c r="A6559">
        <v>6558</v>
      </c>
      <c r="B6559">
        <v>68.763249999999999</v>
      </c>
      <c r="C6559">
        <v>128.7979</v>
      </c>
      <c r="D6559">
        <f>STANDARDIZE(Table1[Weight(Pounds)], $H$2, $K$2)</f>
        <v>0.14737400791278102</v>
      </c>
    </row>
    <row r="6560" spans="1:4" x14ac:dyDescent="0.25">
      <c r="A6560">
        <v>6559</v>
      </c>
      <c r="B6560">
        <v>68.682060000000007</v>
      </c>
      <c r="C6560">
        <v>142.8603</v>
      </c>
      <c r="D6560">
        <f>STANDARDIZE(Table1[Weight(Pounds)], $H$2, $K$2)</f>
        <v>1.3533430321437989</v>
      </c>
    </row>
    <row r="6561" spans="1:4" x14ac:dyDescent="0.25">
      <c r="A6561">
        <v>6560</v>
      </c>
      <c r="B6561">
        <v>68.329880000000003</v>
      </c>
      <c r="C6561">
        <v>133.13</v>
      </c>
      <c r="D6561">
        <f>STANDARDIZE(Table1[Weight(Pounds)], $H$2, $K$2)</f>
        <v>0.51888800338092234</v>
      </c>
    </row>
    <row r="6562" spans="1:4" x14ac:dyDescent="0.25">
      <c r="A6562">
        <v>6561</v>
      </c>
      <c r="B6562">
        <v>68.041290000000004</v>
      </c>
      <c r="C6562">
        <v>143.29810000000001</v>
      </c>
      <c r="D6562">
        <f>STANDARDIZE(Table1[Weight(Pounds)], $H$2, $K$2)</f>
        <v>1.3908880627792775</v>
      </c>
    </row>
    <row r="6563" spans="1:4" x14ac:dyDescent="0.25">
      <c r="A6563">
        <v>6562</v>
      </c>
      <c r="B6563">
        <v>67.952200000000005</v>
      </c>
      <c r="C6563">
        <v>117.06829999999999</v>
      </c>
      <c r="D6563">
        <f>STANDARDIZE(Table1[Weight(Pounds)], $H$2, $K$2)</f>
        <v>-0.85853780419753856</v>
      </c>
    </row>
    <row r="6564" spans="1:4" x14ac:dyDescent="0.25">
      <c r="A6564">
        <v>6563</v>
      </c>
      <c r="B6564">
        <v>65.715699999999998</v>
      </c>
      <c r="C6564">
        <v>118.3454</v>
      </c>
      <c r="D6564">
        <f>STANDARDIZE(Table1[Weight(Pounds)], $H$2, $K$2)</f>
        <v>-0.74901574246942393</v>
      </c>
    </row>
    <row r="6565" spans="1:4" x14ac:dyDescent="0.25">
      <c r="A6565">
        <v>6564</v>
      </c>
      <c r="B6565">
        <v>72.126429999999999</v>
      </c>
      <c r="C6565">
        <v>124.3554</v>
      </c>
      <c r="D6565">
        <f>STANDARDIZE(Table1[Weight(Pounds)], $H$2, $K$2)</f>
        <v>-0.23360771570098998</v>
      </c>
    </row>
    <row r="6566" spans="1:4" x14ac:dyDescent="0.25">
      <c r="A6566">
        <v>6565</v>
      </c>
      <c r="B6566">
        <v>66.799180000000007</v>
      </c>
      <c r="C6566">
        <v>118.7239</v>
      </c>
      <c r="D6566">
        <f>STANDARDIZE(Table1[Weight(Pounds)], $H$2, $K$2)</f>
        <v>-0.71655618537593757</v>
      </c>
    </row>
    <row r="6567" spans="1:4" x14ac:dyDescent="0.25">
      <c r="A6567">
        <v>6566</v>
      </c>
      <c r="B6567">
        <v>67.490359999999995</v>
      </c>
      <c r="C6567">
        <v>123.58920000000001</v>
      </c>
      <c r="D6567">
        <f>STANDARDIZE(Table1[Weight(Pounds)], $H$2, $K$2)</f>
        <v>-0.29931580723343137</v>
      </c>
    </row>
    <row r="6568" spans="1:4" x14ac:dyDescent="0.25">
      <c r="A6568">
        <v>6567</v>
      </c>
      <c r="B6568">
        <v>66.880219999999994</v>
      </c>
      <c r="C6568">
        <v>126.7582</v>
      </c>
      <c r="D6568">
        <f>STANDARDIZE(Table1[Weight(Pounds)], $H$2, $K$2)</f>
        <v>-2.754741508215609E-2</v>
      </c>
    </row>
    <row r="6569" spans="1:4" x14ac:dyDescent="0.25">
      <c r="A6569">
        <v>6568</v>
      </c>
      <c r="B6569">
        <v>68.259839999999997</v>
      </c>
      <c r="C6569">
        <v>137.6865</v>
      </c>
      <c r="D6569">
        <f>STANDARDIZE(Table1[Weight(Pounds)], $H$2, $K$2)</f>
        <v>0.90964618540594189</v>
      </c>
    </row>
    <row r="6570" spans="1:4" x14ac:dyDescent="0.25">
      <c r="A6570">
        <v>6569</v>
      </c>
      <c r="B6570">
        <v>66.625699999999995</v>
      </c>
      <c r="C6570">
        <v>130.50980000000001</v>
      </c>
      <c r="D6570">
        <f>STANDARDIZE(Table1[Weight(Pounds)], $H$2, $K$2)</f>
        <v>0.29418382505502538</v>
      </c>
    </row>
    <row r="6571" spans="1:4" x14ac:dyDescent="0.25">
      <c r="A6571">
        <v>6570</v>
      </c>
      <c r="B6571">
        <v>64.15701</v>
      </c>
      <c r="C6571">
        <v>113.9842</v>
      </c>
      <c r="D6571">
        <f>STANDARDIZE(Table1[Weight(Pounds)], $H$2, $K$2)</f>
        <v>-1.123025307584647</v>
      </c>
    </row>
    <row r="6572" spans="1:4" x14ac:dyDescent="0.25">
      <c r="A6572">
        <v>6571</v>
      </c>
      <c r="B6572">
        <v>65.306430000000006</v>
      </c>
      <c r="C6572">
        <v>110.90349999999999</v>
      </c>
      <c r="D6572">
        <f>STANDARDIZE(Table1[Weight(Pounds)], $H$2, $K$2)</f>
        <v>-1.3872212323875617</v>
      </c>
    </row>
    <row r="6573" spans="1:4" x14ac:dyDescent="0.25">
      <c r="A6573">
        <v>6572</v>
      </c>
      <c r="B6573">
        <v>71.831450000000004</v>
      </c>
      <c r="C6573">
        <v>146.37989999999999</v>
      </c>
      <c r="D6573">
        <f>STANDARDIZE(Table1[Weight(Pounds)], $H$2, $K$2)</f>
        <v>1.6551783218300182</v>
      </c>
    </row>
    <row r="6574" spans="1:4" x14ac:dyDescent="0.25">
      <c r="A6574">
        <v>6573</v>
      </c>
      <c r="B6574">
        <v>68.435019999999994</v>
      </c>
      <c r="C6574">
        <v>128.23740000000001</v>
      </c>
      <c r="D6574">
        <f>STANDARDIZE(Table1[Weight(Pounds)], $H$2, $K$2)</f>
        <v>9.9306420724145056E-2</v>
      </c>
    </row>
    <row r="6575" spans="1:4" x14ac:dyDescent="0.25">
      <c r="A6575">
        <v>6574</v>
      </c>
      <c r="B6575">
        <v>64.790430000000001</v>
      </c>
      <c r="C6575">
        <v>115.6001</v>
      </c>
      <c r="D6575">
        <f>STANDARDIZE(Table1[Weight(Pounds)], $H$2, $K$2)</f>
        <v>-0.98444829752556051</v>
      </c>
    </row>
    <row r="6576" spans="1:4" x14ac:dyDescent="0.25">
      <c r="A6576">
        <v>6575</v>
      </c>
      <c r="B6576">
        <v>69.244460000000004</v>
      </c>
      <c r="C6576">
        <v>129.4057</v>
      </c>
      <c r="D6576">
        <f>STANDARDIZE(Table1[Weight(Pounds)], $H$2, $K$2)</f>
        <v>0.1994979677580144</v>
      </c>
    </row>
    <row r="6577" spans="1:4" x14ac:dyDescent="0.25">
      <c r="A6577">
        <v>6576</v>
      </c>
      <c r="B6577">
        <v>70.284350000000003</v>
      </c>
      <c r="C6577">
        <v>125.6591</v>
      </c>
      <c r="D6577">
        <f>STANDARDIZE(Table1[Weight(Pounds)], $H$2, $K$2)</f>
        <v>-0.12180448034358521</v>
      </c>
    </row>
    <row r="6578" spans="1:4" x14ac:dyDescent="0.25">
      <c r="A6578">
        <v>6577</v>
      </c>
      <c r="B6578">
        <v>72.994529999999997</v>
      </c>
      <c r="C6578">
        <v>126.8912</v>
      </c>
      <c r="D6578">
        <f>STANDARDIZE(Table1[Weight(Pounds)], $H$2, $K$2)</f>
        <v>-1.6141546935700288E-2</v>
      </c>
    </row>
    <row r="6579" spans="1:4" x14ac:dyDescent="0.25">
      <c r="A6579">
        <v>6578</v>
      </c>
      <c r="B6579">
        <v>70.416510000000002</v>
      </c>
      <c r="C6579">
        <v>131.32769999999999</v>
      </c>
      <c r="D6579">
        <f>STANDARDIZE(Table1[Weight(Pounds)], $H$2, $K$2)</f>
        <v>0.3643256262353734</v>
      </c>
    </row>
    <row r="6580" spans="1:4" x14ac:dyDescent="0.25">
      <c r="A6580">
        <v>6579</v>
      </c>
      <c r="B6580">
        <v>65.796109999999999</v>
      </c>
      <c r="C6580">
        <v>132.50540000000001</v>
      </c>
      <c r="D6580">
        <f>STANDARDIZE(Table1[Weight(Pounds)], $H$2, $K$2)</f>
        <v>0.46532330229613755</v>
      </c>
    </row>
    <row r="6581" spans="1:4" x14ac:dyDescent="0.25">
      <c r="A6581">
        <v>6580</v>
      </c>
      <c r="B6581">
        <v>69.499129999999994</v>
      </c>
      <c r="C6581">
        <v>129.37029999999999</v>
      </c>
      <c r="D6581">
        <f>STANDARDIZE(Table1[Weight(Pounds)], $H$2, $K$2)</f>
        <v>0.19646212014609965</v>
      </c>
    </row>
    <row r="6582" spans="1:4" x14ac:dyDescent="0.25">
      <c r="A6582">
        <v>6581</v>
      </c>
      <c r="B6582">
        <v>65.870090000000005</v>
      </c>
      <c r="C6582">
        <v>110.5038</v>
      </c>
      <c r="D6582">
        <f>STANDARDIZE(Table1[Weight(Pounds)], $H$2, $K$2)</f>
        <v>-1.4214988677119111</v>
      </c>
    </row>
    <row r="6583" spans="1:4" x14ac:dyDescent="0.25">
      <c r="A6583">
        <v>6582</v>
      </c>
      <c r="B6583">
        <v>65.0852</v>
      </c>
      <c r="C6583">
        <v>106.2354</v>
      </c>
      <c r="D6583">
        <f>STANDARDIZE(Table1[Weight(Pounds)], $H$2, $K$2)</f>
        <v>-1.78755005264675</v>
      </c>
    </row>
    <row r="6584" spans="1:4" x14ac:dyDescent="0.25">
      <c r="A6584">
        <v>6583</v>
      </c>
      <c r="B6584">
        <v>70.611940000000004</v>
      </c>
      <c r="C6584">
        <v>129.59630000000001</v>
      </c>
      <c r="D6584">
        <f>STANDARDIZE(Table1[Weight(Pounds)], $H$2, $K$2)</f>
        <v>0.21584352015436589</v>
      </c>
    </row>
    <row r="6585" spans="1:4" x14ac:dyDescent="0.25">
      <c r="A6585">
        <v>6584</v>
      </c>
      <c r="B6585">
        <v>71.398769999999999</v>
      </c>
      <c r="C6585">
        <v>131.91759999999999</v>
      </c>
      <c r="D6585">
        <f>STANDARDIZE(Table1[Weight(Pounds)], $H$2, $K$2)</f>
        <v>0.41491451059322682</v>
      </c>
    </row>
    <row r="6586" spans="1:4" x14ac:dyDescent="0.25">
      <c r="A6586">
        <v>6585</v>
      </c>
      <c r="B6586">
        <v>66.297039999999996</v>
      </c>
      <c r="C6586">
        <v>122.94370000000001</v>
      </c>
      <c r="D6586">
        <f>STANDARDIZE(Table1[Weight(Pounds)], $H$2, $K$2)</f>
        <v>-0.35467285902694601</v>
      </c>
    </row>
    <row r="6587" spans="1:4" x14ac:dyDescent="0.25">
      <c r="A6587">
        <v>6586</v>
      </c>
      <c r="B6587">
        <v>65.64143</v>
      </c>
      <c r="C6587">
        <v>121.4597</v>
      </c>
      <c r="D6587">
        <f>STANDARDIZE(Table1[Weight(Pounds)], $H$2, $K$2)</f>
        <v>-0.48193833518740525</v>
      </c>
    </row>
    <row r="6588" spans="1:4" x14ac:dyDescent="0.25">
      <c r="A6588">
        <v>6587</v>
      </c>
      <c r="B6588">
        <v>69.782489999999996</v>
      </c>
      <c r="C6588">
        <v>138.34729999999999</v>
      </c>
      <c r="D6588">
        <f>STANDARDIZE(Table1[Weight(Pounds)], $H$2, $K$2)</f>
        <v>0.96631534082833426</v>
      </c>
    </row>
    <row r="6589" spans="1:4" x14ac:dyDescent="0.25">
      <c r="A6589">
        <v>6588</v>
      </c>
      <c r="B6589">
        <v>68.326250000000002</v>
      </c>
      <c r="C6589">
        <v>135.24700000000001</v>
      </c>
      <c r="D6589">
        <f>STANDARDIZE(Table1[Weight(Pounds)], $H$2, $K$2)</f>
        <v>0.70043855124594456</v>
      </c>
    </row>
    <row r="6590" spans="1:4" x14ac:dyDescent="0.25">
      <c r="A6590">
        <v>6589</v>
      </c>
      <c r="B6590">
        <v>69.028059999999996</v>
      </c>
      <c r="C6590">
        <v>100.88809999999999</v>
      </c>
      <c r="D6590">
        <f>STANDARDIZE(Table1[Weight(Pounds)], $H$2, $K$2)</f>
        <v>-2.2461259830192706</v>
      </c>
    </row>
    <row r="6591" spans="1:4" x14ac:dyDescent="0.25">
      <c r="A6591">
        <v>6590</v>
      </c>
      <c r="B6591">
        <v>68.874369999999999</v>
      </c>
      <c r="C6591">
        <v>122.2625</v>
      </c>
      <c r="D6591">
        <f>STANDARDIZE(Table1[Weight(Pounds)], $H$2, $K$2)</f>
        <v>-0.4130914859545099</v>
      </c>
    </row>
    <row r="6592" spans="1:4" x14ac:dyDescent="0.25">
      <c r="A6592">
        <v>6591</v>
      </c>
      <c r="B6592">
        <v>66.795900000000003</v>
      </c>
      <c r="C6592">
        <v>119.0778</v>
      </c>
      <c r="D6592">
        <f>STANDARDIZE(Table1[Weight(Pounds)], $H$2, $K$2)</f>
        <v>-0.68620628509751047</v>
      </c>
    </row>
    <row r="6593" spans="1:4" x14ac:dyDescent="0.25">
      <c r="A6593">
        <v>6592</v>
      </c>
      <c r="B6593">
        <v>68.628140000000002</v>
      </c>
      <c r="C6593">
        <v>139.79859999999999</v>
      </c>
      <c r="D6593">
        <f>STANDARDIZE(Table1[Weight(Pounds)], $H$2, $K$2)</f>
        <v>1.0907765170760928</v>
      </c>
    </row>
    <row r="6594" spans="1:4" x14ac:dyDescent="0.25">
      <c r="A6594">
        <v>6593</v>
      </c>
      <c r="B6594">
        <v>71.191389999999998</v>
      </c>
      <c r="C6594">
        <v>136.20419999999999</v>
      </c>
      <c r="D6594">
        <f>STANDARDIZE(Table1[Weight(Pounds)], $H$2, $K$2)</f>
        <v>0.78252649853758016</v>
      </c>
    </row>
    <row r="6595" spans="1:4" x14ac:dyDescent="0.25">
      <c r="A6595">
        <v>6594</v>
      </c>
      <c r="B6595">
        <v>65.411600000000007</v>
      </c>
      <c r="C6595">
        <v>122.38249999999999</v>
      </c>
      <c r="D6595">
        <f>STANDARDIZE(Table1[Weight(Pounds)], $H$2, $K$2)</f>
        <v>-0.40280047710056532</v>
      </c>
    </row>
    <row r="6596" spans="1:4" x14ac:dyDescent="0.25">
      <c r="A6596">
        <v>6595</v>
      </c>
      <c r="B6596">
        <v>68.841840000000005</v>
      </c>
      <c r="C6596">
        <v>134.2696</v>
      </c>
      <c r="D6596">
        <f>STANDARDIZE(Table1[Weight(Pounds)], $H$2, $K$2)</f>
        <v>0.61661828413055753</v>
      </c>
    </row>
    <row r="6597" spans="1:4" x14ac:dyDescent="0.25">
      <c r="A6597">
        <v>6596</v>
      </c>
      <c r="B6597">
        <v>68.880600000000001</v>
      </c>
      <c r="C6597">
        <v>123.1216</v>
      </c>
      <c r="D6597">
        <f>STANDARDIZE(Table1[Weight(Pounds)], $H$2, $K$2)</f>
        <v>-0.33941643840097241</v>
      </c>
    </row>
    <row r="6598" spans="1:4" x14ac:dyDescent="0.25">
      <c r="A6598">
        <v>6597</v>
      </c>
      <c r="B6598">
        <v>65.736310000000003</v>
      </c>
      <c r="C6598">
        <v>127.64490000000001</v>
      </c>
      <c r="D6598">
        <f>STANDARDIZE(Table1[Weight(Pounds)], $H$2, $K$2)</f>
        <v>4.8494564507789412E-2</v>
      </c>
    </row>
    <row r="6599" spans="1:4" x14ac:dyDescent="0.25">
      <c r="A6599">
        <v>6598</v>
      </c>
      <c r="B6599">
        <v>69.309870000000004</v>
      </c>
      <c r="C6599">
        <v>131.75229999999999</v>
      </c>
      <c r="D6599">
        <f>STANDARDIZE(Table1[Weight(Pounds)], $H$2, $K$2)</f>
        <v>0.40073864589691682</v>
      </c>
    </row>
    <row r="6600" spans="1:4" x14ac:dyDescent="0.25">
      <c r="A6600">
        <v>6599</v>
      </c>
      <c r="B6600">
        <v>64.155339999999995</v>
      </c>
      <c r="C6600">
        <v>114.2796</v>
      </c>
      <c r="D6600">
        <f>STANDARDIZE(Table1[Weight(Pounds)], $H$2, $K$2)</f>
        <v>-1.0976922741225179</v>
      </c>
    </row>
    <row r="6601" spans="1:4" x14ac:dyDescent="0.25">
      <c r="A6601">
        <v>6600</v>
      </c>
      <c r="B6601">
        <v>72.894419999999997</v>
      </c>
      <c r="C6601">
        <v>133.76419999999999</v>
      </c>
      <c r="D6601">
        <f>STANDARDIZE(Table1[Weight(Pounds)], $H$2, $K$2)</f>
        <v>0.57327598517402334</v>
      </c>
    </row>
    <row r="6602" spans="1:4" x14ac:dyDescent="0.25">
      <c r="A6602">
        <v>6601</v>
      </c>
      <c r="B6602">
        <v>66.418139999999994</v>
      </c>
      <c r="C6602">
        <v>142.66040000000001</v>
      </c>
      <c r="D6602">
        <f>STANDARDIZE(Table1[Weight(Pounds)], $H$2, $K$2)</f>
        <v>1.3361999265612696</v>
      </c>
    </row>
    <row r="6603" spans="1:4" x14ac:dyDescent="0.25">
      <c r="A6603">
        <v>6602</v>
      </c>
      <c r="B6603">
        <v>65.885999999999996</v>
      </c>
      <c r="C6603">
        <v>119.29689999999999</v>
      </c>
      <c r="D6603">
        <f>STANDARDIZE(Table1[Weight(Pounds)], $H$2, $K$2)</f>
        <v>-0.66741661809834874</v>
      </c>
    </row>
    <row r="6604" spans="1:4" x14ac:dyDescent="0.25">
      <c r="A6604">
        <v>6603</v>
      </c>
      <c r="B6604">
        <v>69.066640000000007</v>
      </c>
      <c r="C6604">
        <v>131.96190000000001</v>
      </c>
      <c r="D6604">
        <f>STANDARDIZE(Table1[Weight(Pounds)], $H$2, $K$2)</f>
        <v>0.41871360802847685</v>
      </c>
    </row>
    <row r="6605" spans="1:4" x14ac:dyDescent="0.25">
      <c r="A6605">
        <v>6604</v>
      </c>
      <c r="B6605">
        <v>67.96217</v>
      </c>
      <c r="C6605">
        <v>125.96120000000001</v>
      </c>
      <c r="D6605">
        <f>STANDARDIZE(Table1[Weight(Pounds)], $H$2, $K$2)</f>
        <v>-9.5896865553776731E-2</v>
      </c>
    </row>
    <row r="6606" spans="1:4" x14ac:dyDescent="0.25">
      <c r="A6606">
        <v>6605</v>
      </c>
      <c r="B6606">
        <v>68.680409999999995</v>
      </c>
      <c r="C6606">
        <v>131.3237</v>
      </c>
      <c r="D6606">
        <f>STANDARDIZE(Table1[Weight(Pounds)], $H$2, $K$2)</f>
        <v>0.36398259260690935</v>
      </c>
    </row>
    <row r="6607" spans="1:4" x14ac:dyDescent="0.25">
      <c r="A6607">
        <v>6606</v>
      </c>
      <c r="B6607">
        <v>68.515000000000001</v>
      </c>
      <c r="C6607">
        <v>118.99339999999999</v>
      </c>
      <c r="D6607">
        <f>STANDARDIZE(Table1[Weight(Pounds)], $H$2, $K$2)</f>
        <v>-0.69344429465811896</v>
      </c>
    </row>
    <row r="6608" spans="1:4" x14ac:dyDescent="0.25">
      <c r="A6608">
        <v>6607</v>
      </c>
      <c r="B6608">
        <v>67.372309999999999</v>
      </c>
      <c r="C6608">
        <v>127.93340000000001</v>
      </c>
      <c r="D6608">
        <f>STANDARDIZE(Table1[Weight(Pounds)], $H$2, $K$2)</f>
        <v>7.3235864960816466E-2</v>
      </c>
    </row>
    <row r="6609" spans="1:4" x14ac:dyDescent="0.25">
      <c r="A6609">
        <v>6608</v>
      </c>
      <c r="B6609">
        <v>63.675559999999997</v>
      </c>
      <c r="C6609">
        <v>114.3381</v>
      </c>
      <c r="D6609">
        <f>STANDARDIZE(Table1[Weight(Pounds)], $H$2, $K$2)</f>
        <v>-1.0926754073062199</v>
      </c>
    </row>
    <row r="6610" spans="1:4" x14ac:dyDescent="0.25">
      <c r="A6610">
        <v>6609</v>
      </c>
      <c r="B6610">
        <v>65.765159999999995</v>
      </c>
      <c r="C6610">
        <v>123.8141</v>
      </c>
      <c r="D6610">
        <f>STANDARDIZE(Table1[Weight(Pounds)], $H$2, $K$2)</f>
        <v>-0.28002874147299606</v>
      </c>
    </row>
    <row r="6611" spans="1:4" x14ac:dyDescent="0.25">
      <c r="A6611">
        <v>6610</v>
      </c>
      <c r="B6611">
        <v>68.717110000000005</v>
      </c>
      <c r="C6611">
        <v>137.0437</v>
      </c>
      <c r="D6611">
        <f>STANDARDIZE(Table1[Weight(Pounds)], $H$2, $K$2)</f>
        <v>0.85452068131164138</v>
      </c>
    </row>
    <row r="6612" spans="1:4" x14ac:dyDescent="0.25">
      <c r="A6612">
        <v>6611</v>
      </c>
      <c r="B6612">
        <v>69.624020000000002</v>
      </c>
      <c r="C6612">
        <v>119.38939999999999</v>
      </c>
      <c r="D6612">
        <f>STANDARDIZE(Table1[Weight(Pounds)], $H$2, $K$2)</f>
        <v>-0.65948396544009902</v>
      </c>
    </row>
    <row r="6613" spans="1:4" x14ac:dyDescent="0.25">
      <c r="A6613">
        <v>6612</v>
      </c>
      <c r="B6613">
        <v>66.815700000000007</v>
      </c>
      <c r="C6613">
        <v>107.8753</v>
      </c>
      <c r="D6613">
        <f>STANDARDIZE(Table1[Weight(Pounds)], $H$2, $K$2)</f>
        <v>-1.6469148408168743</v>
      </c>
    </row>
    <row r="6614" spans="1:4" x14ac:dyDescent="0.25">
      <c r="A6614">
        <v>6613</v>
      </c>
      <c r="B6614">
        <v>64.544030000000006</v>
      </c>
      <c r="C6614">
        <v>123.3058</v>
      </c>
      <c r="D6614">
        <f>STANDARDIZE(Table1[Weight(Pounds)], $H$2, $K$2)</f>
        <v>-0.32361973981016584</v>
      </c>
    </row>
    <row r="6615" spans="1:4" x14ac:dyDescent="0.25">
      <c r="A6615">
        <v>6614</v>
      </c>
      <c r="B6615">
        <v>68.376869999999997</v>
      </c>
      <c r="C6615">
        <v>116.9408</v>
      </c>
      <c r="D6615">
        <f>STANDARDIZE(Table1[Weight(Pounds)], $H$2, $K$2)</f>
        <v>-0.86947200110485534</v>
      </c>
    </row>
    <row r="6616" spans="1:4" x14ac:dyDescent="0.25">
      <c r="A6616">
        <v>6615</v>
      </c>
      <c r="B6616">
        <v>67.709609999999998</v>
      </c>
      <c r="C6616">
        <v>120.4639</v>
      </c>
      <c r="D6616">
        <f>STANDARDIZE(Table1[Weight(Pounds)], $H$2, $K$2)</f>
        <v>-0.56733655699372931</v>
      </c>
    </row>
    <row r="6617" spans="1:4" x14ac:dyDescent="0.25">
      <c r="A6617">
        <v>6616</v>
      </c>
      <c r="B6617">
        <v>69.792820000000006</v>
      </c>
      <c r="C6617">
        <v>107.1216</v>
      </c>
      <c r="D6617">
        <f>STANDARDIZE(Table1[Weight(Pounds)], $H$2, $K$2)</f>
        <v>-1.7115509522603629</v>
      </c>
    </row>
    <row r="6618" spans="1:4" x14ac:dyDescent="0.25">
      <c r="A6618">
        <v>6617</v>
      </c>
      <c r="B6618">
        <v>70.331090000000003</v>
      </c>
      <c r="C6618">
        <v>134.1242</v>
      </c>
      <c r="D6618">
        <f>STANDARDIZE(Table1[Weight(Pounds)], $H$2, $K$2)</f>
        <v>0.60414901173586077</v>
      </c>
    </row>
    <row r="6619" spans="1:4" x14ac:dyDescent="0.25">
      <c r="A6619">
        <v>6618</v>
      </c>
      <c r="B6619">
        <v>71.115250000000003</v>
      </c>
      <c r="C6619">
        <v>142.3554</v>
      </c>
      <c r="D6619">
        <f>STANDARDIZE(Table1[Weight(Pounds)], $H$2, $K$2)</f>
        <v>1.3100436123908243</v>
      </c>
    </row>
    <row r="6620" spans="1:4" x14ac:dyDescent="0.25">
      <c r="A6620">
        <v>6619</v>
      </c>
      <c r="B6620">
        <v>70.506829999999994</v>
      </c>
      <c r="C6620">
        <v>131.86519999999999</v>
      </c>
      <c r="D6620">
        <f>STANDARDIZE(Table1[Weight(Pounds)], $H$2, $K$2)</f>
        <v>0.41042077006033684</v>
      </c>
    </row>
    <row r="6621" spans="1:4" x14ac:dyDescent="0.25">
      <c r="A6621">
        <v>6620</v>
      </c>
      <c r="B6621">
        <v>67.326499999999996</v>
      </c>
      <c r="C6621">
        <v>117.87179999999999</v>
      </c>
      <c r="D6621">
        <f>STANDARDIZE(Table1[Weight(Pounds)], $H$2, $K$2)</f>
        <v>-0.78963092407966229</v>
      </c>
    </row>
    <row r="6622" spans="1:4" x14ac:dyDescent="0.25">
      <c r="A6622">
        <v>6621</v>
      </c>
      <c r="B6622">
        <v>70.374229999999997</v>
      </c>
      <c r="C6622">
        <v>134.2731</v>
      </c>
      <c r="D6622">
        <f>STANDARDIZE(Table1[Weight(Pounds)], $H$2, $K$2)</f>
        <v>0.61691843855546458</v>
      </c>
    </row>
    <row r="6623" spans="1:4" x14ac:dyDescent="0.25">
      <c r="A6623">
        <v>6622</v>
      </c>
      <c r="B6623">
        <v>68.93535</v>
      </c>
      <c r="C6623">
        <v>136.6499</v>
      </c>
      <c r="D6623">
        <f>STANDARDIZE(Table1[Weight(Pounds)], $H$2, $K$2)</f>
        <v>0.82074902058927723</v>
      </c>
    </row>
    <row r="6624" spans="1:4" x14ac:dyDescent="0.25">
      <c r="A6624">
        <v>6623</v>
      </c>
      <c r="B6624">
        <v>68.747479999999996</v>
      </c>
      <c r="C6624">
        <v>139.4778</v>
      </c>
      <c r="D6624">
        <f>STANDARDIZE(Table1[Weight(Pounds)], $H$2, $K$2)</f>
        <v>1.0632652200732129</v>
      </c>
    </row>
    <row r="6625" spans="1:4" x14ac:dyDescent="0.25">
      <c r="A6625">
        <v>6624</v>
      </c>
      <c r="B6625">
        <v>66.316969999999998</v>
      </c>
      <c r="C6625">
        <v>126.7884</v>
      </c>
      <c r="D6625">
        <f>STANDARDIZE(Table1[Weight(Pounds)], $H$2, $K$2)</f>
        <v>-2.4957511187247042E-2</v>
      </c>
    </row>
    <row r="6626" spans="1:4" x14ac:dyDescent="0.25">
      <c r="A6626">
        <v>6625</v>
      </c>
      <c r="B6626">
        <v>67.961410000000001</v>
      </c>
      <c r="C6626">
        <v>137.76320000000001</v>
      </c>
      <c r="D6626">
        <f>STANDARDIZE(Table1[Weight(Pounds)], $H$2, $K$2)</f>
        <v>0.91622385523175676</v>
      </c>
    </row>
    <row r="6627" spans="1:4" x14ac:dyDescent="0.25">
      <c r="A6627">
        <v>6626</v>
      </c>
      <c r="B6627">
        <v>68.02516</v>
      </c>
      <c r="C6627">
        <v>125.71120000000001</v>
      </c>
      <c r="D6627">
        <f>STANDARDIZE(Table1[Weight(Pounds)], $H$2, $K$2)</f>
        <v>-0.11733646733282971</v>
      </c>
    </row>
    <row r="6628" spans="1:4" x14ac:dyDescent="0.25">
      <c r="A6628">
        <v>6627</v>
      </c>
      <c r="B6628">
        <v>68.546109999999999</v>
      </c>
      <c r="C6628">
        <v>134.6283</v>
      </c>
      <c r="D6628">
        <f>STANDARDIZE(Table1[Weight(Pounds)], $H$2, $K$2)</f>
        <v>0.64737982476314271</v>
      </c>
    </row>
    <row r="6629" spans="1:4" x14ac:dyDescent="0.25">
      <c r="A6629">
        <v>6628</v>
      </c>
      <c r="B6629">
        <v>73.726280000000003</v>
      </c>
      <c r="C6629">
        <v>142.81100000000001</v>
      </c>
      <c r="D6629">
        <f>STANDARDIZE(Table1[Weight(Pounds)], $H$2, $K$2)</f>
        <v>1.3491151426729708</v>
      </c>
    </row>
    <row r="6630" spans="1:4" x14ac:dyDescent="0.25">
      <c r="A6630">
        <v>6629</v>
      </c>
      <c r="B6630">
        <v>66.301090000000002</v>
      </c>
      <c r="C6630">
        <v>124.8609</v>
      </c>
      <c r="D6630">
        <f>STANDARDIZE(Table1[Weight(Pounds)], $H$2, $K$2)</f>
        <v>-0.19025684090374506</v>
      </c>
    </row>
    <row r="6631" spans="1:4" x14ac:dyDescent="0.25">
      <c r="A6631">
        <v>6630</v>
      </c>
      <c r="B6631">
        <v>69.845129999999997</v>
      </c>
      <c r="C6631">
        <v>134.23939999999999</v>
      </c>
      <c r="D6631">
        <f>STANDARDIZE(Table1[Weight(Pounds)], $H$2, $K$2)</f>
        <v>0.61402838023564732</v>
      </c>
    </row>
    <row r="6632" spans="1:4" x14ac:dyDescent="0.25">
      <c r="A6632">
        <v>6631</v>
      </c>
      <c r="B6632">
        <v>66.346080000000001</v>
      </c>
      <c r="C6632">
        <v>112.6472</v>
      </c>
      <c r="D6632">
        <f>STANDARDIZE(Table1[Weight(Pounds)], $H$2, $K$2)</f>
        <v>-1.2376842978990226</v>
      </c>
    </row>
    <row r="6633" spans="1:4" x14ac:dyDescent="0.25">
      <c r="A6633">
        <v>6632</v>
      </c>
      <c r="B6633">
        <v>69.224059999999994</v>
      </c>
      <c r="C6633">
        <v>120.5706</v>
      </c>
      <c r="D6633">
        <f>STANDARDIZE(Table1[Weight(Pounds)], $H$2, $K$2)</f>
        <v>-0.55818613495442915</v>
      </c>
    </row>
    <row r="6634" spans="1:4" x14ac:dyDescent="0.25">
      <c r="A6634">
        <v>6633</v>
      </c>
      <c r="B6634">
        <v>65.20241</v>
      </c>
      <c r="C6634">
        <v>126.6356</v>
      </c>
      <c r="D6634">
        <f>STANDARDIZE(Table1[Weight(Pounds)], $H$2, $K$2)</f>
        <v>-3.8061395794604151E-2</v>
      </c>
    </row>
    <row r="6635" spans="1:4" x14ac:dyDescent="0.25">
      <c r="A6635">
        <v>6634</v>
      </c>
      <c r="B6635">
        <v>68.16207</v>
      </c>
      <c r="C6635">
        <v>122.2711</v>
      </c>
      <c r="D6635">
        <f>STANDARDIZE(Table1[Weight(Pounds)], $H$2, $K$2)</f>
        <v>-0.41235396365331034</v>
      </c>
    </row>
    <row r="6636" spans="1:4" x14ac:dyDescent="0.25">
      <c r="A6636">
        <v>6635</v>
      </c>
      <c r="B6636">
        <v>66.173760000000001</v>
      </c>
      <c r="C6636">
        <v>114.6814</v>
      </c>
      <c r="D6636">
        <f>STANDARDIZE(Table1[Weight(Pounds)], $H$2, $K$2)</f>
        <v>-1.0632345461432244</v>
      </c>
    </row>
    <row r="6637" spans="1:4" x14ac:dyDescent="0.25">
      <c r="A6637">
        <v>6636</v>
      </c>
      <c r="B6637">
        <v>65.825609999999998</v>
      </c>
      <c r="C6637">
        <v>137.78049999999999</v>
      </c>
      <c r="D6637">
        <f>STANDARDIZE(Table1[Weight(Pounds)], $H$2, $K$2)</f>
        <v>0.91770747567486533</v>
      </c>
    </row>
    <row r="6638" spans="1:4" x14ac:dyDescent="0.25">
      <c r="A6638">
        <v>6637</v>
      </c>
      <c r="B6638">
        <v>70.492429999999999</v>
      </c>
      <c r="C6638">
        <v>122.79349999999999</v>
      </c>
      <c r="D6638">
        <f>STANDARDIZE(Table1[Weight(Pounds)], $H$2, $K$2)</f>
        <v>-0.36755377177580206</v>
      </c>
    </row>
    <row r="6639" spans="1:4" x14ac:dyDescent="0.25">
      <c r="A6639">
        <v>6638</v>
      </c>
      <c r="B6639">
        <v>66.863349999999997</v>
      </c>
      <c r="C6639">
        <v>129.0675</v>
      </c>
      <c r="D6639">
        <f>STANDARDIZE(Table1[Weight(Pounds)], $H$2, $K$2)</f>
        <v>0.1704944744713115</v>
      </c>
    </row>
    <row r="6640" spans="1:4" x14ac:dyDescent="0.25">
      <c r="A6640">
        <v>6639</v>
      </c>
      <c r="B6640">
        <v>69.008189999999999</v>
      </c>
      <c r="C6640">
        <v>121.8091</v>
      </c>
      <c r="D6640">
        <f>STANDARDIZE(Table1[Weight(Pounds)], $H$2, $K$2)</f>
        <v>-0.45197434774100054</v>
      </c>
    </row>
    <row r="6641" spans="1:4" x14ac:dyDescent="0.25">
      <c r="A6641">
        <v>6640</v>
      </c>
      <c r="B6641">
        <v>69.092680000000001</v>
      </c>
      <c r="C6641">
        <v>139.86420000000001</v>
      </c>
      <c r="D6641">
        <f>STANDARDIZE(Table1[Weight(Pounds)], $H$2, $K$2)</f>
        <v>1.0964022685829178</v>
      </c>
    </row>
    <row r="6642" spans="1:4" x14ac:dyDescent="0.25">
      <c r="A6642">
        <v>6641</v>
      </c>
      <c r="B6642">
        <v>68.485799999999998</v>
      </c>
      <c r="C6642">
        <v>137.6952</v>
      </c>
      <c r="D6642">
        <f>STANDARDIZE(Table1[Weight(Pounds)], $H$2, $K$2)</f>
        <v>0.91039228354785329</v>
      </c>
    </row>
    <row r="6643" spans="1:4" x14ac:dyDescent="0.25">
      <c r="A6643">
        <v>6642</v>
      </c>
      <c r="B6643">
        <v>70.058210000000003</v>
      </c>
      <c r="C6643">
        <v>124.648</v>
      </c>
      <c r="D6643">
        <f>STANDARDIZE(Table1[Weight(Pounds)], $H$2, $K$2)</f>
        <v>-0.20851480577878698</v>
      </c>
    </row>
    <row r="6644" spans="1:4" x14ac:dyDescent="0.25">
      <c r="A6644">
        <v>6643</v>
      </c>
      <c r="B6644">
        <v>63.920110000000001</v>
      </c>
      <c r="C6644">
        <v>136.32509999999999</v>
      </c>
      <c r="D6644">
        <f>STANDARDIZE(Table1[Weight(Pounds)], $H$2, $K$2)</f>
        <v>0.79289468995793067</v>
      </c>
    </row>
    <row r="6645" spans="1:4" x14ac:dyDescent="0.25">
      <c r="A6645">
        <v>6644</v>
      </c>
      <c r="B6645">
        <v>69.106620000000007</v>
      </c>
      <c r="C6645">
        <v>124.9316</v>
      </c>
      <c r="D6645">
        <f>STANDARDIZE(Table1[Weight(Pounds)], $H$2, $K$2)</f>
        <v>-0.18419372152062868</v>
      </c>
    </row>
    <row r="6646" spans="1:4" x14ac:dyDescent="0.25">
      <c r="A6646">
        <v>6645</v>
      </c>
      <c r="B6646">
        <v>68.373829999999998</v>
      </c>
      <c r="C6646">
        <v>124.5664</v>
      </c>
      <c r="D6646">
        <f>STANDARDIZE(Table1[Weight(Pounds)], $H$2, $K$2)</f>
        <v>-0.21551269179946941</v>
      </c>
    </row>
    <row r="6647" spans="1:4" x14ac:dyDescent="0.25">
      <c r="A6647">
        <v>6646</v>
      </c>
      <c r="B6647">
        <v>67.816850000000002</v>
      </c>
      <c r="C6647">
        <v>147.84950000000001</v>
      </c>
      <c r="D6647">
        <f>STANDARDIZE(Table1[Weight(Pounds)], $H$2, $K$2)</f>
        <v>1.7812088769280043</v>
      </c>
    </row>
    <row r="6648" spans="1:4" x14ac:dyDescent="0.25">
      <c r="A6648">
        <v>6647</v>
      </c>
      <c r="B6648">
        <v>68.350139999999996</v>
      </c>
      <c r="C6648">
        <v>121.062</v>
      </c>
      <c r="D6648">
        <f>STANDARDIZE(Table1[Weight(Pounds)], $H$2, $K$2)</f>
        <v>-0.51604445369752272</v>
      </c>
    </row>
    <row r="6649" spans="1:4" x14ac:dyDescent="0.25">
      <c r="A6649">
        <v>6648</v>
      </c>
      <c r="B6649">
        <v>66.208680000000001</v>
      </c>
      <c r="C6649">
        <v>134.31630000000001</v>
      </c>
      <c r="D6649">
        <f>STANDARDIZE(Table1[Weight(Pounds)], $H$2, $K$2)</f>
        <v>0.62062320174288599</v>
      </c>
    </row>
    <row r="6650" spans="1:4" x14ac:dyDescent="0.25">
      <c r="A6650">
        <v>6649</v>
      </c>
      <c r="B6650">
        <v>69.822959999999995</v>
      </c>
      <c r="C6650">
        <v>145.86580000000001</v>
      </c>
      <c r="D6650">
        <f>STANDARDIZE(Table1[Weight(Pounds)], $H$2, $K$2)</f>
        <v>1.6110899247315749</v>
      </c>
    </row>
    <row r="6651" spans="1:4" x14ac:dyDescent="0.25">
      <c r="A6651">
        <v>6650</v>
      </c>
      <c r="B6651">
        <v>69.835909999999998</v>
      </c>
      <c r="C6651">
        <v>128.65989999999999</v>
      </c>
      <c r="D6651">
        <f>STANDARDIZE(Table1[Weight(Pounds)], $H$2, $K$2)</f>
        <v>0.13553934773074333</v>
      </c>
    </row>
    <row r="6652" spans="1:4" x14ac:dyDescent="0.25">
      <c r="A6652">
        <v>6651</v>
      </c>
      <c r="B6652">
        <v>70.097769999999997</v>
      </c>
      <c r="C6652">
        <v>148.3039</v>
      </c>
      <c r="D6652">
        <f>STANDARDIZE(Table1[Weight(Pounds)], $H$2, $K$2)</f>
        <v>1.8201774971216105</v>
      </c>
    </row>
    <row r="6653" spans="1:4" x14ac:dyDescent="0.25">
      <c r="A6653">
        <v>6652</v>
      </c>
      <c r="B6653">
        <v>65.749229999999997</v>
      </c>
      <c r="C6653">
        <v>118.5265</v>
      </c>
      <c r="D6653">
        <f>STANDARDIZE(Table1[Weight(Pounds)], $H$2, $K$2)</f>
        <v>-0.73348489494067792</v>
      </c>
    </row>
    <row r="6654" spans="1:4" x14ac:dyDescent="0.25">
      <c r="A6654">
        <v>6653</v>
      </c>
      <c r="B6654">
        <v>67.249600000000001</v>
      </c>
      <c r="C6654">
        <v>121.13030000000001</v>
      </c>
      <c r="D6654">
        <f>STANDARDIZE(Table1[Weight(Pounds)], $H$2, $K$2)</f>
        <v>-0.51018715449148477</v>
      </c>
    </row>
    <row r="6655" spans="1:4" x14ac:dyDescent="0.25">
      <c r="A6655">
        <v>6654</v>
      </c>
      <c r="B6655">
        <v>67.013019999999997</v>
      </c>
      <c r="C6655">
        <v>106.32640000000001</v>
      </c>
      <c r="D6655">
        <f>STANDARDIZE(Table1[Weight(Pounds)], $H$2, $K$2)</f>
        <v>-1.779746037599174</v>
      </c>
    </row>
    <row r="6656" spans="1:4" x14ac:dyDescent="0.25">
      <c r="A6656">
        <v>6655</v>
      </c>
      <c r="B6656">
        <v>67.866039999999998</v>
      </c>
      <c r="C6656">
        <v>142.5205</v>
      </c>
      <c r="D6656">
        <f>STANDARDIZE(Table1[Weight(Pounds)], $H$2, $K$2)</f>
        <v>1.3242023254057105</v>
      </c>
    </row>
    <row r="6657" spans="1:4" x14ac:dyDescent="0.25">
      <c r="A6657">
        <v>6656</v>
      </c>
      <c r="B6657">
        <v>69.51352</v>
      </c>
      <c r="C6657">
        <v>143.27959999999999</v>
      </c>
      <c r="D6657">
        <f>STANDARDIZE(Table1[Weight(Pounds)], $H$2, $K$2)</f>
        <v>1.3893015322476261</v>
      </c>
    </row>
    <row r="6658" spans="1:4" x14ac:dyDescent="0.25">
      <c r="A6658">
        <v>6657</v>
      </c>
      <c r="B6658">
        <v>68.796710000000004</v>
      </c>
      <c r="C6658">
        <v>119.9716</v>
      </c>
      <c r="D6658">
        <f>STANDARDIZE(Table1[Weight(Pounds)], $H$2, $K$2)</f>
        <v>-0.60955542081704039</v>
      </c>
    </row>
    <row r="6659" spans="1:4" x14ac:dyDescent="0.25">
      <c r="A6659">
        <v>6658</v>
      </c>
      <c r="B6659">
        <v>71.304400000000001</v>
      </c>
      <c r="C6659">
        <v>142.1026</v>
      </c>
      <c r="D6659">
        <f>STANDARDIZE(Table1[Weight(Pounds)], $H$2, $K$2)</f>
        <v>1.2883638870718452</v>
      </c>
    </row>
    <row r="6660" spans="1:4" x14ac:dyDescent="0.25">
      <c r="A6660">
        <v>6659</v>
      </c>
      <c r="B6660">
        <v>68.743480000000005</v>
      </c>
      <c r="C6660">
        <v>130.4</v>
      </c>
      <c r="D6660">
        <f>STANDARDIZE(Table1[Weight(Pounds)], $H$2, $K$2)</f>
        <v>0.28476755195366471</v>
      </c>
    </row>
    <row r="6661" spans="1:4" x14ac:dyDescent="0.25">
      <c r="A6661">
        <v>6660</v>
      </c>
      <c r="B6661">
        <v>68.219480000000004</v>
      </c>
      <c r="C6661">
        <v>129.42930000000001</v>
      </c>
      <c r="D6661">
        <f>STANDARDIZE(Table1[Weight(Pounds)], $H$2, $K$2)</f>
        <v>0.20152186616595838</v>
      </c>
    </row>
    <row r="6662" spans="1:4" x14ac:dyDescent="0.25">
      <c r="A6662">
        <v>6661</v>
      </c>
      <c r="B6662">
        <v>72.867400000000004</v>
      </c>
      <c r="C6662">
        <v>128.48349999999999</v>
      </c>
      <c r="D6662">
        <f>STANDARDIZE(Table1[Weight(Pounds)], $H$2, $K$2)</f>
        <v>0.12041156471544345</v>
      </c>
    </row>
    <row r="6663" spans="1:4" x14ac:dyDescent="0.25">
      <c r="A6663">
        <v>6662</v>
      </c>
      <c r="B6663">
        <v>67.823499999999996</v>
      </c>
      <c r="C6663">
        <v>113.0689</v>
      </c>
      <c r="D6663">
        <f>STANDARDIZE(Table1[Weight(Pounds)], $H$2, $K$2)</f>
        <v>-1.201519977618116</v>
      </c>
    </row>
    <row r="6664" spans="1:4" x14ac:dyDescent="0.25">
      <c r="A6664">
        <v>6663</v>
      </c>
      <c r="B6664">
        <v>65.203800000000001</v>
      </c>
      <c r="C6664">
        <v>116.40989999999999</v>
      </c>
      <c r="D6664">
        <f>STANDARDIZE(Table1[Weight(Pounds)], $H$2, $K$2)</f>
        <v>-0.91500113944285255</v>
      </c>
    </row>
    <row r="6665" spans="1:4" x14ac:dyDescent="0.25">
      <c r="A6665">
        <v>6664</v>
      </c>
      <c r="B6665">
        <v>64.555040000000005</v>
      </c>
      <c r="C6665">
        <v>115.4541</v>
      </c>
      <c r="D6665">
        <f>STANDARDIZE(Table1[Weight(Pounds)], $H$2, $K$2)</f>
        <v>-0.99696902496452755</v>
      </c>
    </row>
    <row r="6666" spans="1:4" x14ac:dyDescent="0.25">
      <c r="A6666">
        <v>6665</v>
      </c>
      <c r="B6666">
        <v>68.462739999999997</v>
      </c>
      <c r="C6666">
        <v>121.78660000000001</v>
      </c>
      <c r="D6666">
        <f>STANDARDIZE(Table1[Weight(Pounds)], $H$2, $K$2)</f>
        <v>-0.45390391190111479</v>
      </c>
    </row>
    <row r="6667" spans="1:4" x14ac:dyDescent="0.25">
      <c r="A6667">
        <v>6666</v>
      </c>
      <c r="B6667">
        <v>66.088790000000003</v>
      </c>
      <c r="C6667">
        <v>114.14579999999999</v>
      </c>
      <c r="D6667">
        <f>STANDARDIZE(Table1[Weight(Pounds)], $H$2, $K$2)</f>
        <v>-1.1091667489946677</v>
      </c>
    </row>
    <row r="6668" spans="1:4" x14ac:dyDescent="0.25">
      <c r="A6668">
        <v>6667</v>
      </c>
      <c r="B6668">
        <v>66.533320000000003</v>
      </c>
      <c r="C6668">
        <v>109.2672</v>
      </c>
      <c r="D6668">
        <f>STANDARDIZE(Table1[Weight(Pounds)], $H$2, $K$2)</f>
        <v>-1.5275477139518185</v>
      </c>
    </row>
    <row r="6669" spans="1:4" x14ac:dyDescent="0.25">
      <c r="A6669">
        <v>6668</v>
      </c>
      <c r="B6669">
        <v>66.755240000000001</v>
      </c>
      <c r="C6669">
        <v>102.657</v>
      </c>
      <c r="D6669">
        <f>STANDARDIZE(Table1[Weight(Pounds)], $H$2, $K$2)</f>
        <v>-2.0944279366714031</v>
      </c>
    </row>
    <row r="6670" spans="1:4" x14ac:dyDescent="0.25">
      <c r="A6670">
        <v>6669</v>
      </c>
      <c r="B6670">
        <v>68.206289999999996</v>
      </c>
      <c r="C6670">
        <v>130.9008</v>
      </c>
      <c r="D6670">
        <f>STANDARDIZE(Table1[Weight(Pounds)], $H$2, $K$2)</f>
        <v>0.3277153622374635</v>
      </c>
    </row>
    <row r="6671" spans="1:4" x14ac:dyDescent="0.25">
      <c r="A6671">
        <v>6670</v>
      </c>
      <c r="B6671">
        <v>69.609679999999997</v>
      </c>
      <c r="C6671">
        <v>141.84569999999999</v>
      </c>
      <c r="D6671">
        <f>STANDARDIZE(Table1[Weight(Pounds)], $H$2, $K$2)</f>
        <v>1.2663325522836903</v>
      </c>
    </row>
    <row r="6672" spans="1:4" x14ac:dyDescent="0.25">
      <c r="A6672">
        <v>6671</v>
      </c>
      <c r="B6672">
        <v>65.682720000000003</v>
      </c>
      <c r="C6672">
        <v>138.00139999999999</v>
      </c>
      <c r="D6672">
        <f>STANDARDIZE(Table1[Weight(Pounds)], $H$2, $K$2)</f>
        <v>0.93665150780683648</v>
      </c>
    </row>
    <row r="6673" spans="1:4" x14ac:dyDescent="0.25">
      <c r="A6673">
        <v>6672</v>
      </c>
      <c r="B6673">
        <v>66.519499999999994</v>
      </c>
      <c r="C6673">
        <v>122.4759</v>
      </c>
      <c r="D6673">
        <f>STANDARDIZE(Table1[Weight(Pounds)], $H$2, $K$2)</f>
        <v>-0.3947906418759109</v>
      </c>
    </row>
    <row r="6674" spans="1:4" x14ac:dyDescent="0.25">
      <c r="A6674">
        <v>6673</v>
      </c>
      <c r="B6674">
        <v>63.303379999999997</v>
      </c>
      <c r="C6674">
        <v>120.175</v>
      </c>
      <c r="D6674">
        <f>STANDARDIZE(Table1[Weight(Pounds)], $H$2, $K$2)</f>
        <v>-0.59211216080960272</v>
      </c>
    </row>
    <row r="6675" spans="1:4" x14ac:dyDescent="0.25">
      <c r="A6675">
        <v>6674</v>
      </c>
      <c r="B6675">
        <v>67.192269999999994</v>
      </c>
      <c r="C6675">
        <v>115.3758</v>
      </c>
      <c r="D6675">
        <f>STANDARDIZE(Table1[Weight(Pounds)], $H$2, $K$2)</f>
        <v>-1.0036839082417268</v>
      </c>
    </row>
    <row r="6676" spans="1:4" x14ac:dyDescent="0.25">
      <c r="A6676">
        <v>6675</v>
      </c>
      <c r="B6676">
        <v>64.592870000000005</v>
      </c>
      <c r="C6676">
        <v>115.1326</v>
      </c>
      <c r="D6676">
        <f>STANDARDIZE(Table1[Weight(Pounds)], $H$2, $K$2)</f>
        <v>-1.0245403528523898</v>
      </c>
    </row>
    <row r="6677" spans="1:4" x14ac:dyDescent="0.25">
      <c r="A6677">
        <v>6676</v>
      </c>
      <c r="B6677">
        <v>67.611649999999997</v>
      </c>
      <c r="C6677">
        <v>134.65379999999999</v>
      </c>
      <c r="D6677">
        <f>STANDARDIZE(Table1[Weight(Pounds)], $H$2, $K$2)</f>
        <v>0.64956666414460551</v>
      </c>
    </row>
    <row r="6678" spans="1:4" x14ac:dyDescent="0.25">
      <c r="A6678">
        <v>6677</v>
      </c>
      <c r="B6678">
        <v>69.541740000000004</v>
      </c>
      <c r="C6678">
        <v>123.5377</v>
      </c>
      <c r="D6678">
        <f>STANDARDIZE(Table1[Weight(Pounds)], $H$2, $K$2)</f>
        <v>-0.30373236519991664</v>
      </c>
    </row>
    <row r="6679" spans="1:4" x14ac:dyDescent="0.25">
      <c r="A6679">
        <v>6678</v>
      </c>
      <c r="B6679">
        <v>72.497699999999995</v>
      </c>
      <c r="C6679">
        <v>133.28649999999999</v>
      </c>
      <c r="D6679">
        <f>STANDARDIZE(Table1[Weight(Pounds)], $H$2, $K$2)</f>
        <v>0.53230919409460897</v>
      </c>
    </row>
    <row r="6680" spans="1:4" x14ac:dyDescent="0.25">
      <c r="A6680">
        <v>6679</v>
      </c>
      <c r="B6680">
        <v>68.604410000000001</v>
      </c>
      <c r="C6680">
        <v>135.22909999999999</v>
      </c>
      <c r="D6680">
        <f>STANDARDIZE(Table1[Weight(Pounds)], $H$2, $K$2)</f>
        <v>0.69890347575856215</v>
      </c>
    </row>
    <row r="6681" spans="1:4" x14ac:dyDescent="0.25">
      <c r="A6681">
        <v>6680</v>
      </c>
      <c r="B6681">
        <v>68.263750000000002</v>
      </c>
      <c r="C6681">
        <v>118.0737</v>
      </c>
      <c r="D6681">
        <f>STANDARDIZE(Table1[Weight(Pounds)], $H$2, $K$2)</f>
        <v>-0.77231630168289833</v>
      </c>
    </row>
    <row r="6682" spans="1:4" x14ac:dyDescent="0.25">
      <c r="A6682">
        <v>6681</v>
      </c>
      <c r="B6682">
        <v>66.517150000000001</v>
      </c>
      <c r="C6682">
        <v>125.0585</v>
      </c>
      <c r="D6682">
        <f>STANDARDIZE(Table1[Weight(Pounds)], $H$2, $K$2)</f>
        <v>-0.17331097965758208</v>
      </c>
    </row>
    <row r="6683" spans="1:4" x14ac:dyDescent="0.25">
      <c r="A6683">
        <v>6682</v>
      </c>
      <c r="B6683">
        <v>66.749799999999993</v>
      </c>
      <c r="C6683">
        <v>134.23820000000001</v>
      </c>
      <c r="D6683">
        <f>STANDARDIZE(Table1[Weight(Pounds)], $H$2, $K$2)</f>
        <v>0.6139254701471093</v>
      </c>
    </row>
    <row r="6684" spans="1:4" x14ac:dyDescent="0.25">
      <c r="A6684">
        <v>6683</v>
      </c>
      <c r="B6684">
        <v>68.577150000000003</v>
      </c>
      <c r="C6684">
        <v>126.55119999999999</v>
      </c>
      <c r="D6684">
        <f>STANDARDIZE(Table1[Weight(Pounds)], $H$2, $K$2)</f>
        <v>-4.5299405355212631E-2</v>
      </c>
    </row>
    <row r="6685" spans="1:4" x14ac:dyDescent="0.25">
      <c r="A6685">
        <v>6684</v>
      </c>
      <c r="B6685">
        <v>68.155540000000002</v>
      </c>
      <c r="C6685">
        <v>118.1801</v>
      </c>
      <c r="D6685">
        <f>STANDARDIZE(Table1[Weight(Pounds)], $H$2, $K$2)</f>
        <v>-0.76319160716573398</v>
      </c>
    </row>
    <row r="6686" spans="1:4" x14ac:dyDescent="0.25">
      <c r="A6686">
        <v>6685</v>
      </c>
      <c r="B6686">
        <v>67.671310000000005</v>
      </c>
      <c r="C6686">
        <v>116.6818</v>
      </c>
      <c r="D6686">
        <f>STANDARDIZE(Table1[Weight(Pounds)], $H$2, $K$2)</f>
        <v>-0.89168342854795435</v>
      </c>
    </row>
    <row r="6687" spans="1:4" x14ac:dyDescent="0.25">
      <c r="A6687">
        <v>6686</v>
      </c>
      <c r="B6687">
        <v>69.25188</v>
      </c>
      <c r="C6687">
        <v>149.0548</v>
      </c>
      <c r="D6687">
        <f>STANDARDIZE(Table1[Weight(Pounds)], $H$2, $K$2)</f>
        <v>1.8845734850251741</v>
      </c>
    </row>
    <row r="6688" spans="1:4" x14ac:dyDescent="0.25">
      <c r="A6688">
        <v>6687</v>
      </c>
      <c r="B6688">
        <v>67.630589999999998</v>
      </c>
      <c r="C6688">
        <v>122.7405</v>
      </c>
      <c r="D6688">
        <f>STANDARDIZE(Table1[Weight(Pounds)], $H$2, $K$2)</f>
        <v>-0.37209896735296111</v>
      </c>
    </row>
    <row r="6689" spans="1:4" x14ac:dyDescent="0.25">
      <c r="A6689">
        <v>6688</v>
      </c>
      <c r="B6689">
        <v>70.555300000000003</v>
      </c>
      <c r="C6689">
        <v>128.83459999999999</v>
      </c>
      <c r="D6689">
        <f>STANDARDIZE(Table1[Weight(Pounds)], $H$2, $K$2)</f>
        <v>0.15052134145394566</v>
      </c>
    </row>
    <row r="6690" spans="1:4" x14ac:dyDescent="0.25">
      <c r="A6690">
        <v>6689</v>
      </c>
      <c r="B6690">
        <v>66.510490000000004</v>
      </c>
      <c r="C6690">
        <v>122.1635</v>
      </c>
      <c r="D6690">
        <f>STANDARDIZE(Table1[Weight(Pounds)], $H$2, $K$2)</f>
        <v>-0.42158156825901522</v>
      </c>
    </row>
    <row r="6691" spans="1:4" x14ac:dyDescent="0.25">
      <c r="A6691">
        <v>6690</v>
      </c>
      <c r="B6691">
        <v>70.062910000000002</v>
      </c>
      <c r="C6691">
        <v>134.28630000000001</v>
      </c>
      <c r="D6691">
        <f>STANDARDIZE(Table1[Weight(Pounds)], $H$2, $K$2)</f>
        <v>0.61805044952939958</v>
      </c>
    </row>
    <row r="6692" spans="1:4" x14ac:dyDescent="0.25">
      <c r="A6692">
        <v>6691</v>
      </c>
      <c r="B6692">
        <v>68.954250000000002</v>
      </c>
      <c r="C6692">
        <v>140.89410000000001</v>
      </c>
      <c r="D6692">
        <f>STANDARDIZE(Table1[Weight(Pounds)], $H$2, $K$2)</f>
        <v>1.1847248520719043</v>
      </c>
    </row>
    <row r="6693" spans="1:4" x14ac:dyDescent="0.25">
      <c r="A6693">
        <v>6692</v>
      </c>
      <c r="B6693">
        <v>67.763369999999995</v>
      </c>
      <c r="C6693">
        <v>115.7462</v>
      </c>
      <c r="D6693">
        <f>STANDARDIZE(Table1[Weight(Pounds)], $H$2, $K$2)</f>
        <v>-0.97191899424588168</v>
      </c>
    </row>
    <row r="6694" spans="1:4" x14ac:dyDescent="0.25">
      <c r="A6694">
        <v>6693</v>
      </c>
      <c r="B6694">
        <v>66.162949999999995</v>
      </c>
      <c r="C6694">
        <v>122.7829</v>
      </c>
      <c r="D6694">
        <f>STANDARDIZE(Table1[Weight(Pounds)], $H$2, $K$2)</f>
        <v>-0.36846281089123367</v>
      </c>
    </row>
    <row r="6695" spans="1:4" x14ac:dyDescent="0.25">
      <c r="A6695">
        <v>6694</v>
      </c>
      <c r="B6695">
        <v>70.230170000000001</v>
      </c>
      <c r="C6695">
        <v>148.67580000000001</v>
      </c>
      <c r="D6695">
        <f>STANDARDIZE(Table1[Weight(Pounds)], $H$2, $K$2)</f>
        <v>1.8520710487281307</v>
      </c>
    </row>
    <row r="6696" spans="1:4" x14ac:dyDescent="0.25">
      <c r="A6696">
        <v>6695</v>
      </c>
      <c r="B6696">
        <v>66.851569999999995</v>
      </c>
      <c r="C6696">
        <v>128.17670000000001</v>
      </c>
      <c r="D6696">
        <f>STANDARDIZE(Table1[Weight(Pounds)], $H$2, $K$2)</f>
        <v>9.4100885412191249E-2</v>
      </c>
    </row>
    <row r="6697" spans="1:4" x14ac:dyDescent="0.25">
      <c r="A6697">
        <v>6696</v>
      </c>
      <c r="B6697">
        <v>69.989980000000003</v>
      </c>
      <c r="C6697">
        <v>135.26259999999999</v>
      </c>
      <c r="D6697">
        <f>STANDARDIZE(Table1[Weight(Pounds)], $H$2, $K$2)</f>
        <v>0.70177638239695561</v>
      </c>
    </row>
    <row r="6698" spans="1:4" x14ac:dyDescent="0.25">
      <c r="A6698">
        <v>6697</v>
      </c>
      <c r="B6698">
        <v>69.57826</v>
      </c>
      <c r="C6698">
        <v>129.37780000000001</v>
      </c>
      <c r="D6698">
        <f>STANDARDIZE(Table1[Weight(Pounds)], $H$2, $K$2)</f>
        <v>0.19710530819947308</v>
      </c>
    </row>
    <row r="6699" spans="1:4" x14ac:dyDescent="0.25">
      <c r="A6699">
        <v>6698</v>
      </c>
      <c r="B6699">
        <v>67.823070000000001</v>
      </c>
      <c r="C6699">
        <v>113.76609999999999</v>
      </c>
      <c r="D6699">
        <f>STANDARDIZE(Table1[Weight(Pounds)], $H$2, $K$2)</f>
        <v>-1.1417292161766934</v>
      </c>
    </row>
    <row r="6700" spans="1:4" x14ac:dyDescent="0.25">
      <c r="A6700">
        <v>6699</v>
      </c>
      <c r="B6700">
        <v>66.169309999999996</v>
      </c>
      <c r="C6700">
        <v>118.1876</v>
      </c>
      <c r="D6700">
        <f>STANDARDIZE(Table1[Weight(Pounds)], $H$2, $K$2)</f>
        <v>-0.76254841911236171</v>
      </c>
    </row>
    <row r="6701" spans="1:4" x14ac:dyDescent="0.25">
      <c r="A6701">
        <v>6700</v>
      </c>
      <c r="B6701">
        <v>64.974869999999996</v>
      </c>
      <c r="C6701">
        <v>119.7272</v>
      </c>
      <c r="D6701">
        <f>STANDARDIZE(Table1[Weight(Pounds)], $H$2, $K$2)</f>
        <v>-0.63051477551624246</v>
      </c>
    </row>
    <row r="6702" spans="1:4" x14ac:dyDescent="0.25">
      <c r="A6702">
        <v>6701</v>
      </c>
      <c r="B6702">
        <v>66.751720000000006</v>
      </c>
      <c r="C6702">
        <v>111.07940000000001</v>
      </c>
      <c r="D6702">
        <f>STANDARDIZE(Table1[Weight(Pounds)], $H$2, $K$2)</f>
        <v>-1.372136328575819</v>
      </c>
    </row>
    <row r="6703" spans="1:4" x14ac:dyDescent="0.25">
      <c r="A6703">
        <v>6702</v>
      </c>
      <c r="B6703">
        <v>67.031469999999999</v>
      </c>
      <c r="C6703">
        <v>122.6207</v>
      </c>
      <c r="D6703">
        <f>STANDARDIZE(Table1[Weight(Pounds)], $H$2, $K$2)</f>
        <v>-0.3823728245254831</v>
      </c>
    </row>
    <row r="6704" spans="1:4" x14ac:dyDescent="0.25">
      <c r="A6704">
        <v>6703</v>
      </c>
      <c r="B6704">
        <v>70.785219999999995</v>
      </c>
      <c r="C6704">
        <v>149.44900000000001</v>
      </c>
      <c r="D6704">
        <f>STANDARDIZE(Table1[Weight(Pounds)], $H$2, $K$2)</f>
        <v>1.9183794491103858</v>
      </c>
    </row>
    <row r="6705" spans="1:4" x14ac:dyDescent="0.25">
      <c r="A6705">
        <v>6704</v>
      </c>
      <c r="B6705">
        <v>69.087019999999995</v>
      </c>
      <c r="C6705">
        <v>127.2521</v>
      </c>
      <c r="D6705">
        <f>STANDARDIZE(Table1[Weight(Pounds)], $H$2, $K$2)</f>
        <v>1.4808662192540666E-2</v>
      </c>
    </row>
    <row r="6706" spans="1:4" x14ac:dyDescent="0.25">
      <c r="A6706">
        <v>6705</v>
      </c>
      <c r="B6706">
        <v>66.568770000000001</v>
      </c>
      <c r="C6706">
        <v>140.51650000000001</v>
      </c>
      <c r="D6706">
        <f>STANDARDIZE(Table1[Weight(Pounds)], $H$2, $K$2)</f>
        <v>1.1523424775448226</v>
      </c>
    </row>
    <row r="6707" spans="1:4" x14ac:dyDescent="0.25">
      <c r="A6707">
        <v>6706</v>
      </c>
      <c r="B6707">
        <v>65.655810000000002</v>
      </c>
      <c r="C6707">
        <v>103.6644</v>
      </c>
      <c r="D6707">
        <f>STANDARDIZE(Table1[Weight(Pounds)], $H$2, $K$2)</f>
        <v>-2.0080349173425307</v>
      </c>
    </row>
    <row r="6708" spans="1:4" x14ac:dyDescent="0.25">
      <c r="A6708">
        <v>6707</v>
      </c>
      <c r="B6708">
        <v>69.918279999999996</v>
      </c>
      <c r="C6708">
        <v>129.1403</v>
      </c>
      <c r="D6708">
        <f>STANDARDIZE(Table1[Weight(Pounds)], $H$2, $K$2)</f>
        <v>0.17673768650937177</v>
      </c>
    </row>
    <row r="6709" spans="1:4" x14ac:dyDescent="0.25">
      <c r="A6709">
        <v>6708</v>
      </c>
      <c r="B6709">
        <v>68.100719999999995</v>
      </c>
      <c r="C6709">
        <v>143.8415</v>
      </c>
      <c r="D6709">
        <f>STANDARDIZE(Table1[Weight(Pounds)], $H$2, $K$2)</f>
        <v>1.4374891812062263</v>
      </c>
    </row>
    <row r="6710" spans="1:4" x14ac:dyDescent="0.25">
      <c r="A6710">
        <v>6709</v>
      </c>
      <c r="B6710">
        <v>65.215739999999997</v>
      </c>
      <c r="C6710">
        <v>115.4829</v>
      </c>
      <c r="D6710">
        <f>STANDARDIZE(Table1[Weight(Pounds)], $H$2, $K$2)</f>
        <v>-0.99449918283958028</v>
      </c>
    </row>
    <row r="6711" spans="1:4" x14ac:dyDescent="0.25">
      <c r="A6711">
        <v>6710</v>
      </c>
      <c r="B6711">
        <v>65.929869999999994</v>
      </c>
      <c r="C6711">
        <v>131.1892</v>
      </c>
      <c r="D6711">
        <f>STANDARDIZE(Table1[Weight(Pounds)], $H$2, $K$2)</f>
        <v>0.35244808684977863</v>
      </c>
    </row>
    <row r="6712" spans="1:4" x14ac:dyDescent="0.25">
      <c r="A6712">
        <v>6711</v>
      </c>
      <c r="B6712">
        <v>66.783680000000004</v>
      </c>
      <c r="C6712">
        <v>134.20930000000001</v>
      </c>
      <c r="D6712">
        <f>STANDARDIZE(Table1[Weight(Pounds)], $H$2, $K$2)</f>
        <v>0.61144705218145134</v>
      </c>
    </row>
    <row r="6713" spans="1:4" x14ac:dyDescent="0.25">
      <c r="A6713">
        <v>6712</v>
      </c>
      <c r="B6713">
        <v>66.637730000000005</v>
      </c>
      <c r="C6713">
        <v>137.85390000000001</v>
      </c>
      <c r="D6713">
        <f>STANDARDIZE(Table1[Weight(Pounds)], $H$2, $K$2)</f>
        <v>0.92400214275719705</v>
      </c>
    </row>
    <row r="6714" spans="1:4" x14ac:dyDescent="0.25">
      <c r="A6714">
        <v>6713</v>
      </c>
      <c r="B6714">
        <v>70.114999999999995</v>
      </c>
      <c r="C6714">
        <v>136.24780000000001</v>
      </c>
      <c r="D6714">
        <f>STANDARDIZE(Table1[Weight(Pounds)], $H$2, $K$2)</f>
        <v>0.78626556508784928</v>
      </c>
    </row>
    <row r="6715" spans="1:4" x14ac:dyDescent="0.25">
      <c r="A6715">
        <v>6714</v>
      </c>
      <c r="B6715">
        <v>71.877420000000001</v>
      </c>
      <c r="C6715">
        <v>145.386</v>
      </c>
      <c r="D6715">
        <f>STANDARDIZE(Table1[Weight(Pounds)], $H$2, $K$2)</f>
        <v>1.5699430409972155</v>
      </c>
    </row>
    <row r="6716" spans="1:4" x14ac:dyDescent="0.25">
      <c r="A6716">
        <v>6715</v>
      </c>
      <c r="B6716">
        <v>69.379689999999997</v>
      </c>
      <c r="C6716">
        <v>143.84219999999999</v>
      </c>
      <c r="D6716">
        <f>STANDARDIZE(Table1[Weight(Pounds)], $H$2, $K$2)</f>
        <v>1.4375492120912072</v>
      </c>
    </row>
    <row r="6717" spans="1:4" x14ac:dyDescent="0.25">
      <c r="A6717">
        <v>6716</v>
      </c>
      <c r="B6717">
        <v>67.096819999999994</v>
      </c>
      <c r="C6717">
        <v>120.59310000000001</v>
      </c>
      <c r="D6717">
        <f>STANDARDIZE(Table1[Weight(Pounds)], $H$2, $K$2)</f>
        <v>-0.55625657079431368</v>
      </c>
    </row>
    <row r="6718" spans="1:4" x14ac:dyDescent="0.25">
      <c r="A6718">
        <v>6717</v>
      </c>
      <c r="B6718">
        <v>68.904409999999999</v>
      </c>
      <c r="C6718">
        <v>122.85290000000001</v>
      </c>
      <c r="D6718">
        <f>STANDARDIZE(Table1[Weight(Pounds)], $H$2, $K$2)</f>
        <v>-0.3624597223930982</v>
      </c>
    </row>
    <row r="6719" spans="1:4" x14ac:dyDescent="0.25">
      <c r="A6719">
        <v>6718</v>
      </c>
      <c r="B6719">
        <v>67.594110000000001</v>
      </c>
      <c r="C6719">
        <v>124.496</v>
      </c>
      <c r="D6719">
        <f>STANDARDIZE(Table1[Weight(Pounds)], $H$2, $K$2)</f>
        <v>-0.22155008366045126</v>
      </c>
    </row>
    <row r="6720" spans="1:4" x14ac:dyDescent="0.25">
      <c r="A6720">
        <v>6719</v>
      </c>
      <c r="B6720">
        <v>69.738640000000004</v>
      </c>
      <c r="C6720">
        <v>107.3653</v>
      </c>
      <c r="D6720">
        <f>STANDARDIZE(Table1[Weight(Pounds)], $H$2, $K$2)</f>
        <v>-1.6906516284461417</v>
      </c>
    </row>
    <row r="6721" spans="1:4" x14ac:dyDescent="0.25">
      <c r="A6721">
        <v>6720</v>
      </c>
      <c r="B6721">
        <v>66.47251</v>
      </c>
      <c r="C6721">
        <v>136.42769999999999</v>
      </c>
      <c r="D6721">
        <f>STANDARDIZE(Table1[Weight(Pounds)], $H$2, $K$2)</f>
        <v>0.8016935025280536</v>
      </c>
    </row>
    <row r="6722" spans="1:4" x14ac:dyDescent="0.25">
      <c r="A6722">
        <v>6721</v>
      </c>
      <c r="B6722">
        <v>68.966719999999995</v>
      </c>
      <c r="C6722">
        <v>149.07140000000001</v>
      </c>
      <c r="D6722">
        <f>STANDARDIZE(Table1[Weight(Pounds)], $H$2, $K$2)</f>
        <v>1.8859970745833041</v>
      </c>
    </row>
    <row r="6723" spans="1:4" x14ac:dyDescent="0.25">
      <c r="A6723">
        <v>6722</v>
      </c>
      <c r="B6723">
        <v>69.183000000000007</v>
      </c>
      <c r="C6723">
        <v>137.1885</v>
      </c>
      <c r="D6723">
        <f>STANDARDIZE(Table1[Weight(Pounds)], $H$2, $K$2)</f>
        <v>0.86693849866206918</v>
      </c>
    </row>
    <row r="6724" spans="1:4" x14ac:dyDescent="0.25">
      <c r="A6724">
        <v>6723</v>
      </c>
      <c r="B6724">
        <v>69.125919999999994</v>
      </c>
      <c r="C6724">
        <v>137.31</v>
      </c>
      <c r="D6724">
        <f>STANDARDIZE(Table1[Weight(Pounds)], $H$2, $K$2)</f>
        <v>0.87735814512668875</v>
      </c>
    </row>
    <row r="6725" spans="1:4" x14ac:dyDescent="0.25">
      <c r="A6725">
        <v>6724</v>
      </c>
      <c r="B6725">
        <v>67.067160000000001</v>
      </c>
      <c r="C6725">
        <v>139.61490000000001</v>
      </c>
      <c r="D6725">
        <f>STANDARDIZE(Table1[Weight(Pounds)], $H$2, $K$2)</f>
        <v>1.0750226976888457</v>
      </c>
    </row>
    <row r="6726" spans="1:4" x14ac:dyDescent="0.25">
      <c r="A6726">
        <v>6725</v>
      </c>
      <c r="B6726">
        <v>66.435040000000001</v>
      </c>
      <c r="C6726">
        <v>116.7063</v>
      </c>
      <c r="D6726">
        <f>STANDARDIZE(Table1[Weight(Pounds)], $H$2, $K$2)</f>
        <v>-0.88958234757360688</v>
      </c>
    </row>
    <row r="6727" spans="1:4" x14ac:dyDescent="0.25">
      <c r="A6727">
        <v>6726</v>
      </c>
      <c r="B6727">
        <v>68.033540000000002</v>
      </c>
      <c r="C6727">
        <v>133.74629999999999</v>
      </c>
      <c r="D6727">
        <f>STANDARDIZE(Table1[Weight(Pounds)], $H$2, $K$2)</f>
        <v>0.57174090968664337</v>
      </c>
    </row>
    <row r="6728" spans="1:4" x14ac:dyDescent="0.25">
      <c r="A6728">
        <v>6727</v>
      </c>
      <c r="B6728">
        <v>70.664730000000006</v>
      </c>
      <c r="C6728">
        <v>134.2961</v>
      </c>
      <c r="D6728">
        <f>STANDARDIZE(Table1[Weight(Pounds)], $H$2, $K$2)</f>
        <v>0.6188908819191371</v>
      </c>
    </row>
    <row r="6729" spans="1:4" x14ac:dyDescent="0.25">
      <c r="A6729">
        <v>6728</v>
      </c>
      <c r="B6729">
        <v>66.955119999999994</v>
      </c>
      <c r="C6729">
        <v>118.33799999999999</v>
      </c>
      <c r="D6729">
        <f>STANDARDIZE(Table1[Weight(Pounds)], $H$2, $K$2)</f>
        <v>-0.7496503546820843</v>
      </c>
    </row>
    <row r="6730" spans="1:4" x14ac:dyDescent="0.25">
      <c r="A6730">
        <v>6729</v>
      </c>
      <c r="B6730">
        <v>71.132360000000006</v>
      </c>
      <c r="C6730">
        <v>144.48660000000001</v>
      </c>
      <c r="D6730">
        <f>STANDARDIZE(Table1[Weight(Pounds)], $H$2, $K$2)</f>
        <v>1.4928119296368958</v>
      </c>
    </row>
    <row r="6731" spans="1:4" x14ac:dyDescent="0.25">
      <c r="A6731">
        <v>6730</v>
      </c>
      <c r="B6731">
        <v>64.106970000000004</v>
      </c>
      <c r="C6731">
        <v>120.6126</v>
      </c>
      <c r="D6731">
        <f>STANDARDIZE(Table1[Weight(Pounds)], $H$2, $K$2)</f>
        <v>-0.55458428185554809</v>
      </c>
    </row>
    <row r="6732" spans="1:4" x14ac:dyDescent="0.25">
      <c r="A6732">
        <v>6731</v>
      </c>
      <c r="B6732">
        <v>69.431619999999995</v>
      </c>
      <c r="C6732">
        <v>145.16669999999999</v>
      </c>
      <c r="D6732">
        <f>STANDARDIZE(Table1[Weight(Pounds)], $H$2, $K$2)</f>
        <v>1.5511362223166298</v>
      </c>
    </row>
    <row r="6733" spans="1:4" x14ac:dyDescent="0.25">
      <c r="A6733">
        <v>6732</v>
      </c>
      <c r="B6733">
        <v>67.234570000000005</v>
      </c>
      <c r="C6733">
        <v>113.2283</v>
      </c>
      <c r="D6733">
        <f>STANDARDIZE(Table1[Weight(Pounds)], $H$2, $K$2)</f>
        <v>-1.1878500875237914</v>
      </c>
    </row>
    <row r="6734" spans="1:4" x14ac:dyDescent="0.25">
      <c r="A6734">
        <v>6733</v>
      </c>
      <c r="B6734">
        <v>70.201779999999999</v>
      </c>
      <c r="C6734">
        <v>112.75360000000001</v>
      </c>
      <c r="D6734">
        <f>STANDARDIZE(Table1[Weight(Pounds)], $H$2, $K$2)</f>
        <v>-1.2285596033818571</v>
      </c>
    </row>
    <row r="6735" spans="1:4" x14ac:dyDescent="0.25">
      <c r="A6735">
        <v>6734</v>
      </c>
      <c r="B6735">
        <v>65.739869999999996</v>
      </c>
      <c r="C6735">
        <v>123.1815</v>
      </c>
      <c r="D6735">
        <f>STANDARDIZE(Table1[Weight(Pounds)], $H$2, $K$2)</f>
        <v>-0.33427950981471144</v>
      </c>
    </row>
    <row r="6736" spans="1:4" x14ac:dyDescent="0.25">
      <c r="A6736">
        <v>6735</v>
      </c>
      <c r="B6736">
        <v>66.551209999999998</v>
      </c>
      <c r="C6736">
        <v>121.93170000000001</v>
      </c>
      <c r="D6736">
        <f>STANDARDIZE(Table1[Weight(Pounds)], $H$2, $K$2)</f>
        <v>-0.44146036702855251</v>
      </c>
    </row>
    <row r="6737" spans="1:4" x14ac:dyDescent="0.25">
      <c r="A6737">
        <v>6736</v>
      </c>
      <c r="B6737">
        <v>67.726789999999994</v>
      </c>
      <c r="C6737">
        <v>119.4187</v>
      </c>
      <c r="D6737">
        <f>STANDARDIZE(Table1[Weight(Pounds)], $H$2, $K$2)</f>
        <v>-0.65697124411159347</v>
      </c>
    </row>
    <row r="6738" spans="1:4" x14ac:dyDescent="0.25">
      <c r="A6738">
        <v>6737</v>
      </c>
      <c r="B6738">
        <v>71.223240000000004</v>
      </c>
      <c r="C6738">
        <v>132.96039999999999</v>
      </c>
      <c r="D6738">
        <f>STANDARDIZE(Table1[Weight(Pounds)], $H$2, $K$2)</f>
        <v>0.50434337753401259</v>
      </c>
    </row>
    <row r="6739" spans="1:4" x14ac:dyDescent="0.25">
      <c r="A6739">
        <v>6738</v>
      </c>
      <c r="B6739">
        <v>64.726740000000007</v>
      </c>
      <c r="C6739">
        <v>127.4027</v>
      </c>
      <c r="D6739">
        <f>STANDARDIZE(Table1[Weight(Pounds)], $H$2, $K$2)</f>
        <v>2.7723878304241938E-2</v>
      </c>
    </row>
    <row r="6740" spans="1:4" x14ac:dyDescent="0.25">
      <c r="A6740">
        <v>6739</v>
      </c>
      <c r="B6740">
        <v>67.361949999999993</v>
      </c>
      <c r="C6740">
        <v>122.3824</v>
      </c>
      <c r="D6740">
        <f>STANDARDIZE(Table1[Weight(Pounds)], $H$2, $K$2)</f>
        <v>-0.402809052941276</v>
      </c>
    </row>
    <row r="6741" spans="1:4" x14ac:dyDescent="0.25">
      <c r="A6741">
        <v>6740</v>
      </c>
      <c r="B6741">
        <v>68.424059999999997</v>
      </c>
      <c r="C6741">
        <v>132.2244</v>
      </c>
      <c r="D6741">
        <f>STANDARDIZE(Table1[Weight(Pounds)], $H$2, $K$2)</f>
        <v>0.44122518989648146</v>
      </c>
    </row>
    <row r="6742" spans="1:4" x14ac:dyDescent="0.25">
      <c r="A6742">
        <v>6741</v>
      </c>
      <c r="B6742">
        <v>69.810640000000006</v>
      </c>
      <c r="C6742">
        <v>124.39830000000001</v>
      </c>
      <c r="D6742">
        <f>STANDARDIZE(Table1[Weight(Pounds)], $H$2, $K$2)</f>
        <v>-0.22992868003570424</v>
      </c>
    </row>
    <row r="6743" spans="1:4" x14ac:dyDescent="0.25">
      <c r="A6743">
        <v>6742</v>
      </c>
      <c r="B6743">
        <v>70.148120000000006</v>
      </c>
      <c r="C6743">
        <v>111.3963</v>
      </c>
      <c r="D6743">
        <f>STANDARDIZE(Table1[Weight(Pounds)], $H$2, $K$2)</f>
        <v>-1.3449594893606922</v>
      </c>
    </row>
    <row r="6744" spans="1:4" x14ac:dyDescent="0.25">
      <c r="A6744">
        <v>6743</v>
      </c>
      <c r="B6744">
        <v>66.314970000000002</v>
      </c>
      <c r="C6744">
        <v>123.18170000000001</v>
      </c>
      <c r="D6744">
        <f>STANDARDIZE(Table1[Weight(Pounds)], $H$2, $K$2)</f>
        <v>-0.33426235813328758</v>
      </c>
    </row>
    <row r="6745" spans="1:4" x14ac:dyDescent="0.25">
      <c r="A6745">
        <v>6744</v>
      </c>
      <c r="B6745">
        <v>67.259450000000001</v>
      </c>
      <c r="C6745">
        <v>103.6091</v>
      </c>
      <c r="D6745">
        <f>STANDARDIZE(Table1[Weight(Pounds)], $H$2, $K$2)</f>
        <v>-2.0127773572560574</v>
      </c>
    </row>
    <row r="6746" spans="1:4" x14ac:dyDescent="0.25">
      <c r="A6746">
        <v>6745</v>
      </c>
      <c r="B6746">
        <v>66.247770000000003</v>
      </c>
      <c r="C6746">
        <v>123.5493</v>
      </c>
      <c r="D6746">
        <f>STANDARDIZE(Table1[Weight(Pounds)], $H$2, $K$2)</f>
        <v>-0.30273756767736848</v>
      </c>
    </row>
    <row r="6747" spans="1:4" x14ac:dyDescent="0.25">
      <c r="A6747">
        <v>6746</v>
      </c>
      <c r="B6747">
        <v>67.136330000000001</v>
      </c>
      <c r="C6747">
        <v>142.1095</v>
      </c>
      <c r="D6747">
        <f>STANDARDIZE(Table1[Weight(Pounds)], $H$2, $K$2)</f>
        <v>1.2889556200809473</v>
      </c>
    </row>
    <row r="6748" spans="1:4" x14ac:dyDescent="0.25">
      <c r="A6748">
        <v>6747</v>
      </c>
      <c r="B6748">
        <v>68.440219999999997</v>
      </c>
      <c r="C6748">
        <v>129.79130000000001</v>
      </c>
      <c r="D6748">
        <f>STANDARDIZE(Table1[Weight(Pounds)], $H$2, $K$2)</f>
        <v>0.23256640954202662</v>
      </c>
    </row>
    <row r="6749" spans="1:4" x14ac:dyDescent="0.25">
      <c r="A6749">
        <v>6748</v>
      </c>
      <c r="B6749">
        <v>72.070340000000002</v>
      </c>
      <c r="C6749">
        <v>136.4478</v>
      </c>
      <c r="D6749">
        <f>STANDARDIZE(Table1[Weight(Pounds)], $H$2, $K$2)</f>
        <v>0.8034172465110907</v>
      </c>
    </row>
    <row r="6750" spans="1:4" x14ac:dyDescent="0.25">
      <c r="A6750">
        <v>6749</v>
      </c>
      <c r="B6750">
        <v>68.48039</v>
      </c>
      <c r="C6750">
        <v>120.6969</v>
      </c>
      <c r="D6750">
        <f>STANDARDIZE(Table1[Weight(Pounds)], $H$2, $K$2)</f>
        <v>-0.54735484813565161</v>
      </c>
    </row>
    <row r="6751" spans="1:4" x14ac:dyDescent="0.25">
      <c r="A6751">
        <v>6750</v>
      </c>
      <c r="B6751">
        <v>67.123689999999996</v>
      </c>
      <c r="C6751">
        <v>122.39879999999999</v>
      </c>
      <c r="D6751">
        <f>STANDARDIZE(Table1[Weight(Pounds)], $H$2, $K$2)</f>
        <v>-0.40140261506457098</v>
      </c>
    </row>
    <row r="6752" spans="1:4" x14ac:dyDescent="0.25">
      <c r="A6752">
        <v>6751</v>
      </c>
      <c r="B6752">
        <v>67.942030000000003</v>
      </c>
      <c r="C6752">
        <v>138.1901</v>
      </c>
      <c r="D6752">
        <f>STANDARDIZE(Table1[Weight(Pounds)], $H$2, $K$2)</f>
        <v>0.95283411922966665</v>
      </c>
    </row>
    <row r="6753" spans="1:4" x14ac:dyDescent="0.25">
      <c r="A6753">
        <v>6752</v>
      </c>
      <c r="B6753">
        <v>68.015219999999999</v>
      </c>
      <c r="C6753">
        <v>119.8895</v>
      </c>
      <c r="D6753">
        <f>STANDARDIZE(Table1[Weight(Pounds)], $H$2, $K$2)</f>
        <v>-0.61659618604128119</v>
      </c>
    </row>
    <row r="6754" spans="1:4" x14ac:dyDescent="0.25">
      <c r="A6754">
        <v>6753</v>
      </c>
      <c r="B6754">
        <v>67.837530000000001</v>
      </c>
      <c r="C6754">
        <v>110.6977</v>
      </c>
      <c r="D6754">
        <f>STANDARDIZE(Table1[Weight(Pounds)], $H$2, $K$2)</f>
        <v>-1.4048703125720778</v>
      </c>
    </row>
    <row r="6755" spans="1:4" x14ac:dyDescent="0.25">
      <c r="A6755">
        <v>6754</v>
      </c>
      <c r="B6755">
        <v>67.082809999999995</v>
      </c>
      <c r="C6755">
        <v>131.65360000000001</v>
      </c>
      <c r="D6755">
        <f>STANDARDIZE(Table1[Weight(Pounds)], $H$2, $K$2)</f>
        <v>0.39227429111454848</v>
      </c>
    </row>
    <row r="6756" spans="1:4" x14ac:dyDescent="0.25">
      <c r="A6756">
        <v>6755</v>
      </c>
      <c r="B6756">
        <v>66.133970000000005</v>
      </c>
      <c r="C6756">
        <v>125.3077</v>
      </c>
      <c r="D6756">
        <f>STANDARDIZE(Table1[Weight(Pounds)], $H$2, $K$2)</f>
        <v>-0.15193998460422189</v>
      </c>
    </row>
    <row r="6757" spans="1:4" x14ac:dyDescent="0.25">
      <c r="A6757">
        <v>6756</v>
      </c>
      <c r="B6757">
        <v>70.17398</v>
      </c>
      <c r="C6757">
        <v>138.51900000000001</v>
      </c>
      <c r="D6757">
        <f>STANDARDIZE(Table1[Weight(Pounds)], $H$2, $K$2)</f>
        <v>0.98104005933018912</v>
      </c>
    </row>
    <row r="6758" spans="1:4" x14ac:dyDescent="0.25">
      <c r="A6758">
        <v>6757</v>
      </c>
      <c r="B6758">
        <v>73.126859999999994</v>
      </c>
      <c r="C6758">
        <v>139.2637</v>
      </c>
      <c r="D6758">
        <f>STANDARDIZE(Table1[Weight(Pounds)], $H$2, $K$2)</f>
        <v>1.0449043451096318</v>
      </c>
    </row>
    <row r="6759" spans="1:4" x14ac:dyDescent="0.25">
      <c r="A6759">
        <v>6758</v>
      </c>
      <c r="B6759">
        <v>66.294780000000003</v>
      </c>
      <c r="C6759">
        <v>132.41210000000001</v>
      </c>
      <c r="D6759">
        <f>STANDARDIZE(Table1[Weight(Pounds)], $H$2, $K$2)</f>
        <v>0.45732204291219503</v>
      </c>
    </row>
    <row r="6760" spans="1:4" x14ac:dyDescent="0.25">
      <c r="A6760">
        <v>6759</v>
      </c>
      <c r="B6760">
        <v>67.487229999999997</v>
      </c>
      <c r="C6760">
        <v>128.38849999999999</v>
      </c>
      <c r="D6760">
        <f>STANDARDIZE(Table1[Weight(Pounds)], $H$2, $K$2)</f>
        <v>0.11226451603940342</v>
      </c>
    </row>
    <row r="6761" spans="1:4" x14ac:dyDescent="0.25">
      <c r="A6761">
        <v>6760</v>
      </c>
      <c r="B6761">
        <v>63.840130000000002</v>
      </c>
      <c r="C6761">
        <v>127.6618</v>
      </c>
      <c r="D6761">
        <f>STANDARDIZE(Table1[Weight(Pounds)], $H$2, $K$2)</f>
        <v>4.9943881588052755E-2</v>
      </c>
    </row>
    <row r="6762" spans="1:4" x14ac:dyDescent="0.25">
      <c r="A6762">
        <v>6761</v>
      </c>
      <c r="B6762">
        <v>71.232259999999997</v>
      </c>
      <c r="C6762">
        <v>137.91390000000001</v>
      </c>
      <c r="D6762">
        <f>STANDARDIZE(Table1[Weight(Pounds)], $H$2, $K$2)</f>
        <v>0.92914764718416998</v>
      </c>
    </row>
    <row r="6763" spans="1:4" x14ac:dyDescent="0.25">
      <c r="A6763">
        <v>6762</v>
      </c>
      <c r="B6763">
        <v>68.934560000000005</v>
      </c>
      <c r="C6763">
        <v>131.20500000000001</v>
      </c>
      <c r="D6763">
        <f>STANDARDIZE(Table1[Weight(Pounds)], $H$2, $K$2)</f>
        <v>0.35380306968221592</v>
      </c>
    </row>
    <row r="6764" spans="1:4" x14ac:dyDescent="0.25">
      <c r="A6764">
        <v>6763</v>
      </c>
      <c r="B6764">
        <v>65.315079999999995</v>
      </c>
      <c r="C6764">
        <v>126.54170000000001</v>
      </c>
      <c r="D6764">
        <f>STANDARDIZE(Table1[Weight(Pounds)], $H$2, $K$2)</f>
        <v>-4.6114110222815655E-2</v>
      </c>
    </row>
    <row r="6765" spans="1:4" x14ac:dyDescent="0.25">
      <c r="A6765">
        <v>6764</v>
      </c>
      <c r="B6765">
        <v>72.890940000000001</v>
      </c>
      <c r="C6765">
        <v>144.86660000000001</v>
      </c>
      <c r="D6765">
        <f>STANDARDIZE(Table1[Weight(Pounds)], $H$2, $K$2)</f>
        <v>1.5254001243410558</v>
      </c>
    </row>
    <row r="6766" spans="1:4" x14ac:dyDescent="0.25">
      <c r="A6766">
        <v>6765</v>
      </c>
      <c r="B6766">
        <v>66.85445</v>
      </c>
      <c r="C6766">
        <v>123.49890000000001</v>
      </c>
      <c r="D6766">
        <f>STANDARDIZE(Table1[Weight(Pounds)], $H$2, $K$2)</f>
        <v>-0.30705979139602524</v>
      </c>
    </row>
    <row r="6767" spans="1:4" x14ac:dyDescent="0.25">
      <c r="A6767">
        <v>6766</v>
      </c>
      <c r="B6767">
        <v>67.714290000000005</v>
      </c>
      <c r="C6767">
        <v>129.74619999999999</v>
      </c>
      <c r="D6767">
        <f>STANDARDIZE(Table1[Weight(Pounds)], $H$2, $K$2)</f>
        <v>0.22869870538108383</v>
      </c>
    </row>
    <row r="6768" spans="1:4" x14ac:dyDescent="0.25">
      <c r="A6768">
        <v>6767</v>
      </c>
      <c r="B6768">
        <v>66.995149999999995</v>
      </c>
      <c r="C6768">
        <v>145.3356</v>
      </c>
      <c r="D6768">
        <f>STANDARDIZE(Table1[Weight(Pounds)], $H$2, $K$2)</f>
        <v>1.5656208172785586</v>
      </c>
    </row>
    <row r="6769" spans="1:4" x14ac:dyDescent="0.25">
      <c r="A6769">
        <v>6768</v>
      </c>
      <c r="B6769">
        <v>62.486429999999999</v>
      </c>
      <c r="C6769">
        <v>115.2889</v>
      </c>
      <c r="D6769">
        <f>STANDARDIZE(Table1[Weight(Pounds)], $H$2, $K$2)</f>
        <v>-1.0111363138201257</v>
      </c>
    </row>
    <row r="6770" spans="1:4" x14ac:dyDescent="0.25">
      <c r="A6770">
        <v>6769</v>
      </c>
      <c r="B6770">
        <v>68.454499999999996</v>
      </c>
      <c r="C6770">
        <v>119.95489999999999</v>
      </c>
      <c r="D6770">
        <f>STANDARDIZE(Table1[Weight(Pounds)], $H$2, $K$2)</f>
        <v>-0.61098758621588112</v>
      </c>
    </row>
    <row r="6771" spans="1:4" x14ac:dyDescent="0.25">
      <c r="A6771">
        <v>6770</v>
      </c>
      <c r="B6771">
        <v>66.180289999999999</v>
      </c>
      <c r="C6771">
        <v>112.1502</v>
      </c>
      <c r="D6771">
        <f>STANDARDIZE(Table1[Weight(Pounds)], $H$2, $K$2)</f>
        <v>-1.2803062262357801</v>
      </c>
    </row>
    <row r="6772" spans="1:4" x14ac:dyDescent="0.25">
      <c r="A6772">
        <v>6771</v>
      </c>
      <c r="B6772">
        <v>68.294489999999996</v>
      </c>
      <c r="C6772">
        <v>127.83669999999999</v>
      </c>
      <c r="D6772">
        <f>STANDARDIZE(Table1[Weight(Pounds)], $H$2, $K$2)</f>
        <v>6.4943026992677691E-2</v>
      </c>
    </row>
    <row r="6773" spans="1:4" x14ac:dyDescent="0.25">
      <c r="A6773">
        <v>6772</v>
      </c>
      <c r="B6773">
        <v>68.593500000000006</v>
      </c>
      <c r="C6773">
        <v>137.6326</v>
      </c>
      <c r="D6773">
        <f>STANDARDIZE(Table1[Weight(Pounds)], $H$2, $K$2)</f>
        <v>0.90502380726237819</v>
      </c>
    </row>
    <row r="6774" spans="1:4" x14ac:dyDescent="0.25">
      <c r="A6774">
        <v>6773</v>
      </c>
      <c r="B6774">
        <v>68.132109999999997</v>
      </c>
      <c r="C6774">
        <v>121.92010000000001</v>
      </c>
      <c r="D6774">
        <f>STANDARDIZE(Table1[Weight(Pounds)], $H$2, $K$2)</f>
        <v>-0.44245516455110068</v>
      </c>
    </row>
    <row r="6775" spans="1:4" x14ac:dyDescent="0.25">
      <c r="A6775">
        <v>6774</v>
      </c>
      <c r="B6775">
        <v>70.555319999999995</v>
      </c>
      <c r="C6775">
        <v>131.99449999999999</v>
      </c>
      <c r="D6775">
        <f>STANDARDIZE(Table1[Weight(Pounds)], $H$2, $K$2)</f>
        <v>0.4215093321004631</v>
      </c>
    </row>
    <row r="6776" spans="1:4" x14ac:dyDescent="0.25">
      <c r="A6776">
        <v>6775</v>
      </c>
      <c r="B6776">
        <v>71.268950000000004</v>
      </c>
      <c r="C6776">
        <v>135.8511</v>
      </c>
      <c r="D6776">
        <f>STANDARDIZE(Table1[Weight(Pounds)], $H$2, $K$2)</f>
        <v>0.75224520498484715</v>
      </c>
    </row>
    <row r="6777" spans="1:4" x14ac:dyDescent="0.25">
      <c r="A6777">
        <v>6776</v>
      </c>
      <c r="B6777">
        <v>70.716890000000006</v>
      </c>
      <c r="C6777">
        <v>133.30269999999999</v>
      </c>
      <c r="D6777">
        <f>STANDARDIZE(Table1[Weight(Pounds)], $H$2, $K$2)</f>
        <v>0.53369848028989142</v>
      </c>
    </row>
    <row r="6778" spans="1:4" x14ac:dyDescent="0.25">
      <c r="A6778">
        <v>6777</v>
      </c>
      <c r="B6778">
        <v>68.274330000000006</v>
      </c>
      <c r="C6778">
        <v>123.0711</v>
      </c>
      <c r="D6778">
        <f>STANDARDIZE(Table1[Weight(Pounds)], $H$2, $K$2)</f>
        <v>-0.34374723796034107</v>
      </c>
    </row>
    <row r="6779" spans="1:4" x14ac:dyDescent="0.25">
      <c r="A6779">
        <v>6778</v>
      </c>
      <c r="B6779">
        <v>65.855450000000005</v>
      </c>
      <c r="C6779">
        <v>125.7077</v>
      </c>
      <c r="D6779">
        <f>STANDARDIZE(Table1[Weight(Pounds)], $H$2, $K$2)</f>
        <v>-0.11763662175773666</v>
      </c>
    </row>
    <row r="6780" spans="1:4" x14ac:dyDescent="0.25">
      <c r="A6780">
        <v>6779</v>
      </c>
      <c r="B6780">
        <v>67.197890000000001</v>
      </c>
      <c r="C6780">
        <v>130.97069999999999</v>
      </c>
      <c r="D6780">
        <f>STANDARDIZE(Table1[Weight(Pounds)], $H$2, $K$2)</f>
        <v>0.33370987489488585</v>
      </c>
    </row>
    <row r="6781" spans="1:4" x14ac:dyDescent="0.25">
      <c r="A6781">
        <v>6780</v>
      </c>
      <c r="B6781">
        <v>69.034729999999996</v>
      </c>
      <c r="C6781">
        <v>143.71619999999999</v>
      </c>
      <c r="D6781">
        <f>STANDARDIZE(Table1[Weight(Pounds)], $H$2, $K$2)</f>
        <v>1.4267436527945641</v>
      </c>
    </row>
    <row r="6782" spans="1:4" x14ac:dyDescent="0.25">
      <c r="A6782">
        <v>6781</v>
      </c>
      <c r="B6782">
        <v>70.96078</v>
      </c>
      <c r="C6782">
        <v>138.16470000000001</v>
      </c>
      <c r="D6782">
        <f>STANDARDIZE(Table1[Weight(Pounds)], $H$2, $K$2)</f>
        <v>0.95065585568891575</v>
      </c>
    </row>
    <row r="6783" spans="1:4" x14ac:dyDescent="0.25">
      <c r="A6783">
        <v>6782</v>
      </c>
      <c r="B6783">
        <v>68.993539999999996</v>
      </c>
      <c r="C6783">
        <v>146.7285</v>
      </c>
      <c r="D6783">
        <f>STANDARDIZE(Table1[Weight(Pounds)], $H$2, $K$2)</f>
        <v>1.6850737025507301</v>
      </c>
    </row>
    <row r="6784" spans="1:4" x14ac:dyDescent="0.25">
      <c r="A6784">
        <v>6783</v>
      </c>
      <c r="B6784">
        <v>66.757059999999996</v>
      </c>
      <c r="C6784">
        <v>133.1515</v>
      </c>
      <c r="D6784">
        <f>STANDARDIZE(Table1[Weight(Pounds)], $H$2, $K$2)</f>
        <v>0.52073180913392114</v>
      </c>
    </row>
    <row r="6785" spans="1:4" x14ac:dyDescent="0.25">
      <c r="A6785">
        <v>6784</v>
      </c>
      <c r="B6785">
        <v>67.736940000000004</v>
      </c>
      <c r="C6785">
        <v>123.5134</v>
      </c>
      <c r="D6785">
        <f>STANDARDIZE(Table1[Weight(Pounds)], $H$2, $K$2)</f>
        <v>-0.30581629449284031</v>
      </c>
    </row>
    <row r="6786" spans="1:4" x14ac:dyDescent="0.25">
      <c r="A6786">
        <v>6785</v>
      </c>
      <c r="B6786">
        <v>68.319509999999994</v>
      </c>
      <c r="C6786">
        <v>129.24440000000001</v>
      </c>
      <c r="D6786">
        <f>STANDARDIZE(Table1[Weight(Pounds)], $H$2, $K$2)</f>
        <v>0.18566513669017087</v>
      </c>
    </row>
    <row r="6787" spans="1:4" x14ac:dyDescent="0.25">
      <c r="A6787">
        <v>6786</v>
      </c>
      <c r="B6787">
        <v>66.249690000000001</v>
      </c>
      <c r="C6787">
        <v>121.90779999999999</v>
      </c>
      <c r="D6787">
        <f>STANDARDIZE(Table1[Weight(Pounds)], $H$2, $K$2)</f>
        <v>-0.44350999295863097</v>
      </c>
    </row>
    <row r="6788" spans="1:4" x14ac:dyDescent="0.25">
      <c r="A6788">
        <v>6787</v>
      </c>
      <c r="B6788">
        <v>68.706779999999995</v>
      </c>
      <c r="C6788">
        <v>128.40090000000001</v>
      </c>
      <c r="D6788">
        <f>STANDARDIZE(Table1[Weight(Pounds)], $H$2, $K$2)</f>
        <v>0.11332792028764563</v>
      </c>
    </row>
    <row r="6789" spans="1:4" x14ac:dyDescent="0.25">
      <c r="A6789">
        <v>6788</v>
      </c>
      <c r="B6789">
        <v>68.035600000000002</v>
      </c>
      <c r="C6789">
        <v>140.9392</v>
      </c>
      <c r="D6789">
        <f>STANDARDIZE(Table1[Weight(Pounds)], $H$2, $K$2)</f>
        <v>1.1885925562328448</v>
      </c>
    </row>
    <row r="6790" spans="1:4" x14ac:dyDescent="0.25">
      <c r="A6790">
        <v>6789</v>
      </c>
      <c r="B6790">
        <v>68.963430000000002</v>
      </c>
      <c r="C6790">
        <v>137.3493</v>
      </c>
      <c r="D6790">
        <f>STANDARDIZE(Table1[Weight(Pounds)], $H$2, $K$2)</f>
        <v>0.88072845052635562</v>
      </c>
    </row>
    <row r="6791" spans="1:4" x14ac:dyDescent="0.25">
      <c r="A6791">
        <v>6790</v>
      </c>
      <c r="B6791">
        <v>67.50309</v>
      </c>
      <c r="C6791">
        <v>129.53479999999999</v>
      </c>
      <c r="D6791">
        <f>STANDARDIZE(Table1[Weight(Pounds)], $H$2, $K$2)</f>
        <v>0.21056937811671683</v>
      </c>
    </row>
    <row r="6792" spans="1:4" x14ac:dyDescent="0.25">
      <c r="A6792">
        <v>6791</v>
      </c>
      <c r="B6792">
        <v>65.026110000000003</v>
      </c>
      <c r="C6792">
        <v>131.0273</v>
      </c>
      <c r="D6792">
        <f>STANDARDIZE(Table1[Weight(Pounds)], $H$2, $K$2)</f>
        <v>0.33856380073766368</v>
      </c>
    </row>
    <row r="6793" spans="1:4" x14ac:dyDescent="0.25">
      <c r="A6793">
        <v>6792</v>
      </c>
      <c r="B6793">
        <v>70.067099999999996</v>
      </c>
      <c r="C6793">
        <v>146.32130000000001</v>
      </c>
      <c r="D6793">
        <f>STANDARDIZE(Table1[Weight(Pounds)], $H$2, $K$2)</f>
        <v>1.6501528791730096</v>
      </c>
    </row>
    <row r="6794" spans="1:4" x14ac:dyDescent="0.25">
      <c r="A6794">
        <v>6793</v>
      </c>
      <c r="B6794">
        <v>65.369839999999996</v>
      </c>
      <c r="C6794">
        <v>97.064589999999995</v>
      </c>
      <c r="D6794">
        <f>STANDARDIZE(Table1[Weight(Pounds)], $H$2, $K$2)</f>
        <v>-2.5740241102121777</v>
      </c>
    </row>
    <row r="6795" spans="1:4" x14ac:dyDescent="0.25">
      <c r="A6795">
        <v>6794</v>
      </c>
      <c r="B6795">
        <v>66.737189999999998</v>
      </c>
      <c r="C6795">
        <v>119.8514</v>
      </c>
      <c r="D6795">
        <f>STANDARDIZE(Table1[Weight(Pounds)], $H$2, $K$2)</f>
        <v>-0.61986358135240882</v>
      </c>
    </row>
    <row r="6796" spans="1:4" x14ac:dyDescent="0.25">
      <c r="A6796">
        <v>6795</v>
      </c>
      <c r="B6796">
        <v>68.25009</v>
      </c>
      <c r="C6796">
        <v>124.1159</v>
      </c>
      <c r="D6796">
        <f>STANDARDIZE(Table1[Weight(Pounds)], $H$2, $K$2)</f>
        <v>-0.25414685420532329</v>
      </c>
    </row>
    <row r="6797" spans="1:4" x14ac:dyDescent="0.25">
      <c r="A6797">
        <v>6796</v>
      </c>
      <c r="B6797">
        <v>68.914469999999994</v>
      </c>
      <c r="C6797">
        <v>144.96360000000001</v>
      </c>
      <c r="D6797">
        <f>STANDARDIZE(Table1[Weight(Pounds)], $H$2, $K$2)</f>
        <v>1.5337186898313291</v>
      </c>
    </row>
    <row r="6798" spans="1:4" x14ac:dyDescent="0.25">
      <c r="A6798">
        <v>6797</v>
      </c>
      <c r="B6798">
        <v>69.428740000000005</v>
      </c>
      <c r="C6798">
        <v>117.0746</v>
      </c>
      <c r="D6798">
        <f>STANDARDIZE(Table1[Weight(Pounds)], $H$2, $K$2)</f>
        <v>-0.85799752623270553</v>
      </c>
    </row>
    <row r="6799" spans="1:4" x14ac:dyDescent="0.25">
      <c r="A6799">
        <v>6798</v>
      </c>
      <c r="B6799">
        <v>69.114360000000005</v>
      </c>
      <c r="C6799">
        <v>126.7865</v>
      </c>
      <c r="D6799">
        <f>STANDARDIZE(Table1[Weight(Pounds)], $H$2, $K$2)</f>
        <v>-2.5120452160767161E-2</v>
      </c>
    </row>
    <row r="6800" spans="1:4" x14ac:dyDescent="0.25">
      <c r="A6800">
        <v>6799</v>
      </c>
      <c r="B6800">
        <v>67.998570000000001</v>
      </c>
      <c r="C6800">
        <v>112.9692</v>
      </c>
      <c r="D6800">
        <f>STANDARDIZE(Table1[Weight(Pounds)], $H$2, $K$2)</f>
        <v>-1.2100700908076021</v>
      </c>
    </row>
    <row r="6801" spans="1:4" x14ac:dyDescent="0.25">
      <c r="A6801">
        <v>6800</v>
      </c>
      <c r="B6801">
        <v>70.260980000000004</v>
      </c>
      <c r="C6801">
        <v>141.58799999999999</v>
      </c>
      <c r="D6801">
        <f>STANDARDIZE(Table1[Weight(Pounds)], $H$2, $K$2)</f>
        <v>1.2442326107698425</v>
      </c>
    </row>
    <row r="6802" spans="1:4" x14ac:dyDescent="0.25">
      <c r="A6802">
        <v>6801</v>
      </c>
      <c r="B6802">
        <v>68.644319999999993</v>
      </c>
      <c r="C6802">
        <v>124.02979999999999</v>
      </c>
      <c r="D6802">
        <f>STANDARDIZE(Table1[Weight(Pounds)], $H$2, $K$2)</f>
        <v>-0.26153065305802931</v>
      </c>
    </row>
    <row r="6803" spans="1:4" x14ac:dyDescent="0.25">
      <c r="A6803">
        <v>6802</v>
      </c>
      <c r="B6803">
        <v>66.173540000000003</v>
      </c>
      <c r="C6803">
        <v>125.54819999999999</v>
      </c>
      <c r="D6803">
        <f>STANDARDIZE(Table1[Weight(Pounds)], $H$2, $K$2)</f>
        <v>-0.13131508769277317</v>
      </c>
    </row>
    <row r="6804" spans="1:4" x14ac:dyDescent="0.25">
      <c r="A6804">
        <v>6803</v>
      </c>
      <c r="B6804">
        <v>70.004710000000003</v>
      </c>
      <c r="C6804">
        <v>122.17829999999999</v>
      </c>
      <c r="D6804">
        <f>STANDARDIZE(Table1[Weight(Pounds)], $H$2, $K$2)</f>
        <v>-0.42031234383369581</v>
      </c>
    </row>
    <row r="6805" spans="1:4" x14ac:dyDescent="0.25">
      <c r="A6805">
        <v>6804</v>
      </c>
      <c r="B6805">
        <v>66.311890000000005</v>
      </c>
      <c r="C6805">
        <v>118.2902</v>
      </c>
      <c r="D6805">
        <f>STANDARDIZE(Table1[Weight(Pounds)], $H$2, $K$2)</f>
        <v>-0.75374960654223877</v>
      </c>
    </row>
    <row r="6806" spans="1:4" x14ac:dyDescent="0.25">
      <c r="A6806">
        <v>6805</v>
      </c>
      <c r="B6806">
        <v>65.902060000000006</v>
      </c>
      <c r="C6806">
        <v>116.55970000000001</v>
      </c>
      <c r="D6806">
        <f>STANDARDIZE(Table1[Weight(Pounds)], $H$2, $K$2)</f>
        <v>-0.90215453005684287</v>
      </c>
    </row>
    <row r="6807" spans="1:4" x14ac:dyDescent="0.25">
      <c r="A6807">
        <v>6806</v>
      </c>
      <c r="B6807">
        <v>68.258849999999995</v>
      </c>
      <c r="C6807">
        <v>116.5077</v>
      </c>
      <c r="D6807">
        <f>STANDARDIZE(Table1[Weight(Pounds)], $H$2, $K$2)</f>
        <v>-0.90661396722688647</v>
      </c>
    </row>
    <row r="6808" spans="1:4" x14ac:dyDescent="0.25">
      <c r="A6808">
        <v>6807</v>
      </c>
      <c r="B6808">
        <v>70.754480000000001</v>
      </c>
      <c r="C6808">
        <v>147.47300000000001</v>
      </c>
      <c r="D6808">
        <f>STANDARDIZE(Table1[Weight(Pounds)], $H$2, $K$2)</f>
        <v>1.7489208366487512</v>
      </c>
    </row>
    <row r="6809" spans="1:4" x14ac:dyDescent="0.25">
      <c r="A6809">
        <v>6808</v>
      </c>
      <c r="B6809">
        <v>67.083510000000004</v>
      </c>
      <c r="C6809">
        <v>131.7851</v>
      </c>
      <c r="D6809">
        <f>STANDARDIZE(Table1[Weight(Pounds)], $H$2, $K$2)</f>
        <v>0.40355152165032931</v>
      </c>
    </row>
    <row r="6810" spans="1:4" x14ac:dyDescent="0.25">
      <c r="A6810">
        <v>6809</v>
      </c>
      <c r="B6810">
        <v>67.02122</v>
      </c>
      <c r="C6810">
        <v>132.2825</v>
      </c>
      <c r="D6810">
        <f>STANDARDIZE(Table1[Weight(Pounds)], $H$2, $K$2)</f>
        <v>0.44620775334993307</v>
      </c>
    </row>
    <row r="6811" spans="1:4" x14ac:dyDescent="0.25">
      <c r="A6811">
        <v>6810</v>
      </c>
      <c r="B6811">
        <v>70.510409999999993</v>
      </c>
      <c r="C6811">
        <v>134.38069999999999</v>
      </c>
      <c r="D6811">
        <f>STANDARDIZE(Table1[Weight(Pounds)], $H$2, $K$2)</f>
        <v>0.62614604316116818</v>
      </c>
    </row>
    <row r="6812" spans="1:4" x14ac:dyDescent="0.25">
      <c r="A6812">
        <v>6811</v>
      </c>
      <c r="B6812">
        <v>67.607780000000005</v>
      </c>
      <c r="C6812">
        <v>119.8518</v>
      </c>
      <c r="D6812">
        <f>STANDARDIZE(Table1[Weight(Pounds)], $H$2, $K$2)</f>
        <v>-0.61982927798956244</v>
      </c>
    </row>
    <row r="6813" spans="1:4" x14ac:dyDescent="0.25">
      <c r="A6813">
        <v>6812</v>
      </c>
      <c r="B6813">
        <v>68.834860000000006</v>
      </c>
      <c r="C6813">
        <v>136.16419999999999</v>
      </c>
      <c r="D6813">
        <f>STANDARDIZE(Table1[Weight(Pounds)], $H$2, $K$2)</f>
        <v>0.77909616225293243</v>
      </c>
    </row>
    <row r="6814" spans="1:4" x14ac:dyDescent="0.25">
      <c r="A6814">
        <v>6813</v>
      </c>
      <c r="B6814">
        <v>64.254000000000005</v>
      </c>
      <c r="C6814">
        <v>114.5097</v>
      </c>
      <c r="D6814">
        <f>STANDARDIZE(Table1[Weight(Pounds)], $H$2, $K$2)</f>
        <v>-1.0779592646450782</v>
      </c>
    </row>
    <row r="6815" spans="1:4" x14ac:dyDescent="0.25">
      <c r="A6815">
        <v>6814</v>
      </c>
      <c r="B6815">
        <v>71.91722</v>
      </c>
      <c r="C6815">
        <v>138.22130000000001</v>
      </c>
      <c r="D6815">
        <f>STANDARDIZE(Table1[Weight(Pounds)], $H$2, $K$2)</f>
        <v>0.95550978153169353</v>
      </c>
    </row>
    <row r="6816" spans="1:4" x14ac:dyDescent="0.25">
      <c r="A6816">
        <v>6815</v>
      </c>
      <c r="B6816">
        <v>67.825289999999995</v>
      </c>
      <c r="C6816">
        <v>133.21270000000001</v>
      </c>
      <c r="D6816">
        <f>STANDARDIZE(Table1[Weight(Pounds)], $H$2, $K$2)</f>
        <v>0.52598022364943453</v>
      </c>
    </row>
    <row r="6817" spans="1:4" x14ac:dyDescent="0.25">
      <c r="A6817">
        <v>6816</v>
      </c>
      <c r="B6817">
        <v>66.344430000000003</v>
      </c>
      <c r="C6817">
        <v>126.5382</v>
      </c>
      <c r="D6817">
        <f>STANDARDIZE(Table1[Weight(Pounds)], $H$2, $K$2)</f>
        <v>-4.6414264647722615E-2</v>
      </c>
    </row>
    <row r="6818" spans="1:4" x14ac:dyDescent="0.25">
      <c r="A6818">
        <v>6817</v>
      </c>
      <c r="B6818">
        <v>69.224590000000006</v>
      </c>
      <c r="C6818">
        <v>129.86609999999999</v>
      </c>
      <c r="D6818">
        <f>STANDARDIZE(Table1[Weight(Pounds)], $H$2, $K$2)</f>
        <v>0.23898113839431773</v>
      </c>
    </row>
    <row r="6819" spans="1:4" x14ac:dyDescent="0.25">
      <c r="A6819">
        <v>6818</v>
      </c>
      <c r="B6819">
        <v>65.536829999999995</v>
      </c>
      <c r="C6819">
        <v>122.7073</v>
      </c>
      <c r="D6819">
        <f>STANDARDIZE(Table1[Weight(Pounds)], $H$2, $K$2)</f>
        <v>-0.37494614646921876</v>
      </c>
    </row>
    <row r="6820" spans="1:4" x14ac:dyDescent="0.25">
      <c r="A6820">
        <v>6819</v>
      </c>
      <c r="B6820">
        <v>66.657380000000003</v>
      </c>
      <c r="C6820">
        <v>111.8648</v>
      </c>
      <c r="D6820">
        <f>STANDARDIZE(Table1[Weight(Pounds)], $H$2, $K$2)</f>
        <v>-1.3047816756267465</v>
      </c>
    </row>
    <row r="6821" spans="1:4" x14ac:dyDescent="0.25">
      <c r="A6821">
        <v>6820</v>
      </c>
      <c r="B6821">
        <v>69.741060000000004</v>
      </c>
      <c r="C6821">
        <v>128.28870000000001</v>
      </c>
      <c r="D6821">
        <f>STANDARDIZE(Table1[Weight(Pounds)], $H$2, $K$2)</f>
        <v>0.10370582700920654</v>
      </c>
    </row>
    <row r="6822" spans="1:4" x14ac:dyDescent="0.25">
      <c r="A6822">
        <v>6821</v>
      </c>
      <c r="B6822">
        <v>68.773039999999995</v>
      </c>
      <c r="C6822">
        <v>120.5732</v>
      </c>
      <c r="D6822">
        <f>STANDARDIZE(Table1[Weight(Pounds)], $H$2, $K$2)</f>
        <v>-0.55796316309592697</v>
      </c>
    </row>
    <row r="6823" spans="1:4" x14ac:dyDescent="0.25">
      <c r="A6823">
        <v>6822</v>
      </c>
      <c r="B6823">
        <v>67.66713</v>
      </c>
      <c r="C6823">
        <v>122.10590000000001</v>
      </c>
      <c r="D6823">
        <f>STANDARDIZE(Table1[Weight(Pounds)], $H$2, $K$2)</f>
        <v>-0.42652125250890849</v>
      </c>
    </row>
    <row r="6824" spans="1:4" x14ac:dyDescent="0.25">
      <c r="A6824">
        <v>6823</v>
      </c>
      <c r="B6824">
        <v>71.043890000000005</v>
      </c>
      <c r="C6824">
        <v>145.6585</v>
      </c>
      <c r="D6824">
        <f>STANDARDIZE(Table1[Weight(Pounds)], $H$2, $K$2)</f>
        <v>1.5933122069363839</v>
      </c>
    </row>
    <row r="6825" spans="1:4" x14ac:dyDescent="0.25">
      <c r="A6825">
        <v>6824</v>
      </c>
      <c r="B6825">
        <v>67.974379999999996</v>
      </c>
      <c r="C6825">
        <v>116.155</v>
      </c>
      <c r="D6825">
        <f>STANDARDIZE(Table1[Weight(Pounds)], $H$2, $K$2)</f>
        <v>-0.93686095741677422</v>
      </c>
    </row>
    <row r="6826" spans="1:4" x14ac:dyDescent="0.25">
      <c r="A6826">
        <v>6825</v>
      </c>
      <c r="B6826">
        <v>69.011110000000002</v>
      </c>
      <c r="C6826">
        <v>137.42359999999999</v>
      </c>
      <c r="D6826">
        <f>STANDARDIZE(Table1[Weight(Pounds)], $H$2, $K$2)</f>
        <v>0.88710030017508956</v>
      </c>
    </row>
    <row r="6827" spans="1:4" x14ac:dyDescent="0.25">
      <c r="A6827">
        <v>6826</v>
      </c>
      <c r="B6827">
        <v>70.974459999999993</v>
      </c>
      <c r="C6827">
        <v>137.89400000000001</v>
      </c>
      <c r="D6827">
        <f>STANDARDIZE(Table1[Weight(Pounds)], $H$2, $K$2)</f>
        <v>0.92744105488255668</v>
      </c>
    </row>
    <row r="6828" spans="1:4" x14ac:dyDescent="0.25">
      <c r="A6828">
        <v>6827</v>
      </c>
      <c r="B6828">
        <v>66.099369999999993</v>
      </c>
      <c r="C6828">
        <v>114.8329</v>
      </c>
      <c r="D6828">
        <f>STANDARDIZE(Table1[Weight(Pounds)], $H$2, $K$2)</f>
        <v>-1.0502421474651185</v>
      </c>
    </row>
    <row r="6829" spans="1:4" x14ac:dyDescent="0.25">
      <c r="A6829">
        <v>6828</v>
      </c>
      <c r="B6829">
        <v>68.202600000000004</v>
      </c>
      <c r="C6829">
        <v>136.36539999999999</v>
      </c>
      <c r="D6829">
        <f>STANDARDIZE(Table1[Weight(Pounds)], $H$2, $K$2)</f>
        <v>0.7963507537647142</v>
      </c>
    </row>
    <row r="6830" spans="1:4" x14ac:dyDescent="0.25">
      <c r="A6830">
        <v>6829</v>
      </c>
      <c r="B6830">
        <v>71.187780000000004</v>
      </c>
      <c r="C6830">
        <v>148.78389999999999</v>
      </c>
      <c r="D6830">
        <f>STANDARDIZE(Table1[Weight(Pounds)], $H$2, $K$2)</f>
        <v>1.8613415325373912</v>
      </c>
    </row>
    <row r="6831" spans="1:4" x14ac:dyDescent="0.25">
      <c r="A6831">
        <v>6830</v>
      </c>
      <c r="B6831">
        <v>70.100120000000004</v>
      </c>
      <c r="C6831">
        <v>118.71250000000001</v>
      </c>
      <c r="D6831">
        <f>STANDARDIZE(Table1[Weight(Pounds)], $H$2, $K$2)</f>
        <v>-0.71753383121706193</v>
      </c>
    </row>
    <row r="6832" spans="1:4" x14ac:dyDescent="0.25">
      <c r="A6832">
        <v>6831</v>
      </c>
      <c r="B6832">
        <v>67.405619999999999</v>
      </c>
      <c r="C6832">
        <v>118.3544</v>
      </c>
      <c r="D6832">
        <f>STANDARDIZE(Table1[Weight(Pounds)], $H$2, $K$2)</f>
        <v>-0.74824391680537805</v>
      </c>
    </row>
    <row r="6833" spans="1:4" x14ac:dyDescent="0.25">
      <c r="A6833">
        <v>6832</v>
      </c>
      <c r="B6833">
        <v>71.049499999999995</v>
      </c>
      <c r="C6833">
        <v>152.5436</v>
      </c>
      <c r="D6833">
        <f>STANDARDIZE(Table1[Weight(Pounds)], $H$2, $K$2)</f>
        <v>2.183767415772214</v>
      </c>
    </row>
    <row r="6834" spans="1:4" x14ac:dyDescent="0.25">
      <c r="A6834">
        <v>6833</v>
      </c>
      <c r="B6834">
        <v>69.103539999999995</v>
      </c>
      <c r="C6834">
        <v>128.96510000000001</v>
      </c>
      <c r="D6834">
        <f>STANDARDIZE(Table1[Weight(Pounds)], $H$2, $K$2)</f>
        <v>0.16171281358261236</v>
      </c>
    </row>
    <row r="6835" spans="1:4" x14ac:dyDescent="0.25">
      <c r="A6835">
        <v>6834</v>
      </c>
      <c r="B6835">
        <v>66.996740000000003</v>
      </c>
      <c r="C6835">
        <v>124.5497</v>
      </c>
      <c r="D6835">
        <f>STANDARDIZE(Table1[Weight(Pounds)], $H$2, $K$2)</f>
        <v>-0.21694485719831016</v>
      </c>
    </row>
    <row r="6836" spans="1:4" x14ac:dyDescent="0.25">
      <c r="A6836">
        <v>6835</v>
      </c>
      <c r="B6836">
        <v>67.551770000000005</v>
      </c>
      <c r="C6836">
        <v>118.077</v>
      </c>
      <c r="D6836">
        <f>STANDARDIZE(Table1[Weight(Pounds)], $H$2, $K$2)</f>
        <v>-0.77203329893941519</v>
      </c>
    </row>
    <row r="6837" spans="1:4" x14ac:dyDescent="0.25">
      <c r="A6837">
        <v>6836</v>
      </c>
      <c r="B6837">
        <v>66.045609999999996</v>
      </c>
      <c r="C6837">
        <v>100.3573</v>
      </c>
      <c r="D6837">
        <f>STANDARDIZE(Table1[Weight(Pounds)], $H$2, $K$2)</f>
        <v>-2.2916465455165556</v>
      </c>
    </row>
    <row r="6838" spans="1:4" x14ac:dyDescent="0.25">
      <c r="A6838">
        <v>6837</v>
      </c>
      <c r="B6838">
        <v>69.976839999999996</v>
      </c>
      <c r="C6838">
        <v>120.8445</v>
      </c>
      <c r="D6838">
        <f>STANDARDIZE(Table1[Weight(Pounds)], $H$2, $K$2)</f>
        <v>-0.53469690724529895</v>
      </c>
    </row>
    <row r="6839" spans="1:4" x14ac:dyDescent="0.25">
      <c r="A6839">
        <v>6838</v>
      </c>
      <c r="B6839">
        <v>69.594210000000004</v>
      </c>
      <c r="C6839">
        <v>136.36660000000001</v>
      </c>
      <c r="D6839">
        <f>STANDARDIZE(Table1[Weight(Pounds)], $H$2, $K$2)</f>
        <v>0.79645366385325467</v>
      </c>
    </row>
    <row r="6840" spans="1:4" x14ac:dyDescent="0.25">
      <c r="A6840">
        <v>6839</v>
      </c>
      <c r="B6840">
        <v>69.500039999999998</v>
      </c>
      <c r="C6840">
        <v>129.3228</v>
      </c>
      <c r="D6840">
        <f>STANDARDIZE(Table1[Weight(Pounds)], $H$2, $K$2)</f>
        <v>0.19238859580808085</v>
      </c>
    </row>
    <row r="6841" spans="1:4" x14ac:dyDescent="0.25">
      <c r="A6841">
        <v>6840</v>
      </c>
      <c r="B6841">
        <v>66.707279999999997</v>
      </c>
      <c r="C6841">
        <v>129.91139999999999</v>
      </c>
      <c r="D6841">
        <f>STANDARDIZE(Table1[Weight(Pounds)], $H$2, $K$2)</f>
        <v>0.24286599423668193</v>
      </c>
    </row>
    <row r="6842" spans="1:4" x14ac:dyDescent="0.25">
      <c r="A6842">
        <v>6841</v>
      </c>
      <c r="B6842">
        <v>67.743780000000001</v>
      </c>
      <c r="C6842">
        <v>116.261</v>
      </c>
      <c r="D6842">
        <f>STANDARDIZE(Table1[Weight(Pounds)], $H$2, $K$2)</f>
        <v>-0.92777056626245624</v>
      </c>
    </row>
    <row r="6843" spans="1:4" x14ac:dyDescent="0.25">
      <c r="A6843">
        <v>6842</v>
      </c>
      <c r="B6843">
        <v>69.521559999999994</v>
      </c>
      <c r="C6843">
        <v>137.5933</v>
      </c>
      <c r="D6843">
        <f>STANDARDIZE(Table1[Weight(Pounds)], $H$2, $K$2)</f>
        <v>0.90165350186271132</v>
      </c>
    </row>
    <row r="6844" spans="1:4" x14ac:dyDescent="0.25">
      <c r="A6844">
        <v>6843</v>
      </c>
      <c r="B6844">
        <v>68.655829999999995</v>
      </c>
      <c r="C6844">
        <v>106.9772</v>
      </c>
      <c r="D6844">
        <f>STANDARDIZE(Table1[Weight(Pounds)], $H$2, $K$2)</f>
        <v>-1.7239344662479443</v>
      </c>
    </row>
    <row r="6845" spans="1:4" x14ac:dyDescent="0.25">
      <c r="A6845">
        <v>6844</v>
      </c>
      <c r="B6845">
        <v>66.580629999999999</v>
      </c>
      <c r="C6845">
        <v>118.7891</v>
      </c>
      <c r="D6845">
        <f>STANDARDIZE(Table1[Weight(Pounds)], $H$2, $K$2)</f>
        <v>-0.71096473723196019</v>
      </c>
    </row>
    <row r="6846" spans="1:4" x14ac:dyDescent="0.25">
      <c r="A6846">
        <v>6845</v>
      </c>
      <c r="B6846">
        <v>67.311229999999995</v>
      </c>
      <c r="C6846">
        <v>127.0282</v>
      </c>
      <c r="D6846">
        <f>STANDARDIZE(Table1[Weight(Pounds)], $H$2, $K$2)</f>
        <v>-4.3926451607792178E-3</v>
      </c>
    </row>
    <row r="6847" spans="1:4" x14ac:dyDescent="0.25">
      <c r="A6847">
        <v>6846</v>
      </c>
      <c r="B6847">
        <v>69.210229999999996</v>
      </c>
      <c r="C6847">
        <v>135.7681</v>
      </c>
      <c r="D6847">
        <f>STANDARDIZE(Table1[Weight(Pounds)], $H$2, $K$2)</f>
        <v>0.7451272571942017</v>
      </c>
    </row>
    <row r="6848" spans="1:4" x14ac:dyDescent="0.25">
      <c r="A6848">
        <v>6847</v>
      </c>
      <c r="B6848">
        <v>69.768020000000007</v>
      </c>
      <c r="C6848">
        <v>127.8121</v>
      </c>
      <c r="D6848">
        <f>STANDARDIZE(Table1[Weight(Pounds)], $H$2, $K$2)</f>
        <v>6.283337017761953E-2</v>
      </c>
    </row>
    <row r="6849" spans="1:4" x14ac:dyDescent="0.25">
      <c r="A6849">
        <v>6848</v>
      </c>
      <c r="B6849">
        <v>71.368459999999999</v>
      </c>
      <c r="C6849">
        <v>127.9637</v>
      </c>
      <c r="D6849">
        <f>STANDARDIZE(Table1[Weight(Pounds)], $H$2, $K$2)</f>
        <v>7.583434469643742E-2</v>
      </c>
    </row>
    <row r="6850" spans="1:4" x14ac:dyDescent="0.25">
      <c r="A6850">
        <v>6849</v>
      </c>
      <c r="B6850">
        <v>64.914659999999998</v>
      </c>
      <c r="C6850">
        <v>121.46639999999999</v>
      </c>
      <c r="D6850">
        <f>STANDARDIZE(Table1[Weight(Pounds)], $H$2, $K$2)</f>
        <v>-0.48136375385972702</v>
      </c>
    </row>
    <row r="6851" spans="1:4" x14ac:dyDescent="0.25">
      <c r="A6851">
        <v>6850</v>
      </c>
      <c r="B6851">
        <v>65.917169999999999</v>
      </c>
      <c r="C6851">
        <v>100.23950000000001</v>
      </c>
      <c r="D6851">
        <f>STANDARDIZE(Table1[Weight(Pounds)], $H$2, $K$2)</f>
        <v>-2.3017488858748445</v>
      </c>
    </row>
    <row r="6852" spans="1:4" x14ac:dyDescent="0.25">
      <c r="A6852">
        <v>6851</v>
      </c>
      <c r="B6852">
        <v>68.791719999999998</v>
      </c>
      <c r="C6852">
        <v>115.6267</v>
      </c>
      <c r="D6852">
        <f>STANDARDIZE(Table1[Weight(Pounds)], $H$2, $K$2)</f>
        <v>-0.98216712389626915</v>
      </c>
    </row>
    <row r="6853" spans="1:4" x14ac:dyDescent="0.25">
      <c r="A6853">
        <v>6852</v>
      </c>
      <c r="B6853">
        <v>66.868309999999994</v>
      </c>
      <c r="C6853">
        <v>124.09650000000001</v>
      </c>
      <c r="D6853">
        <f>STANDARDIZE(Table1[Weight(Pounds)], $H$2, $K$2)</f>
        <v>-0.25581056730337698</v>
      </c>
    </row>
    <row r="6854" spans="1:4" x14ac:dyDescent="0.25">
      <c r="A6854">
        <v>6853</v>
      </c>
      <c r="B6854">
        <v>68.853110000000001</v>
      </c>
      <c r="C6854">
        <v>124.2217</v>
      </c>
      <c r="D6854">
        <f>STANDARDIZE(Table1[Weight(Pounds)], $H$2, $K$2)</f>
        <v>-0.24507361473242792</v>
      </c>
    </row>
    <row r="6855" spans="1:4" x14ac:dyDescent="0.25">
      <c r="A6855">
        <v>6854</v>
      </c>
      <c r="B6855">
        <v>64.993219999999994</v>
      </c>
      <c r="C6855">
        <v>112.2167</v>
      </c>
      <c r="D6855">
        <f>STANDARDIZE(Table1[Weight(Pounds)], $H$2, $K$2)</f>
        <v>-1.2746032921625514</v>
      </c>
    </row>
    <row r="6856" spans="1:4" x14ac:dyDescent="0.25">
      <c r="A6856">
        <v>6855</v>
      </c>
      <c r="B6856">
        <v>70.316339999999997</v>
      </c>
      <c r="C6856">
        <v>132.5438</v>
      </c>
      <c r="D6856">
        <f>STANDARDIZE(Table1[Weight(Pounds)], $H$2, $K$2)</f>
        <v>0.46861642512939972</v>
      </c>
    </row>
    <row r="6857" spans="1:4" x14ac:dyDescent="0.25">
      <c r="A6857">
        <v>6856</v>
      </c>
      <c r="B6857">
        <v>65.079949999999997</v>
      </c>
      <c r="C6857">
        <v>107.1524</v>
      </c>
      <c r="D6857">
        <f>STANDARDIZE(Table1[Weight(Pounds)], $H$2, $K$2)</f>
        <v>-1.7089095933211838</v>
      </c>
    </row>
    <row r="6858" spans="1:4" x14ac:dyDescent="0.25">
      <c r="A6858">
        <v>6857</v>
      </c>
      <c r="B6858">
        <v>68.556920000000005</v>
      </c>
      <c r="C6858">
        <v>119.8364</v>
      </c>
      <c r="D6858">
        <f>STANDARDIZE(Table1[Weight(Pounds)], $H$2, $K$2)</f>
        <v>-0.62114995745915202</v>
      </c>
    </row>
    <row r="6859" spans="1:4" x14ac:dyDescent="0.25">
      <c r="A6859">
        <v>6858</v>
      </c>
      <c r="B6859">
        <v>65.037549999999996</v>
      </c>
      <c r="C6859">
        <v>123.52589999999999</v>
      </c>
      <c r="D6859">
        <f>STANDARDIZE(Table1[Weight(Pounds)], $H$2, $K$2)</f>
        <v>-0.30474431440388861</v>
      </c>
    </row>
    <row r="6860" spans="1:4" x14ac:dyDescent="0.25">
      <c r="A6860">
        <v>6859</v>
      </c>
      <c r="B6860">
        <v>68.978459999999998</v>
      </c>
      <c r="C6860">
        <v>134.4521</v>
      </c>
      <c r="D6860">
        <f>STANDARDIZE(Table1[Weight(Pounds)], $H$2, $K$2)</f>
        <v>0.63226919342926657</v>
      </c>
    </row>
    <row r="6861" spans="1:4" x14ac:dyDescent="0.25">
      <c r="A6861">
        <v>6860</v>
      </c>
      <c r="B6861">
        <v>68.167699999999996</v>
      </c>
      <c r="C6861">
        <v>125.5112</v>
      </c>
      <c r="D6861">
        <f>STANDARDIZE(Table1[Weight(Pounds)], $H$2, $K$2)</f>
        <v>-0.13448814875607232</v>
      </c>
    </row>
    <row r="6862" spans="1:4" x14ac:dyDescent="0.25">
      <c r="A6862">
        <v>6861</v>
      </c>
      <c r="B6862">
        <v>70.252409999999998</v>
      </c>
      <c r="C6862">
        <v>133.5386</v>
      </c>
      <c r="D6862">
        <f>STANDARDIZE(Table1[Weight(Pounds)], $H$2, $K$2)</f>
        <v>0.55392888852860711</v>
      </c>
    </row>
    <row r="6863" spans="1:4" x14ac:dyDescent="0.25">
      <c r="A6863">
        <v>6862</v>
      </c>
      <c r="B6863">
        <v>68.357709999999997</v>
      </c>
      <c r="C6863">
        <v>133.3158</v>
      </c>
      <c r="D6863">
        <f>STANDARDIZE(Table1[Weight(Pounds)], $H$2, $K$2)</f>
        <v>0.53482191542311452</v>
      </c>
    </row>
    <row r="6864" spans="1:4" x14ac:dyDescent="0.25">
      <c r="A6864">
        <v>6863</v>
      </c>
      <c r="B6864">
        <v>71.599980000000002</v>
      </c>
      <c r="C6864">
        <v>144.31950000000001</v>
      </c>
      <c r="D6864">
        <f>STANDARDIZE(Table1[Weight(Pounds)], $H$2, $K$2)</f>
        <v>1.4784816998077763</v>
      </c>
    </row>
    <row r="6865" spans="1:4" x14ac:dyDescent="0.25">
      <c r="A6865">
        <v>6864</v>
      </c>
      <c r="B6865">
        <v>67.627750000000006</v>
      </c>
      <c r="C6865">
        <v>140.84190000000001</v>
      </c>
      <c r="D6865">
        <f>STANDARDIZE(Table1[Weight(Pounds)], $H$2, $K$2)</f>
        <v>1.1802482632204381</v>
      </c>
    </row>
    <row r="6866" spans="1:4" x14ac:dyDescent="0.25">
      <c r="A6866">
        <v>6865</v>
      </c>
      <c r="B6866">
        <v>71.916799999999995</v>
      </c>
      <c r="C6866">
        <v>147.5959</v>
      </c>
      <c r="D6866">
        <f>STANDARDIZE(Table1[Weight(Pounds)], $H$2, $K$2)</f>
        <v>1.7594605448833325</v>
      </c>
    </row>
    <row r="6867" spans="1:4" x14ac:dyDescent="0.25">
      <c r="A6867">
        <v>6866</v>
      </c>
      <c r="B6867">
        <v>64.917590000000004</v>
      </c>
      <c r="C6867">
        <v>114.7572</v>
      </c>
      <c r="D6867">
        <f>STANDARDIZE(Table1[Weight(Pounds)], $H$2, $K$2)</f>
        <v>-1.0567340588838157</v>
      </c>
    </row>
    <row r="6868" spans="1:4" x14ac:dyDescent="0.25">
      <c r="A6868">
        <v>6867</v>
      </c>
      <c r="B6868">
        <v>68.039439999999999</v>
      </c>
      <c r="C6868">
        <v>117.76860000000001</v>
      </c>
      <c r="D6868">
        <f>STANDARDIZE(Table1[Weight(Pounds)], $H$2, $K$2)</f>
        <v>-0.79848119169405429</v>
      </c>
    </row>
    <row r="6869" spans="1:4" x14ac:dyDescent="0.25">
      <c r="A6869">
        <v>6868</v>
      </c>
      <c r="B6869">
        <v>68.837190000000007</v>
      </c>
      <c r="C6869">
        <v>140.79580000000001</v>
      </c>
      <c r="D6869">
        <f>STANDARDIZE(Table1[Weight(Pounds)], $H$2, $K$2)</f>
        <v>1.1762948006523812</v>
      </c>
    </row>
    <row r="6870" spans="1:4" x14ac:dyDescent="0.25">
      <c r="A6870">
        <v>6869</v>
      </c>
      <c r="B6870">
        <v>68.424469999999999</v>
      </c>
      <c r="C6870">
        <v>134.28550000000001</v>
      </c>
      <c r="D6870">
        <f>STANDARDIZE(Table1[Weight(Pounds)], $H$2, $K$2)</f>
        <v>0.61798184280370672</v>
      </c>
    </row>
    <row r="6871" spans="1:4" x14ac:dyDescent="0.25">
      <c r="A6871">
        <v>6870</v>
      </c>
      <c r="B6871">
        <v>67.192769999999996</v>
      </c>
      <c r="C6871">
        <v>110.2144</v>
      </c>
      <c r="D6871">
        <f>STANDARDIZE(Table1[Weight(Pounds)], $H$2, $K$2)</f>
        <v>-1.4463173507313429</v>
      </c>
    </row>
    <row r="6872" spans="1:4" x14ac:dyDescent="0.25">
      <c r="A6872">
        <v>6871</v>
      </c>
      <c r="B6872">
        <v>67.959360000000004</v>
      </c>
      <c r="C6872">
        <v>107.3158</v>
      </c>
      <c r="D6872">
        <f>STANDARDIZE(Table1[Weight(Pounds)], $H$2, $K$2)</f>
        <v>-1.6948966695983949</v>
      </c>
    </row>
    <row r="6873" spans="1:4" x14ac:dyDescent="0.25">
      <c r="A6873">
        <v>6872</v>
      </c>
      <c r="B6873">
        <v>69.130309999999994</v>
      </c>
      <c r="C6873">
        <v>122.8845</v>
      </c>
      <c r="D6873">
        <f>STANDARDIZE(Table1[Weight(Pounds)], $H$2, $K$2)</f>
        <v>-0.35974975672822612</v>
      </c>
    </row>
    <row r="6874" spans="1:4" x14ac:dyDescent="0.25">
      <c r="A6874">
        <v>6873</v>
      </c>
      <c r="B6874">
        <v>66.53698</v>
      </c>
      <c r="C6874">
        <v>118.2503</v>
      </c>
      <c r="D6874">
        <f>STANDARDIZE(Table1[Weight(Pounds)], $H$2, $K$2)</f>
        <v>-0.75717136698617593</v>
      </c>
    </row>
    <row r="6875" spans="1:4" x14ac:dyDescent="0.25">
      <c r="A6875">
        <v>6874</v>
      </c>
      <c r="B6875">
        <v>69.336200000000005</v>
      </c>
      <c r="C6875">
        <v>125.8938</v>
      </c>
      <c r="D6875">
        <f>STANDARDIZE(Table1[Weight(Pounds)], $H$2, $K$2)</f>
        <v>-0.10167698219340995</v>
      </c>
    </row>
    <row r="6876" spans="1:4" x14ac:dyDescent="0.25">
      <c r="A6876">
        <v>6875</v>
      </c>
      <c r="B6876">
        <v>69.66919</v>
      </c>
      <c r="C6876">
        <v>127.4892</v>
      </c>
      <c r="D6876">
        <f>STANDARDIZE(Table1[Weight(Pounds)], $H$2, $K$2)</f>
        <v>3.5141980519794343E-2</v>
      </c>
    </row>
    <row r="6877" spans="1:4" x14ac:dyDescent="0.25">
      <c r="A6877">
        <v>6876</v>
      </c>
      <c r="B6877">
        <v>69.326419999999999</v>
      </c>
      <c r="C6877">
        <v>153.3295</v>
      </c>
      <c r="D6877">
        <f>STANDARDIZE(Table1[Weight(Pounds)], $H$2, $K$2)</f>
        <v>2.2511649479248446</v>
      </c>
    </row>
    <row r="6878" spans="1:4" x14ac:dyDescent="0.25">
      <c r="A6878">
        <v>6877</v>
      </c>
      <c r="B6878">
        <v>71.678150000000002</v>
      </c>
      <c r="C6878">
        <v>124.592</v>
      </c>
      <c r="D6878">
        <f>STANDARDIZE(Table1[Weight(Pounds)], $H$2, $K$2)</f>
        <v>-0.21331727657729463</v>
      </c>
    </row>
    <row r="6879" spans="1:4" x14ac:dyDescent="0.25">
      <c r="A6879">
        <v>6878</v>
      </c>
      <c r="B6879">
        <v>66.817629999999994</v>
      </c>
      <c r="C6879">
        <v>106.8565</v>
      </c>
      <c r="D6879">
        <f>STANDARDIZE(Table1[Weight(Pounds)], $H$2, $K$2)</f>
        <v>-1.7342855059868709</v>
      </c>
    </row>
    <row r="6880" spans="1:4" x14ac:dyDescent="0.25">
      <c r="A6880">
        <v>6879</v>
      </c>
      <c r="B6880">
        <v>67.960980000000006</v>
      </c>
      <c r="C6880">
        <v>133.7046</v>
      </c>
      <c r="D6880">
        <f>STANDARDIZE(Table1[Weight(Pounds)], $H$2, $K$2)</f>
        <v>0.56816478410989801</v>
      </c>
    </row>
    <row r="6881" spans="1:4" x14ac:dyDescent="0.25">
      <c r="A6881">
        <v>6880</v>
      </c>
      <c r="B6881">
        <v>70.275989999999993</v>
      </c>
      <c r="C6881">
        <v>124.6664</v>
      </c>
      <c r="D6881">
        <f>STANDARDIZE(Table1[Weight(Pounds)], $H$2, $K$2)</f>
        <v>-0.20693685108784871</v>
      </c>
    </row>
    <row r="6882" spans="1:4" x14ac:dyDescent="0.25">
      <c r="A6882">
        <v>6881</v>
      </c>
      <c r="B6882">
        <v>70.833870000000005</v>
      </c>
      <c r="C6882">
        <v>132.05869999999999</v>
      </c>
      <c r="D6882">
        <f>STANDARDIZE(Table1[Weight(Pounds)], $H$2, $K$2)</f>
        <v>0.42701502183732387</v>
      </c>
    </row>
    <row r="6883" spans="1:4" x14ac:dyDescent="0.25">
      <c r="A6883">
        <v>6882</v>
      </c>
      <c r="B6883">
        <v>71.95684</v>
      </c>
      <c r="C6883">
        <v>138.0874</v>
      </c>
      <c r="D6883">
        <f>STANDARDIZE(Table1[Weight(Pounds)], $H$2, $K$2)</f>
        <v>0.94402673081883182</v>
      </c>
    </row>
    <row r="6884" spans="1:4" x14ac:dyDescent="0.25">
      <c r="A6884">
        <v>6883</v>
      </c>
      <c r="B6884">
        <v>65.537390000000002</v>
      </c>
      <c r="C6884">
        <v>130.37270000000001</v>
      </c>
      <c r="D6884">
        <f>STANDARDIZE(Table1[Weight(Pounds)], $H$2, $K$2)</f>
        <v>0.28242634743939243</v>
      </c>
    </row>
    <row r="6885" spans="1:4" x14ac:dyDescent="0.25">
      <c r="A6885">
        <v>6884</v>
      </c>
      <c r="B6885">
        <v>67.200980000000001</v>
      </c>
      <c r="C6885">
        <v>118.1746</v>
      </c>
      <c r="D6885">
        <f>STANDARDIZE(Table1[Weight(Pounds)], $H$2, $K$2)</f>
        <v>-0.76366327840487291</v>
      </c>
    </row>
    <row r="6886" spans="1:4" x14ac:dyDescent="0.25">
      <c r="A6886">
        <v>6885</v>
      </c>
      <c r="B6886">
        <v>66.841579999999993</v>
      </c>
      <c r="C6886">
        <v>134.82570000000001</v>
      </c>
      <c r="D6886">
        <f>STANDARDIZE(Table1[Weight(Pounds)], $H$2, $K$2)</f>
        <v>0.66430853432788428</v>
      </c>
    </row>
    <row r="6887" spans="1:4" x14ac:dyDescent="0.25">
      <c r="A6887">
        <v>6886</v>
      </c>
      <c r="B6887">
        <v>72.22081</v>
      </c>
      <c r="C6887">
        <v>123.7257</v>
      </c>
      <c r="D6887">
        <f>STANDARDIZE(Table1[Weight(Pounds)], $H$2, $K$2)</f>
        <v>-0.2876097846620686</v>
      </c>
    </row>
    <row r="6888" spans="1:4" x14ac:dyDescent="0.25">
      <c r="A6888">
        <v>6887</v>
      </c>
      <c r="B6888">
        <v>68.239329999999995</v>
      </c>
      <c r="C6888">
        <v>128.96369999999999</v>
      </c>
      <c r="D6888">
        <f>STANDARDIZE(Table1[Weight(Pounds)], $H$2, $K$2)</f>
        <v>0.16159275181264809</v>
      </c>
    </row>
    <row r="6889" spans="1:4" x14ac:dyDescent="0.25">
      <c r="A6889">
        <v>6888</v>
      </c>
      <c r="B6889">
        <v>69.349040000000002</v>
      </c>
      <c r="C6889">
        <v>151.06290000000001</v>
      </c>
      <c r="D6889">
        <f>STANDARDIZE(Table1[Weight(Pounds)], $H$2, $K$2)</f>
        <v>2.0567849423552405</v>
      </c>
    </row>
    <row r="6890" spans="1:4" x14ac:dyDescent="0.25">
      <c r="A6890">
        <v>6889</v>
      </c>
      <c r="B6890">
        <v>67.540270000000007</v>
      </c>
      <c r="C6890">
        <v>126.64960000000001</v>
      </c>
      <c r="D6890">
        <f>STANDARDIZE(Table1[Weight(Pounds)], $H$2, $K$2)</f>
        <v>-3.6860778094976322E-2</v>
      </c>
    </row>
    <row r="6891" spans="1:4" x14ac:dyDescent="0.25">
      <c r="A6891">
        <v>6890</v>
      </c>
      <c r="B6891">
        <v>66.559529999999995</v>
      </c>
      <c r="C6891">
        <v>114.8614</v>
      </c>
      <c r="D6891">
        <f>STANDARDIZE(Table1[Weight(Pounds)], $H$2, $K$2)</f>
        <v>-1.0477980328623058</v>
      </c>
    </row>
    <row r="6892" spans="1:4" x14ac:dyDescent="0.25">
      <c r="A6892">
        <v>6891</v>
      </c>
      <c r="B6892">
        <v>69.429190000000006</v>
      </c>
      <c r="C6892">
        <v>133.67089999999999</v>
      </c>
      <c r="D6892">
        <f>STANDARDIZE(Table1[Weight(Pounds)], $H$2, $K$2)</f>
        <v>0.56527472579008076</v>
      </c>
    </row>
    <row r="6893" spans="1:4" x14ac:dyDescent="0.25">
      <c r="A6893">
        <v>6892</v>
      </c>
      <c r="B6893">
        <v>68.774789999999996</v>
      </c>
      <c r="C6893">
        <v>137.16650000000001</v>
      </c>
      <c r="D6893">
        <f>STANDARDIZE(Table1[Weight(Pounds)], $H$2, $K$2)</f>
        <v>0.86505181370551321</v>
      </c>
    </row>
    <row r="6894" spans="1:4" x14ac:dyDescent="0.25">
      <c r="A6894">
        <v>6893</v>
      </c>
      <c r="B6894">
        <v>67.115639999999999</v>
      </c>
      <c r="C6894">
        <v>139.56809999999999</v>
      </c>
      <c r="D6894">
        <f>STANDARDIZE(Table1[Weight(Pounds)], $H$2, $K$2)</f>
        <v>1.0710092042358055</v>
      </c>
    </row>
    <row r="6895" spans="1:4" x14ac:dyDescent="0.25">
      <c r="A6895">
        <v>6894</v>
      </c>
      <c r="B6895">
        <v>69.728300000000004</v>
      </c>
      <c r="C6895">
        <v>127.7704</v>
      </c>
      <c r="D6895">
        <f>STANDARDIZE(Table1[Weight(Pounds)], $H$2, $K$2)</f>
        <v>5.9257244600872991E-2</v>
      </c>
    </row>
    <row r="6896" spans="1:4" x14ac:dyDescent="0.25">
      <c r="A6896">
        <v>6895</v>
      </c>
      <c r="B6896">
        <v>69.718469999999996</v>
      </c>
      <c r="C6896">
        <v>119.206</v>
      </c>
      <c r="D6896">
        <f>STANDARDIZE(Table1[Weight(Pounds)], $H$2, $K$2)</f>
        <v>-0.67521205730521161</v>
      </c>
    </row>
    <row r="6897" spans="1:4" x14ac:dyDescent="0.25">
      <c r="A6897">
        <v>6896</v>
      </c>
      <c r="B6897">
        <v>67.009259999999998</v>
      </c>
      <c r="C6897">
        <v>131.52590000000001</v>
      </c>
      <c r="D6897">
        <f>STANDARDIZE(Table1[Weight(Pounds)], $H$2, $K$2)</f>
        <v>0.38132294252580784</v>
      </c>
    </row>
    <row r="6898" spans="1:4" x14ac:dyDescent="0.25">
      <c r="A6898">
        <v>6897</v>
      </c>
      <c r="B6898">
        <v>70.235830000000007</v>
      </c>
      <c r="C6898">
        <v>124.1454</v>
      </c>
      <c r="D6898">
        <f>STANDARDIZE(Table1[Weight(Pounds)], $H$2, $K$2)</f>
        <v>-0.25161698119539516</v>
      </c>
    </row>
    <row r="6899" spans="1:4" x14ac:dyDescent="0.25">
      <c r="A6899">
        <v>6898</v>
      </c>
      <c r="B6899">
        <v>68.052430000000001</v>
      </c>
      <c r="C6899">
        <v>140.96039999999999</v>
      </c>
      <c r="D6899">
        <f>STANDARDIZE(Table1[Weight(Pounds)], $H$2, $K$2)</f>
        <v>1.1904106344637078</v>
      </c>
    </row>
    <row r="6900" spans="1:4" x14ac:dyDescent="0.25">
      <c r="A6900">
        <v>6899</v>
      </c>
      <c r="B6900">
        <v>66.819730000000007</v>
      </c>
      <c r="C6900">
        <v>111.675</v>
      </c>
      <c r="D6900">
        <f>STANDARDIZE(Table1[Weight(Pounds)], $H$2, $K$2)</f>
        <v>-1.321058621297404</v>
      </c>
    </row>
    <row r="6901" spans="1:4" x14ac:dyDescent="0.25">
      <c r="A6901">
        <v>6900</v>
      </c>
      <c r="B6901">
        <v>64.338260000000005</v>
      </c>
      <c r="C6901">
        <v>131.6378</v>
      </c>
      <c r="D6901">
        <f>STANDARDIZE(Table1[Weight(Pounds)], $H$2, $K$2)</f>
        <v>0.39091930828211119</v>
      </c>
    </row>
    <row r="6902" spans="1:4" x14ac:dyDescent="0.25">
      <c r="A6902">
        <v>6901</v>
      </c>
      <c r="B6902">
        <v>69.219009999999997</v>
      </c>
      <c r="C6902">
        <v>133.70320000000001</v>
      </c>
      <c r="D6902">
        <f>STANDARDIZE(Table1[Weight(Pounds)], $H$2, $K$2)</f>
        <v>0.56804472233993619</v>
      </c>
    </row>
    <row r="6903" spans="1:4" x14ac:dyDescent="0.25">
      <c r="A6903">
        <v>6902</v>
      </c>
      <c r="B6903">
        <v>70.302689999999998</v>
      </c>
      <c r="C6903">
        <v>133.06110000000001</v>
      </c>
      <c r="D6903">
        <f>STANDARDIZE(Table1[Weight(Pounds)], $H$2, $K$2)</f>
        <v>0.51297924913061665</v>
      </c>
    </row>
    <row r="6904" spans="1:4" x14ac:dyDescent="0.25">
      <c r="A6904">
        <v>6903</v>
      </c>
      <c r="B6904">
        <v>67.768100000000004</v>
      </c>
      <c r="C6904">
        <v>115.596</v>
      </c>
      <c r="D6904">
        <f>STANDARDIZE(Table1[Weight(Pounds)], $H$2, $K$2)</f>
        <v>-0.98479990699473652</v>
      </c>
    </row>
    <row r="6905" spans="1:4" x14ac:dyDescent="0.25">
      <c r="A6905">
        <v>6904</v>
      </c>
      <c r="B6905">
        <v>68.288129999999995</v>
      </c>
      <c r="C6905">
        <v>127.7475</v>
      </c>
      <c r="D6905">
        <f>STANDARDIZE(Table1[Weight(Pounds)], $H$2, $K$2)</f>
        <v>5.729337707791235E-2</v>
      </c>
    </row>
    <row r="6906" spans="1:4" x14ac:dyDescent="0.25">
      <c r="A6906">
        <v>6905</v>
      </c>
      <c r="B6906">
        <v>70.672290000000004</v>
      </c>
      <c r="C6906">
        <v>136.774</v>
      </c>
      <c r="D6906">
        <f>STANDARDIZE(Table1[Weight(Pounds)], $H$2, $K$2)</f>
        <v>0.83139163891239898</v>
      </c>
    </row>
    <row r="6907" spans="1:4" x14ac:dyDescent="0.25">
      <c r="A6907">
        <v>6906</v>
      </c>
      <c r="B6907">
        <v>67.566479999999999</v>
      </c>
      <c r="C6907">
        <v>135.1199</v>
      </c>
      <c r="D6907">
        <f>STANDARDIZE(Table1[Weight(Pounds)], $H$2, $K$2)</f>
        <v>0.68953865770147293</v>
      </c>
    </row>
    <row r="6908" spans="1:4" x14ac:dyDescent="0.25">
      <c r="A6908">
        <v>6907</v>
      </c>
      <c r="B6908">
        <v>68.203299999999999</v>
      </c>
      <c r="C6908">
        <v>117.4256</v>
      </c>
      <c r="D6908">
        <f>STANDARDIZE(Table1[Weight(Pounds)], $H$2, $K$2)</f>
        <v>-0.82789632533491531</v>
      </c>
    </row>
    <row r="6909" spans="1:4" x14ac:dyDescent="0.25">
      <c r="A6909">
        <v>6908</v>
      </c>
      <c r="B6909">
        <v>70.826520000000002</v>
      </c>
      <c r="C6909">
        <v>128.39529999999999</v>
      </c>
      <c r="D6909">
        <f>STANDARDIZE(Table1[Weight(Pounds)], $H$2, $K$2)</f>
        <v>0.11284767320779353</v>
      </c>
    </row>
    <row r="6910" spans="1:4" x14ac:dyDescent="0.25">
      <c r="A6910">
        <v>6909</v>
      </c>
      <c r="B6910">
        <v>68.768820000000005</v>
      </c>
      <c r="C6910">
        <v>124.64619999999999</v>
      </c>
      <c r="D6910">
        <f>STANDARDIZE(Table1[Weight(Pounds)], $H$2, $K$2)</f>
        <v>-0.2086691709115964</v>
      </c>
    </row>
    <row r="6911" spans="1:4" x14ac:dyDescent="0.25">
      <c r="A6911">
        <v>6910</v>
      </c>
      <c r="B6911">
        <v>66.216440000000006</v>
      </c>
      <c r="C6911">
        <v>140.4212</v>
      </c>
      <c r="D6911">
        <f>STANDARDIZE(Table1[Weight(Pounds)], $H$2, $K$2)</f>
        <v>1.144169701346647</v>
      </c>
    </row>
    <row r="6912" spans="1:4" x14ac:dyDescent="0.25">
      <c r="A6912">
        <v>6911</v>
      </c>
      <c r="B6912">
        <v>69.946650000000005</v>
      </c>
      <c r="C6912">
        <v>129.9599</v>
      </c>
      <c r="D6912">
        <f>STANDARDIZE(Table1[Weight(Pounds)], $H$2, $K$2)</f>
        <v>0.24702527698181978</v>
      </c>
    </row>
    <row r="6913" spans="1:4" x14ac:dyDescent="0.25">
      <c r="A6913">
        <v>6912</v>
      </c>
      <c r="B6913">
        <v>66.826729999999998</v>
      </c>
      <c r="C6913">
        <v>116.1417</v>
      </c>
      <c r="D6913">
        <f>STANDARDIZE(Table1[Weight(Pounds)], $H$2, $K$2)</f>
        <v>-0.93800154423142001</v>
      </c>
    </row>
    <row r="6914" spans="1:4" x14ac:dyDescent="0.25">
      <c r="A6914">
        <v>6913</v>
      </c>
      <c r="B6914">
        <v>70.62106</v>
      </c>
      <c r="C6914">
        <v>138.84350000000001</v>
      </c>
      <c r="D6914">
        <f>STANDARDIZE(Table1[Weight(Pounds)], $H$2, $K$2)</f>
        <v>1.0088686624393999</v>
      </c>
    </row>
    <row r="6915" spans="1:4" x14ac:dyDescent="0.25">
      <c r="A6915">
        <v>6914</v>
      </c>
      <c r="B6915">
        <v>65.962670000000003</v>
      </c>
      <c r="C6915">
        <v>131.91720000000001</v>
      </c>
      <c r="D6915">
        <f>STANDARDIZE(Table1[Weight(Pounds)], $H$2, $K$2)</f>
        <v>0.41488020723038166</v>
      </c>
    </row>
    <row r="6916" spans="1:4" x14ac:dyDescent="0.25">
      <c r="A6916">
        <v>6915</v>
      </c>
      <c r="B6916">
        <v>68.328519999999997</v>
      </c>
      <c r="C6916">
        <v>120.17400000000001</v>
      </c>
      <c r="D6916">
        <f>STANDARDIZE(Table1[Weight(Pounds)], $H$2, $K$2)</f>
        <v>-0.59219791921671816</v>
      </c>
    </row>
    <row r="6917" spans="1:4" x14ac:dyDescent="0.25">
      <c r="A6917">
        <v>6916</v>
      </c>
      <c r="B6917">
        <v>68.142809999999997</v>
      </c>
      <c r="C6917">
        <v>117.96550000000001</v>
      </c>
      <c r="D6917">
        <f>STANDARDIZE(Table1[Weight(Pounds)], $H$2, $K$2)</f>
        <v>-0.78159536133287222</v>
      </c>
    </row>
    <row r="6918" spans="1:4" x14ac:dyDescent="0.25">
      <c r="A6918">
        <v>6917</v>
      </c>
      <c r="B6918">
        <v>67.683419999999998</v>
      </c>
      <c r="C6918">
        <v>132.2259</v>
      </c>
      <c r="D6918">
        <f>STANDARDIZE(Table1[Weight(Pounds)], $H$2, $K$2)</f>
        <v>0.44135382750715518</v>
      </c>
    </row>
    <row r="6919" spans="1:4" x14ac:dyDescent="0.25">
      <c r="A6919">
        <v>6918</v>
      </c>
      <c r="B6919">
        <v>62.290579999999999</v>
      </c>
      <c r="C6919">
        <v>100.38</v>
      </c>
      <c r="D6919">
        <f>STANDARDIZE(Table1[Weight(Pounds)], $H$2, $K$2)</f>
        <v>-2.2896998296750177</v>
      </c>
    </row>
    <row r="6920" spans="1:4" x14ac:dyDescent="0.25">
      <c r="A6920">
        <v>6919</v>
      </c>
      <c r="B6920">
        <v>66.562889999999996</v>
      </c>
      <c r="C6920">
        <v>112.8575</v>
      </c>
      <c r="D6920">
        <f>STANDARDIZE(Table1[Weight(Pounds)], $H$2, $K$2)</f>
        <v>-1.219649304882483</v>
      </c>
    </row>
    <row r="6921" spans="1:4" x14ac:dyDescent="0.25">
      <c r="A6921">
        <v>6920</v>
      </c>
      <c r="B6921">
        <v>67.536010000000005</v>
      </c>
      <c r="C6921">
        <v>127.34990000000001</v>
      </c>
      <c r="D6921">
        <f>STANDARDIZE(Table1[Weight(Pounds)], $H$2, $K$2)</f>
        <v>2.3195834408506751E-2</v>
      </c>
    </row>
    <row r="6922" spans="1:4" x14ac:dyDescent="0.25">
      <c r="A6922">
        <v>6921</v>
      </c>
      <c r="B6922">
        <v>69.972800000000007</v>
      </c>
      <c r="C6922">
        <v>128.03569999999999</v>
      </c>
      <c r="D6922">
        <f>STANDARDIZE(Table1[Weight(Pounds)], $H$2, $K$2)</f>
        <v>8.2008950008803691E-2</v>
      </c>
    </row>
    <row r="6923" spans="1:4" x14ac:dyDescent="0.25">
      <c r="A6923">
        <v>6922</v>
      </c>
      <c r="B6923">
        <v>71.627210000000005</v>
      </c>
      <c r="C6923">
        <v>148.2612</v>
      </c>
      <c r="D6923">
        <f>STANDARDIZE(Table1[Weight(Pounds)], $H$2, $K$2)</f>
        <v>1.8165156131377485</v>
      </c>
    </row>
    <row r="6924" spans="1:4" x14ac:dyDescent="0.25">
      <c r="A6924">
        <v>6923</v>
      </c>
      <c r="B6924">
        <v>68.878309999999999</v>
      </c>
      <c r="C6924">
        <v>118.697</v>
      </c>
      <c r="D6924">
        <f>STANDARDIZE(Table1[Weight(Pounds)], $H$2, $K$2)</f>
        <v>-0.71886308652736342</v>
      </c>
    </row>
    <row r="6925" spans="1:4" x14ac:dyDescent="0.25">
      <c r="A6925">
        <v>6924</v>
      </c>
      <c r="B6925">
        <v>68.909850000000006</v>
      </c>
      <c r="C6925">
        <v>125.11279999999999</v>
      </c>
      <c r="D6925">
        <f>STANDARDIZE(Table1[Weight(Pounds)], $H$2, $K$2)</f>
        <v>-0.16865429815117194</v>
      </c>
    </row>
    <row r="6926" spans="1:4" x14ac:dyDescent="0.25">
      <c r="A6926">
        <v>6925</v>
      </c>
      <c r="B6926">
        <v>68.488039999999998</v>
      </c>
      <c r="C6926">
        <v>126.9495</v>
      </c>
      <c r="D6926">
        <f>STANDARDIZE(Table1[Weight(Pounds)], $H$2, $K$2)</f>
        <v>-1.1141831800824904E-2</v>
      </c>
    </row>
    <row r="6927" spans="1:4" x14ac:dyDescent="0.25">
      <c r="A6927">
        <v>6926</v>
      </c>
      <c r="B6927">
        <v>64.492000000000004</v>
      </c>
      <c r="C6927">
        <v>116.0879</v>
      </c>
      <c r="D6927">
        <f>STANDARDIZE(Table1[Weight(Pounds)], $H$2, $K$2)</f>
        <v>-0.94261534653427181</v>
      </c>
    </row>
    <row r="6928" spans="1:4" x14ac:dyDescent="0.25">
      <c r="A6928">
        <v>6927</v>
      </c>
      <c r="B6928">
        <v>68.052580000000006</v>
      </c>
      <c r="C6928">
        <v>130.15629999999999</v>
      </c>
      <c r="D6928">
        <f>STANDARDIZE(Table1[Weight(Pounds)], $H$2, $K$2)</f>
        <v>0.26386822813944233</v>
      </c>
    </row>
    <row r="6929" spans="1:4" x14ac:dyDescent="0.25">
      <c r="A6929">
        <v>6928</v>
      </c>
      <c r="B6929">
        <v>70.972229999999996</v>
      </c>
      <c r="C6929">
        <v>128.68770000000001</v>
      </c>
      <c r="D6929">
        <f>STANDARDIZE(Table1[Weight(Pounds)], $H$2, $K$2)</f>
        <v>0.13792343144857516</v>
      </c>
    </row>
    <row r="6930" spans="1:4" x14ac:dyDescent="0.25">
      <c r="A6930">
        <v>6929</v>
      </c>
      <c r="B6930">
        <v>67.732939999999999</v>
      </c>
      <c r="C6930">
        <v>124.80159999999999</v>
      </c>
      <c r="D6930">
        <f>STANDARDIZE(Table1[Weight(Pounds)], $H$2, $K$2)</f>
        <v>-0.19534231444573705</v>
      </c>
    </row>
    <row r="6931" spans="1:4" x14ac:dyDescent="0.25">
      <c r="A6931">
        <v>6930</v>
      </c>
      <c r="B6931">
        <v>64.427139999999994</v>
      </c>
      <c r="C6931">
        <v>122.3703</v>
      </c>
      <c r="D6931">
        <f>STANDARDIZE(Table1[Weight(Pounds)], $H$2, $K$2)</f>
        <v>-0.4038467296673825</v>
      </c>
    </row>
    <row r="6932" spans="1:4" x14ac:dyDescent="0.25">
      <c r="A6932">
        <v>6931</v>
      </c>
      <c r="B6932">
        <v>66.892489999999995</v>
      </c>
      <c r="C6932">
        <v>121.6673</v>
      </c>
      <c r="D6932">
        <f>STANDARDIZE(Table1[Weight(Pounds)], $H$2, $K$2)</f>
        <v>-0.46413488987007967</v>
      </c>
    </row>
    <row r="6933" spans="1:4" x14ac:dyDescent="0.25">
      <c r="A6933">
        <v>6932</v>
      </c>
      <c r="B6933">
        <v>72.006519999999995</v>
      </c>
      <c r="C6933">
        <v>126.211</v>
      </c>
      <c r="D6933">
        <f>STANDARDIZE(Table1[Weight(Pounds)], $H$2, $K$2)</f>
        <v>-7.4474415456147566E-2</v>
      </c>
    </row>
    <row r="6934" spans="1:4" x14ac:dyDescent="0.25">
      <c r="A6934">
        <v>6933</v>
      </c>
      <c r="B6934">
        <v>67.803399999999996</v>
      </c>
      <c r="C6934">
        <v>127.30329999999999</v>
      </c>
      <c r="D6934">
        <f>STANDARDIZE(Table1[Weight(Pounds)], $H$2, $K$2)</f>
        <v>1.919949263689023E-2</v>
      </c>
    </row>
    <row r="6935" spans="1:4" x14ac:dyDescent="0.25">
      <c r="A6935">
        <v>6934</v>
      </c>
      <c r="B6935">
        <v>70.318430000000006</v>
      </c>
      <c r="C6935">
        <v>133.38730000000001</v>
      </c>
      <c r="D6935">
        <f>STANDARDIZE(Table1[Weight(Pounds)], $H$2, $K$2)</f>
        <v>0.54095364153192493</v>
      </c>
    </row>
    <row r="6936" spans="1:4" x14ac:dyDescent="0.25">
      <c r="A6936">
        <v>6935</v>
      </c>
      <c r="B6936">
        <v>69.628500000000003</v>
      </c>
      <c r="C6936">
        <v>136.39859999999999</v>
      </c>
      <c r="D6936">
        <f>STANDARDIZE(Table1[Weight(Pounds)], $H$2, $K$2)</f>
        <v>0.79919793288097196</v>
      </c>
    </row>
    <row r="6937" spans="1:4" x14ac:dyDescent="0.25">
      <c r="A6937">
        <v>6936</v>
      </c>
      <c r="B6937">
        <v>68.90652</v>
      </c>
      <c r="C6937">
        <v>112.0078</v>
      </c>
      <c r="D6937">
        <f>STANDARDIZE(Table1[Weight(Pounds)], $H$2, $K$2)</f>
        <v>-1.2925182234091281</v>
      </c>
    </row>
    <row r="6938" spans="1:4" x14ac:dyDescent="0.25">
      <c r="A6938">
        <v>6937</v>
      </c>
      <c r="B6938">
        <v>71.011219999999994</v>
      </c>
      <c r="C6938">
        <v>146.13890000000001</v>
      </c>
      <c r="D6938">
        <f>STANDARDIZE(Table1[Weight(Pounds)], $H$2, $K$2)</f>
        <v>1.6345105457150124</v>
      </c>
    </row>
    <row r="6939" spans="1:4" x14ac:dyDescent="0.25">
      <c r="A6939">
        <v>6938</v>
      </c>
      <c r="B6939">
        <v>69.033789999999996</v>
      </c>
      <c r="C6939">
        <v>126.09059999999999</v>
      </c>
      <c r="D6939">
        <f>STANDARDIZE(Table1[Weight(Pounds)], $H$2, $K$2)</f>
        <v>-8.4799727672939779E-2</v>
      </c>
    </row>
    <row r="6940" spans="1:4" x14ac:dyDescent="0.25">
      <c r="A6940">
        <v>6939</v>
      </c>
      <c r="B6940">
        <v>64.167919999999995</v>
      </c>
      <c r="C6940">
        <v>100.7711</v>
      </c>
      <c r="D6940">
        <f>STANDARDIZE(Table1[Weight(Pounds)], $H$2, $K$2)</f>
        <v>-2.2561597166518665</v>
      </c>
    </row>
    <row r="6941" spans="1:4" x14ac:dyDescent="0.25">
      <c r="A6941">
        <v>6940</v>
      </c>
      <c r="B6941">
        <v>67.460049999999995</v>
      </c>
      <c r="C6941">
        <v>132.10339999999999</v>
      </c>
      <c r="D6941">
        <f>STANDARDIZE(Table1[Weight(Pounds)], $H$2, $K$2)</f>
        <v>0.43084842263541906</v>
      </c>
    </row>
    <row r="6942" spans="1:4" x14ac:dyDescent="0.25">
      <c r="A6942">
        <v>6941</v>
      </c>
      <c r="B6942">
        <v>66.319810000000004</v>
      </c>
      <c r="C6942">
        <v>142.74289999999999</v>
      </c>
      <c r="D6942">
        <f>STANDARDIZE(Table1[Weight(Pounds)], $H$2, $K$2)</f>
        <v>1.3432749951483554</v>
      </c>
    </row>
    <row r="6943" spans="1:4" x14ac:dyDescent="0.25">
      <c r="A6943">
        <v>6942</v>
      </c>
      <c r="B6943">
        <v>61.405500000000004</v>
      </c>
      <c r="C6943">
        <v>119.26519999999999</v>
      </c>
      <c r="D6943">
        <f>STANDARDIZE(Table1[Weight(Pounds)], $H$2, $K$2)</f>
        <v>-0.67013515960393266</v>
      </c>
    </row>
    <row r="6944" spans="1:4" x14ac:dyDescent="0.25">
      <c r="A6944">
        <v>6943</v>
      </c>
      <c r="B6944">
        <v>69.072919999999996</v>
      </c>
      <c r="C6944">
        <v>123.56699999999999</v>
      </c>
      <c r="D6944">
        <f>STANDARDIZE(Table1[Weight(Pounds)], $H$2, $K$2)</f>
        <v>-0.30121964387141231</v>
      </c>
    </row>
    <row r="6945" spans="1:4" x14ac:dyDescent="0.25">
      <c r="A6945">
        <v>6944</v>
      </c>
      <c r="B6945">
        <v>69.041359999999997</v>
      </c>
      <c r="C6945">
        <v>129.2791</v>
      </c>
      <c r="D6945">
        <f>STANDARDIZE(Table1[Weight(Pounds)], $H$2, $K$2)</f>
        <v>0.1886409534171023</v>
      </c>
    </row>
    <row r="6946" spans="1:4" x14ac:dyDescent="0.25">
      <c r="A6946">
        <v>6945</v>
      </c>
      <c r="B6946">
        <v>65.639330000000001</v>
      </c>
      <c r="C6946">
        <v>130.0454</v>
      </c>
      <c r="D6946">
        <f>STANDARDIZE(Table1[Weight(Pounds)], $H$2, $K$2)</f>
        <v>0.25435762079025559</v>
      </c>
    </row>
    <row r="6947" spans="1:4" x14ac:dyDescent="0.25">
      <c r="A6947">
        <v>6946</v>
      </c>
      <c r="B6947">
        <v>68.983670000000004</v>
      </c>
      <c r="C6947">
        <v>146.821</v>
      </c>
      <c r="D6947">
        <f>STANDARDIZE(Table1[Weight(Pounds)], $H$2, $K$2)</f>
        <v>1.6930063552089798</v>
      </c>
    </row>
    <row r="6948" spans="1:4" x14ac:dyDescent="0.25">
      <c r="A6948">
        <v>6947</v>
      </c>
      <c r="B6948">
        <v>67.087890000000002</v>
      </c>
      <c r="C6948">
        <v>102.0192</v>
      </c>
      <c r="D6948">
        <f>STANDARDIZE(Table1[Weight(Pounds)], $H$2, $K$2)</f>
        <v>-2.149124648730123</v>
      </c>
    </row>
    <row r="6949" spans="1:4" x14ac:dyDescent="0.25">
      <c r="A6949">
        <v>6948</v>
      </c>
      <c r="B6949">
        <v>66.964500000000001</v>
      </c>
      <c r="C6949">
        <v>122.33459999999999</v>
      </c>
      <c r="D6949">
        <f>STANDARDIZE(Table1[Weight(Pounds)], $H$2, $K$2)</f>
        <v>-0.4069083048014317</v>
      </c>
    </row>
    <row r="6950" spans="1:4" x14ac:dyDescent="0.25">
      <c r="A6950">
        <v>6949</v>
      </c>
      <c r="B6950">
        <v>64.889589999999998</v>
      </c>
      <c r="C6950">
        <v>113.4712</v>
      </c>
      <c r="D6950">
        <f>STANDARDIZE(Table1[Weight(Pounds)], $H$2, $K$2)</f>
        <v>-1.1670193704352643</v>
      </c>
    </row>
    <row r="6951" spans="1:4" x14ac:dyDescent="0.25">
      <c r="A6951">
        <v>6950</v>
      </c>
      <c r="B6951">
        <v>70.187430000000006</v>
      </c>
      <c r="C6951">
        <v>134.5754</v>
      </c>
      <c r="D6951">
        <f>STANDARDIZE(Table1[Weight(Pounds)], $H$2, $K$2)</f>
        <v>0.64284320502669556</v>
      </c>
    </row>
    <row r="6952" spans="1:4" x14ac:dyDescent="0.25">
      <c r="A6952">
        <v>6951</v>
      </c>
      <c r="B6952">
        <v>70.247010000000003</v>
      </c>
      <c r="C6952">
        <v>136.68639999999999</v>
      </c>
      <c r="D6952">
        <f>STANDARDIZE(Table1[Weight(Pounds)], $H$2, $K$2)</f>
        <v>0.82387920244901802</v>
      </c>
    </row>
    <row r="6953" spans="1:4" x14ac:dyDescent="0.25">
      <c r="A6953">
        <v>6952</v>
      </c>
      <c r="B6953">
        <v>68.658550000000005</v>
      </c>
      <c r="C6953">
        <v>127.65949999999999</v>
      </c>
      <c r="D6953">
        <f>STANDARDIZE(Table1[Weight(Pounds)], $H$2, $K$2)</f>
        <v>4.9746637251685016E-2</v>
      </c>
    </row>
    <row r="6954" spans="1:4" x14ac:dyDescent="0.25">
      <c r="A6954">
        <v>6953</v>
      </c>
      <c r="B6954">
        <v>66.658559999999994</v>
      </c>
      <c r="C6954">
        <v>112.9117</v>
      </c>
      <c r="D6954">
        <f>STANDARDIZE(Table1[Weight(Pounds)], $H$2, $K$2)</f>
        <v>-1.2150011992167848</v>
      </c>
    </row>
    <row r="6955" spans="1:4" x14ac:dyDescent="0.25">
      <c r="A6955">
        <v>6954</v>
      </c>
      <c r="B6955">
        <v>70.814369999999997</v>
      </c>
      <c r="C6955">
        <v>139.85239999999999</v>
      </c>
      <c r="D6955">
        <f>STANDARDIZE(Table1[Weight(Pounds)], $H$2, $K$2)</f>
        <v>1.0953903193789447</v>
      </c>
    </row>
    <row r="6956" spans="1:4" x14ac:dyDescent="0.25">
      <c r="A6956">
        <v>6955</v>
      </c>
      <c r="B6956">
        <v>62.866759999999999</v>
      </c>
      <c r="C6956">
        <v>100.89830000000001</v>
      </c>
      <c r="D6956">
        <f>STANDARDIZE(Table1[Weight(Pounds)], $H$2, $K$2)</f>
        <v>-2.2452512472666841</v>
      </c>
    </row>
    <row r="6957" spans="1:4" x14ac:dyDescent="0.25">
      <c r="A6957">
        <v>6956</v>
      </c>
      <c r="B6957">
        <v>70.198099999999997</v>
      </c>
      <c r="C6957">
        <v>134.0086</v>
      </c>
      <c r="D6957">
        <f>STANDARDIZE(Table1[Weight(Pounds)], $H$2, $K$2)</f>
        <v>0.59423533987322663</v>
      </c>
    </row>
    <row r="6958" spans="1:4" x14ac:dyDescent="0.25">
      <c r="A6958">
        <v>6957</v>
      </c>
      <c r="B6958">
        <v>67.743870000000001</v>
      </c>
      <c r="C6958">
        <v>134.1832</v>
      </c>
      <c r="D6958">
        <f>STANDARDIZE(Table1[Weight(Pounds)], $H$2, $K$2)</f>
        <v>0.60920875775571703</v>
      </c>
    </row>
    <row r="6959" spans="1:4" x14ac:dyDescent="0.25">
      <c r="A6959">
        <v>6958</v>
      </c>
      <c r="B6959">
        <v>67.787739999999999</v>
      </c>
      <c r="C6959">
        <v>124.2984</v>
      </c>
      <c r="D6959">
        <f>STANDARDIZE(Table1[Weight(Pounds)], $H$2, $K$2)</f>
        <v>-0.23849594490661424</v>
      </c>
    </row>
    <row r="6960" spans="1:4" x14ac:dyDescent="0.25">
      <c r="A6960">
        <v>6959</v>
      </c>
      <c r="B6960">
        <v>66.8155</v>
      </c>
      <c r="C6960">
        <v>113.83969999999999</v>
      </c>
      <c r="D6960">
        <f>STANDARDIZE(Table1[Weight(Pounds)], $H$2, $K$2)</f>
        <v>-1.1354173974129402</v>
      </c>
    </row>
    <row r="6961" spans="1:4" x14ac:dyDescent="0.25">
      <c r="A6961">
        <v>6960</v>
      </c>
      <c r="B6961">
        <v>70.473119999999994</v>
      </c>
      <c r="C6961">
        <v>126.8411</v>
      </c>
      <c r="D6961">
        <f>STANDARDIZE(Table1[Weight(Pounds)], $H$2, $K$2)</f>
        <v>-2.0438043132222545E-2</v>
      </c>
    </row>
    <row r="6962" spans="1:4" x14ac:dyDescent="0.25">
      <c r="A6962">
        <v>6961</v>
      </c>
      <c r="B6962">
        <v>67.285290000000003</v>
      </c>
      <c r="C6962">
        <v>138.46709999999999</v>
      </c>
      <c r="D6962">
        <f>STANDARDIZE(Table1[Weight(Pounds)], $H$2, $K$2)</f>
        <v>0.97658919800085631</v>
      </c>
    </row>
    <row r="6963" spans="1:4" x14ac:dyDescent="0.25">
      <c r="A6963">
        <v>6962</v>
      </c>
      <c r="B6963">
        <v>67.639229999999998</v>
      </c>
      <c r="C6963">
        <v>135.82259999999999</v>
      </c>
      <c r="D6963">
        <f>STANDARDIZE(Table1[Weight(Pounds)], $H$2, $K$2)</f>
        <v>0.74980109038203446</v>
      </c>
    </row>
    <row r="6964" spans="1:4" x14ac:dyDescent="0.25">
      <c r="A6964">
        <v>6963</v>
      </c>
      <c r="B6964">
        <v>69.541330000000002</v>
      </c>
      <c r="C6964">
        <v>134.13939999999999</v>
      </c>
      <c r="D6964">
        <f>STANDARDIZE(Table1[Weight(Pounds)], $H$2, $K$2)</f>
        <v>0.60545253952402656</v>
      </c>
    </row>
    <row r="6965" spans="1:4" x14ac:dyDescent="0.25">
      <c r="A6965">
        <v>6964</v>
      </c>
      <c r="B6965">
        <v>72.091629999999995</v>
      </c>
      <c r="C6965">
        <v>147.17089999999999</v>
      </c>
      <c r="D6965">
        <f>STANDARDIZE(Table1[Weight(Pounds)], $H$2, $K$2)</f>
        <v>1.7230132218589416</v>
      </c>
    </row>
    <row r="6966" spans="1:4" x14ac:dyDescent="0.25">
      <c r="A6966">
        <v>6965</v>
      </c>
      <c r="B6966">
        <v>69.403120000000001</v>
      </c>
      <c r="C6966">
        <v>124.70910000000001</v>
      </c>
      <c r="D6966">
        <f>STANDARDIZE(Table1[Weight(Pounds)], $H$2, $K$2)</f>
        <v>-0.20327496710398554</v>
      </c>
    </row>
    <row r="6967" spans="1:4" x14ac:dyDescent="0.25">
      <c r="A6967">
        <v>6966</v>
      </c>
      <c r="B6967">
        <v>66.90419</v>
      </c>
      <c r="C6967">
        <v>128.63040000000001</v>
      </c>
      <c r="D6967">
        <f>STANDARDIZE(Table1[Weight(Pounds)], $H$2, $K$2)</f>
        <v>0.1330094747208164</v>
      </c>
    </row>
    <row r="6968" spans="1:4" x14ac:dyDescent="0.25">
      <c r="A6968">
        <v>6967</v>
      </c>
      <c r="B6968">
        <v>64.779669999999996</v>
      </c>
      <c r="C6968">
        <v>126.60380000000001</v>
      </c>
      <c r="D6968">
        <f>STANDARDIZE(Table1[Weight(Pounds)], $H$2, $K$2)</f>
        <v>-4.0788513140898819E-2</v>
      </c>
    </row>
    <row r="6969" spans="1:4" x14ac:dyDescent="0.25">
      <c r="A6969">
        <v>6968</v>
      </c>
      <c r="B6969">
        <v>67.713049999999996</v>
      </c>
      <c r="C6969">
        <v>117.6067</v>
      </c>
      <c r="D6969">
        <f>STANDARDIZE(Table1[Weight(Pounds)], $H$2, $K$2)</f>
        <v>-0.81236547780616919</v>
      </c>
    </row>
    <row r="6970" spans="1:4" x14ac:dyDescent="0.25">
      <c r="A6970">
        <v>6969</v>
      </c>
      <c r="B6970">
        <v>67.985579999999999</v>
      </c>
      <c r="C6970">
        <v>131.29759999999999</v>
      </c>
      <c r="D6970">
        <f>STANDARDIZE(Table1[Weight(Pounds)], $H$2, $K$2)</f>
        <v>0.36174429818117504</v>
      </c>
    </row>
    <row r="6971" spans="1:4" x14ac:dyDescent="0.25">
      <c r="A6971">
        <v>6970</v>
      </c>
      <c r="B6971">
        <v>67.390910000000005</v>
      </c>
      <c r="C6971">
        <v>130.27180000000001</v>
      </c>
      <c r="D6971">
        <f>STANDARDIZE(Table1[Weight(Pounds)], $H$2, $K$2)</f>
        <v>0.27377332416136702</v>
      </c>
    </row>
    <row r="6972" spans="1:4" x14ac:dyDescent="0.25">
      <c r="A6972">
        <v>6971</v>
      </c>
      <c r="B6972">
        <v>66.597390000000004</v>
      </c>
      <c r="C6972">
        <v>123.9308</v>
      </c>
      <c r="D6972">
        <f>STANDARDIZE(Table1[Weight(Pounds)], $H$2, $K$2)</f>
        <v>-0.2700207353625334</v>
      </c>
    </row>
    <row r="6973" spans="1:4" x14ac:dyDescent="0.25">
      <c r="A6973">
        <v>6972</v>
      </c>
      <c r="B6973">
        <v>66.034909999999996</v>
      </c>
      <c r="C6973">
        <v>111.1245</v>
      </c>
      <c r="D6973">
        <f>STANDARDIZE(Table1[Weight(Pounds)], $H$2, $K$2)</f>
        <v>-1.3682686244148785</v>
      </c>
    </row>
    <row r="6974" spans="1:4" x14ac:dyDescent="0.25">
      <c r="A6974">
        <v>6973</v>
      </c>
      <c r="B6974">
        <v>71.325630000000004</v>
      </c>
      <c r="C6974">
        <v>150.93989999999999</v>
      </c>
      <c r="D6974">
        <f>STANDARDIZE(Table1[Weight(Pounds)], $H$2, $K$2)</f>
        <v>2.0462366582799447</v>
      </c>
    </row>
    <row r="6975" spans="1:4" x14ac:dyDescent="0.25">
      <c r="A6975">
        <v>6974</v>
      </c>
      <c r="B6975">
        <v>70.892989999999998</v>
      </c>
      <c r="C6975">
        <v>138.53659999999999</v>
      </c>
      <c r="D6975">
        <f>STANDARDIZE(Table1[Weight(Pounds)], $H$2, $K$2)</f>
        <v>0.98254940729543339</v>
      </c>
    </row>
    <row r="6976" spans="1:4" x14ac:dyDescent="0.25">
      <c r="A6976">
        <v>6975</v>
      </c>
      <c r="B6976">
        <v>69.290390000000002</v>
      </c>
      <c r="C6976">
        <v>123.6542</v>
      </c>
      <c r="D6976">
        <f>STANDARDIZE(Table1[Weight(Pounds)], $H$2, $K$2)</f>
        <v>-0.29374151077087779</v>
      </c>
    </row>
    <row r="6977" spans="1:4" x14ac:dyDescent="0.25">
      <c r="A6977">
        <v>6976</v>
      </c>
      <c r="B6977">
        <v>72.506119999999996</v>
      </c>
      <c r="C6977">
        <v>135.42019999999999</v>
      </c>
      <c r="D6977">
        <f>STANDARDIZE(Table1[Weight(Pounds)], $H$2, $K$2)</f>
        <v>0.7152919073584707</v>
      </c>
    </row>
    <row r="6978" spans="1:4" x14ac:dyDescent="0.25">
      <c r="A6978">
        <v>6977</v>
      </c>
      <c r="B6978">
        <v>66.392089999999996</v>
      </c>
      <c r="C6978">
        <v>131.7184</v>
      </c>
      <c r="D6978">
        <f>STANDARDIZE(Table1[Weight(Pounds)], $H$2, $K$2)</f>
        <v>0.39783143589567821</v>
      </c>
    </row>
    <row r="6979" spans="1:4" x14ac:dyDescent="0.25">
      <c r="A6979">
        <v>6978</v>
      </c>
      <c r="B6979">
        <v>70.224289999999996</v>
      </c>
      <c r="C6979">
        <v>148.99639999999999</v>
      </c>
      <c r="D6979">
        <f>STANDARDIZE(Table1[Weight(Pounds)], $H$2, $K$2)</f>
        <v>1.8795651940495868</v>
      </c>
    </row>
    <row r="6980" spans="1:4" x14ac:dyDescent="0.25">
      <c r="A6980">
        <v>6979</v>
      </c>
      <c r="B6980">
        <v>70.610330000000005</v>
      </c>
      <c r="C6980">
        <v>129.81800000000001</v>
      </c>
      <c r="D6980">
        <f>STANDARDIZE(Table1[Weight(Pounds)], $H$2, $K$2)</f>
        <v>0.23485615901202994</v>
      </c>
    </row>
    <row r="6981" spans="1:4" x14ac:dyDescent="0.25">
      <c r="A6981">
        <v>6980</v>
      </c>
      <c r="B6981">
        <v>67.432130000000001</v>
      </c>
      <c r="C6981">
        <v>113.74039999999999</v>
      </c>
      <c r="D6981">
        <f>STANDARDIZE(Table1[Weight(Pounds)], $H$2, $K$2)</f>
        <v>-1.1439332072395803</v>
      </c>
    </row>
    <row r="6982" spans="1:4" x14ac:dyDescent="0.25">
      <c r="A6982">
        <v>6981</v>
      </c>
      <c r="B6982">
        <v>67.089640000000003</v>
      </c>
      <c r="C6982">
        <v>142.8879</v>
      </c>
      <c r="D6982">
        <f>STANDARDIZE(Table1[Weight(Pounds)], $H$2, $K$2)</f>
        <v>1.3557099641802071</v>
      </c>
    </row>
    <row r="6983" spans="1:4" x14ac:dyDescent="0.25">
      <c r="A6983">
        <v>6982</v>
      </c>
      <c r="B6983">
        <v>69.525390000000002</v>
      </c>
      <c r="C6983">
        <v>133.24799999999999</v>
      </c>
      <c r="D6983">
        <f>STANDARDIZE(Table1[Weight(Pounds)], $H$2, $K$2)</f>
        <v>0.52900749542063497</v>
      </c>
    </row>
    <row r="6984" spans="1:4" x14ac:dyDescent="0.25">
      <c r="A6984">
        <v>6983</v>
      </c>
      <c r="B6984">
        <v>64.801119999999997</v>
      </c>
      <c r="C6984">
        <v>123.5309</v>
      </c>
      <c r="D6984">
        <f>STANDARDIZE(Table1[Weight(Pounds)], $H$2, $K$2)</f>
        <v>-0.30431552236830672</v>
      </c>
    </row>
    <row r="6985" spans="1:4" x14ac:dyDescent="0.25">
      <c r="A6985">
        <v>6984</v>
      </c>
      <c r="B6985">
        <v>69.502920000000003</v>
      </c>
      <c r="C6985">
        <v>131.33930000000001</v>
      </c>
      <c r="D6985">
        <f>STANDARDIZE(Table1[Weight(Pounds)], $H$2, $K$2)</f>
        <v>0.36532042375792284</v>
      </c>
    </row>
    <row r="6986" spans="1:4" x14ac:dyDescent="0.25">
      <c r="A6986">
        <v>6985</v>
      </c>
      <c r="B6986">
        <v>68.891360000000006</v>
      </c>
      <c r="C6986">
        <v>138.70519999999999</v>
      </c>
      <c r="D6986">
        <f>STANDARDIZE(Table1[Weight(Pounds)], $H$2, $K$2)</f>
        <v>0.99700827473522657</v>
      </c>
    </row>
    <row r="6987" spans="1:4" x14ac:dyDescent="0.25">
      <c r="A6987">
        <v>6986</v>
      </c>
      <c r="B6987">
        <v>69.826759999999993</v>
      </c>
      <c r="C6987">
        <v>121.56950000000001</v>
      </c>
      <c r="D6987">
        <f>STANDARDIZE(Table1[Weight(Pounds)], $H$2, $K$2)</f>
        <v>-0.47252206208604458</v>
      </c>
    </row>
    <row r="6988" spans="1:4" x14ac:dyDescent="0.25">
      <c r="A6988">
        <v>6987</v>
      </c>
      <c r="B6988">
        <v>66.195490000000007</v>
      </c>
      <c r="C6988">
        <v>134.95179999999999</v>
      </c>
      <c r="D6988">
        <f>STANDARDIZE(Table1[Weight(Pounds)], $H$2, $K$2)</f>
        <v>0.67512266946523691</v>
      </c>
    </row>
    <row r="6989" spans="1:4" x14ac:dyDescent="0.25">
      <c r="A6989">
        <v>6988</v>
      </c>
      <c r="B6989">
        <v>67.748609999999999</v>
      </c>
      <c r="C6989">
        <v>107.9783</v>
      </c>
      <c r="D6989">
        <f>STANDARDIZE(Table1[Weight(Pounds)], $H$2, $K$2)</f>
        <v>-1.6380817248839039</v>
      </c>
    </row>
    <row r="6990" spans="1:4" x14ac:dyDescent="0.25">
      <c r="A6990">
        <v>6989</v>
      </c>
      <c r="B6990">
        <v>66.539969999999997</v>
      </c>
      <c r="C6990">
        <v>122.50539999999999</v>
      </c>
      <c r="D6990">
        <f>STANDARDIZE(Table1[Weight(Pounds)], $H$2, $K$2)</f>
        <v>-0.39226076886598277</v>
      </c>
    </row>
    <row r="6991" spans="1:4" x14ac:dyDescent="0.25">
      <c r="A6991">
        <v>6990</v>
      </c>
      <c r="B6991">
        <v>67.328580000000002</v>
      </c>
      <c r="C6991">
        <v>140.58760000000001</v>
      </c>
      <c r="D6991">
        <f>STANDARDIZE(Table1[Weight(Pounds)], $H$2, $K$2)</f>
        <v>1.1584399002907855</v>
      </c>
    </row>
    <row r="6992" spans="1:4" x14ac:dyDescent="0.25">
      <c r="A6992">
        <v>6991</v>
      </c>
      <c r="B6992">
        <v>65.011589999999998</v>
      </c>
      <c r="C6992">
        <v>113.4278</v>
      </c>
      <c r="D6992">
        <f>STANDARDIZE(Table1[Weight(Pounds)], $H$2, $K$2)</f>
        <v>-1.170741285304107</v>
      </c>
    </row>
    <row r="6993" spans="1:4" x14ac:dyDescent="0.25">
      <c r="A6993">
        <v>6992</v>
      </c>
      <c r="B6993">
        <v>68.858469999999997</v>
      </c>
      <c r="C6993">
        <v>115.12439999999999</v>
      </c>
      <c r="D6993">
        <f>STANDARDIZE(Table1[Weight(Pounds)], $H$2, $K$2)</f>
        <v>-1.0252435717907429</v>
      </c>
    </row>
    <row r="6994" spans="1:4" x14ac:dyDescent="0.25">
      <c r="A6994">
        <v>6993</v>
      </c>
      <c r="B6994">
        <v>67.216570000000004</v>
      </c>
      <c r="C6994">
        <v>126.90349999999999</v>
      </c>
      <c r="D6994">
        <f>STANDARDIZE(Table1[Weight(Pounds)], $H$2, $K$2)</f>
        <v>-1.5086718528171207E-2</v>
      </c>
    </row>
    <row r="6995" spans="1:4" x14ac:dyDescent="0.25">
      <c r="A6995">
        <v>6994</v>
      </c>
      <c r="B6995">
        <v>68.824719999999999</v>
      </c>
      <c r="C6995">
        <v>122.0827</v>
      </c>
      <c r="D6995">
        <f>STANDARDIZE(Table1[Weight(Pounds)], $H$2, $K$2)</f>
        <v>-0.42851084755400481</v>
      </c>
    </row>
    <row r="6996" spans="1:4" x14ac:dyDescent="0.25">
      <c r="A6996">
        <v>6995</v>
      </c>
      <c r="B6996">
        <v>68.385270000000006</v>
      </c>
      <c r="C6996">
        <v>117.69410000000001</v>
      </c>
      <c r="D6996">
        <f>STANDARDIZE(Table1[Weight(Pounds)], $H$2, $K$2)</f>
        <v>-0.80487019302421214</v>
      </c>
    </row>
    <row r="6997" spans="1:4" x14ac:dyDescent="0.25">
      <c r="A6997">
        <v>6996</v>
      </c>
      <c r="B6997">
        <v>67.594300000000004</v>
      </c>
      <c r="C6997">
        <v>112.41800000000001</v>
      </c>
      <c r="D6997">
        <f>STANDARDIZE(Table1[Weight(Pounds)], $H$2, $K$2)</f>
        <v>-1.2573401248100577</v>
      </c>
    </row>
    <row r="6998" spans="1:4" x14ac:dyDescent="0.25">
      <c r="A6998">
        <v>6997</v>
      </c>
      <c r="B6998">
        <v>67.822689999999994</v>
      </c>
      <c r="C6998">
        <v>110.7359</v>
      </c>
      <c r="D6998">
        <f>STANDARDIZE(Table1[Weight(Pounds)], $H$2, $K$2)</f>
        <v>-1.4015943414202383</v>
      </c>
    </row>
    <row r="6999" spans="1:4" x14ac:dyDescent="0.25">
      <c r="A6999">
        <v>6998</v>
      </c>
      <c r="B6999">
        <v>67.831659999999999</v>
      </c>
      <c r="C6999">
        <v>134.70769999999999</v>
      </c>
      <c r="D6999">
        <f>STANDARDIZE(Table1[Weight(Pounds)], $H$2, $K$2)</f>
        <v>0.65418904228816932</v>
      </c>
    </row>
    <row r="7000" spans="1:4" x14ac:dyDescent="0.25">
      <c r="A7000">
        <v>6999</v>
      </c>
      <c r="B7000">
        <v>66.318820000000002</v>
      </c>
      <c r="C7000">
        <v>124.51300000000001</v>
      </c>
      <c r="D7000">
        <f>STANDARDIZE(Table1[Weight(Pounds)], $H$2, $K$2)</f>
        <v>-0.22009219073947481</v>
      </c>
    </row>
    <row r="7001" spans="1:4" x14ac:dyDescent="0.25">
      <c r="A7001">
        <v>7000</v>
      </c>
      <c r="B7001">
        <v>66.994759999999999</v>
      </c>
      <c r="C7001">
        <v>100.1673</v>
      </c>
      <c r="D7001">
        <f>STANDARDIZE(Table1[Weight(Pounds)], $H$2, $K$2)</f>
        <v>-2.3079406428686355</v>
      </c>
    </row>
    <row r="7002" spans="1:4" x14ac:dyDescent="0.25">
      <c r="A7002">
        <v>7001</v>
      </c>
      <c r="B7002">
        <v>66.878919999999994</v>
      </c>
      <c r="C7002">
        <v>122.5671</v>
      </c>
      <c r="D7002">
        <f>STANDARDIZE(Table1[Weight(Pounds)], $H$2, $K$2)</f>
        <v>-0.38696947514691232</v>
      </c>
    </row>
    <row r="7003" spans="1:4" x14ac:dyDescent="0.25">
      <c r="A7003">
        <v>7002</v>
      </c>
      <c r="B7003">
        <v>68.389189999999999</v>
      </c>
      <c r="C7003">
        <v>139.53700000000001</v>
      </c>
      <c r="D7003">
        <f>STANDARDIZE(Table1[Weight(Pounds)], $H$2, $K$2)</f>
        <v>1.0683421177744929</v>
      </c>
    </row>
    <row r="7004" spans="1:4" x14ac:dyDescent="0.25">
      <c r="A7004">
        <v>7003</v>
      </c>
      <c r="B7004">
        <v>66.475899999999996</v>
      </c>
      <c r="C7004">
        <v>123.509</v>
      </c>
      <c r="D7004">
        <f>STANDARDIZE(Table1[Weight(Pounds)], $H$2, $K$2)</f>
        <v>-0.30619363148415196</v>
      </c>
    </row>
    <row r="7005" spans="1:4" x14ac:dyDescent="0.25">
      <c r="A7005">
        <v>7004</v>
      </c>
      <c r="B7005">
        <v>68.554199999999994</v>
      </c>
      <c r="C7005">
        <v>137.43360000000001</v>
      </c>
      <c r="D7005">
        <f>STANDARDIZE(Table1[Weight(Pounds)], $H$2, $K$2)</f>
        <v>0.88795788424625333</v>
      </c>
    </row>
    <row r="7006" spans="1:4" x14ac:dyDescent="0.25">
      <c r="A7006">
        <v>7005</v>
      </c>
      <c r="B7006">
        <v>67.836470000000006</v>
      </c>
      <c r="C7006">
        <v>131.4485</v>
      </c>
      <c r="D7006">
        <f>STANDARDIZE(Table1[Weight(Pounds)], $H$2, $K$2)</f>
        <v>0.37468524181501206</v>
      </c>
    </row>
    <row r="7007" spans="1:4" x14ac:dyDescent="0.25">
      <c r="A7007">
        <v>7006</v>
      </c>
      <c r="B7007">
        <v>70.394310000000004</v>
      </c>
      <c r="C7007">
        <v>148.33860000000001</v>
      </c>
      <c r="D7007">
        <f>STANDARDIZE(Table1[Weight(Pounds)], $H$2, $K$2)</f>
        <v>1.8231533138485443</v>
      </c>
    </row>
    <row r="7008" spans="1:4" x14ac:dyDescent="0.25">
      <c r="A7008">
        <v>7007</v>
      </c>
      <c r="B7008">
        <v>67.58981</v>
      </c>
      <c r="C7008">
        <v>127.5607</v>
      </c>
      <c r="D7008">
        <f>STANDARDIZE(Table1[Weight(Pounds)], $H$2, $K$2)</f>
        <v>4.1273706628603524E-2</v>
      </c>
    </row>
    <row r="7009" spans="1:4" x14ac:dyDescent="0.25">
      <c r="A7009">
        <v>7008</v>
      </c>
      <c r="B7009">
        <v>65.260239999999996</v>
      </c>
      <c r="C7009">
        <v>107.7349</v>
      </c>
      <c r="D7009">
        <f>STANDARDIZE(Table1[Weight(Pounds)], $H$2, $K$2)</f>
        <v>-1.6589553211759906</v>
      </c>
    </row>
    <row r="7010" spans="1:4" x14ac:dyDescent="0.25">
      <c r="A7010">
        <v>7009</v>
      </c>
      <c r="B7010">
        <v>66.740600000000001</v>
      </c>
      <c r="C7010">
        <v>119.54940000000001</v>
      </c>
      <c r="D7010">
        <f>STANDARDIZE(Table1[Weight(Pounds)], $H$2, $K$2)</f>
        <v>-0.64576262030150422</v>
      </c>
    </row>
    <row r="7011" spans="1:4" x14ac:dyDescent="0.25">
      <c r="A7011">
        <v>7010</v>
      </c>
      <c r="B7011">
        <v>68.937020000000004</v>
      </c>
      <c r="C7011">
        <v>135.93379999999999</v>
      </c>
      <c r="D7011">
        <f>STANDARDIZE(Table1[Weight(Pounds)], $H$2, $K$2)</f>
        <v>0.7593374252533569</v>
      </c>
    </row>
    <row r="7012" spans="1:4" x14ac:dyDescent="0.25">
      <c r="A7012">
        <v>7011</v>
      </c>
      <c r="B7012">
        <v>66.456969999999998</v>
      </c>
      <c r="C7012">
        <v>129.6703</v>
      </c>
      <c r="D7012">
        <f>STANDARDIZE(Table1[Weight(Pounds)], $H$2, $K$2)</f>
        <v>0.22218964228096419</v>
      </c>
    </row>
    <row r="7013" spans="1:4" x14ac:dyDescent="0.25">
      <c r="A7013">
        <v>7012</v>
      </c>
      <c r="B7013">
        <v>67.805719999999994</v>
      </c>
      <c r="C7013">
        <v>138.33320000000001</v>
      </c>
      <c r="D7013">
        <f>STANDARDIZE(Table1[Weight(Pounds)], $H$2, $K$2)</f>
        <v>0.96510614728799693</v>
      </c>
    </row>
    <row r="7014" spans="1:4" x14ac:dyDescent="0.25">
      <c r="A7014">
        <v>7013</v>
      </c>
      <c r="B7014">
        <v>65.552800000000005</v>
      </c>
      <c r="C7014">
        <v>111.1973</v>
      </c>
      <c r="D7014">
        <f>STANDARDIZE(Table1[Weight(Pounds)], $H$2, $K$2)</f>
        <v>-1.3620254123768183</v>
      </c>
    </row>
    <row r="7015" spans="1:4" x14ac:dyDescent="0.25">
      <c r="A7015">
        <v>7014</v>
      </c>
      <c r="B7015">
        <v>66.092020000000005</v>
      </c>
      <c r="C7015">
        <v>109.71769999999999</v>
      </c>
      <c r="D7015">
        <f>STANDARDIZE(Table1[Weight(Pounds)], $H$2, $K$2)</f>
        <v>-1.4889135515459657</v>
      </c>
    </row>
    <row r="7016" spans="1:4" x14ac:dyDescent="0.25">
      <c r="A7016">
        <v>7015</v>
      </c>
      <c r="B7016">
        <v>67.503969999999995</v>
      </c>
      <c r="C7016">
        <v>138.7697</v>
      </c>
      <c r="D7016">
        <f>STANDARDIZE(Table1[Weight(Pounds)], $H$2, $K$2)</f>
        <v>1.0025396919942231</v>
      </c>
    </row>
    <row r="7017" spans="1:4" x14ac:dyDescent="0.25">
      <c r="A7017">
        <v>7016</v>
      </c>
      <c r="B7017">
        <v>68.118160000000003</v>
      </c>
      <c r="C7017">
        <v>117.8952</v>
      </c>
      <c r="D7017">
        <f>STANDARDIZE(Table1[Weight(Pounds)], $H$2, $K$2)</f>
        <v>-0.78762417735314216</v>
      </c>
    </row>
    <row r="7018" spans="1:4" x14ac:dyDescent="0.25">
      <c r="A7018">
        <v>7017</v>
      </c>
      <c r="B7018">
        <v>67.240759999999995</v>
      </c>
      <c r="C7018">
        <v>118.43600000000001</v>
      </c>
      <c r="D7018">
        <f>STANDARDIZE(Table1[Weight(Pounds)], $H$2, $K$2)</f>
        <v>-0.74124603078469442</v>
      </c>
    </row>
    <row r="7019" spans="1:4" x14ac:dyDescent="0.25">
      <c r="A7019">
        <v>7018</v>
      </c>
      <c r="B7019">
        <v>66.541200000000003</v>
      </c>
      <c r="C7019">
        <v>139.47890000000001</v>
      </c>
      <c r="D7019">
        <f>STANDARDIZE(Table1[Weight(Pounds)], $H$2, $K$2)</f>
        <v>1.0633595543210415</v>
      </c>
    </row>
    <row r="7020" spans="1:4" x14ac:dyDescent="0.25">
      <c r="A7020">
        <v>7019</v>
      </c>
      <c r="B7020">
        <v>71.021950000000004</v>
      </c>
      <c r="C7020">
        <v>140.13</v>
      </c>
      <c r="D7020">
        <f>STANDARDIZE(Table1[Weight(Pounds)], $H$2, $K$2)</f>
        <v>1.1191968531944056</v>
      </c>
    </row>
    <row r="7021" spans="1:4" x14ac:dyDescent="0.25">
      <c r="A7021">
        <v>7020</v>
      </c>
      <c r="B7021">
        <v>68.327730000000003</v>
      </c>
      <c r="C7021">
        <v>106.9353</v>
      </c>
      <c r="D7021">
        <f>STANDARDIZE(Table1[Weight(Pounds)], $H$2, $K$2)</f>
        <v>-1.7275277435061134</v>
      </c>
    </row>
    <row r="7022" spans="1:4" x14ac:dyDescent="0.25">
      <c r="A7022">
        <v>7021</v>
      </c>
      <c r="B7022">
        <v>69.959400000000002</v>
      </c>
      <c r="C7022">
        <v>123.15940000000001</v>
      </c>
      <c r="D7022">
        <f>STANDARDIZE(Table1[Weight(Pounds)], $H$2, $K$2)</f>
        <v>-0.33617477061197926</v>
      </c>
    </row>
    <row r="7023" spans="1:4" x14ac:dyDescent="0.25">
      <c r="A7023">
        <v>7022</v>
      </c>
      <c r="B7023">
        <v>68.325810000000004</v>
      </c>
      <c r="C7023">
        <v>130.25409999999999</v>
      </c>
      <c r="D7023">
        <f>STANDARDIZE(Table1[Weight(Pounds)], $H$2, $K$2)</f>
        <v>0.27225540035540841</v>
      </c>
    </row>
    <row r="7024" spans="1:4" x14ac:dyDescent="0.25">
      <c r="A7024">
        <v>7023</v>
      </c>
      <c r="B7024">
        <v>69.124700000000004</v>
      </c>
      <c r="C7024">
        <v>127.09350000000001</v>
      </c>
      <c r="D7024">
        <f>STANDARDIZE(Table1[Weight(Pounds)], $H$2, $K$2)</f>
        <v>1.2073788239100789E-3</v>
      </c>
    </row>
    <row r="7025" spans="1:4" x14ac:dyDescent="0.25">
      <c r="A7025">
        <v>7024</v>
      </c>
      <c r="B7025">
        <v>66.520309999999995</v>
      </c>
      <c r="C7025">
        <v>141.21680000000001</v>
      </c>
      <c r="D7025">
        <f>STANDARDIZE(Table1[Weight(Pounds)], $H$2, $K$2)</f>
        <v>1.2123990900483057</v>
      </c>
    </row>
    <row r="7026" spans="1:4" x14ac:dyDescent="0.25">
      <c r="A7026">
        <v>7025</v>
      </c>
      <c r="B7026">
        <v>66.545959999999994</v>
      </c>
      <c r="C7026">
        <v>106.52509999999999</v>
      </c>
      <c r="D7026">
        <f>STANDARDIZE(Table1[Weight(Pounds)], $H$2, $K$2)</f>
        <v>-1.7627058421051838</v>
      </c>
    </row>
    <row r="7027" spans="1:4" x14ac:dyDescent="0.25">
      <c r="A7027">
        <v>7026</v>
      </c>
      <c r="B7027">
        <v>68.835170000000005</v>
      </c>
      <c r="C7027">
        <v>135.2336</v>
      </c>
      <c r="D7027">
        <f>STANDARDIZE(Table1[Weight(Pounds)], $H$2, $K$2)</f>
        <v>0.69928938859058576</v>
      </c>
    </row>
    <row r="7028" spans="1:4" x14ac:dyDescent="0.25">
      <c r="A7028">
        <v>7027</v>
      </c>
      <c r="B7028">
        <v>69.469290000000001</v>
      </c>
      <c r="C7028">
        <v>116.2368</v>
      </c>
      <c r="D7028">
        <f>STANDARDIZE(Table1[Weight(Pounds)], $H$2, $K$2)</f>
        <v>-0.92984591971466801</v>
      </c>
    </row>
    <row r="7029" spans="1:4" x14ac:dyDescent="0.25">
      <c r="A7029">
        <v>7028</v>
      </c>
      <c r="B7029">
        <v>63.848230000000001</v>
      </c>
      <c r="C7029">
        <v>107.2539</v>
      </c>
      <c r="D7029">
        <f>STANDARDIZE(Table1[Weight(Pounds)], $H$2, $K$2)</f>
        <v>-1.7002051149988879</v>
      </c>
    </row>
    <row r="7030" spans="1:4" x14ac:dyDescent="0.25">
      <c r="A7030">
        <v>7029</v>
      </c>
      <c r="B7030">
        <v>67.369</v>
      </c>
      <c r="C7030">
        <v>125.2445</v>
      </c>
      <c r="D7030">
        <f>STANDARDIZE(Table1[Weight(Pounds)], $H$2, $K$2)</f>
        <v>-0.15735991593396606</v>
      </c>
    </row>
    <row r="7031" spans="1:4" x14ac:dyDescent="0.25">
      <c r="A7031">
        <v>7030</v>
      </c>
      <c r="B7031">
        <v>66.466179999999994</v>
      </c>
      <c r="C7031">
        <v>126.7497</v>
      </c>
      <c r="D7031">
        <f>STANDARDIZE(Table1[Weight(Pounds)], $H$2, $K$2)</f>
        <v>-2.8276361542643718E-2</v>
      </c>
    </row>
    <row r="7032" spans="1:4" x14ac:dyDescent="0.25">
      <c r="A7032">
        <v>7031</v>
      </c>
      <c r="B7032">
        <v>68.00188</v>
      </c>
      <c r="C7032">
        <v>124.7855</v>
      </c>
      <c r="D7032">
        <f>STANDARDIZE(Table1[Weight(Pounds)], $H$2, $K$2)</f>
        <v>-0.19672302480030759</v>
      </c>
    </row>
    <row r="7033" spans="1:4" x14ac:dyDescent="0.25">
      <c r="A7033">
        <v>7032</v>
      </c>
      <c r="B7033">
        <v>66.555440000000004</v>
      </c>
      <c r="C7033">
        <v>130.3081</v>
      </c>
      <c r="D7033">
        <f>STANDARDIZE(Table1[Weight(Pounds)], $H$2, $K$2)</f>
        <v>0.276886354339684</v>
      </c>
    </row>
    <row r="7034" spans="1:4" x14ac:dyDescent="0.25">
      <c r="A7034">
        <v>7033</v>
      </c>
      <c r="B7034">
        <v>67.935180000000003</v>
      </c>
      <c r="C7034">
        <v>129.0813</v>
      </c>
      <c r="D7034">
        <f>STANDARDIZE(Table1[Weight(Pounds)], $H$2, $K$2)</f>
        <v>0.17167794048951548</v>
      </c>
    </row>
    <row r="7035" spans="1:4" x14ac:dyDescent="0.25">
      <c r="A7035">
        <v>7034</v>
      </c>
      <c r="B7035">
        <v>71.094409999999996</v>
      </c>
      <c r="C7035">
        <v>136.352</v>
      </c>
      <c r="D7035">
        <f>STANDARDIZE(Table1[Weight(Pounds)], $H$2, $K$2)</f>
        <v>0.79520159110935784</v>
      </c>
    </row>
    <row r="7036" spans="1:4" x14ac:dyDescent="0.25">
      <c r="A7036">
        <v>7035</v>
      </c>
      <c r="B7036">
        <v>71.90701</v>
      </c>
      <c r="C7036">
        <v>127.3129</v>
      </c>
      <c r="D7036">
        <f>STANDARDIZE(Table1[Weight(Pounds)], $H$2, $K$2)</f>
        <v>2.0022773345206385E-2</v>
      </c>
    </row>
    <row r="7037" spans="1:4" x14ac:dyDescent="0.25">
      <c r="A7037">
        <v>7036</v>
      </c>
      <c r="B7037">
        <v>66.459959999999995</v>
      </c>
      <c r="C7037">
        <v>115.5565</v>
      </c>
      <c r="D7037">
        <f>STANDARDIZE(Table1[Weight(Pounds)], $H$2, $K$2)</f>
        <v>-0.98818736407582719</v>
      </c>
    </row>
    <row r="7038" spans="1:4" x14ac:dyDescent="0.25">
      <c r="A7038">
        <v>7037</v>
      </c>
      <c r="B7038">
        <v>66.286680000000004</v>
      </c>
      <c r="C7038">
        <v>122.6641</v>
      </c>
      <c r="D7038">
        <f>STANDARDIZE(Table1[Weight(Pounds)], $H$2, $K$2)</f>
        <v>-0.37865090965663906</v>
      </c>
    </row>
    <row r="7039" spans="1:4" x14ac:dyDescent="0.25">
      <c r="A7039">
        <v>7038</v>
      </c>
      <c r="B7039">
        <v>67.605950000000007</v>
      </c>
      <c r="C7039">
        <v>121.1687</v>
      </c>
      <c r="D7039">
        <f>STANDARDIZE(Table1[Weight(Pounds)], $H$2, $K$2)</f>
        <v>-0.50689403165822267</v>
      </c>
    </row>
    <row r="7040" spans="1:4" x14ac:dyDescent="0.25">
      <c r="A7040">
        <v>7039</v>
      </c>
      <c r="B7040">
        <v>66.909040000000005</v>
      </c>
      <c r="C7040">
        <v>123.38120000000001</v>
      </c>
      <c r="D7040">
        <f>STANDARDIZE(Table1[Weight(Pounds)], $H$2, $K$2)</f>
        <v>-0.31715355591360328</v>
      </c>
    </row>
    <row r="7041" spans="1:4" x14ac:dyDescent="0.25">
      <c r="A7041">
        <v>7040</v>
      </c>
      <c r="B7041">
        <v>66.939170000000004</v>
      </c>
      <c r="C7041">
        <v>138.1009</v>
      </c>
      <c r="D7041">
        <f>STANDARDIZE(Table1[Weight(Pounds)], $H$2, $K$2)</f>
        <v>0.94518446931490019</v>
      </c>
    </row>
    <row r="7042" spans="1:4" x14ac:dyDescent="0.25">
      <c r="A7042">
        <v>7041</v>
      </c>
      <c r="B7042">
        <v>68.738820000000004</v>
      </c>
      <c r="C7042">
        <v>142.0686</v>
      </c>
      <c r="D7042">
        <f>STANDARDIZE(Table1[Weight(Pounds)], $H$2, $K$2)</f>
        <v>1.2854481012298948</v>
      </c>
    </row>
    <row r="7043" spans="1:4" x14ac:dyDescent="0.25">
      <c r="A7043">
        <v>7042</v>
      </c>
      <c r="B7043">
        <v>69.228750000000005</v>
      </c>
      <c r="C7043">
        <v>140.78299999999999</v>
      </c>
      <c r="D7043">
        <f>STANDARDIZE(Table1[Weight(Pounds)], $H$2, $K$2)</f>
        <v>1.1751970930412914</v>
      </c>
    </row>
    <row r="7044" spans="1:4" x14ac:dyDescent="0.25">
      <c r="A7044">
        <v>7043</v>
      </c>
      <c r="B7044">
        <v>67.503249999999994</v>
      </c>
      <c r="C7044">
        <v>118.14830000000001</v>
      </c>
      <c r="D7044">
        <f>STANDARDIZE(Table1[Weight(Pounds)], $H$2, $K$2)</f>
        <v>-0.76591872451202869</v>
      </c>
    </row>
    <row r="7045" spans="1:4" x14ac:dyDescent="0.25">
      <c r="A7045">
        <v>7044</v>
      </c>
      <c r="B7045">
        <v>68.373999999999995</v>
      </c>
      <c r="C7045">
        <v>116.9901</v>
      </c>
      <c r="D7045">
        <f>STANDARDIZE(Table1[Weight(Pounds)], $H$2, $K$2)</f>
        <v>-0.86524411163402593</v>
      </c>
    </row>
    <row r="7046" spans="1:4" x14ac:dyDescent="0.25">
      <c r="A7046">
        <v>7045</v>
      </c>
      <c r="B7046">
        <v>65.048559999999995</v>
      </c>
      <c r="C7046">
        <v>134.18780000000001</v>
      </c>
      <c r="D7046">
        <f>STANDARDIZE(Table1[Weight(Pounds)], $H$2, $K$2)</f>
        <v>0.60960324642845254</v>
      </c>
    </row>
    <row r="7047" spans="1:4" x14ac:dyDescent="0.25">
      <c r="A7047">
        <v>7046</v>
      </c>
      <c r="B7047">
        <v>67.642359999999996</v>
      </c>
      <c r="C7047">
        <v>128.86009999999999</v>
      </c>
      <c r="D7047">
        <f>STANDARDIZE(Table1[Weight(Pounds)], $H$2, $K$2)</f>
        <v>0.15270818083540855</v>
      </c>
    </row>
    <row r="7048" spans="1:4" x14ac:dyDescent="0.25">
      <c r="A7048">
        <v>7047</v>
      </c>
      <c r="B7048">
        <v>66.687780000000004</v>
      </c>
      <c r="C7048">
        <v>127.995</v>
      </c>
      <c r="D7048">
        <f>STANDARDIZE(Table1[Weight(Pounds)], $H$2, $K$2)</f>
        <v>7.8518582839174997E-2</v>
      </c>
    </row>
    <row r="7049" spans="1:4" x14ac:dyDescent="0.25">
      <c r="A7049">
        <v>7048</v>
      </c>
      <c r="B7049">
        <v>68.923060000000007</v>
      </c>
      <c r="C7049">
        <v>110.6146</v>
      </c>
      <c r="D7049">
        <f>STANDARDIZE(Table1[Weight(Pounds)], $H$2, $K$2)</f>
        <v>-1.4119968362034352</v>
      </c>
    </row>
    <row r="7050" spans="1:4" x14ac:dyDescent="0.25">
      <c r="A7050">
        <v>7049</v>
      </c>
      <c r="B7050">
        <v>68.298919999999995</v>
      </c>
      <c r="C7050">
        <v>147.28120000000001</v>
      </c>
      <c r="D7050">
        <f>STANDARDIZE(Table1[Weight(Pounds)], $H$2, $K$2)</f>
        <v>1.7324723741638617</v>
      </c>
    </row>
    <row r="7051" spans="1:4" x14ac:dyDescent="0.25">
      <c r="A7051">
        <v>7050</v>
      </c>
      <c r="B7051">
        <v>69.504289999999997</v>
      </c>
      <c r="C7051">
        <v>124.4182</v>
      </c>
      <c r="D7051">
        <f>STANDARDIZE(Table1[Weight(Pounds)], $H$2, $K$2)</f>
        <v>-0.22822208773409225</v>
      </c>
    </row>
    <row r="7052" spans="1:4" x14ac:dyDescent="0.25">
      <c r="A7052">
        <v>7051</v>
      </c>
      <c r="B7052">
        <v>71.313000000000002</v>
      </c>
      <c r="C7052">
        <v>154.09559999999999</v>
      </c>
      <c r="D7052">
        <f>STANDARDIZE(Table1[Weight(Pounds)], $H$2, $K$2)</f>
        <v>2.3168644636165743</v>
      </c>
    </row>
    <row r="7053" spans="1:4" x14ac:dyDescent="0.25">
      <c r="A7053">
        <v>7052</v>
      </c>
      <c r="B7053">
        <v>68.438069999999996</v>
      </c>
      <c r="C7053">
        <v>138.71870000000001</v>
      </c>
      <c r="D7053">
        <f>STANDARDIZE(Table1[Weight(Pounds)], $H$2, $K$2)</f>
        <v>0.99816601323129728</v>
      </c>
    </row>
    <row r="7054" spans="1:4" x14ac:dyDescent="0.25">
      <c r="A7054">
        <v>7053</v>
      </c>
      <c r="B7054">
        <v>67.139229999999998</v>
      </c>
      <c r="C7054">
        <v>118.21850000000001</v>
      </c>
      <c r="D7054">
        <f>STANDARDIZE(Table1[Weight(Pounds)], $H$2, $K$2)</f>
        <v>-0.75989848433247054</v>
      </c>
    </row>
    <row r="7055" spans="1:4" x14ac:dyDescent="0.25">
      <c r="A7055">
        <v>7054</v>
      </c>
      <c r="B7055">
        <v>71.65034</v>
      </c>
      <c r="C7055">
        <v>129.9864</v>
      </c>
      <c r="D7055">
        <f>STANDARDIZE(Table1[Weight(Pounds)], $H$2, $K$2)</f>
        <v>0.24929787477039927</v>
      </c>
    </row>
    <row r="7056" spans="1:4" x14ac:dyDescent="0.25">
      <c r="A7056">
        <v>7055</v>
      </c>
      <c r="B7056">
        <v>65.089820000000003</v>
      </c>
      <c r="C7056">
        <v>108.6521</v>
      </c>
      <c r="D7056">
        <f>STANDARDIZE(Table1[Weight(Pounds)], $H$2, $K$2)</f>
        <v>-1.5802977101690003</v>
      </c>
    </row>
    <row r="7057" spans="1:4" x14ac:dyDescent="0.25">
      <c r="A7057">
        <v>7056</v>
      </c>
      <c r="B7057">
        <v>65.934200000000004</v>
      </c>
      <c r="C7057">
        <v>121.51260000000001</v>
      </c>
      <c r="D7057">
        <f>STANDARDIZE(Table1[Weight(Pounds)], $H$2, $K$2)</f>
        <v>-0.47740171545095694</v>
      </c>
    </row>
    <row r="7058" spans="1:4" x14ac:dyDescent="0.25">
      <c r="A7058">
        <v>7057</v>
      </c>
      <c r="B7058">
        <v>69.097279999999998</v>
      </c>
      <c r="C7058">
        <v>131.8032</v>
      </c>
      <c r="D7058">
        <f>STANDARDIZE(Table1[Weight(Pounds)], $H$2, $K$2)</f>
        <v>0.40510374881913314</v>
      </c>
    </row>
    <row r="7059" spans="1:4" x14ac:dyDescent="0.25">
      <c r="A7059">
        <v>7058</v>
      </c>
      <c r="B7059">
        <v>67.265810000000002</v>
      </c>
      <c r="C7059">
        <v>122.3023</v>
      </c>
      <c r="D7059">
        <f>STANDARDIZE(Table1[Weight(Pounds)], $H$2, $K$2)</f>
        <v>-0.40967830135128469</v>
      </c>
    </row>
    <row r="7060" spans="1:4" x14ac:dyDescent="0.25">
      <c r="A7060">
        <v>7059</v>
      </c>
      <c r="B7060">
        <v>64.387990000000002</v>
      </c>
      <c r="C7060">
        <v>117.6848</v>
      </c>
      <c r="D7060">
        <f>STANDARDIZE(Table1[Weight(Pounds)], $H$2, $K$2)</f>
        <v>-0.80566774621039372</v>
      </c>
    </row>
    <row r="7061" spans="1:4" x14ac:dyDescent="0.25">
      <c r="A7061">
        <v>7060</v>
      </c>
      <c r="B7061">
        <v>66.662629999999993</v>
      </c>
      <c r="C7061">
        <v>123.16500000000001</v>
      </c>
      <c r="D7061">
        <f>STANDARDIZE(Table1[Weight(Pounds)], $H$2, $K$2)</f>
        <v>-0.33569452353212836</v>
      </c>
    </row>
    <row r="7062" spans="1:4" x14ac:dyDescent="0.25">
      <c r="A7062">
        <v>7061</v>
      </c>
      <c r="B7062">
        <v>69.121129999999994</v>
      </c>
      <c r="C7062">
        <v>128.1987</v>
      </c>
      <c r="D7062">
        <f>STANDARDIZE(Table1[Weight(Pounds)], $H$2, $K$2)</f>
        <v>9.5987570368747166E-2</v>
      </c>
    </row>
    <row r="7063" spans="1:4" x14ac:dyDescent="0.25">
      <c r="A7063">
        <v>7062</v>
      </c>
      <c r="B7063">
        <v>68.001159999999999</v>
      </c>
      <c r="C7063">
        <v>120.51900000000001</v>
      </c>
      <c r="D7063">
        <f>STANDARDIZE(Table1[Weight(Pounds)], $H$2, $K$2)</f>
        <v>-0.56261126876162515</v>
      </c>
    </row>
    <row r="7064" spans="1:4" x14ac:dyDescent="0.25">
      <c r="A7064">
        <v>7063</v>
      </c>
      <c r="B7064">
        <v>66.015209999999996</v>
      </c>
      <c r="C7064">
        <v>132.61770000000001</v>
      </c>
      <c r="D7064">
        <f>STANDARDIZE(Table1[Weight(Pounds)], $H$2, $K$2)</f>
        <v>0.47495397141528856</v>
      </c>
    </row>
    <row r="7065" spans="1:4" x14ac:dyDescent="0.25">
      <c r="A7065">
        <v>7064</v>
      </c>
      <c r="B7065">
        <v>69.063810000000004</v>
      </c>
      <c r="C7065">
        <v>153.8047</v>
      </c>
      <c r="D7065">
        <f>STANDARDIZE(Table1[Weight(Pounds)], $H$2, $K$2)</f>
        <v>2.2919173429864688</v>
      </c>
    </row>
    <row r="7066" spans="1:4" x14ac:dyDescent="0.25">
      <c r="A7066">
        <v>7065</v>
      </c>
      <c r="B7066">
        <v>65.363069999999993</v>
      </c>
      <c r="C7066">
        <v>114.79640000000001</v>
      </c>
      <c r="D7066">
        <f>STANDARDIZE(Table1[Weight(Pounds)], $H$2, $K$2)</f>
        <v>-1.0533723293248594</v>
      </c>
    </row>
    <row r="7067" spans="1:4" x14ac:dyDescent="0.25">
      <c r="A7067">
        <v>7066</v>
      </c>
      <c r="B7067">
        <v>68.566599999999994</v>
      </c>
      <c r="C7067">
        <v>120.8603</v>
      </c>
      <c r="D7067">
        <f>STANDARDIZE(Table1[Weight(Pounds)], $H$2, $K$2)</f>
        <v>-0.53334192441286288</v>
      </c>
    </row>
    <row r="7068" spans="1:4" x14ac:dyDescent="0.25">
      <c r="A7068">
        <v>7067</v>
      </c>
      <c r="B7068">
        <v>64.964609999999993</v>
      </c>
      <c r="C7068">
        <v>110.8094</v>
      </c>
      <c r="D7068">
        <f>STANDARDIZE(Table1[Weight(Pounds)], $H$2, $K$2)</f>
        <v>-1.3952910984971969</v>
      </c>
    </row>
    <row r="7069" spans="1:4" x14ac:dyDescent="0.25">
      <c r="A7069">
        <v>7068</v>
      </c>
      <c r="B7069">
        <v>68.046719999999993</v>
      </c>
      <c r="C7069">
        <v>116.86750000000001</v>
      </c>
      <c r="D7069">
        <f>STANDARDIZE(Table1[Weight(Pounds)], $H$2, $K$2)</f>
        <v>-0.87575809234647284</v>
      </c>
    </row>
    <row r="7070" spans="1:4" x14ac:dyDescent="0.25">
      <c r="A7070">
        <v>7069</v>
      </c>
      <c r="B7070">
        <v>68.558959999999999</v>
      </c>
      <c r="C7070">
        <v>140.4034</v>
      </c>
      <c r="D7070">
        <f>STANDARDIZE(Table1[Weight(Pounds)], $H$2, $K$2)</f>
        <v>1.1426432016999788</v>
      </c>
    </row>
    <row r="7071" spans="1:4" x14ac:dyDescent="0.25">
      <c r="A7071">
        <v>7070</v>
      </c>
      <c r="B7071">
        <v>68.990920000000003</v>
      </c>
      <c r="C7071">
        <v>118.0107</v>
      </c>
      <c r="D7071">
        <f>STANDARDIZE(Table1[Weight(Pounds)], $H$2, $K$2)</f>
        <v>-0.77771908133121992</v>
      </c>
    </row>
    <row r="7072" spans="1:4" x14ac:dyDescent="0.25">
      <c r="A7072">
        <v>7071</v>
      </c>
      <c r="B7072">
        <v>66.532539999999997</v>
      </c>
      <c r="C7072">
        <v>116.871</v>
      </c>
      <c r="D7072">
        <f>STANDARDIZE(Table1[Weight(Pounds)], $H$2, $K$2)</f>
        <v>-0.87545793792156701</v>
      </c>
    </row>
    <row r="7073" spans="1:4" x14ac:dyDescent="0.25">
      <c r="A7073">
        <v>7072</v>
      </c>
      <c r="B7073">
        <v>65.543289999999999</v>
      </c>
      <c r="C7073">
        <v>99.656170000000003</v>
      </c>
      <c r="D7073">
        <f>STANDARDIZE(Table1[Weight(Pounds)], $H$2, $K$2)</f>
        <v>-2.3517743374979445</v>
      </c>
    </row>
    <row r="7074" spans="1:4" x14ac:dyDescent="0.25">
      <c r="A7074">
        <v>7073</v>
      </c>
      <c r="B7074">
        <v>66.370320000000007</v>
      </c>
      <c r="C7074">
        <v>123.13760000000001</v>
      </c>
      <c r="D7074">
        <f>STANDARDIZE(Table1[Weight(Pounds)], $H$2, $K$2)</f>
        <v>-0.3380443038871126</v>
      </c>
    </row>
    <row r="7075" spans="1:4" x14ac:dyDescent="0.25">
      <c r="A7075">
        <v>7074</v>
      </c>
      <c r="B7075">
        <v>67.350059999999999</v>
      </c>
      <c r="C7075">
        <v>131.78</v>
      </c>
      <c r="D7075">
        <f>STANDARDIZE(Table1[Weight(Pounds)], $H$2, $K$2)</f>
        <v>0.40311415377403675</v>
      </c>
    </row>
    <row r="7076" spans="1:4" x14ac:dyDescent="0.25">
      <c r="A7076">
        <v>7075</v>
      </c>
      <c r="B7076">
        <v>67.379729999999995</v>
      </c>
      <c r="C7076">
        <v>107.3991</v>
      </c>
      <c r="D7076">
        <f>STANDARDIZE(Table1[Weight(Pounds)], $H$2, $K$2)</f>
        <v>-1.6877529942856138</v>
      </c>
    </row>
    <row r="7077" spans="1:4" x14ac:dyDescent="0.25">
      <c r="A7077">
        <v>7076</v>
      </c>
      <c r="B7077">
        <v>68.371679999999998</v>
      </c>
      <c r="C7077">
        <v>125.2837</v>
      </c>
      <c r="D7077">
        <f>STANDARDIZE(Table1[Weight(Pounds)], $H$2, $K$2)</f>
        <v>-0.15399818637501106</v>
      </c>
    </row>
    <row r="7078" spans="1:4" x14ac:dyDescent="0.25">
      <c r="A7078">
        <v>7077</v>
      </c>
      <c r="B7078">
        <v>69.433480000000003</v>
      </c>
      <c r="C7078">
        <v>140.256</v>
      </c>
      <c r="D7078">
        <f>STANDARDIZE(Table1[Weight(Pounds)], $H$2, $K$2)</f>
        <v>1.1300024124910488</v>
      </c>
    </row>
    <row r="7079" spans="1:4" x14ac:dyDescent="0.25">
      <c r="A7079">
        <v>7078</v>
      </c>
      <c r="B7079">
        <v>68.834149999999994</v>
      </c>
      <c r="C7079">
        <v>126.4995</v>
      </c>
      <c r="D7079">
        <f>STANDARDIZE(Table1[Weight(Pounds)], $H$2, $K$2)</f>
        <v>-4.9733115003120505E-2</v>
      </c>
    </row>
    <row r="7080" spans="1:4" x14ac:dyDescent="0.25">
      <c r="A7080">
        <v>7079</v>
      </c>
      <c r="B7080">
        <v>68.351280000000003</v>
      </c>
      <c r="C7080">
        <v>132.1206</v>
      </c>
      <c r="D7080">
        <f>STANDARDIZE(Table1[Weight(Pounds)], $H$2, $K$2)</f>
        <v>0.43232346723781812</v>
      </c>
    </row>
    <row r="7081" spans="1:4" x14ac:dyDescent="0.25">
      <c r="A7081">
        <v>7080</v>
      </c>
      <c r="B7081">
        <v>69.729900000000001</v>
      </c>
      <c r="C7081">
        <v>126.5069</v>
      </c>
      <c r="D7081">
        <f>STANDARDIZE(Table1[Weight(Pounds)], $H$2, $K$2)</f>
        <v>-4.9098502790460186E-2</v>
      </c>
    </row>
    <row r="7082" spans="1:4" x14ac:dyDescent="0.25">
      <c r="A7082">
        <v>7081</v>
      </c>
      <c r="B7082">
        <v>66.769210000000001</v>
      </c>
      <c r="C7082">
        <v>116.9988</v>
      </c>
      <c r="D7082">
        <f>STANDARDIZE(Table1[Weight(Pounds)], $H$2, $K$2)</f>
        <v>-0.86449801349211453</v>
      </c>
    </row>
    <row r="7083" spans="1:4" x14ac:dyDescent="0.25">
      <c r="A7083">
        <v>7082</v>
      </c>
      <c r="B7083">
        <v>68.599130000000002</v>
      </c>
      <c r="C7083">
        <v>113.4002</v>
      </c>
      <c r="D7083">
        <f>STANDARDIZE(Table1[Weight(Pounds)], $H$2, $K$2)</f>
        <v>-1.1731082173405152</v>
      </c>
    </row>
    <row r="7084" spans="1:4" x14ac:dyDescent="0.25">
      <c r="A7084">
        <v>7083</v>
      </c>
      <c r="B7084">
        <v>66.776060000000001</v>
      </c>
      <c r="C7084">
        <v>114.8109</v>
      </c>
      <c r="D7084">
        <f>STANDARDIZE(Table1[Weight(Pounds)], $H$2, $K$2)</f>
        <v>-1.0521288324216744</v>
      </c>
    </row>
    <row r="7085" spans="1:4" x14ac:dyDescent="0.25">
      <c r="A7085">
        <v>7084</v>
      </c>
      <c r="B7085">
        <v>66.929360000000003</v>
      </c>
      <c r="C7085">
        <v>108.9786</v>
      </c>
      <c r="D7085">
        <f>STANDARDIZE(Table1[Weight(Pounds)], $H$2, $K$2)</f>
        <v>-1.5522975902455574</v>
      </c>
    </row>
    <row r="7086" spans="1:4" x14ac:dyDescent="0.25">
      <c r="A7086">
        <v>7085</v>
      </c>
      <c r="B7086">
        <v>69.082650000000001</v>
      </c>
      <c r="C7086">
        <v>137.59790000000001</v>
      </c>
      <c r="D7086">
        <f>STANDARDIZE(Table1[Weight(Pounds)], $H$2, $K$2)</f>
        <v>0.90204799053544671</v>
      </c>
    </row>
    <row r="7087" spans="1:4" x14ac:dyDescent="0.25">
      <c r="A7087">
        <v>7086</v>
      </c>
      <c r="B7087">
        <v>69.062119999999993</v>
      </c>
      <c r="C7087">
        <v>122.6742</v>
      </c>
      <c r="D7087">
        <f>STANDARDIZE(Table1[Weight(Pounds)], $H$2, $K$2)</f>
        <v>-0.37778474974476578</v>
      </c>
    </row>
    <row r="7088" spans="1:4" x14ac:dyDescent="0.25">
      <c r="A7088">
        <v>7087</v>
      </c>
      <c r="B7088">
        <v>66.445970000000003</v>
      </c>
      <c r="C7088">
        <v>120.8244</v>
      </c>
      <c r="D7088">
        <f>STANDARDIZE(Table1[Weight(Pounds)], $H$2, $K$2)</f>
        <v>-0.53642065122833471</v>
      </c>
    </row>
    <row r="7089" spans="1:4" x14ac:dyDescent="0.25">
      <c r="A7089">
        <v>7088</v>
      </c>
      <c r="B7089">
        <v>70.374219999999994</v>
      </c>
      <c r="C7089">
        <v>139.80950000000001</v>
      </c>
      <c r="D7089">
        <f>STANDARDIZE(Table1[Weight(Pounds)], $H$2, $K$2)</f>
        <v>1.0917112837136613</v>
      </c>
    </row>
    <row r="7090" spans="1:4" x14ac:dyDescent="0.25">
      <c r="A7090">
        <v>7089</v>
      </c>
      <c r="B7090">
        <v>64.522649999999999</v>
      </c>
      <c r="C7090">
        <v>117.7043</v>
      </c>
      <c r="D7090">
        <f>STANDARDIZE(Table1[Weight(Pounds)], $H$2, $K$2)</f>
        <v>-0.80399545727162691</v>
      </c>
    </row>
    <row r="7091" spans="1:4" x14ac:dyDescent="0.25">
      <c r="A7091">
        <v>7090</v>
      </c>
      <c r="B7091">
        <v>67.583510000000004</v>
      </c>
      <c r="C7091">
        <v>149.60980000000001</v>
      </c>
      <c r="D7091">
        <f>STANDARDIZE(Table1[Weight(Pounds)], $H$2, $K$2)</f>
        <v>1.9321694009746724</v>
      </c>
    </row>
    <row r="7092" spans="1:4" x14ac:dyDescent="0.25">
      <c r="A7092">
        <v>7091</v>
      </c>
      <c r="B7092">
        <v>70.311089999999993</v>
      </c>
      <c r="C7092">
        <v>139.41909999999999</v>
      </c>
      <c r="D7092">
        <f>STANDARDIZE(Table1[Weight(Pounds)], $H$2, $K$2)</f>
        <v>1.0582312015754898</v>
      </c>
    </row>
    <row r="7093" spans="1:4" x14ac:dyDescent="0.25">
      <c r="A7093">
        <v>7092</v>
      </c>
      <c r="B7093">
        <v>70.500020000000006</v>
      </c>
      <c r="C7093">
        <v>137.88640000000001</v>
      </c>
      <c r="D7093">
        <f>STANDARDIZE(Table1[Weight(Pounds)], $H$2, $K$2)</f>
        <v>0.92678929098847385</v>
      </c>
    </row>
    <row r="7094" spans="1:4" x14ac:dyDescent="0.25">
      <c r="A7094">
        <v>7093</v>
      </c>
      <c r="B7094">
        <v>66.500979999999998</v>
      </c>
      <c r="C7094">
        <v>113.2406</v>
      </c>
      <c r="D7094">
        <f>STANDARDIZE(Table1[Weight(Pounds)], $H$2, $K$2)</f>
        <v>-1.1867952591162623</v>
      </c>
    </row>
    <row r="7095" spans="1:4" x14ac:dyDescent="0.25">
      <c r="A7095">
        <v>7094</v>
      </c>
      <c r="B7095">
        <v>65.356309999999993</v>
      </c>
      <c r="C7095">
        <v>117.0282</v>
      </c>
      <c r="D7095">
        <f>STANDARDIZE(Table1[Weight(Pounds)], $H$2, $K$2)</f>
        <v>-0.8619767163228983</v>
      </c>
    </row>
    <row r="7096" spans="1:4" x14ac:dyDescent="0.25">
      <c r="A7096">
        <v>7095</v>
      </c>
      <c r="B7096">
        <v>67.803550000000001</v>
      </c>
      <c r="C7096">
        <v>129.69569999999999</v>
      </c>
      <c r="D7096">
        <f>STANDARDIZE(Table1[Weight(Pounds)], $H$2, $K$2)</f>
        <v>0.22436790582171517</v>
      </c>
    </row>
    <row r="7097" spans="1:4" x14ac:dyDescent="0.25">
      <c r="A7097">
        <v>7096</v>
      </c>
      <c r="B7097">
        <v>66.067589999999996</v>
      </c>
      <c r="C7097">
        <v>137.8167</v>
      </c>
      <c r="D7097">
        <f>STANDARDIZE(Table1[Weight(Pounds)], $H$2, $K$2)</f>
        <v>0.92081193001247286</v>
      </c>
    </row>
    <row r="7098" spans="1:4" x14ac:dyDescent="0.25">
      <c r="A7098">
        <v>7097</v>
      </c>
      <c r="B7098">
        <v>68.517080000000007</v>
      </c>
      <c r="C7098">
        <v>125.1696</v>
      </c>
      <c r="D7098">
        <f>STANDARDIZE(Table1[Weight(Pounds)], $H$2, $K$2)</f>
        <v>-0.16378322062697029</v>
      </c>
    </row>
    <row r="7099" spans="1:4" x14ac:dyDescent="0.25">
      <c r="A7099">
        <v>7098</v>
      </c>
      <c r="B7099">
        <v>64.119489999999999</v>
      </c>
      <c r="C7099">
        <v>112.71339999999999</v>
      </c>
      <c r="D7099">
        <f>STANDARDIZE(Table1[Weight(Pounds)], $H$2, $K$2)</f>
        <v>-1.23200709134793</v>
      </c>
    </row>
    <row r="7100" spans="1:4" x14ac:dyDescent="0.25">
      <c r="A7100">
        <v>7099</v>
      </c>
      <c r="B7100">
        <v>66.961340000000007</v>
      </c>
      <c r="C7100">
        <v>122.761</v>
      </c>
      <c r="D7100">
        <f>STANDARDIZE(Table1[Weight(Pounds)], $H$2, $K$2)</f>
        <v>-0.37034092000707886</v>
      </c>
    </row>
    <row r="7101" spans="1:4" x14ac:dyDescent="0.25">
      <c r="A7101">
        <v>7100</v>
      </c>
      <c r="B7101">
        <v>67.966430000000003</v>
      </c>
      <c r="C7101">
        <v>118.005</v>
      </c>
      <c r="D7101">
        <f>STANDARDIZE(Table1[Weight(Pounds)], $H$2, $K$2)</f>
        <v>-0.77820790425178277</v>
      </c>
    </row>
    <row r="7102" spans="1:4" x14ac:dyDescent="0.25">
      <c r="A7102">
        <v>7101</v>
      </c>
      <c r="B7102">
        <v>67.034400000000005</v>
      </c>
      <c r="C7102">
        <v>143.27010000000001</v>
      </c>
      <c r="D7102">
        <f>STANDARDIZE(Table1[Weight(Pounds)], $H$2, $K$2)</f>
        <v>1.3884868273800242</v>
      </c>
    </row>
    <row r="7103" spans="1:4" x14ac:dyDescent="0.25">
      <c r="A7103">
        <v>7102</v>
      </c>
      <c r="B7103">
        <v>70.023349999999994</v>
      </c>
      <c r="C7103">
        <v>122.6553</v>
      </c>
      <c r="D7103">
        <f>STANDARDIZE(Table1[Weight(Pounds)], $H$2, $K$2)</f>
        <v>-0.37940558363926236</v>
      </c>
    </row>
    <row r="7104" spans="1:4" x14ac:dyDescent="0.25">
      <c r="A7104">
        <v>7103</v>
      </c>
      <c r="B7104">
        <v>68.226699999999994</v>
      </c>
      <c r="C7104">
        <v>139.94120000000001</v>
      </c>
      <c r="D7104">
        <f>STANDARDIZE(Table1[Weight(Pounds)], $H$2, $K$2)</f>
        <v>1.103005665930866</v>
      </c>
    </row>
    <row r="7105" spans="1:4" x14ac:dyDescent="0.25">
      <c r="A7105">
        <v>7104</v>
      </c>
      <c r="B7105">
        <v>68.925809999999998</v>
      </c>
      <c r="C7105">
        <v>110.0091</v>
      </c>
      <c r="D7105">
        <f>STANDARDIZE(Table1[Weight(Pounds)], $H$2, $K$2)</f>
        <v>-1.4639235517123008</v>
      </c>
    </row>
    <row r="7106" spans="1:4" x14ac:dyDescent="0.25">
      <c r="A7106">
        <v>7105</v>
      </c>
      <c r="B7106">
        <v>66.985879999999995</v>
      </c>
      <c r="C7106">
        <v>136.52090000000001</v>
      </c>
      <c r="D7106">
        <f>STANDARDIZE(Table1[Weight(Pounds)], $H$2, $K$2)</f>
        <v>0.80968618607128673</v>
      </c>
    </row>
    <row r="7107" spans="1:4" x14ac:dyDescent="0.25">
      <c r="A7107">
        <v>7106</v>
      </c>
      <c r="B7107">
        <v>66.602770000000007</v>
      </c>
      <c r="C7107">
        <v>126.6768</v>
      </c>
      <c r="D7107">
        <f>STANDARDIZE(Table1[Weight(Pounds)], $H$2, $K$2)</f>
        <v>-3.4528149421415924E-2</v>
      </c>
    </row>
    <row r="7108" spans="1:4" x14ac:dyDescent="0.25">
      <c r="A7108">
        <v>7107</v>
      </c>
      <c r="B7108">
        <v>71.394999999999996</v>
      </c>
      <c r="C7108">
        <v>133.86779999999999</v>
      </c>
      <c r="D7108">
        <f>STANDARDIZE(Table1[Weight(Pounds)], $H$2, $K$2)</f>
        <v>0.58216055615126283</v>
      </c>
    </row>
    <row r="7109" spans="1:4" x14ac:dyDescent="0.25">
      <c r="A7109">
        <v>7108</v>
      </c>
      <c r="B7109">
        <v>67.864130000000003</v>
      </c>
      <c r="C7109">
        <v>136.4188</v>
      </c>
      <c r="D7109">
        <f>STANDARDIZE(Table1[Weight(Pounds)], $H$2, $K$2)</f>
        <v>0.80093025270472085</v>
      </c>
    </row>
    <row r="7110" spans="1:4" x14ac:dyDescent="0.25">
      <c r="A7110">
        <v>7109</v>
      </c>
      <c r="B7110">
        <v>69.132369999999995</v>
      </c>
      <c r="C7110">
        <v>126.8823</v>
      </c>
      <c r="D7110">
        <f>STANDARDIZE(Table1[Weight(Pounds)], $H$2, $K$2)</f>
        <v>-1.6904796759034318E-2</v>
      </c>
    </row>
    <row r="7111" spans="1:4" x14ac:dyDescent="0.25">
      <c r="A7111">
        <v>7110</v>
      </c>
      <c r="B7111">
        <v>67.876540000000006</v>
      </c>
      <c r="C7111">
        <v>117.7937</v>
      </c>
      <c r="D7111">
        <f>STANDARDIZE(Table1[Weight(Pounds)], $H$2, $K$2)</f>
        <v>-0.79632865567543776</v>
      </c>
    </row>
    <row r="7112" spans="1:4" x14ac:dyDescent="0.25">
      <c r="A7112">
        <v>7111</v>
      </c>
      <c r="B7112">
        <v>68.760829999999999</v>
      </c>
      <c r="C7112">
        <v>132.84039999999999</v>
      </c>
      <c r="D7112">
        <f>STANDARDIZE(Table1[Weight(Pounds)], $H$2, $K$2)</f>
        <v>0.49405236868006674</v>
      </c>
    </row>
    <row r="7113" spans="1:4" x14ac:dyDescent="0.25">
      <c r="A7113">
        <v>7112</v>
      </c>
      <c r="B7113">
        <v>67.367890000000003</v>
      </c>
      <c r="C7113">
        <v>116.0168</v>
      </c>
      <c r="D7113">
        <f>STANDARDIZE(Table1[Weight(Pounds)], $H$2, $K$2)</f>
        <v>-0.94871276928023451</v>
      </c>
    </row>
    <row r="7114" spans="1:4" x14ac:dyDescent="0.25">
      <c r="A7114">
        <v>7113</v>
      </c>
      <c r="B7114">
        <v>65.160719999999998</v>
      </c>
      <c r="C7114">
        <v>135.58500000000001</v>
      </c>
      <c r="D7114">
        <f>STANDARDIZE(Table1[Weight(Pounds)], $H$2, $K$2)</f>
        <v>0.72942489285122369</v>
      </c>
    </row>
    <row r="7115" spans="1:4" x14ac:dyDescent="0.25">
      <c r="A7115">
        <v>7114</v>
      </c>
      <c r="B7115">
        <v>70.550719999999998</v>
      </c>
      <c r="C7115">
        <v>125.9307</v>
      </c>
      <c r="D7115">
        <f>STANDARDIZE(Table1[Weight(Pounds)], $H$2, $K$2)</f>
        <v>-9.8512496970821498E-2</v>
      </c>
    </row>
    <row r="7116" spans="1:4" x14ac:dyDescent="0.25">
      <c r="A7116">
        <v>7115</v>
      </c>
      <c r="B7116">
        <v>66.404899999999998</v>
      </c>
      <c r="C7116">
        <v>121.08669999999999</v>
      </c>
      <c r="D7116">
        <f>STANDARDIZE(Table1[Weight(Pounds)], $H$2, $K$2)</f>
        <v>-0.51392622104175267</v>
      </c>
    </row>
    <row r="7117" spans="1:4" x14ac:dyDescent="0.25">
      <c r="A7117">
        <v>7116</v>
      </c>
      <c r="B7117">
        <v>66.834460000000007</v>
      </c>
      <c r="C7117">
        <v>136.2764</v>
      </c>
      <c r="D7117">
        <f>STANDARDIZE(Table1[Weight(Pounds)], $H$2, $K$2)</f>
        <v>0.78871825553137143</v>
      </c>
    </row>
    <row r="7118" spans="1:4" x14ac:dyDescent="0.25">
      <c r="A7118">
        <v>7117</v>
      </c>
      <c r="B7118">
        <v>67.260859999999994</v>
      </c>
      <c r="C7118">
        <v>120.1009</v>
      </c>
      <c r="D7118">
        <f>STANDARDIZE(Table1[Weight(Pounds)], $H$2, $K$2)</f>
        <v>-0.59846685877691419</v>
      </c>
    </row>
    <row r="7119" spans="1:4" x14ac:dyDescent="0.25">
      <c r="A7119">
        <v>7118</v>
      </c>
      <c r="B7119">
        <v>70.005790000000005</v>
      </c>
      <c r="C7119">
        <v>133.7637</v>
      </c>
      <c r="D7119">
        <f>STANDARDIZE(Table1[Weight(Pounds)], $H$2, $K$2)</f>
        <v>0.57323310597046617</v>
      </c>
    </row>
    <row r="7120" spans="1:4" x14ac:dyDescent="0.25">
      <c r="A7120">
        <v>7119</v>
      </c>
      <c r="B7120">
        <v>70.133970000000005</v>
      </c>
      <c r="C7120">
        <v>138.08959999999999</v>
      </c>
      <c r="D7120">
        <f>STANDARDIZE(Table1[Weight(Pounds)], $H$2, $K$2)</f>
        <v>0.9442153993144865</v>
      </c>
    </row>
    <row r="7121" spans="1:4" x14ac:dyDescent="0.25">
      <c r="A7121">
        <v>7120</v>
      </c>
      <c r="B7121">
        <v>67.049610000000001</v>
      </c>
      <c r="C7121">
        <v>127.2923</v>
      </c>
      <c r="D7121">
        <f>STANDARDIZE(Table1[Weight(Pounds)], $H$2, $K$2)</f>
        <v>1.8256150158612271E-2</v>
      </c>
    </row>
    <row r="7122" spans="1:4" x14ac:dyDescent="0.25">
      <c r="A7122">
        <v>7121</v>
      </c>
      <c r="B7122">
        <v>67.139330000000001</v>
      </c>
      <c r="C7122">
        <v>116.9931</v>
      </c>
      <c r="D7122">
        <f>STANDARDIZE(Table1[Weight(Pounds)], $H$2, $K$2)</f>
        <v>-0.86498683641267726</v>
      </c>
    </row>
    <row r="7123" spans="1:4" x14ac:dyDescent="0.25">
      <c r="A7123">
        <v>7122</v>
      </c>
      <c r="B7123">
        <v>68.395939999999996</v>
      </c>
      <c r="C7123">
        <v>143.16390000000001</v>
      </c>
      <c r="D7123">
        <f>STANDARDIZE(Table1[Weight(Pounds)], $H$2, $K$2)</f>
        <v>1.3793792845442825</v>
      </c>
    </row>
    <row r="7124" spans="1:4" x14ac:dyDescent="0.25">
      <c r="A7124">
        <v>7123</v>
      </c>
      <c r="B7124">
        <v>67.266210000000001</v>
      </c>
      <c r="C7124">
        <v>138.2081</v>
      </c>
      <c r="D7124">
        <f>STANDARDIZE(Table1[Weight(Pounds)], $H$2, $K$2)</f>
        <v>0.95437777055775852</v>
      </c>
    </row>
    <row r="7125" spans="1:4" x14ac:dyDescent="0.25">
      <c r="A7125">
        <v>7124</v>
      </c>
      <c r="B7125">
        <v>70.705410000000001</v>
      </c>
      <c r="C7125">
        <v>140.55969999999999</v>
      </c>
      <c r="D7125">
        <f>STANDARDIZE(Table1[Weight(Pounds)], $H$2, $K$2)</f>
        <v>1.1560472407322417</v>
      </c>
    </row>
    <row r="7126" spans="1:4" x14ac:dyDescent="0.25">
      <c r="A7126">
        <v>7125</v>
      </c>
      <c r="B7126">
        <v>64.814250000000001</v>
      </c>
      <c r="C7126">
        <v>117.1367</v>
      </c>
      <c r="D7126">
        <f>STANDARDIZE(Table1[Weight(Pounds)], $H$2, $K$2)</f>
        <v>-0.85267192915078871</v>
      </c>
    </row>
    <row r="7127" spans="1:4" x14ac:dyDescent="0.25">
      <c r="A7127">
        <v>7126</v>
      </c>
      <c r="B7127">
        <v>67.631860000000003</v>
      </c>
      <c r="C7127">
        <v>134.8175</v>
      </c>
      <c r="D7127">
        <f>STANDARDIZE(Table1[Weight(Pounds)], $H$2, $K$2)</f>
        <v>0.66360531538952994</v>
      </c>
    </row>
    <row r="7128" spans="1:4" x14ac:dyDescent="0.25">
      <c r="A7128">
        <v>7127</v>
      </c>
      <c r="B7128">
        <v>63.990009999999998</v>
      </c>
      <c r="C7128">
        <v>130.4298</v>
      </c>
      <c r="D7128">
        <f>STANDARDIZE(Table1[Weight(Pounds)], $H$2, $K$2)</f>
        <v>0.28732315248572737</v>
      </c>
    </row>
    <row r="7129" spans="1:4" x14ac:dyDescent="0.25">
      <c r="A7129">
        <v>7128</v>
      </c>
      <c r="B7129">
        <v>67.892359999999996</v>
      </c>
      <c r="C7129">
        <v>120.51479999999999</v>
      </c>
      <c r="D7129">
        <f>STANDARDIZE(Table1[Weight(Pounds)], $H$2, $K$2)</f>
        <v>-0.56297145407151417</v>
      </c>
    </row>
    <row r="7130" spans="1:4" x14ac:dyDescent="0.25">
      <c r="A7130">
        <v>7129</v>
      </c>
      <c r="B7130">
        <v>65.721779999999995</v>
      </c>
      <c r="C7130">
        <v>118.9157</v>
      </c>
      <c r="D7130">
        <f>STANDARDIZE(Table1[Weight(Pounds)], $H$2, $K$2)</f>
        <v>-0.70010772289104806</v>
      </c>
    </row>
    <row r="7131" spans="1:4" x14ac:dyDescent="0.25">
      <c r="A7131">
        <v>7130</v>
      </c>
      <c r="B7131">
        <v>67.343239999999994</v>
      </c>
      <c r="C7131">
        <v>124.2062</v>
      </c>
      <c r="D7131">
        <f>STANDARDIZE(Table1[Weight(Pounds)], $H$2, $K$2)</f>
        <v>-0.24640287004272945</v>
      </c>
    </row>
    <row r="7132" spans="1:4" x14ac:dyDescent="0.25">
      <c r="A7132">
        <v>7131</v>
      </c>
      <c r="B7132">
        <v>71.770099999999999</v>
      </c>
      <c r="C7132">
        <v>143.38079999999999</v>
      </c>
      <c r="D7132">
        <f>STANDARDIZE(Table1[Weight(Pounds)], $H$2, $K$2)</f>
        <v>1.3979802830477872</v>
      </c>
    </row>
    <row r="7133" spans="1:4" x14ac:dyDescent="0.25">
      <c r="A7133">
        <v>7132</v>
      </c>
      <c r="B7133">
        <v>65.518979999999999</v>
      </c>
      <c r="C7133">
        <v>102.06829999999999</v>
      </c>
      <c r="D7133">
        <f>STANDARDIZE(Table1[Weight(Pounds)], $H$2, $K$2)</f>
        <v>-2.1449139109407174</v>
      </c>
    </row>
    <row r="7134" spans="1:4" x14ac:dyDescent="0.25">
      <c r="A7134">
        <v>7133</v>
      </c>
      <c r="B7134">
        <v>67.250559999999993</v>
      </c>
      <c r="C7134">
        <v>120.3717</v>
      </c>
      <c r="D7134">
        <f>STANDARDIZE(Table1[Weight(Pounds)], $H$2, $K$2)</f>
        <v>-0.57524348212984322</v>
      </c>
    </row>
    <row r="7135" spans="1:4" x14ac:dyDescent="0.25">
      <c r="A7135">
        <v>7134</v>
      </c>
      <c r="B7135">
        <v>68.261080000000007</v>
      </c>
      <c r="C7135">
        <v>134.7602</v>
      </c>
      <c r="D7135">
        <f>STANDARDIZE(Table1[Weight(Pounds)], $H$2, $K$2)</f>
        <v>0.6586913586617712</v>
      </c>
    </row>
    <row r="7136" spans="1:4" x14ac:dyDescent="0.25">
      <c r="A7136">
        <v>7135</v>
      </c>
      <c r="B7136">
        <v>67.887640000000005</v>
      </c>
      <c r="C7136">
        <v>133.52850000000001</v>
      </c>
      <c r="D7136">
        <f>STANDARDIZE(Table1[Weight(Pounds)], $H$2, $K$2)</f>
        <v>0.55306272861673389</v>
      </c>
    </row>
    <row r="7137" spans="1:4" x14ac:dyDescent="0.25">
      <c r="A7137">
        <v>7136</v>
      </c>
      <c r="B7137">
        <v>69.864540000000005</v>
      </c>
      <c r="C7137">
        <v>151.48650000000001</v>
      </c>
      <c r="D7137">
        <f>STANDARDIZE(Table1[Weight(Pounds)], $H$2, $K$2)</f>
        <v>2.093112203609667</v>
      </c>
    </row>
    <row r="7138" spans="1:4" x14ac:dyDescent="0.25">
      <c r="A7138">
        <v>7137</v>
      </c>
      <c r="B7138">
        <v>68.69896</v>
      </c>
      <c r="C7138">
        <v>125.0424</v>
      </c>
      <c r="D7138">
        <f>STANDARDIZE(Table1[Weight(Pounds)], $H$2, $K$2)</f>
        <v>-0.17469169001215262</v>
      </c>
    </row>
    <row r="7139" spans="1:4" x14ac:dyDescent="0.25">
      <c r="A7139">
        <v>7138</v>
      </c>
      <c r="B7139">
        <v>70.162940000000006</v>
      </c>
      <c r="C7139">
        <v>133.27500000000001</v>
      </c>
      <c r="D7139">
        <f>STANDARDIZE(Table1[Weight(Pounds)], $H$2, $K$2)</f>
        <v>0.53132297241277393</v>
      </c>
    </row>
    <row r="7140" spans="1:4" x14ac:dyDescent="0.25">
      <c r="A7140">
        <v>7139</v>
      </c>
      <c r="B7140">
        <v>64.908900000000003</v>
      </c>
      <c r="C7140">
        <v>114.83929999999999</v>
      </c>
      <c r="D7140">
        <f>STANDARDIZE(Table1[Weight(Pounds)], $H$2, $K$2)</f>
        <v>-1.0496932936595749</v>
      </c>
    </row>
    <row r="7141" spans="1:4" x14ac:dyDescent="0.25">
      <c r="A7141">
        <v>7140</v>
      </c>
      <c r="B7141">
        <v>69.995660000000001</v>
      </c>
      <c r="C7141">
        <v>136.67240000000001</v>
      </c>
      <c r="D7141">
        <f>STANDARDIZE(Table1[Weight(Pounds)], $H$2, $K$2)</f>
        <v>0.82267858474939271</v>
      </c>
    </row>
    <row r="7142" spans="1:4" x14ac:dyDescent="0.25">
      <c r="A7142">
        <v>7141</v>
      </c>
      <c r="B7142">
        <v>66.288719999999998</v>
      </c>
      <c r="C7142">
        <v>124.61839999999999</v>
      </c>
      <c r="D7142">
        <f>STANDARDIZE(Table1[Weight(Pounds)], $H$2, $K$2)</f>
        <v>-0.21105325462942703</v>
      </c>
    </row>
    <row r="7143" spans="1:4" x14ac:dyDescent="0.25">
      <c r="A7143">
        <v>7142</v>
      </c>
      <c r="B7143">
        <v>71.215819999999994</v>
      </c>
      <c r="C7143">
        <v>153.91909999999999</v>
      </c>
      <c r="D7143">
        <f>STANDARDIZE(Table1[Weight(Pounds)], $H$2, $K$2)</f>
        <v>2.3017281047605627</v>
      </c>
    </row>
    <row r="7144" spans="1:4" x14ac:dyDescent="0.25">
      <c r="A7144">
        <v>7143</v>
      </c>
      <c r="B7144">
        <v>67.423050000000003</v>
      </c>
      <c r="C7144">
        <v>130.0958</v>
      </c>
      <c r="D7144">
        <f>STANDARDIZE(Table1[Weight(Pounds)], $H$2, $K$2)</f>
        <v>0.25867984450891229</v>
      </c>
    </row>
    <row r="7145" spans="1:4" x14ac:dyDescent="0.25">
      <c r="A7145">
        <v>7144</v>
      </c>
      <c r="B7145">
        <v>68.731459999999998</v>
      </c>
      <c r="C7145">
        <v>126.8497</v>
      </c>
      <c r="D7145">
        <f>STANDARDIZE(Table1[Weight(Pounds)], $H$2, $K$2)</f>
        <v>-1.9700520831023013E-2</v>
      </c>
    </row>
    <row r="7146" spans="1:4" x14ac:dyDescent="0.25">
      <c r="A7146">
        <v>7145</v>
      </c>
      <c r="B7146">
        <v>67.736149999999995</v>
      </c>
      <c r="C7146">
        <v>130.13050000000001</v>
      </c>
      <c r="D7146">
        <f>STANDARDIZE(Table1[Weight(Pounds)], $H$2, $K$2)</f>
        <v>0.26165566123584616</v>
      </c>
    </row>
    <row r="7147" spans="1:4" x14ac:dyDescent="0.25">
      <c r="A7147">
        <v>7146</v>
      </c>
      <c r="B7147">
        <v>68.159630000000007</v>
      </c>
      <c r="C7147">
        <v>137.00620000000001</v>
      </c>
      <c r="D7147">
        <f>STANDARDIZE(Table1[Weight(Pounds)], $H$2, $K$2)</f>
        <v>0.85130474104478393</v>
      </c>
    </row>
    <row r="7148" spans="1:4" x14ac:dyDescent="0.25">
      <c r="A7148">
        <v>7147</v>
      </c>
      <c r="B7148">
        <v>69.626859999999994</v>
      </c>
      <c r="C7148">
        <v>143.488</v>
      </c>
      <c r="D7148">
        <f>STANDARDIZE(Table1[Weight(Pounds)], $H$2, $K$2)</f>
        <v>1.4071735842906457</v>
      </c>
    </row>
    <row r="7149" spans="1:4" x14ac:dyDescent="0.25">
      <c r="A7149">
        <v>7148</v>
      </c>
      <c r="B7149">
        <v>68.1477</v>
      </c>
      <c r="C7149">
        <v>139.42330000000001</v>
      </c>
      <c r="D7149">
        <f>STANDARDIZE(Table1[Weight(Pounds)], $H$2, $K$2)</f>
        <v>1.0585913868853802</v>
      </c>
    </row>
    <row r="7150" spans="1:4" x14ac:dyDescent="0.25">
      <c r="A7150">
        <v>7149</v>
      </c>
      <c r="B7150">
        <v>67.658820000000006</v>
      </c>
      <c r="C7150">
        <v>111.24769999999999</v>
      </c>
      <c r="D7150">
        <f>STANDARDIZE(Table1[Weight(Pounds)], $H$2, $K$2)</f>
        <v>-1.3577031886581614</v>
      </c>
    </row>
    <row r="7151" spans="1:4" x14ac:dyDescent="0.25">
      <c r="A7151">
        <v>7150</v>
      </c>
      <c r="B7151">
        <v>64.657600000000002</v>
      </c>
      <c r="C7151">
        <v>115.7454</v>
      </c>
      <c r="D7151">
        <f>STANDARDIZE(Table1[Weight(Pounds)], $H$2, $K$2)</f>
        <v>-0.97198760097157444</v>
      </c>
    </row>
    <row r="7152" spans="1:4" x14ac:dyDescent="0.25">
      <c r="A7152">
        <v>7151</v>
      </c>
      <c r="B7152">
        <v>71.418599999999998</v>
      </c>
      <c r="C7152">
        <v>152.38749999999999</v>
      </c>
      <c r="D7152">
        <f>STANDARDIZE(Table1[Weight(Pounds)], $H$2, $K$2)</f>
        <v>2.1703805284213726</v>
      </c>
    </row>
    <row r="7153" spans="1:4" x14ac:dyDescent="0.25">
      <c r="A7153">
        <v>7152</v>
      </c>
      <c r="B7153">
        <v>66.998739999999998</v>
      </c>
      <c r="C7153">
        <v>101.78230000000001</v>
      </c>
      <c r="D7153">
        <f>STANDARDIZE(Table1[Weight(Pounds)], $H$2, $K$2)</f>
        <v>-2.1694408153759528</v>
      </c>
    </row>
    <row r="7154" spans="1:4" x14ac:dyDescent="0.25">
      <c r="A7154">
        <v>7153</v>
      </c>
      <c r="B7154">
        <v>70.378219999999999</v>
      </c>
      <c r="C7154">
        <v>138.2295</v>
      </c>
      <c r="D7154">
        <f>STANDARDIZE(Table1[Weight(Pounds)], $H$2, $K$2)</f>
        <v>0.95621300047004554</v>
      </c>
    </row>
    <row r="7155" spans="1:4" x14ac:dyDescent="0.25">
      <c r="A7155">
        <v>7154</v>
      </c>
      <c r="B7155">
        <v>66.517039999999994</v>
      </c>
      <c r="C7155">
        <v>144.9564</v>
      </c>
      <c r="D7155">
        <f>STANDARDIZE(Table1[Weight(Pounds)], $H$2, $K$2)</f>
        <v>1.5331012293000914</v>
      </c>
    </row>
    <row r="7156" spans="1:4" x14ac:dyDescent="0.25">
      <c r="A7156">
        <v>7155</v>
      </c>
      <c r="B7156">
        <v>67.180070000000001</v>
      </c>
      <c r="C7156">
        <v>126.0652</v>
      </c>
      <c r="D7156">
        <f>STANDARDIZE(Table1[Weight(Pounds)], $H$2, $K$2)</f>
        <v>-8.697799121369075E-2</v>
      </c>
    </row>
    <row r="7157" spans="1:4" x14ac:dyDescent="0.25">
      <c r="A7157">
        <v>7156</v>
      </c>
      <c r="B7157">
        <v>68.035240000000002</v>
      </c>
      <c r="C7157">
        <v>129.55330000000001</v>
      </c>
      <c r="D7157">
        <f>STANDARDIZE(Table1[Weight(Pounds)], $H$2, $K$2)</f>
        <v>0.21215590864836822</v>
      </c>
    </row>
    <row r="7158" spans="1:4" x14ac:dyDescent="0.25">
      <c r="A7158">
        <v>7157</v>
      </c>
      <c r="B7158">
        <v>63.49286</v>
      </c>
      <c r="C7158">
        <v>100.8383</v>
      </c>
      <c r="D7158">
        <f>STANDARDIZE(Table1[Weight(Pounds)], $H$2, $K$2)</f>
        <v>-2.2503967516936569</v>
      </c>
    </row>
    <row r="7159" spans="1:4" x14ac:dyDescent="0.25">
      <c r="A7159">
        <v>7158</v>
      </c>
      <c r="B7159">
        <v>67.487309999999994</v>
      </c>
      <c r="C7159">
        <v>135.685</v>
      </c>
      <c r="D7159">
        <f>STANDARDIZE(Table1[Weight(Pounds)], $H$2, $K$2)</f>
        <v>0.73800073356284435</v>
      </c>
    </row>
    <row r="7160" spans="1:4" x14ac:dyDescent="0.25">
      <c r="A7160">
        <v>7159</v>
      </c>
      <c r="B7160">
        <v>68.982529999999997</v>
      </c>
      <c r="C7160">
        <v>130.124</v>
      </c>
      <c r="D7160">
        <f>STANDARDIZE(Table1[Weight(Pounds)], $H$2, $K$2)</f>
        <v>0.26109823158958934</v>
      </c>
    </row>
    <row r="7161" spans="1:4" x14ac:dyDescent="0.25">
      <c r="A7161">
        <v>7160</v>
      </c>
      <c r="B7161">
        <v>68.487160000000003</v>
      </c>
      <c r="C7161">
        <v>114.32810000000001</v>
      </c>
      <c r="D7161">
        <f>STANDARDIZE(Table1[Weight(Pounds)], $H$2, $K$2)</f>
        <v>-1.0935329913773812</v>
      </c>
    </row>
    <row r="7162" spans="1:4" x14ac:dyDescent="0.25">
      <c r="A7162">
        <v>7161</v>
      </c>
      <c r="B7162">
        <v>68.433819999999997</v>
      </c>
      <c r="C7162">
        <v>119.70820000000001</v>
      </c>
      <c r="D7162">
        <f>STANDARDIZE(Table1[Weight(Pounds)], $H$2, $K$2)</f>
        <v>-0.63214418525144978</v>
      </c>
    </row>
    <row r="7163" spans="1:4" x14ac:dyDescent="0.25">
      <c r="A7163">
        <v>7162</v>
      </c>
      <c r="B7163">
        <v>66.826329999999999</v>
      </c>
      <c r="C7163">
        <v>117.9674</v>
      </c>
      <c r="D7163">
        <f>STANDARDIZE(Table1[Weight(Pounds)], $H$2, $K$2)</f>
        <v>-0.78143242035935212</v>
      </c>
    </row>
    <row r="7164" spans="1:4" x14ac:dyDescent="0.25">
      <c r="A7164">
        <v>7163</v>
      </c>
      <c r="B7164">
        <v>68.589590000000001</v>
      </c>
      <c r="C7164">
        <v>136.60400000000001</v>
      </c>
      <c r="D7164">
        <f>STANDARDIZE(Table1[Weight(Pounds)], $H$2, $K$2)</f>
        <v>0.81681270970264408</v>
      </c>
    </row>
    <row r="7165" spans="1:4" x14ac:dyDescent="0.25">
      <c r="A7165">
        <v>7164</v>
      </c>
      <c r="B7165">
        <v>68.219220000000007</v>
      </c>
      <c r="C7165">
        <v>126.5181</v>
      </c>
      <c r="D7165">
        <f>STANDARDIZE(Table1[Weight(Pounds)], $H$2, $K$2)</f>
        <v>-4.8138008630758414E-2</v>
      </c>
    </row>
    <row r="7166" spans="1:4" x14ac:dyDescent="0.25">
      <c r="A7166">
        <v>7165</v>
      </c>
      <c r="B7166">
        <v>68.79074</v>
      </c>
      <c r="C7166">
        <v>139.2679</v>
      </c>
      <c r="D7166">
        <f>STANDARDIZE(Table1[Weight(Pounds)], $H$2, $K$2)</f>
        <v>1.0452645304195196</v>
      </c>
    </row>
    <row r="7167" spans="1:4" x14ac:dyDescent="0.25">
      <c r="A7167">
        <v>7166</v>
      </c>
      <c r="B7167">
        <v>66.591089999999994</v>
      </c>
      <c r="C7167">
        <v>132.44489999999999</v>
      </c>
      <c r="D7167">
        <f>STANDARDIZE(Table1[Weight(Pounds)], $H$2, $K$2)</f>
        <v>0.46013491866560507</v>
      </c>
    </row>
    <row r="7168" spans="1:4" x14ac:dyDescent="0.25">
      <c r="A7168">
        <v>7167</v>
      </c>
      <c r="B7168">
        <v>65.728309999999993</v>
      </c>
      <c r="C7168">
        <v>129.9469</v>
      </c>
      <c r="D7168">
        <f>STANDARDIZE(Table1[Weight(Pounds)], $H$2, $K$2)</f>
        <v>0.24591041768930857</v>
      </c>
    </row>
    <row r="7169" spans="1:4" x14ac:dyDescent="0.25">
      <c r="A7169">
        <v>7168</v>
      </c>
      <c r="B7169">
        <v>69.450519999999997</v>
      </c>
      <c r="C7169">
        <v>105.77930000000001</v>
      </c>
      <c r="D7169">
        <f>STANDARDIZE(Table1[Weight(Pounds)], $H$2, $K$2)</f>
        <v>-1.8266644621324537</v>
      </c>
    </row>
    <row r="7170" spans="1:4" x14ac:dyDescent="0.25">
      <c r="A7170">
        <v>7169</v>
      </c>
      <c r="B7170">
        <v>67.070520000000002</v>
      </c>
      <c r="C7170">
        <v>120.3329</v>
      </c>
      <c r="D7170">
        <f>STANDARDIZE(Table1[Weight(Pounds)], $H$2, $K$2)</f>
        <v>-0.57857090832595304</v>
      </c>
    </row>
    <row r="7171" spans="1:4" x14ac:dyDescent="0.25">
      <c r="A7171">
        <v>7170</v>
      </c>
      <c r="B7171">
        <v>66.061310000000006</v>
      </c>
      <c r="C7171">
        <v>110.50790000000001</v>
      </c>
      <c r="D7171">
        <f>STANDARDIZE(Table1[Weight(Pounds)], $H$2, $K$2)</f>
        <v>-1.421147258242734</v>
      </c>
    </row>
    <row r="7172" spans="1:4" x14ac:dyDescent="0.25">
      <c r="A7172">
        <v>7171</v>
      </c>
      <c r="B7172">
        <v>64.135069999999999</v>
      </c>
      <c r="C7172">
        <v>122.02719999999999</v>
      </c>
      <c r="D7172">
        <f>STANDARDIZE(Table1[Weight(Pounds)], $H$2, $K$2)</f>
        <v>-0.43327043914895536</v>
      </c>
    </row>
    <row r="7173" spans="1:4" x14ac:dyDescent="0.25">
      <c r="A7173">
        <v>7172</v>
      </c>
      <c r="B7173">
        <v>65.849699999999999</v>
      </c>
      <c r="C7173">
        <v>121.6887</v>
      </c>
      <c r="D7173">
        <f>STANDARDIZE(Table1[Weight(Pounds)], $H$2, $K$2)</f>
        <v>-0.46229965995779276</v>
      </c>
    </row>
    <row r="7174" spans="1:4" x14ac:dyDescent="0.25">
      <c r="A7174">
        <v>7173</v>
      </c>
      <c r="B7174">
        <v>68.819540000000003</v>
      </c>
      <c r="C7174">
        <v>140.3287</v>
      </c>
      <c r="D7174">
        <f>STANDARDIZE(Table1[Weight(Pounds)], $H$2, $K$2)</f>
        <v>1.1362370486883973</v>
      </c>
    </row>
    <row r="7175" spans="1:4" x14ac:dyDescent="0.25">
      <c r="A7175">
        <v>7174</v>
      </c>
      <c r="B7175">
        <v>68.019480000000001</v>
      </c>
      <c r="C7175">
        <v>130.29939999999999</v>
      </c>
      <c r="D7175">
        <f>STANDARDIZE(Table1[Weight(Pounds)], $H$2, $K$2)</f>
        <v>0.2761402561977726</v>
      </c>
    </row>
    <row r="7176" spans="1:4" x14ac:dyDescent="0.25">
      <c r="A7176">
        <v>7175</v>
      </c>
      <c r="B7176">
        <v>66.172529999999995</v>
      </c>
      <c r="C7176">
        <v>130.10249999999999</v>
      </c>
      <c r="D7176">
        <f>STANDARDIZE(Table1[Weight(Pounds)], $H$2, $K$2)</f>
        <v>0.25925442583659053</v>
      </c>
    </row>
    <row r="7177" spans="1:4" x14ac:dyDescent="0.25">
      <c r="A7177">
        <v>7176</v>
      </c>
      <c r="B7177">
        <v>69.208029999999994</v>
      </c>
      <c r="C7177">
        <v>133.1917</v>
      </c>
      <c r="D7177">
        <f>STANDARDIZE(Table1[Weight(Pounds)], $H$2, $K$2)</f>
        <v>0.52417929709999278</v>
      </c>
    </row>
    <row r="7178" spans="1:4" x14ac:dyDescent="0.25">
      <c r="A7178">
        <v>7177</v>
      </c>
      <c r="B7178">
        <v>69.094089999999994</v>
      </c>
      <c r="C7178">
        <v>128.1301</v>
      </c>
      <c r="D7178">
        <f>STANDARDIZE(Table1[Weight(Pounds)], $H$2, $K$2)</f>
        <v>9.0104543640574727E-2</v>
      </c>
    </row>
    <row r="7179" spans="1:4" x14ac:dyDescent="0.25">
      <c r="A7179">
        <v>7178</v>
      </c>
      <c r="B7179">
        <v>69.505020000000002</v>
      </c>
      <c r="C7179">
        <v>137.32429999999999</v>
      </c>
      <c r="D7179">
        <f>STANDARDIZE(Table1[Weight(Pounds)], $H$2, $K$2)</f>
        <v>0.87858449034844976</v>
      </c>
    </row>
    <row r="7180" spans="1:4" x14ac:dyDescent="0.25">
      <c r="A7180">
        <v>7179</v>
      </c>
      <c r="B7180">
        <v>69.279920000000004</v>
      </c>
      <c r="C7180">
        <v>139.03440000000001</v>
      </c>
      <c r="D7180">
        <f>STANDARDIZE(Table1[Weight(Pounds)], $H$2, $K$2)</f>
        <v>1.0252399423578848</v>
      </c>
    </row>
    <row r="7181" spans="1:4" x14ac:dyDescent="0.25">
      <c r="A7181">
        <v>7180</v>
      </c>
      <c r="B7181">
        <v>69.823300000000003</v>
      </c>
      <c r="C7181">
        <v>152.5737</v>
      </c>
      <c r="D7181">
        <f>STANDARDIZE(Table1[Weight(Pounds)], $H$2, $K$2)</f>
        <v>2.1863487438264122</v>
      </c>
    </row>
    <row r="7182" spans="1:4" x14ac:dyDescent="0.25">
      <c r="A7182">
        <v>7181</v>
      </c>
      <c r="B7182">
        <v>69.335970000000003</v>
      </c>
      <c r="C7182">
        <v>145.3588</v>
      </c>
      <c r="D7182">
        <f>STANDARDIZE(Table1[Weight(Pounds)], $H$2, $K$2)</f>
        <v>1.5676104123236552</v>
      </c>
    </row>
    <row r="7183" spans="1:4" x14ac:dyDescent="0.25">
      <c r="A7183">
        <v>7182</v>
      </c>
      <c r="B7183">
        <v>69.64967</v>
      </c>
      <c r="C7183">
        <v>131.46879999999999</v>
      </c>
      <c r="D7183">
        <f>STANDARDIZE(Table1[Weight(Pounds)], $H$2, $K$2)</f>
        <v>0.37642613747947046</v>
      </c>
    </row>
    <row r="7184" spans="1:4" x14ac:dyDescent="0.25">
      <c r="A7184">
        <v>7183</v>
      </c>
      <c r="B7184">
        <v>68.926940000000002</v>
      </c>
      <c r="C7184">
        <v>135.01</v>
      </c>
      <c r="D7184">
        <f>STANDARDIZE(Table1[Weight(Pounds)], $H$2, $K$2)</f>
        <v>0.68011380875940031</v>
      </c>
    </row>
    <row r="7185" spans="1:4" x14ac:dyDescent="0.25">
      <c r="A7185">
        <v>7184</v>
      </c>
      <c r="B7185">
        <v>67.998450000000005</v>
      </c>
      <c r="C7185">
        <v>120.37009999999999</v>
      </c>
      <c r="D7185">
        <f>STANDARDIZE(Table1[Weight(Pounds)], $H$2, $K$2)</f>
        <v>-0.57538069558123006</v>
      </c>
    </row>
    <row r="7186" spans="1:4" x14ac:dyDescent="0.25">
      <c r="A7186">
        <v>7185</v>
      </c>
      <c r="B7186">
        <v>66.803290000000004</v>
      </c>
      <c r="C7186">
        <v>131.1969</v>
      </c>
      <c r="D7186">
        <f>STANDARDIZE(Table1[Weight(Pounds)], $H$2, $K$2)</f>
        <v>0.35310842658457348</v>
      </c>
    </row>
    <row r="7187" spans="1:4" x14ac:dyDescent="0.25">
      <c r="A7187">
        <v>7186</v>
      </c>
      <c r="B7187">
        <v>64.691950000000006</v>
      </c>
      <c r="C7187">
        <v>116.39570000000001</v>
      </c>
      <c r="D7187">
        <f>STANDARDIZE(Table1[Weight(Pounds)], $H$2, $K$2)</f>
        <v>-0.91621890882390167</v>
      </c>
    </row>
    <row r="7188" spans="1:4" x14ac:dyDescent="0.25">
      <c r="A7188">
        <v>7187</v>
      </c>
      <c r="B7188">
        <v>69.490960000000001</v>
      </c>
      <c r="C7188">
        <v>133.27189999999999</v>
      </c>
      <c r="D7188">
        <f>STANDARDIZE(Table1[Weight(Pounds)], $H$2, $K$2)</f>
        <v>0.53105712135071215</v>
      </c>
    </row>
    <row r="7189" spans="1:4" x14ac:dyDescent="0.25">
      <c r="A7189">
        <v>7188</v>
      </c>
      <c r="B7189">
        <v>68.300479999999993</v>
      </c>
      <c r="C7189">
        <v>114.02330000000001</v>
      </c>
      <c r="D7189">
        <f>STANDARDIZE(Table1[Weight(Pounds)], $H$2, $K$2)</f>
        <v>-1.1196721538664027</v>
      </c>
    </row>
    <row r="7190" spans="1:4" x14ac:dyDescent="0.25">
      <c r="A7190">
        <v>7189</v>
      </c>
      <c r="B7190">
        <v>65.800579999999997</v>
      </c>
      <c r="C7190">
        <v>110.1396</v>
      </c>
      <c r="D7190">
        <f>STANDARDIZE(Table1[Weight(Pounds)], $H$2, $K$2)</f>
        <v>-1.4527320795836354</v>
      </c>
    </row>
    <row r="7191" spans="1:4" x14ac:dyDescent="0.25">
      <c r="A7191">
        <v>7190</v>
      </c>
      <c r="B7191">
        <v>69.895399999999995</v>
      </c>
      <c r="C7191">
        <v>127.7667</v>
      </c>
      <c r="D7191">
        <f>STANDARDIZE(Table1[Weight(Pounds)], $H$2, $K$2)</f>
        <v>5.8939938494543438E-2</v>
      </c>
    </row>
    <row r="7192" spans="1:4" x14ac:dyDescent="0.25">
      <c r="A7192">
        <v>7191</v>
      </c>
      <c r="B7192">
        <v>68.426280000000006</v>
      </c>
      <c r="C7192">
        <v>122.43389999999999</v>
      </c>
      <c r="D7192">
        <f>STANDARDIZE(Table1[Weight(Pounds)], $H$2, $K$2)</f>
        <v>-0.3983924949747919</v>
      </c>
    </row>
    <row r="7193" spans="1:4" x14ac:dyDescent="0.25">
      <c r="A7193">
        <v>7192</v>
      </c>
      <c r="B7193">
        <v>69.501130000000003</v>
      </c>
      <c r="C7193">
        <v>130.9145</v>
      </c>
      <c r="D7193">
        <f>STANDARDIZE(Table1[Weight(Pounds)], $H$2, $K$2)</f>
        <v>0.32889025241495562</v>
      </c>
    </row>
    <row r="7194" spans="1:4" x14ac:dyDescent="0.25">
      <c r="A7194">
        <v>7193</v>
      </c>
      <c r="B7194">
        <v>69.292509999999993</v>
      </c>
      <c r="C7194">
        <v>143.72630000000001</v>
      </c>
      <c r="D7194">
        <f>STANDARDIZE(Table1[Weight(Pounds)], $H$2, $K$2)</f>
        <v>1.4276098127064398</v>
      </c>
    </row>
    <row r="7195" spans="1:4" x14ac:dyDescent="0.25">
      <c r="A7195">
        <v>7194</v>
      </c>
      <c r="B7195">
        <v>67.746899999999997</v>
      </c>
      <c r="C7195">
        <v>140.51050000000001</v>
      </c>
      <c r="D7195">
        <f>STANDARDIZE(Table1[Weight(Pounds)], $H$2, $K$2)</f>
        <v>1.1518279271021254</v>
      </c>
    </row>
    <row r="7196" spans="1:4" x14ac:dyDescent="0.25">
      <c r="A7196">
        <v>7195</v>
      </c>
      <c r="B7196">
        <v>68.049109999999999</v>
      </c>
      <c r="C7196">
        <v>117.309</v>
      </c>
      <c r="D7196">
        <f>STANDARDIZE(Table1[Weight(Pounds)], $H$2, $K$2)</f>
        <v>-0.837895755604666</v>
      </c>
    </row>
    <row r="7197" spans="1:4" x14ac:dyDescent="0.25">
      <c r="A7197">
        <v>7196</v>
      </c>
      <c r="B7197">
        <v>69.582689999999999</v>
      </c>
      <c r="C7197">
        <v>128.30449999999999</v>
      </c>
      <c r="D7197">
        <f>STANDARDIZE(Table1[Weight(Pounds)], $H$2, $K$2)</f>
        <v>0.10506080984164134</v>
      </c>
    </row>
    <row r="7198" spans="1:4" x14ac:dyDescent="0.25">
      <c r="A7198">
        <v>7197</v>
      </c>
      <c r="B7198">
        <v>66.985910000000004</v>
      </c>
      <c r="C7198">
        <v>132.41999999999999</v>
      </c>
      <c r="D7198">
        <f>STANDARDIZE(Table1[Weight(Pounds)], $H$2, $K$2)</f>
        <v>0.45799953432841123</v>
      </c>
    </row>
    <row r="7199" spans="1:4" x14ac:dyDescent="0.25">
      <c r="A7199">
        <v>7198</v>
      </c>
      <c r="B7199">
        <v>70.061890000000005</v>
      </c>
      <c r="C7199">
        <v>151.3699</v>
      </c>
      <c r="D7199">
        <f>STANDARDIZE(Table1[Weight(Pounds)], $H$2, $K$2)</f>
        <v>2.0831127733399164</v>
      </c>
    </row>
    <row r="7200" spans="1:4" x14ac:dyDescent="0.25">
      <c r="A7200">
        <v>7199</v>
      </c>
      <c r="B7200">
        <v>67.954939999999993</v>
      </c>
      <c r="C7200">
        <v>103.0898</v>
      </c>
      <c r="D7200">
        <f>STANDARDIZE(Table1[Weight(Pounds)], $H$2, $K$2)</f>
        <v>-2.0573116980715063</v>
      </c>
    </row>
    <row r="7201" spans="1:4" x14ac:dyDescent="0.25">
      <c r="A7201">
        <v>7200</v>
      </c>
      <c r="B7201">
        <v>69.720349999999996</v>
      </c>
      <c r="C7201">
        <v>135.24090000000001</v>
      </c>
      <c r="D7201">
        <f>STANDARDIZE(Table1[Weight(Pounds)], $H$2, $K$2)</f>
        <v>0.69991542496253534</v>
      </c>
    </row>
    <row r="7202" spans="1:4" x14ac:dyDescent="0.25">
      <c r="A7202">
        <v>7201</v>
      </c>
      <c r="B7202">
        <v>67.769779999999997</v>
      </c>
      <c r="C7202">
        <v>125.5754</v>
      </c>
      <c r="D7202">
        <f>STANDARDIZE(Table1[Weight(Pounds)], $H$2, $K$2)</f>
        <v>-0.12898245901921157</v>
      </c>
    </row>
    <row r="7203" spans="1:4" x14ac:dyDescent="0.25">
      <c r="A7203">
        <v>7202</v>
      </c>
      <c r="B7203">
        <v>71.502520000000004</v>
      </c>
      <c r="C7203">
        <v>134.28540000000001</v>
      </c>
      <c r="D7203">
        <f>STANDARDIZE(Table1[Weight(Pounds)], $H$2, $K$2)</f>
        <v>0.61797326696299482</v>
      </c>
    </row>
    <row r="7204" spans="1:4" x14ac:dyDescent="0.25">
      <c r="A7204">
        <v>7203</v>
      </c>
      <c r="B7204">
        <v>66.892700000000005</v>
      </c>
      <c r="C7204">
        <v>116.14749999999999</v>
      </c>
      <c r="D7204">
        <f>STANDARDIZE(Table1[Weight(Pounds)], $H$2, $K$2)</f>
        <v>-0.93750414547014649</v>
      </c>
    </row>
    <row r="7205" spans="1:4" x14ac:dyDescent="0.25">
      <c r="A7205">
        <v>7204</v>
      </c>
      <c r="B7205">
        <v>69.789869999999993</v>
      </c>
      <c r="C7205">
        <v>145.15700000000001</v>
      </c>
      <c r="D7205">
        <f>STANDARDIZE(Table1[Weight(Pounds)], $H$2, $K$2)</f>
        <v>1.5503043657676043</v>
      </c>
    </row>
    <row r="7206" spans="1:4" x14ac:dyDescent="0.25">
      <c r="A7206">
        <v>7205</v>
      </c>
      <c r="B7206">
        <v>69.180940000000007</v>
      </c>
      <c r="C7206">
        <v>97.384820000000005</v>
      </c>
      <c r="D7206">
        <f>STANDARDIZE(Table1[Weight(Pounds)], $H$2, $K$2)</f>
        <v>-2.5465616955013521</v>
      </c>
    </row>
    <row r="7207" spans="1:4" x14ac:dyDescent="0.25">
      <c r="A7207">
        <v>7206</v>
      </c>
      <c r="B7207">
        <v>69.551950000000005</v>
      </c>
      <c r="C7207">
        <v>141.52959999999999</v>
      </c>
      <c r="D7207">
        <f>STANDARDIZE(Table1[Weight(Pounds)], $H$2, $K$2)</f>
        <v>1.2392243197942552</v>
      </c>
    </row>
    <row r="7208" spans="1:4" x14ac:dyDescent="0.25">
      <c r="A7208">
        <v>7207</v>
      </c>
      <c r="B7208">
        <v>66.76773</v>
      </c>
      <c r="C7208">
        <v>124.18340000000001</v>
      </c>
      <c r="D7208">
        <f>STANDARDIZE(Table1[Weight(Pounds)], $H$2, $K$2)</f>
        <v>-0.24835816172497818</v>
      </c>
    </row>
    <row r="7209" spans="1:4" x14ac:dyDescent="0.25">
      <c r="A7209">
        <v>7208</v>
      </c>
      <c r="B7209">
        <v>70.689009999999996</v>
      </c>
      <c r="C7209">
        <v>119.41</v>
      </c>
      <c r="D7209">
        <f>STANDARDIZE(Table1[Weight(Pounds)], $H$2, $K$2)</f>
        <v>-0.65771734225350487</v>
      </c>
    </row>
    <row r="7210" spans="1:4" x14ac:dyDescent="0.25">
      <c r="A7210">
        <v>7209</v>
      </c>
      <c r="B7210">
        <v>67.446619999999996</v>
      </c>
      <c r="C7210">
        <v>110.9564</v>
      </c>
      <c r="D7210">
        <f>STANDARDIZE(Table1[Weight(Pounds)], $H$2, $K$2)</f>
        <v>-1.3826846126511134</v>
      </c>
    </row>
    <row r="7211" spans="1:4" x14ac:dyDescent="0.25">
      <c r="A7211">
        <v>7210</v>
      </c>
      <c r="B7211">
        <v>70.438820000000007</v>
      </c>
      <c r="C7211">
        <v>152.88200000000001</v>
      </c>
      <c r="D7211">
        <f>STANDARDIZE(Table1[Weight(Pounds)], $H$2, $K$2)</f>
        <v>2.2127880607403405</v>
      </c>
    </row>
    <row r="7212" spans="1:4" x14ac:dyDescent="0.25">
      <c r="A7212">
        <v>7211</v>
      </c>
      <c r="B7212">
        <v>69.38655</v>
      </c>
      <c r="C7212">
        <v>133.49610000000001</v>
      </c>
      <c r="D7212">
        <f>STANDARDIZE(Table1[Weight(Pounds)], $H$2, $K$2)</f>
        <v>0.550284156226169</v>
      </c>
    </row>
    <row r="7213" spans="1:4" x14ac:dyDescent="0.25">
      <c r="A7213">
        <v>7212</v>
      </c>
      <c r="B7213">
        <v>67.254750000000001</v>
      </c>
      <c r="C7213">
        <v>131.53630000000001</v>
      </c>
      <c r="D7213">
        <f>STANDARDIZE(Table1[Weight(Pounds)], $H$2, $K$2)</f>
        <v>0.38221482995981682</v>
      </c>
    </row>
    <row r="7214" spans="1:4" x14ac:dyDescent="0.25">
      <c r="A7214">
        <v>7213</v>
      </c>
      <c r="B7214">
        <v>70.512739999999994</v>
      </c>
      <c r="C7214">
        <v>147.94929999999999</v>
      </c>
      <c r="D7214">
        <f>STANDARDIZE(Table1[Weight(Pounds)], $H$2, $K$2)</f>
        <v>1.7897675659582013</v>
      </c>
    </row>
    <row r="7215" spans="1:4" x14ac:dyDescent="0.25">
      <c r="A7215">
        <v>7214</v>
      </c>
      <c r="B7215">
        <v>68.071939999999998</v>
      </c>
      <c r="C7215">
        <v>107.2294</v>
      </c>
      <c r="D7215">
        <f>STANDARDIZE(Table1[Weight(Pounds)], $H$2, $K$2)</f>
        <v>-1.7023061959732355</v>
      </c>
    </row>
    <row r="7216" spans="1:4" x14ac:dyDescent="0.25">
      <c r="A7216">
        <v>7215</v>
      </c>
      <c r="B7216">
        <v>66.822789999999998</v>
      </c>
      <c r="C7216">
        <v>123.3618</v>
      </c>
      <c r="D7216">
        <f>STANDARDIZE(Table1[Weight(Pounds)], $H$2, $K$2)</f>
        <v>-0.31881726901165819</v>
      </c>
    </row>
    <row r="7217" spans="1:4" x14ac:dyDescent="0.25">
      <c r="A7217">
        <v>7216</v>
      </c>
      <c r="B7217">
        <v>72.796019999999999</v>
      </c>
      <c r="C7217">
        <v>119.6208</v>
      </c>
      <c r="D7217">
        <f>STANDARDIZE(Table1[Weight(Pounds)], $H$2, $K$2)</f>
        <v>-0.63963947003340693</v>
      </c>
    </row>
    <row r="7218" spans="1:4" x14ac:dyDescent="0.25">
      <c r="A7218">
        <v>7217</v>
      </c>
      <c r="B7218">
        <v>66.80265</v>
      </c>
      <c r="C7218">
        <v>109.79219999999999</v>
      </c>
      <c r="D7218">
        <f>STANDARDIZE(Table1[Weight(Pounds)], $H$2, $K$2)</f>
        <v>-1.482524550215808</v>
      </c>
    </row>
    <row r="7219" spans="1:4" x14ac:dyDescent="0.25">
      <c r="A7219">
        <v>7218</v>
      </c>
      <c r="B7219">
        <v>68.400379999999998</v>
      </c>
      <c r="C7219">
        <v>130.90899999999999</v>
      </c>
      <c r="D7219">
        <f>STANDARDIZE(Table1[Weight(Pounds)], $H$2, $K$2)</f>
        <v>0.3284185811758154</v>
      </c>
    </row>
    <row r="7220" spans="1:4" x14ac:dyDescent="0.25">
      <c r="A7220">
        <v>7219</v>
      </c>
      <c r="B7220">
        <v>66.533050000000003</v>
      </c>
      <c r="C7220">
        <v>135.1808</v>
      </c>
      <c r="D7220">
        <f>STANDARDIZE(Table1[Weight(Pounds)], $H$2, $K$2)</f>
        <v>0.69476134469485051</v>
      </c>
    </row>
    <row r="7221" spans="1:4" x14ac:dyDescent="0.25">
      <c r="A7221">
        <v>7220</v>
      </c>
      <c r="B7221">
        <v>66.191680000000005</v>
      </c>
      <c r="C7221">
        <v>110.6117</v>
      </c>
      <c r="D7221">
        <f>STANDARDIZE(Table1[Weight(Pounds)], $H$2, $K$2)</f>
        <v>-1.412245535584072</v>
      </c>
    </row>
    <row r="7222" spans="1:4" x14ac:dyDescent="0.25">
      <c r="A7222">
        <v>7221</v>
      </c>
      <c r="B7222">
        <v>70.869370000000004</v>
      </c>
      <c r="C7222">
        <v>145.81970000000001</v>
      </c>
      <c r="D7222">
        <f>STANDARDIZE(Table1[Weight(Pounds)], $H$2, $K$2)</f>
        <v>1.607136462163518</v>
      </c>
    </row>
    <row r="7223" spans="1:4" x14ac:dyDescent="0.25">
      <c r="A7223">
        <v>7222</v>
      </c>
      <c r="B7223">
        <v>67.036550000000005</v>
      </c>
      <c r="C7223">
        <v>118.0754</v>
      </c>
      <c r="D7223">
        <f>STANDARDIZE(Table1[Weight(Pounds)], $H$2, $K$2)</f>
        <v>-0.77217051239080081</v>
      </c>
    </row>
    <row r="7224" spans="1:4" x14ac:dyDescent="0.25">
      <c r="A7224">
        <v>7223</v>
      </c>
      <c r="B7224">
        <v>70.324820000000003</v>
      </c>
      <c r="C7224">
        <v>136.93690000000001</v>
      </c>
      <c r="D7224">
        <f>STANDARDIZE(Table1[Weight(Pounds)], $H$2, $K$2)</f>
        <v>0.84536168343163054</v>
      </c>
    </row>
    <row r="7225" spans="1:4" x14ac:dyDescent="0.25">
      <c r="A7225">
        <v>7224</v>
      </c>
      <c r="B7225">
        <v>63.52966</v>
      </c>
      <c r="C7225">
        <v>111.55110000000001</v>
      </c>
      <c r="D7225">
        <f>STANDARDIZE(Table1[Weight(Pounds)], $H$2, $K$2)</f>
        <v>-1.3316840879391019</v>
      </c>
    </row>
    <row r="7226" spans="1:4" x14ac:dyDescent="0.25">
      <c r="A7226">
        <v>7225</v>
      </c>
      <c r="B7226">
        <v>65.384770000000003</v>
      </c>
      <c r="C7226">
        <v>125.863</v>
      </c>
      <c r="D7226">
        <f>STANDARDIZE(Table1[Weight(Pounds)], $H$2, $K$2)</f>
        <v>-0.10431834113258921</v>
      </c>
    </row>
    <row r="7227" spans="1:4" x14ac:dyDescent="0.25">
      <c r="A7227">
        <v>7226</v>
      </c>
      <c r="B7227">
        <v>67.614469999999997</v>
      </c>
      <c r="C7227">
        <v>126.72020000000001</v>
      </c>
      <c r="D7227">
        <f>STANDARDIZE(Table1[Weight(Pounds)], $H$2, $K$2)</f>
        <v>-3.0806234552571862E-2</v>
      </c>
    </row>
    <row r="7228" spans="1:4" x14ac:dyDescent="0.25">
      <c r="A7228">
        <v>7227</v>
      </c>
      <c r="B7228">
        <v>69.855699999999999</v>
      </c>
      <c r="C7228">
        <v>157.41399999999999</v>
      </c>
      <c r="D7228">
        <f>STANDARDIZE(Table1[Weight(Pounds)], $H$2, $K$2)</f>
        <v>2.6014451617910117</v>
      </c>
    </row>
    <row r="7229" spans="1:4" x14ac:dyDescent="0.25">
      <c r="A7229">
        <v>7228</v>
      </c>
      <c r="B7229">
        <v>64.020489999999995</v>
      </c>
      <c r="C7229">
        <v>108.38249999999999</v>
      </c>
      <c r="D7229">
        <f>STANDARDIZE(Table1[Weight(Pounds)], $H$2, $K$2)</f>
        <v>-1.603418176727532</v>
      </c>
    </row>
    <row r="7230" spans="1:4" x14ac:dyDescent="0.25">
      <c r="A7230">
        <v>7229</v>
      </c>
      <c r="B7230">
        <v>64.675749999999994</v>
      </c>
      <c r="C7230">
        <v>112.1651</v>
      </c>
      <c r="D7230">
        <f>STANDARDIZE(Table1[Weight(Pounds)], $H$2, $K$2)</f>
        <v>-1.2790284259697486</v>
      </c>
    </row>
    <row r="7231" spans="1:4" x14ac:dyDescent="0.25">
      <c r="A7231">
        <v>7230</v>
      </c>
      <c r="B7231">
        <v>67.238410000000002</v>
      </c>
      <c r="C7231">
        <v>118.3111</v>
      </c>
      <c r="D7231">
        <f>STANDARDIZE(Table1[Weight(Pounds)], $H$2, $K$2)</f>
        <v>-0.75195725583351014</v>
      </c>
    </row>
    <row r="7232" spans="1:4" x14ac:dyDescent="0.25">
      <c r="A7232">
        <v>7231</v>
      </c>
      <c r="B7232">
        <v>65.115430000000003</v>
      </c>
      <c r="C7232">
        <v>108.6568</v>
      </c>
      <c r="D7232">
        <f>STANDARDIZE(Table1[Weight(Pounds)], $H$2, $K$2)</f>
        <v>-1.579894645655554</v>
      </c>
    </row>
    <row r="7233" spans="1:4" x14ac:dyDescent="0.25">
      <c r="A7233">
        <v>7232</v>
      </c>
      <c r="B7233">
        <v>66.206559999999996</v>
      </c>
      <c r="C7233">
        <v>119.9807</v>
      </c>
      <c r="D7233">
        <f>STANDARDIZE(Table1[Weight(Pounds)], $H$2, $K$2)</f>
        <v>-0.60877501931228262</v>
      </c>
    </row>
    <row r="7234" spans="1:4" x14ac:dyDescent="0.25">
      <c r="A7234">
        <v>7233</v>
      </c>
      <c r="B7234">
        <v>69.701179999999994</v>
      </c>
      <c r="C7234">
        <v>126.3537</v>
      </c>
      <c r="D7234">
        <f>STANDARDIZE(Table1[Weight(Pounds)], $H$2, $K$2)</f>
        <v>-6.2236690760663696E-2</v>
      </c>
    </row>
    <row r="7235" spans="1:4" x14ac:dyDescent="0.25">
      <c r="A7235">
        <v>7234</v>
      </c>
      <c r="B7235">
        <v>70.474630000000005</v>
      </c>
      <c r="C7235">
        <v>119.7988</v>
      </c>
      <c r="D7235">
        <f>STANDARDIZE(Table1[Weight(Pounds)], $H$2, $K$2)</f>
        <v>-0.62437447356672138</v>
      </c>
    </row>
    <row r="7236" spans="1:4" x14ac:dyDescent="0.25">
      <c r="A7236">
        <v>7235</v>
      </c>
      <c r="B7236">
        <v>68.646780000000007</v>
      </c>
      <c r="C7236">
        <v>126.57250000000001</v>
      </c>
      <c r="D7236">
        <f>STANDARDIZE(Table1[Weight(Pounds)], $H$2, $K$2)</f>
        <v>-4.3472751283636389E-2</v>
      </c>
    </row>
    <row r="7237" spans="1:4" x14ac:dyDescent="0.25">
      <c r="A7237">
        <v>7236</v>
      </c>
      <c r="B7237">
        <v>67.343440000000001</v>
      </c>
      <c r="C7237">
        <v>119.4016</v>
      </c>
      <c r="D7237">
        <f>STANDARDIZE(Table1[Weight(Pounds)], $H$2, $K$2)</f>
        <v>-0.65843771287328057</v>
      </c>
    </row>
    <row r="7238" spans="1:4" x14ac:dyDescent="0.25">
      <c r="A7238">
        <v>7237</v>
      </c>
      <c r="B7238">
        <v>65.626679999999993</v>
      </c>
      <c r="C7238">
        <v>120.6734</v>
      </c>
      <c r="D7238">
        <f>STANDARDIZE(Table1[Weight(Pounds)], $H$2, $K$2)</f>
        <v>-0.54937017070288241</v>
      </c>
    </row>
    <row r="7239" spans="1:4" x14ac:dyDescent="0.25">
      <c r="A7239">
        <v>7238</v>
      </c>
      <c r="B7239">
        <v>66.964619999999996</v>
      </c>
      <c r="C7239">
        <v>122.5543</v>
      </c>
      <c r="D7239">
        <f>STANDARDIZE(Table1[Weight(Pounds)], $H$2, $K$2)</f>
        <v>-0.38806718275799967</v>
      </c>
    </row>
    <row r="7240" spans="1:4" x14ac:dyDescent="0.25">
      <c r="A7240">
        <v>7239</v>
      </c>
      <c r="B7240">
        <v>68.239829999999998</v>
      </c>
      <c r="C7240">
        <v>119.02030000000001</v>
      </c>
      <c r="D7240">
        <f>STANDARDIZE(Table1[Weight(Pounds)], $H$2, $K$2)</f>
        <v>-0.6911373935066919</v>
      </c>
    </row>
    <row r="7241" spans="1:4" x14ac:dyDescent="0.25">
      <c r="A7241">
        <v>7240</v>
      </c>
      <c r="B7241">
        <v>69.383899999999997</v>
      </c>
      <c r="C7241">
        <v>126.4594</v>
      </c>
      <c r="D7241">
        <f>STANDARDIZE(Table1[Weight(Pounds)], $H$2, $K$2)</f>
        <v>-5.3172027128480202E-2</v>
      </c>
    </row>
    <row r="7242" spans="1:4" x14ac:dyDescent="0.25">
      <c r="A7242">
        <v>7241</v>
      </c>
      <c r="B7242">
        <v>66.510580000000004</v>
      </c>
      <c r="C7242">
        <v>112.3129</v>
      </c>
      <c r="D7242">
        <f>STANDARDIZE(Table1[Weight(Pounds)], $H$2, $K$2)</f>
        <v>-1.2663533333979722</v>
      </c>
    </row>
    <row r="7243" spans="1:4" x14ac:dyDescent="0.25">
      <c r="A7243">
        <v>7242</v>
      </c>
      <c r="B7243">
        <v>66.371350000000007</v>
      </c>
      <c r="C7243">
        <v>118.6985</v>
      </c>
      <c r="D7243">
        <f>STANDARDIZE(Table1[Weight(Pounds)], $H$2, $K$2)</f>
        <v>-0.71873444891668969</v>
      </c>
    </row>
    <row r="7244" spans="1:4" x14ac:dyDescent="0.25">
      <c r="A7244">
        <v>7243</v>
      </c>
      <c r="B7244">
        <v>71.953299999999999</v>
      </c>
      <c r="C7244">
        <v>132.4024</v>
      </c>
      <c r="D7244">
        <f>STANDARDIZE(Table1[Weight(Pounds)], $H$2, $K$2)</f>
        <v>0.45649018636316696</v>
      </c>
    </row>
    <row r="7245" spans="1:4" x14ac:dyDescent="0.25">
      <c r="A7245">
        <v>7244</v>
      </c>
      <c r="B7245">
        <v>70.827799999999996</v>
      </c>
      <c r="C7245">
        <v>136.08320000000001</v>
      </c>
      <c r="D7245">
        <f>STANDARDIZE(Table1[Weight(Pounds)], $H$2, $K$2)</f>
        <v>0.7721497312765202</v>
      </c>
    </row>
    <row r="7246" spans="1:4" x14ac:dyDescent="0.25">
      <c r="A7246">
        <v>7245</v>
      </c>
      <c r="B7246">
        <v>69.655150000000006</v>
      </c>
      <c r="C7246">
        <v>129.23159999999999</v>
      </c>
      <c r="D7246">
        <f>STANDARDIZE(Table1[Weight(Pounds)], $H$2, $K$2)</f>
        <v>0.18456742907908105</v>
      </c>
    </row>
    <row r="7247" spans="1:4" x14ac:dyDescent="0.25">
      <c r="A7247">
        <v>7246</v>
      </c>
      <c r="B7247">
        <v>67.975160000000002</v>
      </c>
      <c r="C7247">
        <v>137.9614</v>
      </c>
      <c r="D7247">
        <f>STANDARDIZE(Table1[Weight(Pounds)], $H$2, $K$2)</f>
        <v>0.93322117152218875</v>
      </c>
    </row>
    <row r="7248" spans="1:4" x14ac:dyDescent="0.25">
      <c r="A7248">
        <v>7247</v>
      </c>
      <c r="B7248">
        <v>67.666700000000006</v>
      </c>
      <c r="C7248">
        <v>131.5778</v>
      </c>
      <c r="D7248">
        <f>STANDARDIZE(Table1[Weight(Pounds)], $H$2, $K$2)</f>
        <v>0.38577380385513832</v>
      </c>
    </row>
    <row r="7249" spans="1:4" x14ac:dyDescent="0.25">
      <c r="A7249">
        <v>7248</v>
      </c>
      <c r="B7249">
        <v>69.769890000000004</v>
      </c>
      <c r="C7249">
        <v>141.38059999999999</v>
      </c>
      <c r="D7249">
        <f>STANDARDIZE(Table1[Weight(Pounds)], $H$2, $K$2)</f>
        <v>1.2264463171339395</v>
      </c>
    </row>
    <row r="7250" spans="1:4" x14ac:dyDescent="0.25">
      <c r="A7250">
        <v>7249</v>
      </c>
      <c r="B7250">
        <v>68.366560000000007</v>
      </c>
      <c r="C7250">
        <v>134.11940000000001</v>
      </c>
      <c r="D7250">
        <f>STANDARDIZE(Table1[Weight(Pounds)], $H$2, $K$2)</f>
        <v>0.60373737138170391</v>
      </c>
    </row>
    <row r="7251" spans="1:4" x14ac:dyDescent="0.25">
      <c r="A7251">
        <v>7250</v>
      </c>
      <c r="B7251">
        <v>68.806470000000004</v>
      </c>
      <c r="C7251">
        <v>118.5526</v>
      </c>
      <c r="D7251">
        <f>STANDARDIZE(Table1[Weight(Pounds)], $H$2, $K$2)</f>
        <v>-0.73124660051494483</v>
      </c>
    </row>
    <row r="7252" spans="1:4" x14ac:dyDescent="0.25">
      <c r="A7252">
        <v>7251</v>
      </c>
      <c r="B7252">
        <v>67.125439999999998</v>
      </c>
      <c r="C7252">
        <v>116.3449</v>
      </c>
      <c r="D7252">
        <f>STANDARDIZE(Table1[Weight(Pounds)], $H$2, $K$2)</f>
        <v>-0.92057543590540614</v>
      </c>
    </row>
    <row r="7253" spans="1:4" x14ac:dyDescent="0.25">
      <c r="A7253">
        <v>7252</v>
      </c>
      <c r="B7253">
        <v>68.114980000000003</v>
      </c>
      <c r="C7253">
        <v>136.69810000000001</v>
      </c>
      <c r="D7253">
        <f>STANDARDIZE(Table1[Weight(Pounds)], $H$2, $K$2)</f>
        <v>0.82488257581227942</v>
      </c>
    </row>
    <row r="7254" spans="1:4" x14ac:dyDescent="0.25">
      <c r="A7254">
        <v>7253</v>
      </c>
      <c r="B7254">
        <v>67.293809999999993</v>
      </c>
      <c r="C7254">
        <v>131.02809999999999</v>
      </c>
      <c r="D7254">
        <f>STANDARDIZE(Table1[Weight(Pounds)], $H$2, $K$2)</f>
        <v>0.33863240746335649</v>
      </c>
    </row>
    <row r="7255" spans="1:4" x14ac:dyDescent="0.25">
      <c r="A7255">
        <v>7254</v>
      </c>
      <c r="B7255">
        <v>70.706490000000002</v>
      </c>
      <c r="C7255">
        <v>112.10120000000001</v>
      </c>
      <c r="D7255">
        <f>STANDARDIZE(Table1[Weight(Pounds)], $H$2, $K$2)</f>
        <v>-1.2845083881844737</v>
      </c>
    </row>
    <row r="7256" spans="1:4" x14ac:dyDescent="0.25">
      <c r="A7256">
        <v>7255</v>
      </c>
      <c r="B7256">
        <v>65.089280000000002</v>
      </c>
      <c r="C7256">
        <v>131.0829</v>
      </c>
      <c r="D7256">
        <f>STANDARDIZE(Table1[Weight(Pounds)], $H$2, $K$2)</f>
        <v>0.34333196817332495</v>
      </c>
    </row>
    <row r="7257" spans="1:4" x14ac:dyDescent="0.25">
      <c r="A7257">
        <v>7256</v>
      </c>
      <c r="B7257">
        <v>71.140600000000006</v>
      </c>
      <c r="C7257">
        <v>127.40219999999999</v>
      </c>
      <c r="D7257">
        <f>STANDARDIZE(Table1[Weight(Pounds)], $H$2, $K$2)</f>
        <v>2.7680999100683626E-2</v>
      </c>
    </row>
    <row r="7258" spans="1:4" x14ac:dyDescent="0.25">
      <c r="A7258">
        <v>7257</v>
      </c>
      <c r="B7258">
        <v>70.560249999999996</v>
      </c>
      <c r="C7258">
        <v>150.49590000000001</v>
      </c>
      <c r="D7258">
        <f>STANDARDIZE(Table1[Weight(Pounds)], $H$2, $K$2)</f>
        <v>2.0081599255203475</v>
      </c>
    </row>
    <row r="7259" spans="1:4" x14ac:dyDescent="0.25">
      <c r="A7259">
        <v>7258</v>
      </c>
      <c r="B7259">
        <v>68.473910000000004</v>
      </c>
      <c r="C7259">
        <v>130.8527</v>
      </c>
      <c r="D7259">
        <f>STANDARDIZE(Table1[Weight(Pounds)], $H$2, $K$2)</f>
        <v>0.32359038285517328</v>
      </c>
    </row>
    <row r="7260" spans="1:4" x14ac:dyDescent="0.25">
      <c r="A7260">
        <v>7259</v>
      </c>
      <c r="B7260">
        <v>68.990780000000001</v>
      </c>
      <c r="C7260">
        <v>147.5658</v>
      </c>
      <c r="D7260">
        <f>STANDARDIZE(Table1[Weight(Pounds)], $H$2, $K$2)</f>
        <v>1.7568792168291343</v>
      </c>
    </row>
    <row r="7261" spans="1:4" x14ac:dyDescent="0.25">
      <c r="A7261">
        <v>7260</v>
      </c>
      <c r="B7261">
        <v>70.76446</v>
      </c>
      <c r="C7261">
        <v>128.82980000000001</v>
      </c>
      <c r="D7261">
        <f>STANDARDIZE(Table1[Weight(Pounds)], $H$2, $K$2)</f>
        <v>0.1501097010997888</v>
      </c>
    </row>
    <row r="7262" spans="1:4" x14ac:dyDescent="0.25">
      <c r="A7262">
        <v>7261</v>
      </c>
      <c r="B7262">
        <v>69.767169999999993</v>
      </c>
      <c r="C7262">
        <v>131.09729999999999</v>
      </c>
      <c r="D7262">
        <f>STANDARDIZE(Table1[Weight(Pounds)], $H$2, $K$2)</f>
        <v>0.34456688923579792</v>
      </c>
    </row>
    <row r="7263" spans="1:4" x14ac:dyDescent="0.25">
      <c r="A7263">
        <v>7262</v>
      </c>
      <c r="B7263">
        <v>65.746629999999996</v>
      </c>
      <c r="C7263">
        <v>118.72499999999999</v>
      </c>
      <c r="D7263">
        <f>STANDARDIZE(Table1[Weight(Pounds)], $H$2, $K$2)</f>
        <v>-0.71646185112811023</v>
      </c>
    </row>
    <row r="7264" spans="1:4" x14ac:dyDescent="0.25">
      <c r="A7264">
        <v>7263</v>
      </c>
      <c r="B7264">
        <v>66.987750000000005</v>
      </c>
      <c r="C7264">
        <v>143.94239999999999</v>
      </c>
      <c r="D7264">
        <f>STANDARDIZE(Table1[Weight(Pounds)], $H$2, $K$2)</f>
        <v>1.4461422044842516</v>
      </c>
    </row>
    <row r="7265" spans="1:4" x14ac:dyDescent="0.25">
      <c r="A7265">
        <v>7264</v>
      </c>
      <c r="B7265">
        <v>64.412710000000004</v>
      </c>
      <c r="C7265">
        <v>112.56319999999999</v>
      </c>
      <c r="D7265">
        <f>STANDARDIZE(Table1[Weight(Pounds)], $H$2, $K$2)</f>
        <v>-1.2448880040967847</v>
      </c>
    </row>
    <row r="7266" spans="1:4" x14ac:dyDescent="0.25">
      <c r="A7266">
        <v>7265</v>
      </c>
      <c r="B7266">
        <v>67.199089999999998</v>
      </c>
      <c r="C7266">
        <v>125.5583</v>
      </c>
      <c r="D7266">
        <f>STANDARDIZE(Table1[Weight(Pounds)], $H$2, $K$2)</f>
        <v>-0.13044892778089873</v>
      </c>
    </row>
    <row r="7267" spans="1:4" x14ac:dyDescent="0.25">
      <c r="A7267">
        <v>7266</v>
      </c>
      <c r="B7267">
        <v>67.006590000000003</v>
      </c>
      <c r="C7267">
        <v>136.93520000000001</v>
      </c>
      <c r="D7267">
        <f>STANDARDIZE(Table1[Weight(Pounds)], $H$2, $K$2)</f>
        <v>0.84521589413953302</v>
      </c>
    </row>
    <row r="7268" spans="1:4" x14ac:dyDescent="0.25">
      <c r="A7268">
        <v>7267</v>
      </c>
      <c r="B7268">
        <v>67.646280000000004</v>
      </c>
      <c r="C7268">
        <v>132.76070000000001</v>
      </c>
      <c r="D7268">
        <f>STANDARDIZE(Table1[Weight(Pounds)], $H$2, $K$2)</f>
        <v>0.48721742363290688</v>
      </c>
    </row>
    <row r="7269" spans="1:4" x14ac:dyDescent="0.25">
      <c r="A7269">
        <v>7268</v>
      </c>
      <c r="B7269">
        <v>67.502570000000006</v>
      </c>
      <c r="C7269">
        <v>142.70189999999999</v>
      </c>
      <c r="D7269">
        <f>STANDARDIZE(Table1[Weight(Pounds)], $H$2, $K$2)</f>
        <v>1.3397589004565911</v>
      </c>
    </row>
    <row r="7270" spans="1:4" x14ac:dyDescent="0.25">
      <c r="A7270">
        <v>7269</v>
      </c>
      <c r="B7270">
        <v>67.680300000000003</v>
      </c>
      <c r="C7270">
        <v>139.23830000000001</v>
      </c>
      <c r="D7270">
        <f>STANDARDIZE(Table1[Weight(Pounds)], $H$2, $K$2)</f>
        <v>1.0427260815688808</v>
      </c>
    </row>
    <row r="7271" spans="1:4" x14ac:dyDescent="0.25">
      <c r="A7271">
        <v>7270</v>
      </c>
      <c r="B7271">
        <v>73.816950000000006</v>
      </c>
      <c r="C7271">
        <v>140.0915</v>
      </c>
      <c r="D7271">
        <f>STANDARDIZE(Table1[Weight(Pounds)], $H$2, $K$2)</f>
        <v>1.1158951545204316</v>
      </c>
    </row>
    <row r="7272" spans="1:4" x14ac:dyDescent="0.25">
      <c r="A7272">
        <v>7271</v>
      </c>
      <c r="B7272">
        <v>64.488249999999994</v>
      </c>
      <c r="C7272">
        <v>134.38079999999999</v>
      </c>
      <c r="D7272">
        <f>STANDARDIZE(Table1[Weight(Pounds)], $H$2, $K$2)</f>
        <v>0.62615461900188008</v>
      </c>
    </row>
    <row r="7273" spans="1:4" x14ac:dyDescent="0.25">
      <c r="A7273">
        <v>7272</v>
      </c>
      <c r="B7273">
        <v>64.58578</v>
      </c>
      <c r="C7273">
        <v>120.986</v>
      </c>
      <c r="D7273">
        <f>STANDARDIZE(Table1[Weight(Pounds)], $H$2, $K$2)</f>
        <v>-0.52256209263835429</v>
      </c>
    </row>
    <row r="7274" spans="1:4" x14ac:dyDescent="0.25">
      <c r="A7274">
        <v>7273</v>
      </c>
      <c r="B7274">
        <v>66.587029999999999</v>
      </c>
      <c r="C7274">
        <v>114.208</v>
      </c>
      <c r="D7274">
        <f>STANDARDIZE(Table1[Weight(Pounds)], $H$2, $K$2)</f>
        <v>-1.1038325760720391</v>
      </c>
    </row>
    <row r="7275" spans="1:4" x14ac:dyDescent="0.25">
      <c r="A7275">
        <v>7274</v>
      </c>
      <c r="B7275">
        <v>68.756799999999998</v>
      </c>
      <c r="C7275">
        <v>128.87710000000001</v>
      </c>
      <c r="D7275">
        <f>STANDARDIZE(Table1[Weight(Pounds)], $H$2, $K$2)</f>
        <v>0.15416607375638622</v>
      </c>
    </row>
    <row r="7276" spans="1:4" x14ac:dyDescent="0.25">
      <c r="A7276">
        <v>7275</v>
      </c>
      <c r="B7276">
        <v>67.84196</v>
      </c>
      <c r="C7276">
        <v>127.669</v>
      </c>
      <c r="D7276">
        <f>STANDARDIZE(Table1[Weight(Pounds)], $H$2, $K$2)</f>
        <v>5.0561342119289261E-2</v>
      </c>
    </row>
    <row r="7277" spans="1:4" x14ac:dyDescent="0.25">
      <c r="A7277">
        <v>7276</v>
      </c>
      <c r="B7277">
        <v>69.028899999999993</v>
      </c>
      <c r="C7277">
        <v>129.43549999999999</v>
      </c>
      <c r="D7277">
        <f>STANDARDIZE(Table1[Weight(Pounds)], $H$2, $K$2)</f>
        <v>0.20205356829007703</v>
      </c>
    </row>
    <row r="7278" spans="1:4" x14ac:dyDescent="0.25">
      <c r="A7278">
        <v>7277</v>
      </c>
      <c r="B7278">
        <v>70.241060000000004</v>
      </c>
      <c r="C7278">
        <v>122.759</v>
      </c>
      <c r="D7278">
        <f>STANDARDIZE(Table1[Weight(Pounds)], $H$2, $K$2)</f>
        <v>-0.37051243682131091</v>
      </c>
    </row>
    <row r="7279" spans="1:4" x14ac:dyDescent="0.25">
      <c r="A7279">
        <v>7278</v>
      </c>
      <c r="B7279">
        <v>66.489909999999995</v>
      </c>
      <c r="C7279">
        <v>126.8856</v>
      </c>
      <c r="D7279">
        <f>STANDARDIZE(Table1[Weight(Pounds)], $H$2, $K$2)</f>
        <v>-1.6621794015551174E-2</v>
      </c>
    </row>
    <row r="7280" spans="1:4" x14ac:dyDescent="0.25">
      <c r="A7280">
        <v>7279</v>
      </c>
      <c r="B7280">
        <v>69.473929999999996</v>
      </c>
      <c r="C7280">
        <v>132.24080000000001</v>
      </c>
      <c r="D7280">
        <f>STANDARDIZE(Table1[Weight(Pounds)], $H$2, $K$2)</f>
        <v>0.44263162777318771</v>
      </c>
    </row>
    <row r="7281" spans="1:4" x14ac:dyDescent="0.25">
      <c r="A7281">
        <v>7280</v>
      </c>
      <c r="B7281">
        <v>66.155789999999996</v>
      </c>
      <c r="C7281">
        <v>132.33619999999999</v>
      </c>
      <c r="D7281">
        <f>STANDARDIZE(Table1[Weight(Pounds)], $H$2, $K$2)</f>
        <v>0.45081297981207297</v>
      </c>
    </row>
    <row r="7282" spans="1:4" x14ac:dyDescent="0.25">
      <c r="A7282">
        <v>7281</v>
      </c>
      <c r="B7282">
        <v>66.502859999999998</v>
      </c>
      <c r="C7282">
        <v>137.74080000000001</v>
      </c>
      <c r="D7282">
        <f>STANDARDIZE(Table1[Weight(Pounds)], $H$2, $K$2)</f>
        <v>0.91430286691235318</v>
      </c>
    </row>
    <row r="7283" spans="1:4" x14ac:dyDescent="0.25">
      <c r="A7283">
        <v>7282</v>
      </c>
      <c r="B7283">
        <v>71.569500000000005</v>
      </c>
      <c r="C7283">
        <v>148.1165</v>
      </c>
      <c r="D7283">
        <f>STANDARDIZE(Table1[Weight(Pounds)], $H$2, $K$2)</f>
        <v>1.8041063716280326</v>
      </c>
    </row>
    <row r="7284" spans="1:4" x14ac:dyDescent="0.25">
      <c r="A7284">
        <v>7283</v>
      </c>
      <c r="B7284">
        <v>67.453599999999994</v>
      </c>
      <c r="C7284">
        <v>119.7771</v>
      </c>
      <c r="D7284">
        <f>STANDARDIZE(Table1[Weight(Pounds)], $H$2, $K$2)</f>
        <v>-0.62623543100114287</v>
      </c>
    </row>
    <row r="7285" spans="1:4" x14ac:dyDescent="0.25">
      <c r="A7285">
        <v>7284</v>
      </c>
      <c r="B7285">
        <v>65.978920000000002</v>
      </c>
      <c r="C7285">
        <v>122.54519999999999</v>
      </c>
      <c r="D7285">
        <f>STANDARDIZE(Table1[Weight(Pounds)], $H$2, $K$2)</f>
        <v>-0.38884758426275756</v>
      </c>
    </row>
    <row r="7286" spans="1:4" x14ac:dyDescent="0.25">
      <c r="A7286">
        <v>7285</v>
      </c>
      <c r="B7286">
        <v>68.366470000000007</v>
      </c>
      <c r="C7286">
        <v>147.10679999999999</v>
      </c>
      <c r="D7286">
        <f>STANDARDIZE(Table1[Weight(Pounds)], $H$2, $K$2)</f>
        <v>1.7175161079627927</v>
      </c>
    </row>
    <row r="7287" spans="1:4" x14ac:dyDescent="0.25">
      <c r="A7287">
        <v>7286</v>
      </c>
      <c r="B7287">
        <v>67.640330000000006</v>
      </c>
      <c r="C7287">
        <v>142.18</v>
      </c>
      <c r="D7287">
        <f>STANDARDIZE(Table1[Weight(Pounds)], $H$2, $K$2)</f>
        <v>1.2950015877826411</v>
      </c>
    </row>
    <row r="7288" spans="1:4" x14ac:dyDescent="0.25">
      <c r="A7288">
        <v>7287</v>
      </c>
      <c r="B7288">
        <v>68.453329999999994</v>
      </c>
      <c r="C7288">
        <v>134.8398</v>
      </c>
      <c r="D7288">
        <f>STANDARDIZE(Table1[Weight(Pounds)], $H$2, $K$2)</f>
        <v>0.66551772786822161</v>
      </c>
    </row>
    <row r="7289" spans="1:4" x14ac:dyDescent="0.25">
      <c r="A7289">
        <v>7288</v>
      </c>
      <c r="B7289">
        <v>67.641000000000005</v>
      </c>
      <c r="C7289">
        <v>131.9221</v>
      </c>
      <c r="D7289">
        <f>STANDARDIZE(Table1[Weight(Pounds)], $H$2, $K$2)</f>
        <v>0.41530042342525042</v>
      </c>
    </row>
    <row r="7290" spans="1:4" x14ac:dyDescent="0.25">
      <c r="A7290">
        <v>7289</v>
      </c>
      <c r="B7290">
        <v>65.333830000000006</v>
      </c>
      <c r="C7290">
        <v>135.06190000000001</v>
      </c>
      <c r="D7290">
        <f>STANDARDIZE(Table1[Weight(Pounds)], $H$2, $K$2)</f>
        <v>0.68456467008873323</v>
      </c>
    </row>
    <row r="7291" spans="1:4" x14ac:dyDescent="0.25">
      <c r="A7291">
        <v>7290</v>
      </c>
      <c r="B7291">
        <v>71.616240000000005</v>
      </c>
      <c r="C7291">
        <v>140.3879</v>
      </c>
      <c r="D7291">
        <f>STANDARDIZE(Table1[Weight(Pounds)], $H$2, $K$2)</f>
        <v>1.1413139463896773</v>
      </c>
    </row>
    <row r="7292" spans="1:4" x14ac:dyDescent="0.25">
      <c r="A7292">
        <v>7291</v>
      </c>
      <c r="B7292">
        <v>69.964969999999994</v>
      </c>
      <c r="C7292">
        <v>144.79570000000001</v>
      </c>
      <c r="D7292">
        <f>STANDARDIZE(Table1[Weight(Pounds)], $H$2, $K$2)</f>
        <v>1.5193198532765169</v>
      </c>
    </row>
    <row r="7293" spans="1:4" x14ac:dyDescent="0.25">
      <c r="A7293">
        <v>7292</v>
      </c>
      <c r="B7293">
        <v>70.319450000000003</v>
      </c>
      <c r="C7293">
        <v>133.40260000000001</v>
      </c>
      <c r="D7293">
        <f>STANDARDIZE(Table1[Weight(Pounds)], $H$2, $K$2)</f>
        <v>0.54226574516080273</v>
      </c>
    </row>
    <row r="7294" spans="1:4" x14ac:dyDescent="0.25">
      <c r="A7294">
        <v>7293</v>
      </c>
      <c r="B7294">
        <v>68.044740000000004</v>
      </c>
      <c r="C7294">
        <v>134.0615</v>
      </c>
      <c r="D7294">
        <f>STANDARDIZE(Table1[Weight(Pounds)], $H$2, $K$2)</f>
        <v>0.59877195960967367</v>
      </c>
    </row>
    <row r="7295" spans="1:4" x14ac:dyDescent="0.25">
      <c r="A7295">
        <v>7294</v>
      </c>
      <c r="B7295">
        <v>70.72336</v>
      </c>
      <c r="C7295">
        <v>140.80889999999999</v>
      </c>
      <c r="D7295">
        <f>STANDARDIZE(Table1[Weight(Pounds)], $H$2, $K$2)</f>
        <v>1.1774182357856018</v>
      </c>
    </row>
    <row r="7296" spans="1:4" x14ac:dyDescent="0.25">
      <c r="A7296">
        <v>7295</v>
      </c>
      <c r="B7296">
        <v>68.49315</v>
      </c>
      <c r="C7296">
        <v>136.7987</v>
      </c>
      <c r="D7296">
        <f>STANDARDIZE(Table1[Weight(Pounds)], $H$2, $K$2)</f>
        <v>0.83350987156816903</v>
      </c>
    </row>
    <row r="7297" spans="1:4" x14ac:dyDescent="0.25">
      <c r="A7297">
        <v>7296</v>
      </c>
      <c r="B7297">
        <v>67.940179999999998</v>
      </c>
      <c r="C7297">
        <v>117.5218</v>
      </c>
      <c r="D7297">
        <f>STANDARDIZE(Table1[Weight(Pounds)], $H$2, $K$2)</f>
        <v>-0.81964636657033596</v>
      </c>
    </row>
    <row r="7298" spans="1:4" x14ac:dyDescent="0.25">
      <c r="A7298">
        <v>7297</v>
      </c>
      <c r="B7298">
        <v>66.676370000000006</v>
      </c>
      <c r="C7298">
        <v>125.0994</v>
      </c>
      <c r="D7298">
        <f>STANDARDIZE(Table1[Weight(Pounds)], $H$2, $K$2)</f>
        <v>-0.16980346080652833</v>
      </c>
    </row>
    <row r="7299" spans="1:4" x14ac:dyDescent="0.25">
      <c r="A7299">
        <v>7298</v>
      </c>
      <c r="B7299">
        <v>66.334670000000003</v>
      </c>
      <c r="C7299">
        <v>120.3094</v>
      </c>
      <c r="D7299">
        <f>STANDARDIZE(Table1[Weight(Pounds)], $H$2, $K$2)</f>
        <v>-0.58058623089318395</v>
      </c>
    </row>
    <row r="7300" spans="1:4" x14ac:dyDescent="0.25">
      <c r="A7300">
        <v>7299</v>
      </c>
      <c r="B7300">
        <v>68.434399999999997</v>
      </c>
      <c r="C7300">
        <v>131.5393</v>
      </c>
      <c r="D7300">
        <f>STANDARDIZE(Table1[Weight(Pounds)], $H$2, $K$2)</f>
        <v>0.3824721051811642</v>
      </c>
    </row>
    <row r="7301" spans="1:4" x14ac:dyDescent="0.25">
      <c r="A7301">
        <v>7300</v>
      </c>
      <c r="B7301">
        <v>66.065910000000002</v>
      </c>
      <c r="C7301">
        <v>128.73480000000001</v>
      </c>
      <c r="D7301">
        <f>STANDARDIZE(Table1[Weight(Pounds)], $H$2, $K$2)</f>
        <v>0.14196265242374878</v>
      </c>
    </row>
    <row r="7302" spans="1:4" x14ac:dyDescent="0.25">
      <c r="A7302">
        <v>7301</v>
      </c>
      <c r="B7302">
        <v>68.279480000000007</v>
      </c>
      <c r="C7302">
        <v>145.31700000000001</v>
      </c>
      <c r="D7302">
        <f>STANDARDIZE(Table1[Weight(Pounds)], $H$2, $K$2)</f>
        <v>1.5640257109061979</v>
      </c>
    </row>
    <row r="7303" spans="1:4" x14ac:dyDescent="0.25">
      <c r="A7303">
        <v>7302</v>
      </c>
      <c r="B7303">
        <v>71.13503</v>
      </c>
      <c r="C7303">
        <v>139.90629999999999</v>
      </c>
      <c r="D7303">
        <f>STANDARDIZE(Table1[Weight(Pounds)], $H$2, $K$2)</f>
        <v>1.1000126975225084</v>
      </c>
    </row>
    <row r="7304" spans="1:4" x14ac:dyDescent="0.25">
      <c r="A7304">
        <v>7303</v>
      </c>
      <c r="B7304">
        <v>65.907550000000001</v>
      </c>
      <c r="C7304">
        <v>111.19289999999999</v>
      </c>
      <c r="D7304">
        <f>STANDARDIZE(Table1[Weight(Pounds)], $H$2, $K$2)</f>
        <v>-1.3624027493681299</v>
      </c>
    </row>
    <row r="7305" spans="1:4" x14ac:dyDescent="0.25">
      <c r="A7305">
        <v>7304</v>
      </c>
      <c r="B7305">
        <v>66.344229999999996</v>
      </c>
      <c r="C7305">
        <v>134.04349999999999</v>
      </c>
      <c r="D7305">
        <f>STANDARDIZE(Table1[Weight(Pounds)], $H$2, $K$2)</f>
        <v>0.5972283082815818</v>
      </c>
    </row>
    <row r="7306" spans="1:4" x14ac:dyDescent="0.25">
      <c r="A7306">
        <v>7305</v>
      </c>
      <c r="B7306">
        <v>65.350399999999993</v>
      </c>
      <c r="C7306">
        <v>109.4509</v>
      </c>
      <c r="D7306">
        <f>STANDARDIZE(Table1[Weight(Pounds)], $H$2, $K$2)</f>
        <v>-1.5117938945645701</v>
      </c>
    </row>
    <row r="7307" spans="1:4" x14ac:dyDescent="0.25">
      <c r="A7307">
        <v>7306</v>
      </c>
      <c r="B7307">
        <v>66.775120000000001</v>
      </c>
      <c r="C7307">
        <v>125.60169999999999</v>
      </c>
      <c r="D7307">
        <f>STANDARDIZE(Table1[Weight(Pounds)], $H$2, $K$2)</f>
        <v>-0.12672701291205588</v>
      </c>
    </row>
    <row r="7308" spans="1:4" x14ac:dyDescent="0.25">
      <c r="A7308">
        <v>7307</v>
      </c>
      <c r="B7308">
        <v>70.159679999999994</v>
      </c>
      <c r="C7308">
        <v>125.4635</v>
      </c>
      <c r="D7308">
        <f>STANDARDIZE(Table1[Weight(Pounds)], $H$2, $K$2)</f>
        <v>-0.13857882477551617</v>
      </c>
    </row>
    <row r="7309" spans="1:4" x14ac:dyDescent="0.25">
      <c r="A7309">
        <v>7308</v>
      </c>
      <c r="B7309">
        <v>64.87603</v>
      </c>
      <c r="C7309">
        <v>108.8633</v>
      </c>
      <c r="D7309">
        <f>STANDARDIZE(Table1[Weight(Pounds)], $H$2, $K$2)</f>
        <v>-1.5621855345860571</v>
      </c>
    </row>
    <row r="7310" spans="1:4" x14ac:dyDescent="0.25">
      <c r="A7310">
        <v>7309</v>
      </c>
      <c r="B7310">
        <v>66.398820000000001</v>
      </c>
      <c r="C7310">
        <v>122.1298</v>
      </c>
      <c r="D7310">
        <f>STANDARDIZE(Table1[Weight(Pounds)], $H$2, $K$2)</f>
        <v>-0.4244716265788312</v>
      </c>
    </row>
    <row r="7311" spans="1:4" x14ac:dyDescent="0.25">
      <c r="A7311">
        <v>7310</v>
      </c>
      <c r="B7311">
        <v>70.194580000000002</v>
      </c>
      <c r="C7311">
        <v>134.77209999999999</v>
      </c>
      <c r="D7311">
        <f>STANDARDIZE(Table1[Weight(Pounds)], $H$2, $K$2)</f>
        <v>0.65971188370645384</v>
      </c>
    </row>
    <row r="7312" spans="1:4" x14ac:dyDescent="0.25">
      <c r="A7312">
        <v>7311</v>
      </c>
      <c r="B7312">
        <v>65.148679999999999</v>
      </c>
      <c r="C7312">
        <v>118.2586</v>
      </c>
      <c r="D7312">
        <f>STANDARDIZE(Table1[Weight(Pounds)], $H$2, $K$2)</f>
        <v>-0.75645957220711091</v>
      </c>
    </row>
    <row r="7313" spans="1:4" x14ac:dyDescent="0.25">
      <c r="A7313">
        <v>7312</v>
      </c>
      <c r="B7313">
        <v>69.135660000000001</v>
      </c>
      <c r="C7313">
        <v>134.8389</v>
      </c>
      <c r="D7313">
        <f>STANDARDIZE(Table1[Weight(Pounds)], $H$2, $K$2)</f>
        <v>0.66544054530181684</v>
      </c>
    </row>
    <row r="7314" spans="1:4" x14ac:dyDescent="0.25">
      <c r="A7314">
        <v>7313</v>
      </c>
      <c r="B7314">
        <v>68.667529999999999</v>
      </c>
      <c r="C7314">
        <v>149.91990000000001</v>
      </c>
      <c r="D7314">
        <f>STANDARDIZE(Table1[Weight(Pounds)], $H$2, $K$2)</f>
        <v>1.95876308302141</v>
      </c>
    </row>
    <row r="7315" spans="1:4" x14ac:dyDescent="0.25">
      <c r="A7315">
        <v>7314</v>
      </c>
      <c r="B7315">
        <v>68.586560000000006</v>
      </c>
      <c r="C7315">
        <v>120.5065</v>
      </c>
      <c r="D7315">
        <f>STANDARDIZE(Table1[Weight(Pounds)], $H$2, $K$2)</f>
        <v>-0.56368324885057808</v>
      </c>
    </row>
    <row r="7316" spans="1:4" x14ac:dyDescent="0.25">
      <c r="A7316">
        <v>7315</v>
      </c>
      <c r="B7316">
        <v>68.540779999999998</v>
      </c>
      <c r="C7316">
        <v>131.31630000000001</v>
      </c>
      <c r="D7316">
        <f>STANDARDIZE(Table1[Weight(Pounds)], $H$2, $K$2)</f>
        <v>0.36334798039425026</v>
      </c>
    </row>
    <row r="7317" spans="1:4" x14ac:dyDescent="0.25">
      <c r="A7317">
        <v>7316</v>
      </c>
      <c r="B7317">
        <v>69.043239999999997</v>
      </c>
      <c r="C7317">
        <v>120.73180000000001</v>
      </c>
      <c r="D7317">
        <f>STANDARDIZE(Table1[Weight(Pounds)], $H$2, $K$2)</f>
        <v>-0.54436187972729511</v>
      </c>
    </row>
    <row r="7318" spans="1:4" x14ac:dyDescent="0.25">
      <c r="A7318">
        <v>7317</v>
      </c>
      <c r="B7318">
        <v>67.790930000000003</v>
      </c>
      <c r="C7318">
        <v>145.31540000000001</v>
      </c>
      <c r="D7318">
        <f>STANDARDIZE(Table1[Weight(Pounds)], $H$2, $K$2)</f>
        <v>1.5638884974548122</v>
      </c>
    </row>
    <row r="7319" spans="1:4" x14ac:dyDescent="0.25">
      <c r="A7319">
        <v>7318</v>
      </c>
      <c r="B7319">
        <v>70.545339999999996</v>
      </c>
      <c r="C7319">
        <v>128.9349</v>
      </c>
      <c r="D7319">
        <f>STANDARDIZE(Table1[Weight(Pounds)], $H$2, $K$2)</f>
        <v>0.1591229096877021</v>
      </c>
    </row>
    <row r="7320" spans="1:4" x14ac:dyDescent="0.25">
      <c r="A7320">
        <v>7319</v>
      </c>
      <c r="B7320">
        <v>67.882310000000004</v>
      </c>
      <c r="C7320">
        <v>132.45169999999999</v>
      </c>
      <c r="D7320">
        <f>STANDARDIZE(Table1[Weight(Pounds)], $H$2, $K$2)</f>
        <v>0.46071807583399521</v>
      </c>
    </row>
    <row r="7321" spans="1:4" x14ac:dyDescent="0.25">
      <c r="A7321">
        <v>7320</v>
      </c>
      <c r="B7321">
        <v>66.603989999999996</v>
      </c>
      <c r="C7321">
        <v>125.7715</v>
      </c>
      <c r="D7321">
        <f>STANDARDIZE(Table1[Weight(Pounds)], $H$2, $K$2)</f>
        <v>-0.11216523538372229</v>
      </c>
    </row>
    <row r="7322" spans="1:4" x14ac:dyDescent="0.25">
      <c r="A7322">
        <v>7321</v>
      </c>
      <c r="B7322">
        <v>65.363969999999995</v>
      </c>
      <c r="C7322">
        <v>88.810509999999994</v>
      </c>
      <c r="D7322">
        <f>STANDARDIZE(Table1[Weight(Pounds)], $H$2, $K$2)</f>
        <v>-3.2818808632219603</v>
      </c>
    </row>
    <row r="7323" spans="1:4" x14ac:dyDescent="0.25">
      <c r="A7323">
        <v>7322</v>
      </c>
      <c r="B7323">
        <v>69.680179999999993</v>
      </c>
      <c r="C7323">
        <v>138.35409999999999</v>
      </c>
      <c r="D7323">
        <f>STANDARDIZE(Table1[Weight(Pounds)], $H$2, $K$2)</f>
        <v>0.96689849799672434</v>
      </c>
    </row>
    <row r="7324" spans="1:4" x14ac:dyDescent="0.25">
      <c r="A7324">
        <v>7323</v>
      </c>
      <c r="B7324">
        <v>68.576779999999999</v>
      </c>
      <c r="C7324">
        <v>127.84180000000001</v>
      </c>
      <c r="D7324">
        <f>STANDARDIZE(Table1[Weight(Pounds)], $H$2, $K$2)</f>
        <v>6.5380394868971486E-2</v>
      </c>
    </row>
    <row r="7325" spans="1:4" x14ac:dyDescent="0.25">
      <c r="A7325">
        <v>7324</v>
      </c>
      <c r="B7325">
        <v>66.223209999999995</v>
      </c>
      <c r="C7325">
        <v>127.7406</v>
      </c>
      <c r="D7325">
        <f>STANDARDIZE(Table1[Weight(Pounds)], $H$2, $K$2)</f>
        <v>5.6701644068810349E-2</v>
      </c>
    </row>
    <row r="7326" spans="1:4" x14ac:dyDescent="0.25">
      <c r="A7326">
        <v>7325</v>
      </c>
      <c r="B7326">
        <v>68.542299999999997</v>
      </c>
      <c r="C7326">
        <v>117.28</v>
      </c>
      <c r="D7326">
        <f>STANDARDIZE(Table1[Weight(Pounds)], $H$2, $K$2)</f>
        <v>-0.84038274941103586</v>
      </c>
    </row>
    <row r="7327" spans="1:4" x14ac:dyDescent="0.25">
      <c r="A7327">
        <v>7326</v>
      </c>
      <c r="B7327">
        <v>67.799499999999995</v>
      </c>
      <c r="C7327">
        <v>133.42509999999999</v>
      </c>
      <c r="D7327">
        <f>STANDARDIZE(Table1[Weight(Pounds)], $H$2, $K$2)</f>
        <v>0.54419530932091564</v>
      </c>
    </row>
    <row r="7328" spans="1:4" x14ac:dyDescent="0.25">
      <c r="A7328">
        <v>7327</v>
      </c>
      <c r="B7328">
        <v>68.639480000000006</v>
      </c>
      <c r="C7328">
        <v>140.44049999999999</v>
      </c>
      <c r="D7328">
        <f>STANDARDIZE(Table1[Weight(Pounds)], $H$2, $K$2)</f>
        <v>1.1458248386039886</v>
      </c>
    </row>
    <row r="7329" spans="1:4" x14ac:dyDescent="0.25">
      <c r="A7329">
        <v>7328</v>
      </c>
      <c r="B7329">
        <v>67.952060000000003</v>
      </c>
      <c r="C7329">
        <v>131.4384</v>
      </c>
      <c r="D7329">
        <f>STANDARDIZE(Table1[Weight(Pounds)], $H$2, $K$2)</f>
        <v>0.37381908190313878</v>
      </c>
    </row>
    <row r="7330" spans="1:4" x14ac:dyDescent="0.25">
      <c r="A7330">
        <v>7329</v>
      </c>
      <c r="B7330">
        <v>67.73545</v>
      </c>
      <c r="C7330">
        <v>111.3263</v>
      </c>
      <c r="D7330">
        <f>STANDARDIZE(Table1[Weight(Pounds)], $H$2, $K$2)</f>
        <v>-1.3509625778588266</v>
      </c>
    </row>
    <row r="7331" spans="1:4" x14ac:dyDescent="0.25">
      <c r="A7331">
        <v>7330</v>
      </c>
      <c r="B7331">
        <v>67.6113</v>
      </c>
      <c r="C7331">
        <v>115.9311</v>
      </c>
      <c r="D7331">
        <f>STANDARDIZE(Table1[Weight(Pounds)], $H$2, $K$2)</f>
        <v>-0.95606226477009415</v>
      </c>
    </row>
    <row r="7332" spans="1:4" x14ac:dyDescent="0.25">
      <c r="A7332">
        <v>7331</v>
      </c>
      <c r="B7332">
        <v>70.692830000000001</v>
      </c>
      <c r="C7332">
        <v>141.28720000000001</v>
      </c>
      <c r="D7332">
        <f>STANDARDIZE(Table1[Weight(Pounds)], $H$2, $K$2)</f>
        <v>1.2184364819092877</v>
      </c>
    </row>
    <row r="7333" spans="1:4" x14ac:dyDescent="0.25">
      <c r="A7333">
        <v>7332</v>
      </c>
      <c r="B7333">
        <v>68.267359999999996</v>
      </c>
      <c r="C7333">
        <v>129.98060000000001</v>
      </c>
      <c r="D7333">
        <f>STANDARDIZE(Table1[Weight(Pounds)], $H$2, $K$2)</f>
        <v>0.2488004760091258</v>
      </c>
    </row>
    <row r="7334" spans="1:4" x14ac:dyDescent="0.25">
      <c r="A7334">
        <v>7333</v>
      </c>
      <c r="B7334">
        <v>65.890079999999998</v>
      </c>
      <c r="C7334">
        <v>134.87979999999999</v>
      </c>
      <c r="D7334">
        <f>STANDARDIZE(Table1[Weight(Pounds)], $H$2, $K$2)</f>
        <v>0.66894806415286934</v>
      </c>
    </row>
    <row r="7335" spans="1:4" x14ac:dyDescent="0.25">
      <c r="A7335">
        <v>7334</v>
      </c>
      <c r="B7335">
        <v>73.010419999999996</v>
      </c>
      <c r="C7335">
        <v>156.09440000000001</v>
      </c>
      <c r="D7335">
        <f>STANDARDIZE(Table1[Weight(Pounds)], $H$2, $K$2)</f>
        <v>2.4882783677604601</v>
      </c>
    </row>
    <row r="7336" spans="1:4" x14ac:dyDescent="0.25">
      <c r="A7336">
        <v>7335</v>
      </c>
      <c r="B7336">
        <v>67.675870000000003</v>
      </c>
      <c r="C7336">
        <v>134.77379999999999</v>
      </c>
      <c r="D7336">
        <f>STANDARDIZE(Table1[Weight(Pounds)], $H$2, $K$2)</f>
        <v>0.65985767299855136</v>
      </c>
    </row>
    <row r="7337" spans="1:4" x14ac:dyDescent="0.25">
      <c r="A7337">
        <v>7336</v>
      </c>
      <c r="B7337">
        <v>66.785030000000006</v>
      </c>
      <c r="C7337">
        <v>135.51580000000001</v>
      </c>
      <c r="D7337">
        <f>STANDARDIZE(Table1[Weight(Pounds)], $H$2, $K$2)</f>
        <v>0.7234904110787822</v>
      </c>
    </row>
    <row r="7338" spans="1:4" x14ac:dyDescent="0.25">
      <c r="A7338">
        <v>7337</v>
      </c>
      <c r="B7338">
        <v>68.328879999999998</v>
      </c>
      <c r="C7338">
        <v>120.99290000000001</v>
      </c>
      <c r="D7338">
        <f>STANDARDIZE(Table1[Weight(Pounds)], $H$2, $K$2)</f>
        <v>-0.52197035962925231</v>
      </c>
    </row>
    <row r="7339" spans="1:4" x14ac:dyDescent="0.25">
      <c r="A7339">
        <v>7338</v>
      </c>
      <c r="B7339">
        <v>70.734170000000006</v>
      </c>
      <c r="C7339">
        <v>133.08430000000001</v>
      </c>
      <c r="D7339">
        <f>STANDARDIZE(Table1[Weight(Pounds)], $H$2, $K$2)</f>
        <v>0.51496884417571298</v>
      </c>
    </row>
    <row r="7340" spans="1:4" x14ac:dyDescent="0.25">
      <c r="A7340">
        <v>7339</v>
      </c>
      <c r="B7340">
        <v>69.43571</v>
      </c>
      <c r="C7340">
        <v>128.0102</v>
      </c>
      <c r="D7340">
        <f>STANDARDIZE(Table1[Weight(Pounds)], $H$2, $K$2)</f>
        <v>7.982211062734082E-2</v>
      </c>
    </row>
    <row r="7341" spans="1:4" x14ac:dyDescent="0.25">
      <c r="A7341">
        <v>7340</v>
      </c>
      <c r="B7341">
        <v>69.952979999999997</v>
      </c>
      <c r="C7341">
        <v>111.88209999999999</v>
      </c>
      <c r="D7341">
        <f>STANDARDIZE(Table1[Weight(Pounds)], $H$2, $K$2)</f>
        <v>-1.3032980551836366</v>
      </c>
    </row>
    <row r="7342" spans="1:4" x14ac:dyDescent="0.25">
      <c r="A7342">
        <v>7341</v>
      </c>
      <c r="B7342">
        <v>68.381919999999994</v>
      </c>
      <c r="C7342">
        <v>108.57089999999999</v>
      </c>
      <c r="D7342">
        <f>STANDARDIZE(Table1[Weight(Pounds)], $H$2, $K$2)</f>
        <v>-1.5872612928268375</v>
      </c>
    </row>
    <row r="7343" spans="1:4" x14ac:dyDescent="0.25">
      <c r="A7343">
        <v>7342</v>
      </c>
      <c r="B7343">
        <v>66.709850000000003</v>
      </c>
      <c r="C7343">
        <v>141.85679999999999</v>
      </c>
      <c r="D7343">
        <f>STANDARDIZE(Table1[Weight(Pounds)], $H$2, $K$2)</f>
        <v>1.2672844706026802</v>
      </c>
    </row>
    <row r="7344" spans="1:4" x14ac:dyDescent="0.25">
      <c r="A7344">
        <v>7343</v>
      </c>
      <c r="B7344">
        <v>70.250690000000006</v>
      </c>
      <c r="C7344">
        <v>134.9127</v>
      </c>
      <c r="D7344">
        <f>STANDARDIZE(Table1[Weight(Pounds)], $H$2, $K$2)</f>
        <v>0.67176951574699384</v>
      </c>
    </row>
    <row r="7345" spans="1:4" x14ac:dyDescent="0.25">
      <c r="A7345">
        <v>7344</v>
      </c>
      <c r="B7345">
        <v>67.620689999999996</v>
      </c>
      <c r="C7345">
        <v>118.2398</v>
      </c>
      <c r="D7345">
        <f>STANDARDIZE(Table1[Weight(Pounds)], $H$2, $K$2)</f>
        <v>-0.75807183026089553</v>
      </c>
    </row>
    <row r="7346" spans="1:4" x14ac:dyDescent="0.25">
      <c r="A7346">
        <v>7345</v>
      </c>
      <c r="B7346">
        <v>67.581860000000006</v>
      </c>
      <c r="C7346">
        <v>123.5611</v>
      </c>
      <c r="D7346">
        <f>STANDARDIZE(Table1[Weight(Pounds)], $H$2, $K$2)</f>
        <v>-0.30172561847339768</v>
      </c>
    </row>
    <row r="7347" spans="1:4" x14ac:dyDescent="0.25">
      <c r="A7347">
        <v>7346</v>
      </c>
      <c r="B7347">
        <v>65.986810000000006</v>
      </c>
      <c r="C7347">
        <v>110.9755</v>
      </c>
      <c r="D7347">
        <f>STANDARDIZE(Table1[Weight(Pounds)], $H$2, $K$2)</f>
        <v>-1.3810466270751942</v>
      </c>
    </row>
    <row r="7348" spans="1:4" x14ac:dyDescent="0.25">
      <c r="A7348">
        <v>7347</v>
      </c>
      <c r="B7348">
        <v>68.785210000000006</v>
      </c>
      <c r="C7348">
        <v>121.70780000000001</v>
      </c>
      <c r="D7348">
        <f>STANDARDIZE(Table1[Weight(Pounds)], $H$2, $K$2)</f>
        <v>-0.46066167438187239</v>
      </c>
    </row>
    <row r="7349" spans="1:4" x14ac:dyDescent="0.25">
      <c r="A7349">
        <v>7348</v>
      </c>
      <c r="B7349">
        <v>68.620750000000001</v>
      </c>
      <c r="C7349">
        <v>128.96870000000001</v>
      </c>
      <c r="D7349">
        <f>STANDARDIZE(Table1[Weight(Pounds)], $H$2, $K$2)</f>
        <v>0.16202154384823123</v>
      </c>
    </row>
    <row r="7350" spans="1:4" x14ac:dyDescent="0.25">
      <c r="A7350">
        <v>7349</v>
      </c>
      <c r="B7350">
        <v>67.278409999999994</v>
      </c>
      <c r="C7350">
        <v>132.63560000000001</v>
      </c>
      <c r="D7350">
        <f>STANDARDIZE(Table1[Weight(Pounds)], $H$2, $K$2)</f>
        <v>0.47648904690266852</v>
      </c>
    </row>
    <row r="7351" spans="1:4" x14ac:dyDescent="0.25">
      <c r="A7351">
        <v>7350</v>
      </c>
      <c r="B7351">
        <v>65.346950000000007</v>
      </c>
      <c r="C7351">
        <v>111.0262</v>
      </c>
      <c r="D7351">
        <f>STANDARDIZE(Table1[Weight(Pounds)], $H$2, $K$2)</f>
        <v>-1.3766986758344018</v>
      </c>
    </row>
    <row r="7352" spans="1:4" x14ac:dyDescent="0.25">
      <c r="A7352">
        <v>7351</v>
      </c>
      <c r="B7352">
        <v>69.761089999999996</v>
      </c>
      <c r="C7352">
        <v>143.2576</v>
      </c>
      <c r="D7352">
        <f>STANDARDIZE(Table1[Weight(Pounds)], $H$2, $K$2)</f>
        <v>1.3874148472910701</v>
      </c>
    </row>
    <row r="7353" spans="1:4" x14ac:dyDescent="0.25">
      <c r="A7353">
        <v>7352</v>
      </c>
      <c r="B7353">
        <v>69.890519999999995</v>
      </c>
      <c r="C7353">
        <v>125.2298</v>
      </c>
      <c r="D7353">
        <f>STANDARDIZE(Table1[Weight(Pounds)], $H$2, $K$2)</f>
        <v>-0.15862056451857479</v>
      </c>
    </row>
    <row r="7354" spans="1:4" x14ac:dyDescent="0.25">
      <c r="A7354">
        <v>7353</v>
      </c>
      <c r="B7354">
        <v>69.037620000000004</v>
      </c>
      <c r="C7354">
        <v>136.3245</v>
      </c>
      <c r="D7354">
        <f>STANDARDIZE(Table1[Weight(Pounds)], $H$2, $K$2)</f>
        <v>0.79284323491366171</v>
      </c>
    </row>
    <row r="7355" spans="1:4" x14ac:dyDescent="0.25">
      <c r="A7355">
        <v>7354</v>
      </c>
      <c r="B7355">
        <v>67.527119999999996</v>
      </c>
      <c r="C7355">
        <v>126.37439999999999</v>
      </c>
      <c r="D7355">
        <f>STANDARDIZE(Table1[Weight(Pounds)], $H$2, $K$2)</f>
        <v>-6.0461491733358901E-2</v>
      </c>
    </row>
    <row r="7356" spans="1:4" x14ac:dyDescent="0.25">
      <c r="A7356">
        <v>7355</v>
      </c>
      <c r="B7356">
        <v>69.427980000000005</v>
      </c>
      <c r="C7356">
        <v>133.28450000000001</v>
      </c>
      <c r="D7356">
        <f>STANDARDIZE(Table1[Weight(Pounds)], $H$2, $K$2)</f>
        <v>0.5321376772803782</v>
      </c>
    </row>
    <row r="7357" spans="1:4" x14ac:dyDescent="0.25">
      <c r="A7357">
        <v>7356</v>
      </c>
      <c r="B7357">
        <v>69.253249999999994</v>
      </c>
      <c r="C7357">
        <v>122.813</v>
      </c>
      <c r="D7357">
        <f>STANDARDIZE(Table1[Weight(Pounds)], $H$2, $K$2)</f>
        <v>-0.36588148283703531</v>
      </c>
    </row>
    <row r="7358" spans="1:4" x14ac:dyDescent="0.25">
      <c r="A7358">
        <v>7357</v>
      </c>
      <c r="B7358">
        <v>67.208039999999997</v>
      </c>
      <c r="C7358">
        <v>121.36490000000001</v>
      </c>
      <c r="D7358">
        <f>STANDARDIZE(Table1[Weight(Pounds)], $H$2, $K$2)</f>
        <v>-0.49006823218202145</v>
      </c>
    </row>
    <row r="7359" spans="1:4" x14ac:dyDescent="0.25">
      <c r="A7359">
        <v>7358</v>
      </c>
      <c r="B7359">
        <v>68.009910000000005</v>
      </c>
      <c r="C7359">
        <v>139.8288</v>
      </c>
      <c r="D7359">
        <f>STANDARDIZE(Table1[Weight(Pounds)], $H$2, $K$2)</f>
        <v>1.0933664209710032</v>
      </c>
    </row>
    <row r="7360" spans="1:4" x14ac:dyDescent="0.25">
      <c r="A7360">
        <v>7359</v>
      </c>
      <c r="B7360">
        <v>72.356409999999997</v>
      </c>
      <c r="C7360">
        <v>130.89959999999999</v>
      </c>
      <c r="D7360">
        <f>STANDARDIZE(Table1[Weight(Pounds)], $H$2, $K$2)</f>
        <v>0.32761245214892304</v>
      </c>
    </row>
    <row r="7361" spans="1:4" x14ac:dyDescent="0.25">
      <c r="A7361">
        <v>7360</v>
      </c>
      <c r="B7361">
        <v>65.18365</v>
      </c>
      <c r="C7361">
        <v>137.4973</v>
      </c>
      <c r="D7361">
        <f>STANDARDIZE(Table1[Weight(Pounds)], $H$2, $K$2)</f>
        <v>0.89342069477955466</v>
      </c>
    </row>
    <row r="7362" spans="1:4" x14ac:dyDescent="0.25">
      <c r="A7362">
        <v>7361</v>
      </c>
      <c r="B7362">
        <v>67.185969999999998</v>
      </c>
      <c r="C7362">
        <v>124.8715</v>
      </c>
      <c r="D7362">
        <f>STANDARDIZE(Table1[Weight(Pounds)], $H$2, $K$2)</f>
        <v>-0.18934780178831351</v>
      </c>
    </row>
    <row r="7363" spans="1:4" x14ac:dyDescent="0.25">
      <c r="A7363">
        <v>7362</v>
      </c>
      <c r="B7363">
        <v>67.768109999999993</v>
      </c>
      <c r="C7363">
        <v>122.6361</v>
      </c>
      <c r="D7363">
        <f>STANDARDIZE(Table1[Weight(Pounds)], $H$2, $K$2)</f>
        <v>-0.38105214505589347</v>
      </c>
    </row>
    <row r="7364" spans="1:4" x14ac:dyDescent="0.25">
      <c r="A7364">
        <v>7363</v>
      </c>
      <c r="B7364">
        <v>69.675319999999999</v>
      </c>
      <c r="C7364">
        <v>128.13229999999999</v>
      </c>
      <c r="D7364">
        <f>STANDARDIZE(Table1[Weight(Pounds)], $H$2, $K$2)</f>
        <v>9.0293212136229345E-2</v>
      </c>
    </row>
    <row r="7365" spans="1:4" x14ac:dyDescent="0.25">
      <c r="A7365">
        <v>7364</v>
      </c>
      <c r="B7365">
        <v>68.044809999999998</v>
      </c>
      <c r="C7365">
        <v>110.4944</v>
      </c>
      <c r="D7365">
        <f>STANDARDIZE(Table1[Weight(Pounds)], $H$2, $K$2)</f>
        <v>-1.4223049967388035</v>
      </c>
    </row>
    <row r="7366" spans="1:4" x14ac:dyDescent="0.25">
      <c r="A7366">
        <v>7365</v>
      </c>
      <c r="B7366">
        <v>70.369420000000005</v>
      </c>
      <c r="C7366">
        <v>130.4623</v>
      </c>
      <c r="D7366">
        <f>STANDARDIZE(Table1[Weight(Pounds)], $H$2, $K$2)</f>
        <v>0.29011030071700417</v>
      </c>
    </row>
    <row r="7367" spans="1:4" x14ac:dyDescent="0.25">
      <c r="A7367">
        <v>7366</v>
      </c>
      <c r="B7367">
        <v>64.417180000000002</v>
      </c>
      <c r="C7367">
        <v>124.18770000000001</v>
      </c>
      <c r="D7367">
        <f>STANDARDIZE(Table1[Weight(Pounds)], $H$2, $K$2)</f>
        <v>-0.2479894005743784</v>
      </c>
    </row>
    <row r="7368" spans="1:4" x14ac:dyDescent="0.25">
      <c r="A7368">
        <v>7367</v>
      </c>
      <c r="B7368">
        <v>66.859480000000005</v>
      </c>
      <c r="C7368">
        <v>140.36510000000001</v>
      </c>
      <c r="D7368">
        <f>STANDARDIZE(Table1[Weight(Pounds)], $H$2, $K$2)</f>
        <v>1.1393586547074286</v>
      </c>
    </row>
    <row r="7369" spans="1:4" x14ac:dyDescent="0.25">
      <c r="A7369">
        <v>7368</v>
      </c>
      <c r="B7369">
        <v>70.202870000000004</v>
      </c>
      <c r="C7369">
        <v>132.45830000000001</v>
      </c>
      <c r="D7369">
        <f>STANDARDIZE(Table1[Weight(Pounds)], $H$2, $K$2)</f>
        <v>0.46128408132096393</v>
      </c>
    </row>
    <row r="7370" spans="1:4" x14ac:dyDescent="0.25">
      <c r="A7370">
        <v>7369</v>
      </c>
      <c r="B7370">
        <v>67.02928</v>
      </c>
      <c r="C7370">
        <v>129.97059999999999</v>
      </c>
      <c r="D7370">
        <f>STANDARDIZE(Table1[Weight(Pounds)], $H$2, $K$2)</f>
        <v>0.24794289193796201</v>
      </c>
    </row>
    <row r="7371" spans="1:4" x14ac:dyDescent="0.25">
      <c r="A7371">
        <v>7370</v>
      </c>
      <c r="B7371">
        <v>69.269779999999997</v>
      </c>
      <c r="C7371">
        <v>144.32259999999999</v>
      </c>
      <c r="D7371">
        <f>STANDARDIZE(Table1[Weight(Pounds)], $H$2, $K$2)</f>
        <v>1.4787475508698356</v>
      </c>
    </row>
    <row r="7372" spans="1:4" x14ac:dyDescent="0.25">
      <c r="A7372">
        <v>7371</v>
      </c>
      <c r="B7372">
        <v>67.428330000000003</v>
      </c>
      <c r="C7372">
        <v>118.4512</v>
      </c>
      <c r="D7372">
        <f>STANDARDIZE(Table1[Weight(Pounds)], $H$2, $K$2)</f>
        <v>-0.73994250299652853</v>
      </c>
    </row>
    <row r="7373" spans="1:4" x14ac:dyDescent="0.25">
      <c r="A7373">
        <v>7372</v>
      </c>
      <c r="B7373">
        <v>70.541650000000004</v>
      </c>
      <c r="C7373">
        <v>133.05590000000001</v>
      </c>
      <c r="D7373">
        <f>STANDARDIZE(Table1[Weight(Pounds)], $H$2, $K$2)</f>
        <v>0.51253330541361219</v>
      </c>
    </row>
    <row r="7374" spans="1:4" x14ac:dyDescent="0.25">
      <c r="A7374">
        <v>7373</v>
      </c>
      <c r="B7374">
        <v>64.531509999999997</v>
      </c>
      <c r="C7374">
        <v>123.7602</v>
      </c>
      <c r="D7374">
        <f>STANDARDIZE(Table1[Weight(Pounds)], $H$2, $K$2)</f>
        <v>-0.28465111961655976</v>
      </c>
    </row>
    <row r="7375" spans="1:4" x14ac:dyDescent="0.25">
      <c r="A7375">
        <v>7374</v>
      </c>
      <c r="B7375">
        <v>68.247659999999996</v>
      </c>
      <c r="C7375">
        <v>125.6892</v>
      </c>
      <c r="D7375">
        <f>STANDARDIZE(Table1[Weight(Pounds)], $H$2, $K$2)</f>
        <v>-0.11922315228938685</v>
      </c>
    </row>
    <row r="7376" spans="1:4" x14ac:dyDescent="0.25">
      <c r="A7376">
        <v>7375</v>
      </c>
      <c r="B7376">
        <v>65.985420000000005</v>
      </c>
      <c r="C7376">
        <v>129.7971</v>
      </c>
      <c r="D7376">
        <f>STANDARDIZE(Table1[Weight(Pounds)], $H$2, $K$2)</f>
        <v>0.23306380830330012</v>
      </c>
    </row>
    <row r="7377" spans="1:4" x14ac:dyDescent="0.25">
      <c r="A7377">
        <v>7376</v>
      </c>
      <c r="B7377">
        <v>66.860529999999997</v>
      </c>
      <c r="C7377">
        <v>106.1024</v>
      </c>
      <c r="D7377">
        <f>STANDARDIZE(Table1[Weight(Pounds)], $H$2, $K$2)</f>
        <v>-1.798955920793206</v>
      </c>
    </row>
    <row r="7378" spans="1:4" x14ac:dyDescent="0.25">
      <c r="A7378">
        <v>7377</v>
      </c>
      <c r="B7378">
        <v>66.122</v>
      </c>
      <c r="C7378">
        <v>139.32249999999999</v>
      </c>
      <c r="D7378">
        <f>STANDARDIZE(Table1[Weight(Pounds)], $H$2, $K$2)</f>
        <v>1.0499469394480643</v>
      </c>
    </row>
    <row r="7379" spans="1:4" x14ac:dyDescent="0.25">
      <c r="A7379">
        <v>7378</v>
      </c>
      <c r="B7379">
        <v>67.342770000000002</v>
      </c>
      <c r="C7379">
        <v>130.47989999999999</v>
      </c>
      <c r="D7379">
        <f>STANDARDIZE(Table1[Weight(Pounds)], $H$2, $K$2)</f>
        <v>0.29161964868224843</v>
      </c>
    </row>
    <row r="7380" spans="1:4" x14ac:dyDescent="0.25">
      <c r="A7380">
        <v>7379</v>
      </c>
      <c r="B7380">
        <v>67.626779999999997</v>
      </c>
      <c r="C7380">
        <v>119.9616</v>
      </c>
      <c r="D7380">
        <f>STANDARDIZE(Table1[Weight(Pounds)], $H$2, $K$2)</f>
        <v>-0.61041300488820172</v>
      </c>
    </row>
    <row r="7381" spans="1:4" x14ac:dyDescent="0.25">
      <c r="A7381">
        <v>7380</v>
      </c>
      <c r="B7381">
        <v>67.02834</v>
      </c>
      <c r="C7381">
        <v>124.4751</v>
      </c>
      <c r="D7381">
        <f>STANDARDIZE(Table1[Weight(Pounds)], $H$2, $K$2)</f>
        <v>-0.22334243436917989</v>
      </c>
    </row>
    <row r="7382" spans="1:4" x14ac:dyDescent="0.25">
      <c r="A7382">
        <v>7381</v>
      </c>
      <c r="B7382">
        <v>67.429689999999994</v>
      </c>
      <c r="C7382">
        <v>126.09780000000001</v>
      </c>
      <c r="D7382">
        <f>STANDARDIZE(Table1[Weight(Pounds)], $H$2, $K$2)</f>
        <v>-8.4182267141702058E-2</v>
      </c>
    </row>
    <row r="7383" spans="1:4" x14ac:dyDescent="0.25">
      <c r="A7383">
        <v>7382</v>
      </c>
      <c r="B7383">
        <v>66.998990000000006</v>
      </c>
      <c r="C7383">
        <v>128.21019999999999</v>
      </c>
      <c r="D7383">
        <f>STANDARDIZE(Table1[Weight(Pounds)], $H$2, $K$2)</f>
        <v>9.6973792050582222E-2</v>
      </c>
    </row>
    <row r="7384" spans="1:4" x14ac:dyDescent="0.25">
      <c r="A7384">
        <v>7383</v>
      </c>
      <c r="B7384">
        <v>69.266379999999998</v>
      </c>
      <c r="C7384">
        <v>136.238</v>
      </c>
      <c r="D7384">
        <f>STANDARDIZE(Table1[Weight(Pounds)], $H$2, $K$2)</f>
        <v>0.78542513269810932</v>
      </c>
    </row>
    <row r="7385" spans="1:4" x14ac:dyDescent="0.25">
      <c r="A7385">
        <v>7384</v>
      </c>
      <c r="B7385">
        <v>67.678479999999993</v>
      </c>
      <c r="C7385">
        <v>121.8698</v>
      </c>
      <c r="D7385">
        <f>STANDARDIZE(Table1[Weight(Pounds)], $H$2, $K$2)</f>
        <v>-0.44676881242904676</v>
      </c>
    </row>
    <row r="7386" spans="1:4" x14ac:dyDescent="0.25">
      <c r="A7386">
        <v>7385</v>
      </c>
      <c r="B7386">
        <v>68.489949999999993</v>
      </c>
      <c r="C7386">
        <v>112.3066</v>
      </c>
      <c r="D7386">
        <f>STANDARDIZE(Table1[Weight(Pounds)], $H$2, $K$2)</f>
        <v>-1.266893611362804</v>
      </c>
    </row>
    <row r="7387" spans="1:4" x14ac:dyDescent="0.25">
      <c r="A7387">
        <v>7386</v>
      </c>
      <c r="B7387">
        <v>69.155140000000003</v>
      </c>
      <c r="C7387">
        <v>134.703</v>
      </c>
      <c r="D7387">
        <f>STANDARDIZE(Table1[Weight(Pounds)], $H$2, $K$2)</f>
        <v>0.65378597777472436</v>
      </c>
    </row>
    <row r="7388" spans="1:4" x14ac:dyDescent="0.25">
      <c r="A7388">
        <v>7387</v>
      </c>
      <c r="B7388">
        <v>69.547960000000003</v>
      </c>
      <c r="C7388">
        <v>127.4389</v>
      </c>
      <c r="D7388">
        <f>STANDARDIZE(Table1[Weight(Pounds)], $H$2, $K$2)</f>
        <v>3.0828332641849494E-2</v>
      </c>
    </row>
    <row r="7389" spans="1:4" x14ac:dyDescent="0.25">
      <c r="A7389">
        <v>7388</v>
      </c>
      <c r="B7389">
        <v>67.404340000000005</v>
      </c>
      <c r="C7389">
        <v>106.64060000000001</v>
      </c>
      <c r="D7389">
        <f>STANDARDIZE(Table1[Weight(Pounds)], $H$2, $K$2)</f>
        <v>-1.7528007460832604</v>
      </c>
    </row>
    <row r="7390" spans="1:4" x14ac:dyDescent="0.25">
      <c r="A7390">
        <v>7389</v>
      </c>
      <c r="B7390">
        <v>66.140230000000003</v>
      </c>
      <c r="C7390">
        <v>107.89060000000001</v>
      </c>
      <c r="D7390">
        <f>STANDARDIZE(Table1[Weight(Pounds)], $H$2, $K$2)</f>
        <v>-1.6456027371879955</v>
      </c>
    </row>
    <row r="7391" spans="1:4" x14ac:dyDescent="0.25">
      <c r="A7391">
        <v>7390</v>
      </c>
      <c r="B7391">
        <v>63.617579999999997</v>
      </c>
      <c r="C7391">
        <v>117.2843</v>
      </c>
      <c r="D7391">
        <f>STANDARDIZE(Table1[Weight(Pounds)], $H$2, $K$2)</f>
        <v>-0.84001398826043605</v>
      </c>
    </row>
    <row r="7392" spans="1:4" x14ac:dyDescent="0.25">
      <c r="A7392">
        <v>7391</v>
      </c>
      <c r="B7392">
        <v>65.160340000000005</v>
      </c>
      <c r="C7392">
        <v>110.2457</v>
      </c>
      <c r="D7392">
        <f>STANDARDIZE(Table1[Weight(Pounds)], $H$2, $K$2)</f>
        <v>-1.4436331125886055</v>
      </c>
    </row>
    <row r="7393" spans="1:4" x14ac:dyDescent="0.25">
      <c r="A7393">
        <v>7392</v>
      </c>
      <c r="B7393">
        <v>68.083979999999997</v>
      </c>
      <c r="C7393">
        <v>121.04819999999999</v>
      </c>
      <c r="D7393">
        <f>STANDARDIZE(Table1[Weight(Pounds)], $H$2, $K$2)</f>
        <v>-0.51722791971572679</v>
      </c>
    </row>
    <row r="7394" spans="1:4" x14ac:dyDescent="0.25">
      <c r="A7394">
        <v>7393</v>
      </c>
      <c r="B7394">
        <v>67.937849999999997</v>
      </c>
      <c r="C7394">
        <v>124.3501</v>
      </c>
      <c r="D7394">
        <f>STANDARDIZE(Table1[Weight(Pounds)], $H$2, $K$2)</f>
        <v>-0.23406223525870637</v>
      </c>
    </row>
    <row r="7395" spans="1:4" x14ac:dyDescent="0.25">
      <c r="A7395">
        <v>7394</v>
      </c>
      <c r="B7395">
        <v>67.528149999999997</v>
      </c>
      <c r="C7395">
        <v>128.15530000000001</v>
      </c>
      <c r="D7395">
        <f>STANDARDIZE(Table1[Weight(Pounds)], $H$2, $K$2)</f>
        <v>9.2265655499904328E-2</v>
      </c>
    </row>
    <row r="7396" spans="1:4" x14ac:dyDescent="0.25">
      <c r="A7396">
        <v>7395</v>
      </c>
      <c r="B7396">
        <v>68.973990000000001</v>
      </c>
      <c r="C7396">
        <v>121.22199999999999</v>
      </c>
      <c r="D7396">
        <f>STANDARDIZE(Table1[Weight(Pounds)], $H$2, $K$2)</f>
        <v>-0.50232310855892914</v>
      </c>
    </row>
    <row r="7397" spans="1:4" x14ac:dyDescent="0.25">
      <c r="A7397">
        <v>7396</v>
      </c>
      <c r="B7397">
        <v>63.48592</v>
      </c>
      <c r="C7397">
        <v>121.0895</v>
      </c>
      <c r="D7397">
        <f>STANDARDIZE(Table1[Weight(Pounds)], $H$2, $K$2)</f>
        <v>-0.51368609750182659</v>
      </c>
    </row>
    <row r="7398" spans="1:4" x14ac:dyDescent="0.25">
      <c r="A7398">
        <v>7397</v>
      </c>
      <c r="B7398">
        <v>66.163039999999995</v>
      </c>
      <c r="C7398">
        <v>117.5089</v>
      </c>
      <c r="D7398">
        <f>STANDARDIZE(Table1[Weight(Pounds)], $H$2, $K$2)</f>
        <v>-0.82075265002213527</v>
      </c>
    </row>
    <row r="7399" spans="1:4" x14ac:dyDescent="0.25">
      <c r="A7399">
        <v>7398</v>
      </c>
      <c r="B7399">
        <v>64.82835</v>
      </c>
      <c r="C7399">
        <v>97.536900000000003</v>
      </c>
      <c r="D7399">
        <f>STANDARDIZE(Table1[Weight(Pounds)], $H$2, $K$2)</f>
        <v>-2.5335195569471192</v>
      </c>
    </row>
    <row r="7400" spans="1:4" x14ac:dyDescent="0.25">
      <c r="A7400">
        <v>7399</v>
      </c>
      <c r="B7400">
        <v>66.42971</v>
      </c>
      <c r="C7400">
        <v>119.6172</v>
      </c>
      <c r="D7400">
        <f>STANDARDIZE(Table1[Weight(Pounds)], $H$2, $K$2)</f>
        <v>-0.63994820029902577</v>
      </c>
    </row>
    <row r="7401" spans="1:4" x14ac:dyDescent="0.25">
      <c r="A7401">
        <v>7400</v>
      </c>
      <c r="B7401">
        <v>68.434950000000001</v>
      </c>
      <c r="C7401">
        <v>118.9727</v>
      </c>
      <c r="D7401">
        <f>STANDARDIZE(Table1[Weight(Pounds)], $H$2, $K$2)</f>
        <v>-0.69521949368542379</v>
      </c>
    </row>
    <row r="7402" spans="1:4" x14ac:dyDescent="0.25">
      <c r="A7402">
        <v>7401</v>
      </c>
      <c r="B7402">
        <v>66.521140000000003</v>
      </c>
      <c r="C7402">
        <v>137.8509</v>
      </c>
      <c r="D7402">
        <f>STANDARDIZE(Table1[Weight(Pounds)], $H$2, $K$2)</f>
        <v>0.92374486753584717</v>
      </c>
    </row>
    <row r="7403" spans="1:4" x14ac:dyDescent="0.25">
      <c r="A7403">
        <v>7402</v>
      </c>
      <c r="B7403">
        <v>68.748050000000006</v>
      </c>
      <c r="C7403">
        <v>121.5155</v>
      </c>
      <c r="D7403">
        <f>STANDARDIZE(Table1[Weight(Pounds)], $H$2, $K$2)</f>
        <v>-0.47715301607032018</v>
      </c>
    </row>
    <row r="7404" spans="1:4" x14ac:dyDescent="0.25">
      <c r="A7404">
        <v>7403</v>
      </c>
      <c r="B7404">
        <v>65.973230000000001</v>
      </c>
      <c r="C7404">
        <v>132.54580000000001</v>
      </c>
      <c r="D7404">
        <f>STANDARDIZE(Table1[Weight(Pounds)], $H$2, $K$2)</f>
        <v>0.46878794194363294</v>
      </c>
    </row>
    <row r="7405" spans="1:4" x14ac:dyDescent="0.25">
      <c r="A7405">
        <v>7404</v>
      </c>
      <c r="B7405">
        <v>67.033140000000003</v>
      </c>
      <c r="C7405">
        <v>100.0056</v>
      </c>
      <c r="D7405">
        <f>STANDARDIZE(Table1[Weight(Pounds)], $H$2, $K$2)</f>
        <v>-2.3218077772993269</v>
      </c>
    </row>
    <row r="7406" spans="1:4" x14ac:dyDescent="0.25">
      <c r="A7406">
        <v>7405</v>
      </c>
      <c r="B7406">
        <v>68.586929999999995</v>
      </c>
      <c r="C7406">
        <v>141.20240000000001</v>
      </c>
      <c r="D7406">
        <f>STANDARDIZE(Table1[Weight(Pounds)], $H$2, $K$2)</f>
        <v>1.2111641689858328</v>
      </c>
    </row>
    <row r="7407" spans="1:4" x14ac:dyDescent="0.25">
      <c r="A7407">
        <v>7406</v>
      </c>
      <c r="B7407">
        <v>66.327039999999997</v>
      </c>
      <c r="C7407">
        <v>126.5394</v>
      </c>
      <c r="D7407">
        <f>STANDARDIZE(Table1[Weight(Pounds)], $H$2, $K$2)</f>
        <v>-4.63113545591834E-2</v>
      </c>
    </row>
    <row r="7408" spans="1:4" x14ac:dyDescent="0.25">
      <c r="A7408">
        <v>7407</v>
      </c>
      <c r="B7408">
        <v>72.836849999999998</v>
      </c>
      <c r="C7408">
        <v>155.39769999999999</v>
      </c>
      <c r="D7408">
        <f>STANDARDIZE(Table1[Weight(Pounds)], $H$2, $K$2)</f>
        <v>2.4285304855225935</v>
      </c>
    </row>
    <row r="7409" spans="1:4" x14ac:dyDescent="0.25">
      <c r="A7409">
        <v>7408</v>
      </c>
      <c r="B7409">
        <v>70.398399999999995</v>
      </c>
      <c r="C7409">
        <v>134.77969999999999</v>
      </c>
      <c r="D7409">
        <f>STANDARDIZE(Table1[Weight(Pounds)], $H$2, $K$2)</f>
        <v>0.66036364760053679</v>
      </c>
    </row>
    <row r="7410" spans="1:4" x14ac:dyDescent="0.25">
      <c r="A7410">
        <v>7409</v>
      </c>
      <c r="B7410">
        <v>68.058030000000002</v>
      </c>
      <c r="C7410">
        <v>125.6942</v>
      </c>
      <c r="D7410">
        <f>STANDARDIZE(Table1[Weight(Pounds)], $H$2, $K$2)</f>
        <v>-0.11879436025380617</v>
      </c>
    </row>
    <row r="7411" spans="1:4" x14ac:dyDescent="0.25">
      <c r="A7411">
        <v>7410</v>
      </c>
      <c r="B7411">
        <v>65.143640000000005</v>
      </c>
      <c r="C7411">
        <v>115.004</v>
      </c>
      <c r="D7411">
        <f>STANDARDIZE(Table1[Weight(Pounds)], $H$2, $K$2)</f>
        <v>-1.0355688840075339</v>
      </c>
    </row>
    <row r="7412" spans="1:4" x14ac:dyDescent="0.25">
      <c r="A7412">
        <v>7411</v>
      </c>
      <c r="B7412">
        <v>69.148539999999997</v>
      </c>
      <c r="C7412">
        <v>125.904</v>
      </c>
      <c r="D7412">
        <f>STANDARDIZE(Table1[Weight(Pounds)], $H$2, $K$2)</f>
        <v>-0.10080224644082481</v>
      </c>
    </row>
    <row r="7413" spans="1:4" x14ac:dyDescent="0.25">
      <c r="A7413">
        <v>7412</v>
      </c>
      <c r="B7413">
        <v>64.255579999999995</v>
      </c>
      <c r="C7413">
        <v>123.25</v>
      </c>
      <c r="D7413">
        <f>STANDARDIZE(Table1[Weight(Pounds)], $H$2, $K$2)</f>
        <v>-0.32840505892725086</v>
      </c>
    </row>
    <row r="7414" spans="1:4" x14ac:dyDescent="0.25">
      <c r="A7414">
        <v>7413</v>
      </c>
      <c r="B7414">
        <v>63.751620000000003</v>
      </c>
      <c r="C7414">
        <v>117.19799999999999</v>
      </c>
      <c r="D7414">
        <f>STANDARDIZE(Table1[Weight(Pounds)], $H$2, $K$2)</f>
        <v>-0.84741493879456586</v>
      </c>
    </row>
    <row r="7415" spans="1:4" x14ac:dyDescent="0.25">
      <c r="A7415">
        <v>7414</v>
      </c>
      <c r="B7415">
        <v>72.026769999999999</v>
      </c>
      <c r="C7415">
        <v>148.78489999999999</v>
      </c>
      <c r="D7415">
        <f>STANDARDIZE(Table1[Weight(Pounds)], $H$2, $K$2)</f>
        <v>1.861427290944508</v>
      </c>
    </row>
    <row r="7416" spans="1:4" x14ac:dyDescent="0.25">
      <c r="A7416">
        <v>7415</v>
      </c>
      <c r="B7416">
        <v>65.654169999999993</v>
      </c>
      <c r="C7416">
        <v>128.86529999999999</v>
      </c>
      <c r="D7416">
        <f>STANDARDIZE(Table1[Weight(Pounds)], $H$2, $K$2)</f>
        <v>0.15315412455241303</v>
      </c>
    </row>
    <row r="7417" spans="1:4" x14ac:dyDescent="0.25">
      <c r="A7417">
        <v>7416</v>
      </c>
      <c r="B7417">
        <v>67.214309999999998</v>
      </c>
      <c r="C7417">
        <v>118.7941</v>
      </c>
      <c r="D7417">
        <f>STANDARDIZE(Table1[Weight(Pounds)], $H$2, $K$2)</f>
        <v>-0.71053594519637953</v>
      </c>
    </row>
    <row r="7418" spans="1:4" x14ac:dyDescent="0.25">
      <c r="A7418">
        <v>7417</v>
      </c>
      <c r="B7418">
        <v>69.109369999999998</v>
      </c>
      <c r="C7418">
        <v>123.39879999999999</v>
      </c>
      <c r="D7418">
        <f>STANDARDIZE(Table1[Weight(Pounds)], $H$2, $K$2)</f>
        <v>-0.31564420794835907</v>
      </c>
    </row>
    <row r="7419" spans="1:4" x14ac:dyDescent="0.25">
      <c r="A7419">
        <v>7418</v>
      </c>
      <c r="B7419">
        <v>64.550839999999994</v>
      </c>
      <c r="C7419">
        <v>90.031450000000007</v>
      </c>
      <c r="D7419">
        <f>STANDARDIZE(Table1[Weight(Pounds)], $H$2, $K$2)</f>
        <v>-3.1771749936374913</v>
      </c>
    </row>
    <row r="7420" spans="1:4" x14ac:dyDescent="0.25">
      <c r="A7420">
        <v>7419</v>
      </c>
      <c r="B7420">
        <v>69.84948</v>
      </c>
      <c r="C7420">
        <v>120.5746</v>
      </c>
      <c r="D7420">
        <f>STANDARDIZE(Table1[Weight(Pounds)], $H$2, $K$2)</f>
        <v>-0.55784310132596393</v>
      </c>
    </row>
    <row r="7421" spans="1:4" x14ac:dyDescent="0.25">
      <c r="A7421">
        <v>7420</v>
      </c>
      <c r="B7421">
        <v>70.641570000000002</v>
      </c>
      <c r="C7421">
        <v>126.2191</v>
      </c>
      <c r="D7421">
        <f>STANDARDIZE(Table1[Weight(Pounds)], $H$2, $K$2)</f>
        <v>-7.3779772358506343E-2</v>
      </c>
    </row>
    <row r="7422" spans="1:4" x14ac:dyDescent="0.25">
      <c r="A7422">
        <v>7421</v>
      </c>
      <c r="B7422">
        <v>67.022679999999994</v>
      </c>
      <c r="C7422">
        <v>126.7902</v>
      </c>
      <c r="D7422">
        <f>STANDARDIZE(Table1[Weight(Pounds)], $H$2, $K$2)</f>
        <v>-2.4803146054437612E-2</v>
      </c>
    </row>
    <row r="7423" spans="1:4" x14ac:dyDescent="0.25">
      <c r="A7423">
        <v>7422</v>
      </c>
      <c r="B7423">
        <v>66.051770000000005</v>
      </c>
      <c r="C7423">
        <v>124.96250000000001</v>
      </c>
      <c r="D7423">
        <f>STANDARDIZE(Table1[Weight(Pounds)], $H$2, $K$2)</f>
        <v>-0.18154378674073751</v>
      </c>
    </row>
    <row r="7424" spans="1:4" x14ac:dyDescent="0.25">
      <c r="A7424">
        <v>7423</v>
      </c>
      <c r="B7424">
        <v>67.360820000000004</v>
      </c>
      <c r="C7424">
        <v>143.185</v>
      </c>
      <c r="D7424">
        <f>STANDARDIZE(Table1[Weight(Pounds)], $H$2, $K$2)</f>
        <v>1.3811887869344337</v>
      </c>
    </row>
    <row r="7425" spans="1:4" x14ac:dyDescent="0.25">
      <c r="A7425">
        <v>7424</v>
      </c>
      <c r="B7425">
        <v>67.638019999999997</v>
      </c>
      <c r="C7425">
        <v>129.4889</v>
      </c>
      <c r="D7425">
        <f>STANDARDIZE(Table1[Weight(Pounds)], $H$2, $K$2)</f>
        <v>0.20663306723008365</v>
      </c>
    </row>
    <row r="7426" spans="1:4" x14ac:dyDescent="0.25">
      <c r="A7426">
        <v>7425</v>
      </c>
      <c r="B7426">
        <v>67.756420000000006</v>
      </c>
      <c r="C7426">
        <v>131.31010000000001</v>
      </c>
      <c r="D7426">
        <f>STANDARDIZE(Table1[Weight(Pounds)], $H$2, $K$2)</f>
        <v>0.36281627827012919</v>
      </c>
    </row>
    <row r="7427" spans="1:4" x14ac:dyDescent="0.25">
      <c r="A7427">
        <v>7426</v>
      </c>
      <c r="B7427">
        <v>69.017750000000007</v>
      </c>
      <c r="C7427">
        <v>139.614</v>
      </c>
      <c r="D7427">
        <f>STANDARDIZE(Table1[Weight(Pounds)], $H$2, $K$2)</f>
        <v>1.0749455151224412</v>
      </c>
    </row>
    <row r="7428" spans="1:4" x14ac:dyDescent="0.25">
      <c r="A7428">
        <v>7427</v>
      </c>
      <c r="B7428">
        <v>66.816029999999998</v>
      </c>
      <c r="C7428">
        <v>120.3352</v>
      </c>
      <c r="D7428">
        <f>STANDARDIZE(Table1[Weight(Pounds)], $H$2, $K$2)</f>
        <v>-0.57837366398958534</v>
      </c>
    </row>
    <row r="7429" spans="1:4" x14ac:dyDescent="0.25">
      <c r="A7429">
        <v>7428</v>
      </c>
      <c r="B7429">
        <v>68.126400000000004</v>
      </c>
      <c r="C7429">
        <v>128.04910000000001</v>
      </c>
      <c r="D7429">
        <f>STANDARDIZE(Table1[Weight(Pounds)], $H$2, $K$2)</f>
        <v>8.3158112664162523E-2</v>
      </c>
    </row>
    <row r="7430" spans="1:4" x14ac:dyDescent="0.25">
      <c r="A7430">
        <v>7429</v>
      </c>
      <c r="B7430">
        <v>69.396990000000002</v>
      </c>
      <c r="C7430">
        <v>144.21639999999999</v>
      </c>
      <c r="D7430">
        <f>STANDARDIZE(Table1[Weight(Pounds)], $H$2, $K$2)</f>
        <v>1.4696400080340939</v>
      </c>
    </row>
    <row r="7431" spans="1:4" x14ac:dyDescent="0.25">
      <c r="A7431">
        <v>7430</v>
      </c>
      <c r="B7431">
        <v>68.019800000000004</v>
      </c>
      <c r="C7431">
        <v>107.2461</v>
      </c>
      <c r="D7431">
        <f>STANDARDIZE(Table1[Weight(Pounds)], $H$2, $K$2)</f>
        <v>-1.7008740305743948</v>
      </c>
    </row>
    <row r="7432" spans="1:4" x14ac:dyDescent="0.25">
      <c r="A7432">
        <v>7431</v>
      </c>
      <c r="B7432">
        <v>71.137619999999998</v>
      </c>
      <c r="C7432">
        <v>140.6199</v>
      </c>
      <c r="D7432">
        <f>STANDARDIZE(Table1[Weight(Pounds)], $H$2, $K$2)</f>
        <v>1.1612098968406384</v>
      </c>
    </row>
    <row r="7433" spans="1:4" x14ac:dyDescent="0.25">
      <c r="A7433">
        <v>7432</v>
      </c>
      <c r="B7433">
        <v>66.920450000000002</v>
      </c>
      <c r="C7433">
        <v>110.63460000000001</v>
      </c>
      <c r="D7433">
        <f>STANDARDIZE(Table1[Weight(Pounds)], $H$2, $K$2)</f>
        <v>-1.4102816680611101</v>
      </c>
    </row>
    <row r="7434" spans="1:4" x14ac:dyDescent="0.25">
      <c r="A7434">
        <v>7433</v>
      </c>
      <c r="B7434">
        <v>68.519779999999997</v>
      </c>
      <c r="C7434">
        <v>123.7867</v>
      </c>
      <c r="D7434">
        <f>STANDARDIZE(Table1[Weight(Pounds)], $H$2, $K$2)</f>
        <v>-0.28237852182798029</v>
      </c>
    </row>
    <row r="7435" spans="1:4" x14ac:dyDescent="0.25">
      <c r="A7435">
        <v>7434</v>
      </c>
      <c r="B7435">
        <v>67.494439999999997</v>
      </c>
      <c r="C7435">
        <v>134.2646</v>
      </c>
      <c r="D7435">
        <f>STANDARDIZE(Table1[Weight(Pounds)], $H$2, $K$2)</f>
        <v>0.61618949209497687</v>
      </c>
    </row>
    <row r="7436" spans="1:4" x14ac:dyDescent="0.25">
      <c r="A7436">
        <v>7435</v>
      </c>
      <c r="B7436">
        <v>67.694850000000002</v>
      </c>
      <c r="C7436">
        <v>135.73429999999999</v>
      </c>
      <c r="D7436">
        <f>STANDARDIZE(Table1[Weight(Pounds)], $H$2, $K$2)</f>
        <v>0.74222862303367254</v>
      </c>
    </row>
    <row r="7437" spans="1:4" x14ac:dyDescent="0.25">
      <c r="A7437">
        <v>7436</v>
      </c>
      <c r="B7437">
        <v>70.486069999999998</v>
      </c>
      <c r="C7437">
        <v>132.57400000000001</v>
      </c>
      <c r="D7437">
        <f>STANDARDIZE(Table1[Weight(Pounds)], $H$2, $K$2)</f>
        <v>0.47120632902430998</v>
      </c>
    </row>
    <row r="7438" spans="1:4" x14ac:dyDescent="0.25">
      <c r="A7438">
        <v>7437</v>
      </c>
      <c r="B7438">
        <v>64.477209999999999</v>
      </c>
      <c r="C7438">
        <v>101.36960000000001</v>
      </c>
      <c r="D7438">
        <f>STANDARDIZE(Table1[Weight(Pounds)], $H$2, $K$2)</f>
        <v>-2.2048333099928135</v>
      </c>
    </row>
    <row r="7439" spans="1:4" x14ac:dyDescent="0.25">
      <c r="A7439">
        <v>7438</v>
      </c>
      <c r="B7439">
        <v>69.080460000000002</v>
      </c>
      <c r="C7439">
        <v>138.2492</v>
      </c>
      <c r="D7439">
        <f>STANDARDIZE(Table1[Weight(Pounds)], $H$2, $K$2)</f>
        <v>0.95790244109023492</v>
      </c>
    </row>
    <row r="7440" spans="1:4" x14ac:dyDescent="0.25">
      <c r="A7440">
        <v>7439</v>
      </c>
      <c r="B7440">
        <v>67.601680000000002</v>
      </c>
      <c r="C7440">
        <v>131.91579999999999</v>
      </c>
      <c r="D7440">
        <f>STANDARDIZE(Table1[Weight(Pounds)], $H$2, $K$2)</f>
        <v>0.4147601454604174</v>
      </c>
    </row>
    <row r="7441" spans="1:4" x14ac:dyDescent="0.25">
      <c r="A7441">
        <v>7440</v>
      </c>
      <c r="B7441">
        <v>68.321700000000007</v>
      </c>
      <c r="C7441">
        <v>99.188469999999995</v>
      </c>
      <c r="D7441">
        <f>STANDARDIZE(Table1[Weight(Pounds)], $H$2, $K$2)</f>
        <v>-2.3918835445061974</v>
      </c>
    </row>
    <row r="7442" spans="1:4" x14ac:dyDescent="0.25">
      <c r="A7442">
        <v>7441</v>
      </c>
      <c r="B7442">
        <v>68.737920000000003</v>
      </c>
      <c r="C7442">
        <v>104.5348</v>
      </c>
      <c r="D7442">
        <f>STANDARDIZE(Table1[Weight(Pounds)], $H$2, $K$2)</f>
        <v>-1.9333907997885795</v>
      </c>
    </row>
    <row r="7443" spans="1:4" x14ac:dyDescent="0.25">
      <c r="A7443">
        <v>7442</v>
      </c>
      <c r="B7443">
        <v>65.826679999999996</v>
      </c>
      <c r="C7443">
        <v>108.80670000000001</v>
      </c>
      <c r="D7443">
        <f>STANDARDIZE(Table1[Weight(Pounds)], $H$2, $K$2)</f>
        <v>-1.5670394604288338</v>
      </c>
    </row>
    <row r="7444" spans="1:4" x14ac:dyDescent="0.25">
      <c r="A7444">
        <v>7443</v>
      </c>
      <c r="B7444">
        <v>67.594899999999996</v>
      </c>
      <c r="C7444">
        <v>129.1996</v>
      </c>
      <c r="D7444">
        <f>STANDARDIZE(Table1[Weight(Pounds)], $H$2, $K$2)</f>
        <v>0.18182316005136379</v>
      </c>
    </row>
    <row r="7445" spans="1:4" x14ac:dyDescent="0.25">
      <c r="A7445">
        <v>7444</v>
      </c>
      <c r="B7445">
        <v>69.82714</v>
      </c>
      <c r="C7445">
        <v>132.2253</v>
      </c>
      <c r="D7445">
        <f>STANDARDIZE(Table1[Weight(Pounds)], $H$2, $K$2)</f>
        <v>0.44130237246288617</v>
      </c>
    </row>
    <row r="7446" spans="1:4" x14ac:dyDescent="0.25">
      <c r="A7446">
        <v>7445</v>
      </c>
      <c r="B7446">
        <v>69.242980000000003</v>
      </c>
      <c r="C7446">
        <v>132.09350000000001</v>
      </c>
      <c r="D7446">
        <f>STANDARDIZE(Table1[Weight(Pounds)], $H$2, $K$2)</f>
        <v>0.42999941440496958</v>
      </c>
    </row>
    <row r="7447" spans="1:4" x14ac:dyDescent="0.25">
      <c r="A7447">
        <v>7446</v>
      </c>
      <c r="B7447">
        <v>66.840599999999995</v>
      </c>
      <c r="C7447">
        <v>121.3455</v>
      </c>
      <c r="D7447">
        <f>STANDARDIZE(Table1[Weight(Pounds)], $H$2, $K$2)</f>
        <v>-0.49173194528007635</v>
      </c>
    </row>
    <row r="7448" spans="1:4" x14ac:dyDescent="0.25">
      <c r="A7448">
        <v>7447</v>
      </c>
      <c r="B7448">
        <v>69.535790000000006</v>
      </c>
      <c r="C7448">
        <v>120.10469999999999</v>
      </c>
      <c r="D7448">
        <f>STANDARDIZE(Table1[Weight(Pounds)], $H$2, $K$2)</f>
        <v>-0.59814097682987266</v>
      </c>
    </row>
    <row r="7449" spans="1:4" x14ac:dyDescent="0.25">
      <c r="A7449">
        <v>7448</v>
      </c>
      <c r="B7449">
        <v>66.374979999999994</v>
      </c>
      <c r="C7449">
        <v>122.0791</v>
      </c>
      <c r="D7449">
        <f>STANDARDIZE(Table1[Weight(Pounds)], $H$2, $K$2)</f>
        <v>-0.42881957781962365</v>
      </c>
    </row>
    <row r="7450" spans="1:4" x14ac:dyDescent="0.25">
      <c r="A7450">
        <v>7449</v>
      </c>
      <c r="B7450">
        <v>66.070980000000006</v>
      </c>
      <c r="C7450">
        <v>125.3647</v>
      </c>
      <c r="D7450">
        <f>STANDARDIZE(Table1[Weight(Pounds)], $H$2, $K$2)</f>
        <v>-0.14705175539859763</v>
      </c>
    </row>
    <row r="7451" spans="1:4" x14ac:dyDescent="0.25">
      <c r="A7451">
        <v>7450</v>
      </c>
      <c r="B7451">
        <v>64.615070000000003</v>
      </c>
      <c r="C7451">
        <v>112.55419999999999</v>
      </c>
      <c r="D7451">
        <f>STANDARDIZE(Table1[Weight(Pounds)], $H$2, $K$2)</f>
        <v>-1.2456598297608306</v>
      </c>
    </row>
    <row r="7452" spans="1:4" x14ac:dyDescent="0.25">
      <c r="A7452">
        <v>7451</v>
      </c>
      <c r="B7452">
        <v>68.420490000000001</v>
      </c>
      <c r="C7452">
        <v>121.1324</v>
      </c>
      <c r="D7452">
        <f>STANDARDIZE(Table1[Weight(Pounds)], $H$2, $K$2)</f>
        <v>-0.51000706183654088</v>
      </c>
    </row>
    <row r="7453" spans="1:4" x14ac:dyDescent="0.25">
      <c r="A7453">
        <v>7452</v>
      </c>
      <c r="B7453">
        <v>69.564589999999995</v>
      </c>
      <c r="C7453">
        <v>115.43380000000001</v>
      </c>
      <c r="D7453">
        <f>STANDARDIZE(Table1[Weight(Pounds)], $H$2, $K$2)</f>
        <v>-0.99870992062898589</v>
      </c>
    </row>
    <row r="7454" spans="1:4" x14ac:dyDescent="0.25">
      <c r="A7454">
        <v>7453</v>
      </c>
      <c r="B7454">
        <v>69.391419999999997</v>
      </c>
      <c r="C7454">
        <v>140.7167</v>
      </c>
      <c r="D7454">
        <f>STANDARDIZE(Table1[Weight(Pounds)], $H$2, $K$2)</f>
        <v>1.1695113106494879</v>
      </c>
    </row>
    <row r="7455" spans="1:4" x14ac:dyDescent="0.25">
      <c r="A7455">
        <v>7454</v>
      </c>
      <c r="B7455">
        <v>68.435289999999995</v>
      </c>
      <c r="C7455">
        <v>123.0205</v>
      </c>
      <c r="D7455">
        <f>STANDARDIZE(Table1[Weight(Pounds)], $H$2, $K$2)</f>
        <v>-0.34808661336042168</v>
      </c>
    </row>
    <row r="7456" spans="1:4" x14ac:dyDescent="0.25">
      <c r="A7456">
        <v>7455</v>
      </c>
      <c r="B7456">
        <v>67.054969999999997</v>
      </c>
      <c r="C7456">
        <v>127.0142</v>
      </c>
      <c r="D7456">
        <f>STANDARDIZE(Table1[Weight(Pounds)], $H$2, $K$2)</f>
        <v>-5.5932628604058237E-3</v>
      </c>
    </row>
    <row r="7457" spans="1:4" x14ac:dyDescent="0.25">
      <c r="A7457">
        <v>7456</v>
      </c>
      <c r="B7457">
        <v>67.792199999999994</v>
      </c>
      <c r="C7457">
        <v>130.04939999999999</v>
      </c>
      <c r="D7457">
        <f>STANDARDIZE(Table1[Weight(Pounds)], $H$2, $K$2)</f>
        <v>0.25470065441871959</v>
      </c>
    </row>
    <row r="7458" spans="1:4" x14ac:dyDescent="0.25">
      <c r="A7458">
        <v>7457</v>
      </c>
      <c r="B7458">
        <v>71.948930000000004</v>
      </c>
      <c r="C7458">
        <v>144.19569999999999</v>
      </c>
      <c r="D7458">
        <f>STANDARDIZE(Table1[Weight(Pounds)], $H$2, $K$2)</f>
        <v>1.4678648090067878</v>
      </c>
    </row>
    <row r="7459" spans="1:4" x14ac:dyDescent="0.25">
      <c r="A7459">
        <v>7458</v>
      </c>
      <c r="B7459">
        <v>69.637259999999998</v>
      </c>
      <c r="C7459">
        <v>129.69900000000001</v>
      </c>
      <c r="D7459">
        <f>STANDARDIZE(Table1[Weight(Pounds)], $H$2, $K$2)</f>
        <v>0.22465090856520076</v>
      </c>
    </row>
    <row r="7460" spans="1:4" x14ac:dyDescent="0.25">
      <c r="A7460">
        <v>7459</v>
      </c>
      <c r="B7460">
        <v>72.081299999999999</v>
      </c>
      <c r="C7460">
        <v>143.083</v>
      </c>
      <c r="D7460">
        <f>STANDARDIZE(Table1[Weight(Pounds)], $H$2, $K$2)</f>
        <v>1.3724414294085796</v>
      </c>
    </row>
    <row r="7461" spans="1:4" x14ac:dyDescent="0.25">
      <c r="A7461">
        <v>7460</v>
      </c>
      <c r="B7461">
        <v>68.459879999999998</v>
      </c>
      <c r="C7461">
        <v>117.2453</v>
      </c>
      <c r="D7461">
        <f>STANDARDIZE(Table1[Weight(Pounds)], $H$2, $K$2)</f>
        <v>-0.84335856613796845</v>
      </c>
    </row>
    <row r="7462" spans="1:4" x14ac:dyDescent="0.25">
      <c r="A7462">
        <v>7461</v>
      </c>
      <c r="B7462">
        <v>65.463669999999993</v>
      </c>
      <c r="C7462">
        <v>139.3682</v>
      </c>
      <c r="D7462">
        <f>STANDARDIZE(Table1[Weight(Pounds)], $H$2, $K$2)</f>
        <v>1.053866098653276</v>
      </c>
    </row>
    <row r="7463" spans="1:4" x14ac:dyDescent="0.25">
      <c r="A7463">
        <v>7462</v>
      </c>
      <c r="B7463">
        <v>67.272819999999996</v>
      </c>
      <c r="C7463">
        <v>106.04559999999999</v>
      </c>
      <c r="D7463">
        <f>STANDARDIZE(Table1[Weight(Pounds)], $H$2, $K$2)</f>
        <v>-1.8038269983174076</v>
      </c>
    </row>
    <row r="7464" spans="1:4" x14ac:dyDescent="0.25">
      <c r="A7464">
        <v>7463</v>
      </c>
      <c r="B7464">
        <v>68.188180000000003</v>
      </c>
      <c r="C7464">
        <v>131.00380000000001</v>
      </c>
      <c r="D7464">
        <f>STANDARDIZE(Table1[Weight(Pounds)], $H$2, $K$2)</f>
        <v>0.33654847817043404</v>
      </c>
    </row>
    <row r="7465" spans="1:4" x14ac:dyDescent="0.25">
      <c r="A7465">
        <v>7464</v>
      </c>
      <c r="B7465">
        <v>67.281980000000004</v>
      </c>
      <c r="C7465">
        <v>119.6203</v>
      </c>
      <c r="D7465">
        <f>STANDARDIZE(Table1[Weight(Pounds)], $H$2, $K$2)</f>
        <v>-0.63968234923696521</v>
      </c>
    </row>
    <row r="7466" spans="1:4" x14ac:dyDescent="0.25">
      <c r="A7466">
        <v>7465</v>
      </c>
      <c r="B7466">
        <v>63.911250000000003</v>
      </c>
      <c r="C7466">
        <v>112.35</v>
      </c>
      <c r="D7466">
        <f>STANDARDIZE(Table1[Weight(Pounds)], $H$2, $K$2)</f>
        <v>-1.2631716964939612</v>
      </c>
    </row>
    <row r="7467" spans="1:4" x14ac:dyDescent="0.25">
      <c r="A7467">
        <v>7466</v>
      </c>
      <c r="B7467">
        <v>67.711669999999998</v>
      </c>
      <c r="C7467">
        <v>132.679</v>
      </c>
      <c r="D7467">
        <f>STANDARDIZE(Table1[Weight(Pounds)], $H$2, $K$2)</f>
        <v>0.48021096177151135</v>
      </c>
    </row>
    <row r="7468" spans="1:4" x14ac:dyDescent="0.25">
      <c r="A7468">
        <v>7467</v>
      </c>
      <c r="B7468">
        <v>72.143199999999993</v>
      </c>
      <c r="C7468">
        <v>139.7611</v>
      </c>
      <c r="D7468">
        <f>STANDARDIZE(Table1[Weight(Pounds)], $H$2, $K$2)</f>
        <v>1.0875605768092353</v>
      </c>
    </row>
    <row r="7469" spans="1:4" x14ac:dyDescent="0.25">
      <c r="A7469">
        <v>7468</v>
      </c>
      <c r="B7469">
        <v>68.255210000000005</v>
      </c>
      <c r="C7469">
        <v>135.81450000000001</v>
      </c>
      <c r="D7469">
        <f>STANDARDIZE(Table1[Weight(Pounds)], $H$2, $K$2)</f>
        <v>0.74910644728439446</v>
      </c>
    </row>
    <row r="7470" spans="1:4" x14ac:dyDescent="0.25">
      <c r="A7470">
        <v>7469</v>
      </c>
      <c r="B7470">
        <v>67.537779999999998</v>
      </c>
      <c r="C7470">
        <v>133.31829999999999</v>
      </c>
      <c r="D7470">
        <f>STANDARDIZE(Table1[Weight(Pounds)], $H$2, $K$2)</f>
        <v>0.53503631144090491</v>
      </c>
    </row>
    <row r="7471" spans="1:4" x14ac:dyDescent="0.25">
      <c r="A7471">
        <v>7470</v>
      </c>
      <c r="B7471">
        <v>68.604680000000002</v>
      </c>
      <c r="C7471">
        <v>121.2002</v>
      </c>
      <c r="D7471">
        <f>STANDARDIZE(Table1[Weight(Pounds)], $H$2, $K$2)</f>
        <v>-0.50419264183406243</v>
      </c>
    </row>
    <row r="7472" spans="1:4" x14ac:dyDescent="0.25">
      <c r="A7472">
        <v>7471</v>
      </c>
      <c r="B7472">
        <v>67.592349999999996</v>
      </c>
      <c r="C7472">
        <v>111.6109</v>
      </c>
      <c r="D7472">
        <f>STANDARDIZE(Table1[Weight(Pounds)], $H$2, $K$2)</f>
        <v>-1.3265557351935529</v>
      </c>
    </row>
    <row r="7473" spans="1:4" x14ac:dyDescent="0.25">
      <c r="A7473">
        <v>7472</v>
      </c>
      <c r="B7473">
        <v>65.199179999999998</v>
      </c>
      <c r="C7473">
        <v>114.08069999999999</v>
      </c>
      <c r="D7473">
        <f>STANDARDIZE(Table1[Weight(Pounds)], $H$2, $K$2)</f>
        <v>-1.1147496212979333</v>
      </c>
    </row>
    <row r="7474" spans="1:4" x14ac:dyDescent="0.25">
      <c r="A7474">
        <v>7473</v>
      </c>
      <c r="B7474">
        <v>62.409210000000002</v>
      </c>
      <c r="C7474">
        <v>110.2593</v>
      </c>
      <c r="D7474">
        <f>STANDARDIZE(Table1[Weight(Pounds)], $H$2, $K$2)</f>
        <v>-1.4424667982518253</v>
      </c>
    </row>
    <row r="7475" spans="1:4" x14ac:dyDescent="0.25">
      <c r="A7475">
        <v>7474</v>
      </c>
      <c r="B7475">
        <v>70.580470000000005</v>
      </c>
      <c r="C7475">
        <v>122.8997</v>
      </c>
      <c r="D7475">
        <f>STANDARDIZE(Table1[Weight(Pounds)], $H$2, $K$2)</f>
        <v>-0.35844622894006029</v>
      </c>
    </row>
    <row r="7476" spans="1:4" x14ac:dyDescent="0.25">
      <c r="A7476">
        <v>7475</v>
      </c>
      <c r="B7476">
        <v>68.890100000000004</v>
      </c>
      <c r="C7476">
        <v>134.85720000000001</v>
      </c>
      <c r="D7476">
        <f>STANDARDIZE(Table1[Weight(Pounds)], $H$2, $K$2)</f>
        <v>0.66700992415204441</v>
      </c>
    </row>
    <row r="7477" spans="1:4" x14ac:dyDescent="0.25">
      <c r="A7477">
        <v>7476</v>
      </c>
      <c r="B7477">
        <v>68.746660000000006</v>
      </c>
      <c r="C7477">
        <v>119.1949</v>
      </c>
      <c r="D7477">
        <f>STANDARDIZE(Table1[Weight(Pounds)], $H$2, $K$2)</f>
        <v>-0.67616397562420139</v>
      </c>
    </row>
    <row r="7478" spans="1:4" x14ac:dyDescent="0.25">
      <c r="A7478">
        <v>7477</v>
      </c>
      <c r="B7478">
        <v>66.29907</v>
      </c>
      <c r="C7478">
        <v>118.44029999999999</v>
      </c>
      <c r="D7478">
        <f>STANDARDIZE(Table1[Weight(Pounds)], $H$2, $K$2)</f>
        <v>-0.74087726963409584</v>
      </c>
    </row>
    <row r="7479" spans="1:4" x14ac:dyDescent="0.25">
      <c r="A7479">
        <v>7478</v>
      </c>
      <c r="B7479">
        <v>66.657749999999993</v>
      </c>
      <c r="C7479">
        <v>134.12690000000001</v>
      </c>
      <c r="D7479">
        <f>STANDARDIZE(Table1[Weight(Pounds)], $H$2, $K$2)</f>
        <v>0.60438055943507496</v>
      </c>
    </row>
    <row r="7480" spans="1:4" x14ac:dyDescent="0.25">
      <c r="A7480">
        <v>7479</v>
      </c>
      <c r="B7480">
        <v>66.550579999999997</v>
      </c>
      <c r="C7480">
        <v>125.0959</v>
      </c>
      <c r="D7480">
        <f>STANDARDIZE(Table1[Weight(Pounds)], $H$2, $K$2)</f>
        <v>-0.1701036152314353</v>
      </c>
    </row>
    <row r="7481" spans="1:4" x14ac:dyDescent="0.25">
      <c r="A7481">
        <v>7480</v>
      </c>
      <c r="B7481">
        <v>67.706590000000006</v>
      </c>
      <c r="C7481">
        <v>123.87869999999999</v>
      </c>
      <c r="D7481">
        <f>STANDARDIZE(Table1[Weight(Pounds)], $H$2, $K$2)</f>
        <v>-0.2744887483732889</v>
      </c>
    </row>
    <row r="7482" spans="1:4" x14ac:dyDescent="0.25">
      <c r="A7482">
        <v>7481</v>
      </c>
      <c r="B7482">
        <v>69.753020000000006</v>
      </c>
      <c r="C7482">
        <v>125.8733</v>
      </c>
      <c r="D7482">
        <f>STANDARDIZE(Table1[Weight(Pounds)], $H$2, $K$2)</f>
        <v>-0.10343502953929216</v>
      </c>
    </row>
    <row r="7483" spans="1:4" x14ac:dyDescent="0.25">
      <c r="A7483">
        <v>7482</v>
      </c>
      <c r="B7483">
        <v>67.721239999999995</v>
      </c>
      <c r="C7483">
        <v>114.2514</v>
      </c>
      <c r="D7483">
        <f>STANDARDIZE(Table1[Weight(Pounds)], $H$2, $K$2)</f>
        <v>-1.100110661203195</v>
      </c>
    </row>
    <row r="7484" spans="1:4" x14ac:dyDescent="0.25">
      <c r="A7484">
        <v>7483</v>
      </c>
      <c r="B7484">
        <v>69.36439</v>
      </c>
      <c r="C7484">
        <v>135.5384</v>
      </c>
      <c r="D7484">
        <f>STANDARDIZE(Table1[Weight(Pounds)], $H$2, $K$2)</f>
        <v>0.72542855107960713</v>
      </c>
    </row>
    <row r="7485" spans="1:4" x14ac:dyDescent="0.25">
      <c r="A7485">
        <v>7484</v>
      </c>
      <c r="B7485">
        <v>66.442740000000001</v>
      </c>
      <c r="C7485">
        <v>115.7687</v>
      </c>
      <c r="D7485">
        <f>STANDARDIZE(Table1[Weight(Pounds)], $H$2, $K$2)</f>
        <v>-0.96998943008576743</v>
      </c>
    </row>
    <row r="7486" spans="1:4" x14ac:dyDescent="0.25">
      <c r="A7486">
        <v>7485</v>
      </c>
      <c r="B7486">
        <v>67.195660000000004</v>
      </c>
      <c r="C7486">
        <v>119.574</v>
      </c>
      <c r="D7486">
        <f>STANDARDIZE(Table1[Weight(Pounds)], $H$2, $K$2)</f>
        <v>-0.64365296348644596</v>
      </c>
    </row>
    <row r="7487" spans="1:4" x14ac:dyDescent="0.25">
      <c r="A7487">
        <v>7486</v>
      </c>
      <c r="B7487">
        <v>66.434299999999993</v>
      </c>
      <c r="C7487">
        <v>114.6366</v>
      </c>
      <c r="D7487">
        <f>STANDARDIZE(Table1[Weight(Pounds)], $H$2, $K$2)</f>
        <v>-1.0670765227820305</v>
      </c>
    </row>
    <row r="7488" spans="1:4" x14ac:dyDescent="0.25">
      <c r="A7488">
        <v>7487</v>
      </c>
      <c r="B7488">
        <v>65.082440000000005</v>
      </c>
      <c r="C7488">
        <v>117.4341</v>
      </c>
      <c r="D7488">
        <f>STANDARDIZE(Table1[Weight(Pounds)], $H$2, $K$2)</f>
        <v>-0.82716737887442759</v>
      </c>
    </row>
    <row r="7489" spans="1:4" x14ac:dyDescent="0.25">
      <c r="A7489">
        <v>7488</v>
      </c>
      <c r="B7489">
        <v>70.472080000000005</v>
      </c>
      <c r="C7489">
        <v>153.8939</v>
      </c>
      <c r="D7489">
        <f>STANDARDIZE(Table1[Weight(Pounds)], $H$2, $K$2)</f>
        <v>2.2995669929012355</v>
      </c>
    </row>
    <row r="7490" spans="1:4" x14ac:dyDescent="0.25">
      <c r="A7490">
        <v>7489</v>
      </c>
      <c r="B7490">
        <v>67.661720000000003</v>
      </c>
      <c r="C7490">
        <v>107.8835</v>
      </c>
      <c r="D7490">
        <f>STANDARDIZE(Table1[Weight(Pounds)], $H$2, $K$2)</f>
        <v>-1.6462116218785212</v>
      </c>
    </row>
    <row r="7491" spans="1:4" x14ac:dyDescent="0.25">
      <c r="A7491">
        <v>7490</v>
      </c>
      <c r="B7491">
        <v>67.501199999999997</v>
      </c>
      <c r="C7491">
        <v>113.0245</v>
      </c>
      <c r="D7491">
        <f>STANDARDIZE(Table1[Weight(Pounds)], $H$2, $K$2)</f>
        <v>-1.2053276508940753</v>
      </c>
    </row>
    <row r="7492" spans="1:4" x14ac:dyDescent="0.25">
      <c r="A7492">
        <v>7491</v>
      </c>
      <c r="B7492">
        <v>68.912530000000004</v>
      </c>
      <c r="C7492">
        <v>131.59649999999999</v>
      </c>
      <c r="D7492">
        <f>STANDARDIZE(Table1[Weight(Pounds)], $H$2, $K$2)</f>
        <v>0.3873774860682111</v>
      </c>
    </row>
    <row r="7493" spans="1:4" x14ac:dyDescent="0.25">
      <c r="A7493">
        <v>7492</v>
      </c>
      <c r="B7493">
        <v>67.642570000000006</v>
      </c>
      <c r="C7493">
        <v>131.1377</v>
      </c>
      <c r="D7493">
        <f>STANDARDIZE(Table1[Weight(Pounds)], $H$2, $K$2)</f>
        <v>0.34803152888329336</v>
      </c>
    </row>
    <row r="7494" spans="1:4" x14ac:dyDescent="0.25">
      <c r="A7494">
        <v>7493</v>
      </c>
      <c r="B7494">
        <v>68.506969999999995</v>
      </c>
      <c r="C7494">
        <v>139.45939999999999</v>
      </c>
      <c r="D7494">
        <f>STANDARDIZE(Table1[Weight(Pounds)], $H$2, $K$2)</f>
        <v>1.0616872653822733</v>
      </c>
    </row>
    <row r="7495" spans="1:4" x14ac:dyDescent="0.25">
      <c r="A7495">
        <v>7494</v>
      </c>
      <c r="B7495">
        <v>67.218410000000006</v>
      </c>
      <c r="C7495">
        <v>133.76910000000001</v>
      </c>
      <c r="D7495">
        <f>STANDARDIZE(Table1[Weight(Pounds)], $H$2, $K$2)</f>
        <v>0.57369620136889454</v>
      </c>
    </row>
    <row r="7496" spans="1:4" x14ac:dyDescent="0.25">
      <c r="A7496">
        <v>7495</v>
      </c>
      <c r="B7496">
        <v>65.886870000000002</v>
      </c>
      <c r="C7496">
        <v>113.0185</v>
      </c>
      <c r="D7496">
        <f>STANDARDIZE(Table1[Weight(Pounds)], $H$2, $K$2)</f>
        <v>-1.2058422013367727</v>
      </c>
    </row>
    <row r="7497" spans="1:4" x14ac:dyDescent="0.25">
      <c r="A7497">
        <v>7496</v>
      </c>
      <c r="B7497">
        <v>69.877899999999997</v>
      </c>
      <c r="C7497">
        <v>118.3424</v>
      </c>
      <c r="D7497">
        <f>STANDARDIZE(Table1[Weight(Pounds)], $H$2, $K$2)</f>
        <v>-0.74927301769077259</v>
      </c>
    </row>
    <row r="7498" spans="1:4" x14ac:dyDescent="0.25">
      <c r="A7498">
        <v>7497</v>
      </c>
      <c r="B7498">
        <v>70.370379999999997</v>
      </c>
      <c r="C7498">
        <v>138.26259999999999</v>
      </c>
      <c r="D7498">
        <f>STANDARDIZE(Table1[Weight(Pounds)], $H$2, $K$2)</f>
        <v>0.95905160374559129</v>
      </c>
    </row>
    <row r="7499" spans="1:4" x14ac:dyDescent="0.25">
      <c r="A7499">
        <v>7498</v>
      </c>
      <c r="B7499">
        <v>68.669269999999997</v>
      </c>
      <c r="C7499">
        <v>139.69730000000001</v>
      </c>
      <c r="D7499">
        <f>STANDARDIZE(Table1[Weight(Pounds)], $H$2, $K$2)</f>
        <v>1.0820891904352223</v>
      </c>
    </row>
    <row r="7500" spans="1:4" x14ac:dyDescent="0.25">
      <c r="A7500">
        <v>7499</v>
      </c>
      <c r="B7500">
        <v>68.701970000000003</v>
      </c>
      <c r="C7500">
        <v>132.65889999999999</v>
      </c>
      <c r="D7500">
        <f>STANDARDIZE(Table1[Weight(Pounds)], $H$2, $K$2)</f>
        <v>0.47848721778847431</v>
      </c>
    </row>
    <row r="7501" spans="1:4" x14ac:dyDescent="0.25">
      <c r="A7501">
        <v>7500</v>
      </c>
      <c r="B7501">
        <v>69.800600000000003</v>
      </c>
      <c r="C7501">
        <v>141.74119999999999</v>
      </c>
      <c r="D7501">
        <f>STANDARDIZE(Table1[Weight(Pounds)], $H$2, $K$2)</f>
        <v>1.257370798740046</v>
      </c>
    </row>
    <row r="7502" spans="1:4" x14ac:dyDescent="0.25">
      <c r="A7502">
        <v>7501</v>
      </c>
      <c r="B7502">
        <v>70.909490000000005</v>
      </c>
      <c r="C7502">
        <v>150.05680000000001</v>
      </c>
      <c r="D7502">
        <f>STANDARDIZE(Table1[Weight(Pounds)], $H$2, $K$2)</f>
        <v>1.9705034089556193</v>
      </c>
    </row>
    <row r="7503" spans="1:4" x14ac:dyDescent="0.25">
      <c r="A7503">
        <v>7502</v>
      </c>
      <c r="B7503">
        <v>65.174800000000005</v>
      </c>
      <c r="C7503">
        <v>118.2564</v>
      </c>
      <c r="D7503">
        <f>STANDARDIZE(Table1[Weight(Pounds)], $H$2, $K$2)</f>
        <v>-0.75664824070276671</v>
      </c>
    </row>
    <row r="7504" spans="1:4" x14ac:dyDescent="0.25">
      <c r="A7504">
        <v>7503</v>
      </c>
      <c r="B7504">
        <v>66.216579999999993</v>
      </c>
      <c r="C7504">
        <v>118.9631</v>
      </c>
      <c r="D7504">
        <f>STANDARDIZE(Table1[Weight(Pounds)], $H$2, $K$2)</f>
        <v>-0.69604277439373996</v>
      </c>
    </row>
    <row r="7505" spans="1:4" x14ac:dyDescent="0.25">
      <c r="A7505">
        <v>7504</v>
      </c>
      <c r="B7505">
        <v>69.616050000000001</v>
      </c>
      <c r="C7505">
        <v>135.48320000000001</v>
      </c>
      <c r="D7505">
        <f>STANDARDIZE(Table1[Weight(Pounds)], $H$2, $K$2)</f>
        <v>0.72069468700679351</v>
      </c>
    </row>
    <row r="7506" spans="1:4" x14ac:dyDescent="0.25">
      <c r="A7506">
        <v>7505</v>
      </c>
      <c r="B7506">
        <v>69.875079999999997</v>
      </c>
      <c r="C7506">
        <v>154.3167</v>
      </c>
      <c r="D7506">
        <f>STANDARDIZE(Table1[Weight(Pounds)], $H$2, $K$2)</f>
        <v>2.3358256474299695</v>
      </c>
    </row>
    <row r="7507" spans="1:4" x14ac:dyDescent="0.25">
      <c r="A7507">
        <v>7506</v>
      </c>
      <c r="B7507">
        <v>65.587339999999998</v>
      </c>
      <c r="C7507">
        <v>133.1199</v>
      </c>
      <c r="D7507">
        <f>STANDARDIZE(Table1[Weight(Pounds)], $H$2, $K$2)</f>
        <v>0.51802184346904911</v>
      </c>
    </row>
    <row r="7508" spans="1:4" x14ac:dyDescent="0.25">
      <c r="A7508">
        <v>7507</v>
      </c>
      <c r="B7508">
        <v>66.082999999999998</v>
      </c>
      <c r="C7508">
        <v>115.4637</v>
      </c>
      <c r="D7508">
        <f>STANDARDIZE(Table1[Weight(Pounds)], $H$2, $K$2)</f>
        <v>-0.99614574425621139</v>
      </c>
    </row>
    <row r="7509" spans="1:4" x14ac:dyDescent="0.25">
      <c r="A7509">
        <v>7508</v>
      </c>
      <c r="B7509">
        <v>70.482119999999995</v>
      </c>
      <c r="C7509">
        <v>135.9939</v>
      </c>
      <c r="D7509">
        <f>STANDARDIZE(Table1[Weight(Pounds)], $H$2, $K$2)</f>
        <v>0.76449150552104173</v>
      </c>
    </row>
    <row r="7510" spans="1:4" x14ac:dyDescent="0.25">
      <c r="A7510">
        <v>7509</v>
      </c>
      <c r="B7510">
        <v>67.840559999999996</v>
      </c>
      <c r="C7510">
        <v>112.9479</v>
      </c>
      <c r="D7510">
        <f>STANDARDIZE(Table1[Weight(Pounds)], $H$2, $K$2)</f>
        <v>-1.2118967448791771</v>
      </c>
    </row>
    <row r="7511" spans="1:4" x14ac:dyDescent="0.25">
      <c r="A7511">
        <v>7510</v>
      </c>
      <c r="B7511">
        <v>68.472170000000006</v>
      </c>
      <c r="C7511">
        <v>136.30019999999999</v>
      </c>
      <c r="D7511">
        <f>STANDARDIZE(Table1[Weight(Pounds)], $H$2, $K$2)</f>
        <v>0.79075930562073682</v>
      </c>
    </row>
    <row r="7512" spans="1:4" x14ac:dyDescent="0.25">
      <c r="A7512">
        <v>7511</v>
      </c>
      <c r="B7512">
        <v>66.792209999999997</v>
      </c>
      <c r="C7512">
        <v>128.71340000000001</v>
      </c>
      <c r="D7512">
        <f>STANDARDIZE(Table1[Weight(Pounds)], $H$2, $K$2)</f>
        <v>0.14012742251146185</v>
      </c>
    </row>
    <row r="7513" spans="1:4" x14ac:dyDescent="0.25">
      <c r="A7513">
        <v>7512</v>
      </c>
      <c r="B7513">
        <v>68.546940000000006</v>
      </c>
      <c r="C7513">
        <v>124.5508</v>
      </c>
      <c r="D7513">
        <f>STANDARDIZE(Table1[Weight(Pounds)], $H$2, $K$2)</f>
        <v>-0.21685052295048285</v>
      </c>
    </row>
    <row r="7514" spans="1:4" x14ac:dyDescent="0.25">
      <c r="A7514">
        <v>7513</v>
      </c>
      <c r="B7514">
        <v>64.801770000000005</v>
      </c>
      <c r="C7514">
        <v>114.07259999999999</v>
      </c>
      <c r="D7514">
        <f>STANDARDIZE(Table1[Weight(Pounds)], $H$2, $K$2)</f>
        <v>-1.1154442643955744</v>
      </c>
    </row>
    <row r="7515" spans="1:4" x14ac:dyDescent="0.25">
      <c r="A7515">
        <v>7514</v>
      </c>
      <c r="B7515">
        <v>66.602029999999999</v>
      </c>
      <c r="C7515">
        <v>106.2728</v>
      </c>
      <c r="D7515">
        <f>STANDARDIZE(Table1[Weight(Pounds)], $H$2, $K$2)</f>
        <v>-1.7843426882206033</v>
      </c>
    </row>
    <row r="7516" spans="1:4" x14ac:dyDescent="0.25">
      <c r="A7516">
        <v>7515</v>
      </c>
      <c r="B7516">
        <v>67.210139999999996</v>
      </c>
      <c r="C7516">
        <v>121.73220000000001</v>
      </c>
      <c r="D7516">
        <f>STANDARDIZE(Table1[Weight(Pounds)], $H$2, $K$2)</f>
        <v>-0.45856916924823682</v>
      </c>
    </row>
    <row r="7517" spans="1:4" x14ac:dyDescent="0.25">
      <c r="A7517">
        <v>7516</v>
      </c>
      <c r="B7517">
        <v>66.736779999999996</v>
      </c>
      <c r="C7517">
        <v>114.85890000000001</v>
      </c>
      <c r="D7517">
        <f>STANDARDIZE(Table1[Weight(Pounds)], $H$2, $K$2)</f>
        <v>-1.048012428880096</v>
      </c>
    </row>
    <row r="7518" spans="1:4" x14ac:dyDescent="0.25">
      <c r="A7518">
        <v>7517</v>
      </c>
      <c r="B7518">
        <v>66.533060000000006</v>
      </c>
      <c r="C7518">
        <v>110.7923</v>
      </c>
      <c r="D7518">
        <f>STANDARDIZE(Table1[Weight(Pounds)], $H$2, $K$2)</f>
        <v>-1.3967575672588841</v>
      </c>
    </row>
    <row r="7519" spans="1:4" x14ac:dyDescent="0.25">
      <c r="A7519">
        <v>7518</v>
      </c>
      <c r="B7519">
        <v>68.692899999999995</v>
      </c>
      <c r="C7519">
        <v>132.23929999999999</v>
      </c>
      <c r="D7519">
        <f>STANDARDIZE(Table1[Weight(Pounds)], $H$2, $K$2)</f>
        <v>0.4425029901625116</v>
      </c>
    </row>
    <row r="7520" spans="1:4" x14ac:dyDescent="0.25">
      <c r="A7520">
        <v>7519</v>
      </c>
      <c r="B7520">
        <v>68.190619999999996</v>
      </c>
      <c r="C7520">
        <v>141.1859</v>
      </c>
      <c r="D7520">
        <f>STANDARDIZE(Table1[Weight(Pounds)], $H$2, $K$2)</f>
        <v>1.2097491552684145</v>
      </c>
    </row>
    <row r="7521" spans="1:4" x14ac:dyDescent="0.25">
      <c r="A7521">
        <v>7520</v>
      </c>
      <c r="B7521">
        <v>63.92606</v>
      </c>
      <c r="C7521">
        <v>121.3297</v>
      </c>
      <c r="D7521">
        <f>STANDARDIZE(Table1[Weight(Pounds)], $H$2, $K$2)</f>
        <v>-0.49308692811251237</v>
      </c>
    </row>
    <row r="7522" spans="1:4" x14ac:dyDescent="0.25">
      <c r="A7522">
        <v>7521</v>
      </c>
      <c r="B7522">
        <v>69.582899999999995</v>
      </c>
      <c r="C7522">
        <v>117.6169</v>
      </c>
      <c r="D7522">
        <f>STANDARDIZE(Table1[Weight(Pounds)], $H$2, $K$2)</f>
        <v>-0.81149074205358407</v>
      </c>
    </row>
    <row r="7523" spans="1:4" x14ac:dyDescent="0.25">
      <c r="A7523">
        <v>7522</v>
      </c>
      <c r="B7523">
        <v>70.988159999999993</v>
      </c>
      <c r="C7523">
        <v>140.18960000000001</v>
      </c>
      <c r="D7523">
        <f>STANDARDIZE(Table1[Weight(Pounds)], $H$2, $K$2)</f>
        <v>1.1243080542585333</v>
      </c>
    </row>
    <row r="7524" spans="1:4" x14ac:dyDescent="0.25">
      <c r="A7524">
        <v>7523</v>
      </c>
      <c r="B7524">
        <v>70.76388</v>
      </c>
      <c r="C7524">
        <v>141.9068</v>
      </c>
      <c r="D7524">
        <f>STANDARDIZE(Table1[Weight(Pounds)], $H$2, $K$2)</f>
        <v>1.2715723909584917</v>
      </c>
    </row>
    <row r="7525" spans="1:4" x14ac:dyDescent="0.25">
      <c r="A7525">
        <v>7524</v>
      </c>
      <c r="B7525">
        <v>65.026840000000007</v>
      </c>
      <c r="C7525">
        <v>126.1456</v>
      </c>
      <c r="D7525">
        <f>STANDARDIZE(Table1[Weight(Pounds)], $H$2, $K$2)</f>
        <v>-8.0083015281547543E-2</v>
      </c>
    </row>
    <row r="7526" spans="1:4" x14ac:dyDescent="0.25">
      <c r="A7526">
        <v>7525</v>
      </c>
      <c r="B7526">
        <v>66.902010000000004</v>
      </c>
      <c r="C7526">
        <v>128.0042</v>
      </c>
      <c r="D7526">
        <f>STANDARDIZE(Table1[Weight(Pounds)], $H$2, $K$2)</f>
        <v>7.9307560184643522E-2</v>
      </c>
    </row>
    <row r="7527" spans="1:4" x14ac:dyDescent="0.25">
      <c r="A7527">
        <v>7526</v>
      </c>
      <c r="B7527">
        <v>69.232039999999998</v>
      </c>
      <c r="C7527">
        <v>130.8349</v>
      </c>
      <c r="D7527">
        <f>STANDARDIZE(Table1[Weight(Pounds)], $H$2, $K$2)</f>
        <v>0.32206388320850521</v>
      </c>
    </row>
    <row r="7528" spans="1:4" x14ac:dyDescent="0.25">
      <c r="A7528">
        <v>7527</v>
      </c>
      <c r="B7528">
        <v>66.093440000000001</v>
      </c>
      <c r="C7528">
        <v>143.72559999999999</v>
      </c>
      <c r="D7528">
        <f>STANDARDIZE(Table1[Weight(Pounds)], $H$2, $K$2)</f>
        <v>1.4275497818214564</v>
      </c>
    </row>
    <row r="7529" spans="1:4" x14ac:dyDescent="0.25">
      <c r="A7529">
        <v>7528</v>
      </c>
      <c r="B7529">
        <v>69.49427</v>
      </c>
      <c r="C7529">
        <v>138.91720000000001</v>
      </c>
      <c r="D7529">
        <f>STANDARDIZE(Table1[Weight(Pounds)], $H$2, $K$2)</f>
        <v>1.0151890570438651</v>
      </c>
    </row>
    <row r="7530" spans="1:4" x14ac:dyDescent="0.25">
      <c r="A7530">
        <v>7529</v>
      </c>
      <c r="B7530">
        <v>68.05</v>
      </c>
      <c r="C7530">
        <v>140.34190000000001</v>
      </c>
      <c r="D7530">
        <f>STANDARDIZE(Table1[Weight(Pounds)], $H$2, $K$2)</f>
        <v>1.1373690596623323</v>
      </c>
    </row>
    <row r="7531" spans="1:4" x14ac:dyDescent="0.25">
      <c r="A7531">
        <v>7530</v>
      </c>
      <c r="B7531">
        <v>67.494020000000006</v>
      </c>
      <c r="C7531">
        <v>131.6908</v>
      </c>
      <c r="D7531">
        <f>STANDARDIZE(Table1[Weight(Pounds)], $H$2, $K$2)</f>
        <v>0.39546450385927023</v>
      </c>
    </row>
    <row r="7532" spans="1:4" x14ac:dyDescent="0.25">
      <c r="A7532">
        <v>7531</v>
      </c>
      <c r="B7532">
        <v>68.850250000000003</v>
      </c>
      <c r="C7532">
        <v>140.81440000000001</v>
      </c>
      <c r="D7532">
        <f>STANDARDIZE(Table1[Weight(Pounds)], $H$2, $K$2)</f>
        <v>1.1778899070247419</v>
      </c>
    </row>
    <row r="7533" spans="1:4" x14ac:dyDescent="0.25">
      <c r="A7533">
        <v>7532</v>
      </c>
      <c r="B7533">
        <v>68.238960000000006</v>
      </c>
      <c r="C7533">
        <v>125.7072</v>
      </c>
      <c r="D7533">
        <f>STANDARDIZE(Table1[Weight(Pounds)], $H$2, $K$2)</f>
        <v>-0.11767950096129497</v>
      </c>
    </row>
    <row r="7534" spans="1:4" x14ac:dyDescent="0.25">
      <c r="A7534">
        <v>7533</v>
      </c>
      <c r="B7534">
        <v>68.383930000000007</v>
      </c>
      <c r="C7534">
        <v>116.04170000000001</v>
      </c>
      <c r="D7534">
        <f>STANDARDIZE(Table1[Weight(Pounds)], $H$2, $K$2)</f>
        <v>-0.94657738494304067</v>
      </c>
    </row>
    <row r="7535" spans="1:4" x14ac:dyDescent="0.25">
      <c r="A7535">
        <v>7534</v>
      </c>
      <c r="B7535">
        <v>68.954080000000005</v>
      </c>
      <c r="C7535">
        <v>113.6366</v>
      </c>
      <c r="D7535">
        <f>STANDARDIZE(Table1[Weight(Pounds)], $H$2, $K$2)</f>
        <v>-1.1528349298982423</v>
      </c>
    </row>
    <row r="7536" spans="1:4" x14ac:dyDescent="0.25">
      <c r="A7536">
        <v>7535</v>
      </c>
      <c r="B7536">
        <v>67.651030000000006</v>
      </c>
      <c r="C7536">
        <v>125.5184</v>
      </c>
      <c r="D7536">
        <f>STANDARDIZE(Table1[Weight(Pounds)], $H$2, $K$2)</f>
        <v>-0.13387068822483583</v>
      </c>
    </row>
    <row r="7537" spans="1:4" x14ac:dyDescent="0.25">
      <c r="A7537">
        <v>7536</v>
      </c>
      <c r="B7537">
        <v>66.205309999999997</v>
      </c>
      <c r="C7537">
        <v>111.8929</v>
      </c>
      <c r="D7537">
        <f>STANDARDIZE(Table1[Weight(Pounds)], $H$2, $K$2)</f>
        <v>-1.3023718643867814</v>
      </c>
    </row>
    <row r="7538" spans="1:4" x14ac:dyDescent="0.25">
      <c r="A7538">
        <v>7537</v>
      </c>
      <c r="B7538">
        <v>68.937259999999995</v>
      </c>
      <c r="C7538">
        <v>134.51240000000001</v>
      </c>
      <c r="D7538">
        <f>STANDARDIZE(Table1[Weight(Pounds)], $H$2, $K$2)</f>
        <v>0.63744042537837531</v>
      </c>
    </row>
    <row r="7539" spans="1:4" x14ac:dyDescent="0.25">
      <c r="A7539">
        <v>7538</v>
      </c>
      <c r="B7539">
        <v>67.800139999999999</v>
      </c>
      <c r="C7539">
        <v>127.1</v>
      </c>
      <c r="D7539">
        <f>STANDARDIZE(Table1[Weight(Pounds)], $H$2, $K$2)</f>
        <v>1.7648084701644619E-3</v>
      </c>
    </row>
    <row r="7540" spans="1:4" x14ac:dyDescent="0.25">
      <c r="A7540">
        <v>7539</v>
      </c>
      <c r="B7540">
        <v>65.264700000000005</v>
      </c>
      <c r="C7540">
        <v>121.8737</v>
      </c>
      <c r="D7540">
        <f>STANDARDIZE(Table1[Weight(Pounds)], $H$2, $K$2)</f>
        <v>-0.44643435464129338</v>
      </c>
    </row>
    <row r="7541" spans="1:4" x14ac:dyDescent="0.25">
      <c r="A7541">
        <v>7540</v>
      </c>
      <c r="B7541">
        <v>68.092320000000001</v>
      </c>
      <c r="C7541">
        <v>130.42099999999999</v>
      </c>
      <c r="D7541">
        <f>STANDARDIZE(Table1[Weight(Pounds)], $H$2, $K$2)</f>
        <v>0.28656847850310402</v>
      </c>
    </row>
    <row r="7542" spans="1:4" x14ac:dyDescent="0.25">
      <c r="A7542">
        <v>7541</v>
      </c>
      <c r="B7542">
        <v>68.659549999999996</v>
      </c>
      <c r="C7542">
        <v>115.7811</v>
      </c>
      <c r="D7542">
        <f>STANDARDIZE(Table1[Weight(Pounds)], $H$2, $K$2)</f>
        <v>-0.96892602583752641</v>
      </c>
    </row>
    <row r="7543" spans="1:4" x14ac:dyDescent="0.25">
      <c r="A7543">
        <v>7542</v>
      </c>
      <c r="B7543">
        <v>67.815430000000006</v>
      </c>
      <c r="C7543">
        <v>120.4567</v>
      </c>
      <c r="D7543">
        <f>STANDARDIZE(Table1[Weight(Pounds)], $H$2, $K$2)</f>
        <v>-0.56795401752496577</v>
      </c>
    </row>
    <row r="7544" spans="1:4" x14ac:dyDescent="0.25">
      <c r="A7544">
        <v>7543</v>
      </c>
      <c r="B7544">
        <v>65.20035</v>
      </c>
      <c r="C7544">
        <v>133.66229999999999</v>
      </c>
      <c r="D7544">
        <f>STANDARDIZE(Table1[Weight(Pounds)], $H$2, $K$2)</f>
        <v>0.56453720348888126</v>
      </c>
    </row>
    <row r="7545" spans="1:4" x14ac:dyDescent="0.25">
      <c r="A7545">
        <v>7544</v>
      </c>
      <c r="B7545">
        <v>65.844719999999995</v>
      </c>
      <c r="C7545">
        <v>105.31310000000001</v>
      </c>
      <c r="D7545">
        <f>STANDARDIZE(Table1[Weight(Pounds)], $H$2, $K$2)</f>
        <v>-1.8666450315300318</v>
      </c>
    </row>
    <row r="7546" spans="1:4" x14ac:dyDescent="0.25">
      <c r="A7546">
        <v>7545</v>
      </c>
      <c r="B7546">
        <v>67.385450000000006</v>
      </c>
      <c r="C7546">
        <v>141.2867</v>
      </c>
      <c r="D7546">
        <f>STANDARDIZE(Table1[Weight(Pounds)], $H$2, $K$2)</f>
        <v>1.2183936027057281</v>
      </c>
    </row>
    <row r="7547" spans="1:4" x14ac:dyDescent="0.25">
      <c r="A7547">
        <v>7546</v>
      </c>
      <c r="B7547">
        <v>67.928759999999997</v>
      </c>
      <c r="C7547">
        <v>124.5046</v>
      </c>
      <c r="D7547">
        <f>STANDARDIZE(Table1[Weight(Pounds)], $H$2, $K$2)</f>
        <v>-0.22081256135925173</v>
      </c>
    </row>
    <row r="7548" spans="1:4" x14ac:dyDescent="0.25">
      <c r="A7548">
        <v>7547</v>
      </c>
      <c r="B7548">
        <v>66.278589999999994</v>
      </c>
      <c r="C7548">
        <v>120.0427</v>
      </c>
      <c r="D7548">
        <f>STANDARDIZE(Table1[Weight(Pounds)], $H$2, $K$2)</f>
        <v>-0.60345799807107758</v>
      </c>
    </row>
    <row r="7549" spans="1:4" x14ac:dyDescent="0.25">
      <c r="A7549">
        <v>7548</v>
      </c>
      <c r="B7549">
        <v>70.748890000000003</v>
      </c>
      <c r="C7549">
        <v>121.06019999999999</v>
      </c>
      <c r="D7549">
        <f>STANDARDIZE(Table1[Weight(Pounds)], $H$2, $K$2)</f>
        <v>-0.51619881883033214</v>
      </c>
    </row>
    <row r="7550" spans="1:4" x14ac:dyDescent="0.25">
      <c r="A7550">
        <v>7549</v>
      </c>
      <c r="B7550">
        <v>69.977310000000003</v>
      </c>
      <c r="C7550">
        <v>147.2286</v>
      </c>
      <c r="D7550">
        <f>STANDARDIZE(Table1[Weight(Pounds)], $H$2, $K$2)</f>
        <v>1.7279614819495479</v>
      </c>
    </row>
    <row r="7551" spans="1:4" x14ac:dyDescent="0.25">
      <c r="A7551">
        <v>7550</v>
      </c>
      <c r="B7551">
        <v>67.209639999999993</v>
      </c>
      <c r="C7551">
        <v>125.56310000000001</v>
      </c>
      <c r="D7551">
        <f>STANDARDIZE(Table1[Weight(Pounds)], $H$2, $K$2)</f>
        <v>-0.13003728742674064</v>
      </c>
    </row>
    <row r="7552" spans="1:4" x14ac:dyDescent="0.25">
      <c r="A7552">
        <v>7551</v>
      </c>
      <c r="B7552">
        <v>67.314809999999994</v>
      </c>
      <c r="C7552">
        <v>126.71420000000001</v>
      </c>
      <c r="D7552">
        <f>STANDARDIZE(Table1[Weight(Pounds)], $H$2, $K$2)</f>
        <v>-3.1320784995269149E-2</v>
      </c>
    </row>
    <row r="7553" spans="1:4" x14ac:dyDescent="0.25">
      <c r="A7553">
        <v>7552</v>
      </c>
      <c r="B7553">
        <v>70.240380000000002</v>
      </c>
      <c r="C7553">
        <v>147.5274</v>
      </c>
      <c r="D7553">
        <f>STANDARDIZE(Table1[Weight(Pounds)], $H$2, $K$2)</f>
        <v>1.7535860939958721</v>
      </c>
    </row>
    <row r="7554" spans="1:4" x14ac:dyDescent="0.25">
      <c r="A7554">
        <v>7553</v>
      </c>
      <c r="B7554">
        <v>68.993250000000003</v>
      </c>
      <c r="C7554">
        <v>134.3203</v>
      </c>
      <c r="D7554">
        <f>STANDARDIZE(Table1[Weight(Pounds)], $H$2, $K$2)</f>
        <v>0.62096623537134998</v>
      </c>
    </row>
    <row r="7555" spans="1:4" x14ac:dyDescent="0.25">
      <c r="A7555">
        <v>7554</v>
      </c>
      <c r="B7555">
        <v>68.593890000000002</v>
      </c>
      <c r="C7555">
        <v>131.21510000000001</v>
      </c>
      <c r="D7555">
        <f>STANDARDIZE(Table1[Weight(Pounds)], $H$2, $K$2)</f>
        <v>0.35466922959408914</v>
      </c>
    </row>
    <row r="7556" spans="1:4" x14ac:dyDescent="0.25">
      <c r="A7556">
        <v>7555</v>
      </c>
      <c r="B7556">
        <v>67.983959999999996</v>
      </c>
      <c r="C7556">
        <v>137.52119999999999</v>
      </c>
      <c r="D7556">
        <f>STANDARDIZE(Table1[Weight(Pounds)], $H$2, $K$2)</f>
        <v>0.89547032070963184</v>
      </c>
    </row>
    <row r="7557" spans="1:4" x14ac:dyDescent="0.25">
      <c r="A7557">
        <v>7556</v>
      </c>
      <c r="B7557">
        <v>70.361140000000006</v>
      </c>
      <c r="C7557">
        <v>149.44479999999999</v>
      </c>
      <c r="D7557">
        <f>STANDARDIZE(Table1[Weight(Pounds)], $H$2, $K$2)</f>
        <v>1.9180192638004956</v>
      </c>
    </row>
    <row r="7558" spans="1:4" x14ac:dyDescent="0.25">
      <c r="A7558">
        <v>7557</v>
      </c>
      <c r="B7558">
        <v>68.91001</v>
      </c>
      <c r="C7558">
        <v>125.74850000000001</v>
      </c>
      <c r="D7558">
        <f>STANDARDIZE(Table1[Weight(Pounds)], $H$2, $K$2)</f>
        <v>-0.11413767874739483</v>
      </c>
    </row>
    <row r="7559" spans="1:4" x14ac:dyDescent="0.25">
      <c r="A7559">
        <v>7558</v>
      </c>
      <c r="B7559">
        <v>66.877669999999995</v>
      </c>
      <c r="C7559">
        <v>123.1591</v>
      </c>
      <c r="D7559">
        <f>STANDARDIZE(Table1[Weight(Pounds)], $H$2, $K$2)</f>
        <v>-0.33620049813411496</v>
      </c>
    </row>
    <row r="7560" spans="1:4" x14ac:dyDescent="0.25">
      <c r="A7560">
        <v>7559</v>
      </c>
      <c r="B7560">
        <v>66.797039999999996</v>
      </c>
      <c r="C7560">
        <v>122.6614</v>
      </c>
      <c r="D7560">
        <f>STANDARDIZE(Table1[Weight(Pounds)], $H$2, $K$2)</f>
        <v>-0.37888245735585319</v>
      </c>
    </row>
    <row r="7561" spans="1:4" x14ac:dyDescent="0.25">
      <c r="A7561">
        <v>7560</v>
      </c>
      <c r="B7561">
        <v>66.131699999999995</v>
      </c>
      <c r="C7561">
        <v>107.0973</v>
      </c>
      <c r="D7561">
        <f>STANDARDIZE(Table1[Weight(Pounds)], $H$2, $K$2)</f>
        <v>-1.7136348815532865</v>
      </c>
    </row>
    <row r="7562" spans="1:4" x14ac:dyDescent="0.25">
      <c r="A7562">
        <v>7561</v>
      </c>
      <c r="B7562">
        <v>72.324209999999994</v>
      </c>
      <c r="C7562">
        <v>126.4469</v>
      </c>
      <c r="D7562">
        <f>STANDARDIZE(Table1[Weight(Pounds)], $H$2, $K$2)</f>
        <v>-5.4244007217433096E-2</v>
      </c>
    </row>
    <row r="7563" spans="1:4" x14ac:dyDescent="0.25">
      <c r="A7563">
        <v>7562</v>
      </c>
      <c r="B7563">
        <v>68.511049999999997</v>
      </c>
      <c r="C7563">
        <v>130.18969999999999</v>
      </c>
      <c r="D7563">
        <f>STANDARDIZE(Table1[Weight(Pounds)], $H$2, $K$2)</f>
        <v>0.26673255893712383</v>
      </c>
    </row>
    <row r="7564" spans="1:4" x14ac:dyDescent="0.25">
      <c r="A7564">
        <v>7563</v>
      </c>
      <c r="B7564">
        <v>68.795469999999995</v>
      </c>
      <c r="C7564">
        <v>128.07329999999999</v>
      </c>
      <c r="D7564">
        <f>STANDARDIZE(Table1[Weight(Pounds)], $H$2, $K$2)</f>
        <v>8.5233466116373058E-2</v>
      </c>
    </row>
    <row r="7565" spans="1:4" x14ac:dyDescent="0.25">
      <c r="A7565">
        <v>7564</v>
      </c>
      <c r="B7565">
        <v>70.508949999999999</v>
      </c>
      <c r="C7565">
        <v>147.6337</v>
      </c>
      <c r="D7565">
        <f>STANDARDIZE(Table1[Weight(Pounds)], $H$2, $K$2)</f>
        <v>1.7627022126723257</v>
      </c>
    </row>
    <row r="7566" spans="1:4" x14ac:dyDescent="0.25">
      <c r="A7566">
        <v>7565</v>
      </c>
      <c r="B7566">
        <v>67.213480000000004</v>
      </c>
      <c r="C7566">
        <v>124.8905</v>
      </c>
      <c r="D7566">
        <f>STANDARDIZE(Table1[Weight(Pounds)], $H$2, $K$2)</f>
        <v>-0.187718392053105</v>
      </c>
    </row>
    <row r="7567" spans="1:4" x14ac:dyDescent="0.25">
      <c r="A7567">
        <v>7566</v>
      </c>
      <c r="B7567">
        <v>67.407939999999996</v>
      </c>
      <c r="C7567">
        <v>140.40719999999999</v>
      </c>
      <c r="D7567">
        <f>STANDARDIZE(Table1[Weight(Pounds)], $H$2, $K$2)</f>
        <v>1.142969083647019</v>
      </c>
    </row>
    <row r="7568" spans="1:4" x14ac:dyDescent="0.25">
      <c r="A7568">
        <v>7567</v>
      </c>
      <c r="B7568">
        <v>67.356279999999998</v>
      </c>
      <c r="C7568">
        <v>135.5266</v>
      </c>
      <c r="D7568">
        <f>STANDARDIZE(Table1[Weight(Pounds)], $H$2, $K$2)</f>
        <v>0.72441660187563639</v>
      </c>
    </row>
    <row r="7569" spans="1:4" x14ac:dyDescent="0.25">
      <c r="A7569">
        <v>7568</v>
      </c>
      <c r="B7569">
        <v>68.384889999999999</v>
      </c>
      <c r="C7569">
        <v>129.79300000000001</v>
      </c>
      <c r="D7569">
        <f>STANDARDIZE(Table1[Weight(Pounds)], $H$2, $K$2)</f>
        <v>0.23271219883412417</v>
      </c>
    </row>
    <row r="7570" spans="1:4" x14ac:dyDescent="0.25">
      <c r="A7570">
        <v>7569</v>
      </c>
      <c r="B7570">
        <v>71.918940000000006</v>
      </c>
      <c r="C7570">
        <v>140.7337</v>
      </c>
      <c r="D7570">
        <f>STANDARDIZE(Table1[Weight(Pounds)], $H$2, $K$2)</f>
        <v>1.1709692035704631</v>
      </c>
    </row>
    <row r="7571" spans="1:4" x14ac:dyDescent="0.25">
      <c r="A7571">
        <v>7570</v>
      </c>
      <c r="B7571">
        <v>68.430620000000005</v>
      </c>
      <c r="C7571">
        <v>121.21769999999999</v>
      </c>
      <c r="D7571">
        <f>STANDARDIZE(Table1[Weight(Pounds)], $H$2, $K$2)</f>
        <v>-0.50269186970952895</v>
      </c>
    </row>
    <row r="7572" spans="1:4" x14ac:dyDescent="0.25">
      <c r="A7572">
        <v>7571</v>
      </c>
      <c r="B7572">
        <v>67.776660000000007</v>
      </c>
      <c r="C7572">
        <v>139.6088</v>
      </c>
      <c r="D7572">
        <f>STANDARDIZE(Table1[Weight(Pounds)], $H$2, $K$2)</f>
        <v>1.0744995714054366</v>
      </c>
    </row>
    <row r="7573" spans="1:4" x14ac:dyDescent="0.25">
      <c r="A7573">
        <v>7572</v>
      </c>
      <c r="B7573">
        <v>68.991190000000003</v>
      </c>
      <c r="C7573">
        <v>117.0843</v>
      </c>
      <c r="D7573">
        <f>STANDARDIZE(Table1[Weight(Pounds)], $H$2, $K$2)</f>
        <v>-0.85716566968367869</v>
      </c>
    </row>
    <row r="7574" spans="1:4" x14ac:dyDescent="0.25">
      <c r="A7574">
        <v>7573</v>
      </c>
      <c r="B7574">
        <v>66.21266</v>
      </c>
      <c r="C7574">
        <v>129.6054</v>
      </c>
      <c r="D7574">
        <f>STANDARDIZE(Table1[Weight(Pounds)], $H$2, $K$2)</f>
        <v>0.21662392165912253</v>
      </c>
    </row>
    <row r="7575" spans="1:4" x14ac:dyDescent="0.25">
      <c r="A7575">
        <v>7574</v>
      </c>
      <c r="B7575">
        <v>67.738500000000002</v>
      </c>
      <c r="C7575">
        <v>123.8408</v>
      </c>
      <c r="D7575">
        <f>STANDARDIZE(Table1[Weight(Pounds)], $H$2, $K$2)</f>
        <v>-0.27773899200299274</v>
      </c>
    </row>
    <row r="7576" spans="1:4" x14ac:dyDescent="0.25">
      <c r="A7576">
        <v>7575</v>
      </c>
      <c r="B7576">
        <v>70.306380000000004</v>
      </c>
      <c r="C7576">
        <v>129.36359999999999</v>
      </c>
      <c r="D7576">
        <f>STANDARDIZE(Table1[Weight(Pounds)], $H$2, $K$2)</f>
        <v>0.19588753881842144</v>
      </c>
    </row>
    <row r="7577" spans="1:4" x14ac:dyDescent="0.25">
      <c r="A7577">
        <v>7576</v>
      </c>
      <c r="B7577">
        <v>68.129540000000006</v>
      </c>
      <c r="C7577">
        <v>118.03400000000001</v>
      </c>
      <c r="D7577">
        <f>STANDARDIZE(Table1[Weight(Pounds)], $H$2, $K$2)</f>
        <v>-0.77572091044541169</v>
      </c>
    </row>
    <row r="7578" spans="1:4" x14ac:dyDescent="0.25">
      <c r="A7578">
        <v>7577</v>
      </c>
      <c r="B7578">
        <v>69.86354</v>
      </c>
      <c r="C7578">
        <v>127.871</v>
      </c>
      <c r="D7578">
        <f>STANDARDIZE(Table1[Weight(Pounds)], $H$2, $K$2)</f>
        <v>6.7884540356763903E-2</v>
      </c>
    </row>
    <row r="7579" spans="1:4" x14ac:dyDescent="0.25">
      <c r="A7579">
        <v>7578</v>
      </c>
      <c r="B7579">
        <v>68.467950000000002</v>
      </c>
      <c r="C7579">
        <v>129.22630000000001</v>
      </c>
      <c r="D7579">
        <f>STANDARDIZE(Table1[Weight(Pounds)], $H$2, $K$2)</f>
        <v>0.18411290952136711</v>
      </c>
    </row>
    <row r="7580" spans="1:4" x14ac:dyDescent="0.25">
      <c r="A7580">
        <v>7579</v>
      </c>
      <c r="B7580">
        <v>70.82723</v>
      </c>
      <c r="C7580">
        <v>130.31620000000001</v>
      </c>
      <c r="D7580">
        <f>STANDARDIZE(Table1[Weight(Pounds)], $H$2, $K$2)</f>
        <v>0.27758099743732645</v>
      </c>
    </row>
    <row r="7581" spans="1:4" x14ac:dyDescent="0.25">
      <c r="A7581">
        <v>7580</v>
      </c>
      <c r="B7581">
        <v>70.533119999999997</v>
      </c>
      <c r="C7581">
        <v>125.3443</v>
      </c>
      <c r="D7581">
        <f>STANDARDIZE(Table1[Weight(Pounds)], $H$2, $K$2)</f>
        <v>-0.14880122690376796</v>
      </c>
    </row>
    <row r="7582" spans="1:4" x14ac:dyDescent="0.25">
      <c r="A7582">
        <v>7581</v>
      </c>
      <c r="B7582">
        <v>66.684910000000002</v>
      </c>
      <c r="C7582">
        <v>114.5746</v>
      </c>
      <c r="D7582">
        <f>STANDARDIZE(Table1[Weight(Pounds)], $H$2, $K$2)</f>
        <v>-1.0723935440232353</v>
      </c>
    </row>
    <row r="7583" spans="1:4" x14ac:dyDescent="0.25">
      <c r="A7583">
        <v>7582</v>
      </c>
      <c r="B7583">
        <v>67.972800000000007</v>
      </c>
      <c r="C7583">
        <v>123.63679999999999</v>
      </c>
      <c r="D7583">
        <f>STANDARDIZE(Table1[Weight(Pounds)], $H$2, $K$2)</f>
        <v>-0.29523370705470064</v>
      </c>
    </row>
    <row r="7584" spans="1:4" x14ac:dyDescent="0.25">
      <c r="A7584">
        <v>7583</v>
      </c>
      <c r="B7584">
        <v>67.227080000000001</v>
      </c>
      <c r="C7584">
        <v>111.52030000000001</v>
      </c>
      <c r="D7584">
        <f>STANDARDIZE(Table1[Weight(Pounds)], $H$2, $K$2)</f>
        <v>-1.3343254468782813</v>
      </c>
    </row>
    <row r="7585" spans="1:4" x14ac:dyDescent="0.25">
      <c r="A7585">
        <v>7584</v>
      </c>
      <c r="B7585">
        <v>69.68289</v>
      </c>
      <c r="C7585">
        <v>135.31270000000001</v>
      </c>
      <c r="D7585">
        <f>STANDARDIZE(Table1[Weight(Pounds)], $H$2, $K$2)</f>
        <v>0.706072878593479</v>
      </c>
    </row>
    <row r="7586" spans="1:4" x14ac:dyDescent="0.25">
      <c r="A7586">
        <v>7585</v>
      </c>
      <c r="B7586">
        <v>66.596040000000002</v>
      </c>
      <c r="C7586">
        <v>126.2811</v>
      </c>
      <c r="D7586">
        <f>STANDARDIZE(Table1[Weight(Pounds)], $H$2, $K$2)</f>
        <v>-6.8462751117301407E-2</v>
      </c>
    </row>
    <row r="7587" spans="1:4" x14ac:dyDescent="0.25">
      <c r="A7587">
        <v>7586</v>
      </c>
      <c r="B7587">
        <v>66.100149999999999</v>
      </c>
      <c r="C7587">
        <v>128.38550000000001</v>
      </c>
      <c r="D7587">
        <f>STANDARDIZE(Table1[Weight(Pounds)], $H$2, $K$2)</f>
        <v>0.11200724081805599</v>
      </c>
    </row>
    <row r="7588" spans="1:4" x14ac:dyDescent="0.25">
      <c r="A7588">
        <v>7587</v>
      </c>
      <c r="B7588">
        <v>67.860740000000007</v>
      </c>
      <c r="C7588">
        <v>110.5005</v>
      </c>
      <c r="D7588">
        <f>STANDARDIZE(Table1[Weight(Pounds)], $H$2, $K$2)</f>
        <v>-1.4217818704553944</v>
      </c>
    </row>
    <row r="7589" spans="1:4" x14ac:dyDescent="0.25">
      <c r="A7589">
        <v>7588</v>
      </c>
      <c r="B7589">
        <v>68.01097</v>
      </c>
      <c r="C7589">
        <v>125.1627</v>
      </c>
      <c r="D7589">
        <f>STANDARDIZE(Table1[Weight(Pounds)], $H$2, $K$2)</f>
        <v>-0.1643749536360723</v>
      </c>
    </row>
    <row r="7590" spans="1:4" x14ac:dyDescent="0.25">
      <c r="A7590">
        <v>7589</v>
      </c>
      <c r="B7590">
        <v>67.5839</v>
      </c>
      <c r="C7590">
        <v>131.71129999999999</v>
      </c>
      <c r="D7590">
        <f>STANDARDIZE(Table1[Weight(Pounds)], $H$2, $K$2)</f>
        <v>0.39722255120515243</v>
      </c>
    </row>
    <row r="7591" spans="1:4" x14ac:dyDescent="0.25">
      <c r="A7591">
        <v>7590</v>
      </c>
      <c r="B7591">
        <v>67.515900000000002</v>
      </c>
      <c r="C7591">
        <v>129.27969999999999</v>
      </c>
      <c r="D7591">
        <f>STANDARDIZE(Table1[Weight(Pounds)], $H$2, $K$2)</f>
        <v>0.18869240846137128</v>
      </c>
    </row>
    <row r="7592" spans="1:4" x14ac:dyDescent="0.25">
      <c r="A7592">
        <v>7591</v>
      </c>
      <c r="B7592">
        <v>68.536320000000003</v>
      </c>
      <c r="C7592">
        <v>127.26819999999999</v>
      </c>
      <c r="D7592">
        <f>STANDARDIZE(Table1[Weight(Pounds)], $H$2, $K$2)</f>
        <v>1.6189372547111201E-2</v>
      </c>
    </row>
    <row r="7593" spans="1:4" x14ac:dyDescent="0.25">
      <c r="A7593">
        <v>7592</v>
      </c>
      <c r="B7593">
        <v>65.530069999999995</v>
      </c>
      <c r="C7593">
        <v>116.1557</v>
      </c>
      <c r="D7593">
        <f>STANDARDIZE(Table1[Weight(Pounds)], $H$2, $K$2)</f>
        <v>-0.93680092653179337</v>
      </c>
    </row>
    <row r="7594" spans="1:4" x14ac:dyDescent="0.25">
      <c r="A7594">
        <v>7593</v>
      </c>
      <c r="B7594">
        <v>67.018619999999999</v>
      </c>
      <c r="C7594">
        <v>115.64109999999999</v>
      </c>
      <c r="D7594">
        <f>STANDARDIZE(Table1[Weight(Pounds)], $H$2, $K$2)</f>
        <v>-0.98093220283379612</v>
      </c>
    </row>
    <row r="7595" spans="1:4" x14ac:dyDescent="0.25">
      <c r="A7595">
        <v>7594</v>
      </c>
      <c r="B7595">
        <v>71.702610000000007</v>
      </c>
      <c r="C7595">
        <v>130.089</v>
      </c>
      <c r="D7595">
        <f>STANDARDIZE(Table1[Weight(Pounds)], $H$2, $K$2)</f>
        <v>0.25809668734052221</v>
      </c>
    </row>
    <row r="7596" spans="1:4" x14ac:dyDescent="0.25">
      <c r="A7596">
        <v>7595</v>
      </c>
      <c r="B7596">
        <v>67.427790000000002</v>
      </c>
      <c r="C7596">
        <v>119.1357</v>
      </c>
      <c r="D7596">
        <f>STANDARDIZE(Table1[Weight(Pounds)], $H$2, $K$2)</f>
        <v>-0.68124087332548156</v>
      </c>
    </row>
    <row r="7597" spans="1:4" x14ac:dyDescent="0.25">
      <c r="A7597">
        <v>7596</v>
      </c>
      <c r="B7597">
        <v>67.407439999999994</v>
      </c>
      <c r="C7597">
        <v>138.62629999999999</v>
      </c>
      <c r="D7597">
        <f>STANDARDIZE(Table1[Weight(Pounds)], $H$2, $K$2)</f>
        <v>0.99024193641375702</v>
      </c>
    </row>
    <row r="7598" spans="1:4" x14ac:dyDescent="0.25">
      <c r="A7598">
        <v>7597</v>
      </c>
      <c r="B7598">
        <v>70.61318</v>
      </c>
      <c r="C7598">
        <v>132.13910000000001</v>
      </c>
      <c r="D7598">
        <f>STANDARDIZE(Table1[Weight(Pounds)], $H$2, $K$2)</f>
        <v>0.43390999776946948</v>
      </c>
    </row>
    <row r="7599" spans="1:4" x14ac:dyDescent="0.25">
      <c r="A7599">
        <v>7598</v>
      </c>
      <c r="B7599">
        <v>71.401939999999996</v>
      </c>
      <c r="C7599">
        <v>133.7259</v>
      </c>
      <c r="D7599">
        <f>STANDARDIZE(Table1[Weight(Pounds)], $H$2, $K$2)</f>
        <v>0.56999143818147302</v>
      </c>
    </row>
    <row r="7600" spans="1:4" x14ac:dyDescent="0.25">
      <c r="A7600">
        <v>7599</v>
      </c>
      <c r="B7600">
        <v>64.090890000000002</v>
      </c>
      <c r="C7600">
        <v>103.413</v>
      </c>
      <c r="D7600">
        <f>STANDARDIZE(Table1[Weight(Pounds)], $H$2, $K$2)</f>
        <v>-2.0295945808915468</v>
      </c>
    </row>
    <row r="7601" spans="1:4" x14ac:dyDescent="0.25">
      <c r="A7601">
        <v>7600</v>
      </c>
      <c r="B7601">
        <v>68.579170000000005</v>
      </c>
      <c r="C7601">
        <v>140.5224</v>
      </c>
      <c r="D7601">
        <f>STANDARDIZE(Table1[Weight(Pounds)], $H$2, $K$2)</f>
        <v>1.1528484521468081</v>
      </c>
    </row>
    <row r="7602" spans="1:4" x14ac:dyDescent="0.25">
      <c r="A7602">
        <v>7601</v>
      </c>
      <c r="B7602">
        <v>70.445620000000005</v>
      </c>
      <c r="C7602">
        <v>139.24760000000001</v>
      </c>
      <c r="D7602">
        <f>STANDARDIZE(Table1[Weight(Pounds)], $H$2, $K$2)</f>
        <v>1.0435236347550612</v>
      </c>
    </row>
    <row r="7603" spans="1:4" x14ac:dyDescent="0.25">
      <c r="A7603">
        <v>7602</v>
      </c>
      <c r="B7603">
        <v>68.788920000000005</v>
      </c>
      <c r="C7603">
        <v>137.1816</v>
      </c>
      <c r="D7603">
        <f>STANDARDIZE(Table1[Weight(Pounds)], $H$2, $K$2)</f>
        <v>0.8663467656529672</v>
      </c>
    </row>
    <row r="7604" spans="1:4" x14ac:dyDescent="0.25">
      <c r="A7604">
        <v>7603</v>
      </c>
      <c r="B7604">
        <v>68.176659999999998</v>
      </c>
      <c r="C7604">
        <v>128.69370000000001</v>
      </c>
      <c r="D7604">
        <f>STANDARDIZE(Table1[Weight(Pounds)], $H$2, $K$2)</f>
        <v>0.13843798189127246</v>
      </c>
    </row>
    <row r="7605" spans="1:4" x14ac:dyDescent="0.25">
      <c r="A7605">
        <v>7604</v>
      </c>
      <c r="B7605">
        <v>67.257660000000001</v>
      </c>
      <c r="C7605">
        <v>119.6812</v>
      </c>
      <c r="D7605">
        <f>STANDARDIZE(Table1[Weight(Pounds)], $H$2, $K$2)</f>
        <v>-0.63445966224358763</v>
      </c>
    </row>
    <row r="7606" spans="1:4" x14ac:dyDescent="0.25">
      <c r="A7606">
        <v>7605</v>
      </c>
      <c r="B7606">
        <v>69.587059999999994</v>
      </c>
      <c r="C7606">
        <v>134.28299999999999</v>
      </c>
      <c r="D7606">
        <f>STANDARDIZE(Table1[Weight(Pounds)], $H$2, $K$2)</f>
        <v>0.617767446785914</v>
      </c>
    </row>
    <row r="7607" spans="1:4" x14ac:dyDescent="0.25">
      <c r="A7607">
        <v>7606</v>
      </c>
      <c r="B7607">
        <v>65.629710000000003</v>
      </c>
      <c r="C7607">
        <v>117.5826</v>
      </c>
      <c r="D7607">
        <f>STANDARDIZE(Table1[Weight(Pounds)], $H$2, $K$2)</f>
        <v>-0.81443225541767028</v>
      </c>
    </row>
    <row r="7608" spans="1:4" x14ac:dyDescent="0.25">
      <c r="A7608">
        <v>7607</v>
      </c>
      <c r="B7608">
        <v>70.166889999999995</v>
      </c>
      <c r="C7608">
        <v>149.01400000000001</v>
      </c>
      <c r="D7608">
        <f>STANDARDIZE(Table1[Weight(Pounds)], $H$2, $K$2)</f>
        <v>1.8810745420148336</v>
      </c>
    </row>
    <row r="7609" spans="1:4" x14ac:dyDescent="0.25">
      <c r="A7609">
        <v>7608</v>
      </c>
      <c r="B7609">
        <v>66.602900000000005</v>
      </c>
      <c r="C7609">
        <v>125.25190000000001</v>
      </c>
      <c r="D7609">
        <f>STANDARDIZE(Table1[Weight(Pounds)], $H$2, $K$2)</f>
        <v>-0.15672530372130575</v>
      </c>
    </row>
    <row r="7610" spans="1:4" x14ac:dyDescent="0.25">
      <c r="A7610">
        <v>7609</v>
      </c>
      <c r="B7610">
        <v>66.835700000000003</v>
      </c>
      <c r="C7610">
        <v>137.98740000000001</v>
      </c>
      <c r="D7610">
        <f>STANDARDIZE(Table1[Weight(Pounds)], $H$2, $K$2)</f>
        <v>0.93545089010721116</v>
      </c>
    </row>
    <row r="7611" spans="1:4" x14ac:dyDescent="0.25">
      <c r="A7611">
        <v>7610</v>
      </c>
      <c r="B7611">
        <v>67.744810000000001</v>
      </c>
      <c r="C7611">
        <v>114.0989</v>
      </c>
      <c r="D7611">
        <f>STANDARDIZE(Table1[Weight(Pounds)], $H$2, $K$2)</f>
        <v>-1.1131888182884175</v>
      </c>
    </row>
    <row r="7612" spans="1:4" x14ac:dyDescent="0.25">
      <c r="A7612">
        <v>7611</v>
      </c>
      <c r="B7612">
        <v>67.014709999999994</v>
      </c>
      <c r="C7612">
        <v>105.5528</v>
      </c>
      <c r="D7612">
        <f>STANDARDIZE(Table1[Weight(Pounds)], $H$2, $K$2)</f>
        <v>-1.8460887413442757</v>
      </c>
    </row>
    <row r="7613" spans="1:4" x14ac:dyDescent="0.25">
      <c r="A7613">
        <v>7612</v>
      </c>
      <c r="B7613">
        <v>68.823229999999995</v>
      </c>
      <c r="C7613">
        <v>129.12139999999999</v>
      </c>
      <c r="D7613">
        <f>STANDARDIZE(Table1[Weight(Pounds)], $H$2, $K$2)</f>
        <v>0.1751168526148752</v>
      </c>
    </row>
    <row r="7614" spans="1:4" x14ac:dyDescent="0.25">
      <c r="A7614">
        <v>7613</v>
      </c>
      <c r="B7614">
        <v>66.531890000000004</v>
      </c>
      <c r="C7614">
        <v>121.6671</v>
      </c>
      <c r="D7614">
        <f>STANDARDIZE(Table1[Weight(Pounds)], $H$2, $K$2)</f>
        <v>-0.4641520415515023</v>
      </c>
    </row>
    <row r="7615" spans="1:4" x14ac:dyDescent="0.25">
      <c r="A7615">
        <v>7614</v>
      </c>
      <c r="B7615">
        <v>64.958519999999993</v>
      </c>
      <c r="C7615">
        <v>125.6806</v>
      </c>
      <c r="D7615">
        <f>STANDARDIZE(Table1[Weight(Pounds)], $H$2, $K$2)</f>
        <v>-0.11996067459058637</v>
      </c>
    </row>
    <row r="7616" spans="1:4" x14ac:dyDescent="0.25">
      <c r="A7616">
        <v>7615</v>
      </c>
      <c r="B7616">
        <v>66.395520000000005</v>
      </c>
      <c r="C7616">
        <v>106.5133</v>
      </c>
      <c r="D7616">
        <f>STANDARDIZE(Table1[Weight(Pounds)], $H$2, $K$2)</f>
        <v>-1.7637177913091546</v>
      </c>
    </row>
    <row r="7617" spans="1:4" x14ac:dyDescent="0.25">
      <c r="A7617">
        <v>7616</v>
      </c>
      <c r="B7617">
        <v>69.153869999999998</v>
      </c>
      <c r="C7617">
        <v>145.46789999999999</v>
      </c>
      <c r="D7617">
        <f>STANDARDIZE(Table1[Weight(Pounds)], $H$2, $K$2)</f>
        <v>1.5769666545400325</v>
      </c>
    </row>
    <row r="7618" spans="1:4" x14ac:dyDescent="0.25">
      <c r="A7618">
        <v>7617</v>
      </c>
      <c r="B7618">
        <v>67.391900000000007</v>
      </c>
      <c r="C7618">
        <v>137.83109999999999</v>
      </c>
      <c r="D7618">
        <f>STANDARDIZE(Table1[Weight(Pounds)], $H$2, $K$2)</f>
        <v>0.92204685107494588</v>
      </c>
    </row>
    <row r="7619" spans="1:4" x14ac:dyDescent="0.25">
      <c r="A7619">
        <v>7618</v>
      </c>
      <c r="B7619">
        <v>66.461849999999998</v>
      </c>
      <c r="C7619">
        <v>108.31319999999999</v>
      </c>
      <c r="D7619">
        <f>STANDARDIZE(Table1[Weight(Pounds)], $H$2, $K$2)</f>
        <v>-1.6093612343406853</v>
      </c>
    </row>
    <row r="7620" spans="1:4" x14ac:dyDescent="0.25">
      <c r="A7620">
        <v>7619</v>
      </c>
      <c r="B7620">
        <v>66.040520000000001</v>
      </c>
      <c r="C7620">
        <v>117.83110000000001</v>
      </c>
      <c r="D7620">
        <f>STANDARDIZE(Table1[Weight(Pounds)], $H$2, $K$2)</f>
        <v>-0.79312129124929098</v>
      </c>
    </row>
    <row r="7621" spans="1:4" x14ac:dyDescent="0.25">
      <c r="A7621">
        <v>7620</v>
      </c>
      <c r="B7621">
        <v>70.386139999999997</v>
      </c>
      <c r="C7621">
        <v>137.0213</v>
      </c>
      <c r="D7621">
        <f>STANDARDIZE(Table1[Weight(Pounds)], $H$2, $K$2)</f>
        <v>0.85259969299223781</v>
      </c>
    </row>
    <row r="7622" spans="1:4" x14ac:dyDescent="0.25">
      <c r="A7622">
        <v>7621</v>
      </c>
      <c r="B7622">
        <v>65.657269999999997</v>
      </c>
      <c r="C7622">
        <v>94.938929999999999</v>
      </c>
      <c r="D7622">
        <f>STANDARDIZE(Table1[Weight(Pounds)], $H$2, $K$2)</f>
        <v>-2.7563173258828244</v>
      </c>
    </row>
    <row r="7623" spans="1:4" x14ac:dyDescent="0.25">
      <c r="A7623">
        <v>7622</v>
      </c>
      <c r="B7623">
        <v>67.335380000000001</v>
      </c>
      <c r="C7623">
        <v>121.7877</v>
      </c>
      <c r="D7623">
        <f>STANDARDIZE(Table1[Weight(Pounds)], $H$2, $K$2)</f>
        <v>-0.4538095776532875</v>
      </c>
    </row>
    <row r="7624" spans="1:4" x14ac:dyDescent="0.25">
      <c r="A7624">
        <v>7623</v>
      </c>
      <c r="B7624">
        <v>69.282390000000007</v>
      </c>
      <c r="C7624">
        <v>127.8304</v>
      </c>
      <c r="D7624">
        <f>STANDARDIZE(Table1[Weight(Pounds)], $H$2, $K$2)</f>
        <v>6.4402749027845901E-2</v>
      </c>
    </row>
    <row r="7625" spans="1:4" x14ac:dyDescent="0.25">
      <c r="A7625">
        <v>7624</v>
      </c>
      <c r="B7625">
        <v>70.212599999999995</v>
      </c>
      <c r="C7625">
        <v>136.72800000000001</v>
      </c>
      <c r="D7625">
        <f>STANDARDIZE(Table1[Weight(Pounds)], $H$2, $K$2)</f>
        <v>0.82744675218505392</v>
      </c>
    </row>
    <row r="7626" spans="1:4" x14ac:dyDescent="0.25">
      <c r="A7626">
        <v>7625</v>
      </c>
      <c r="B7626">
        <v>64.348399999999998</v>
      </c>
      <c r="C7626">
        <v>113.3811</v>
      </c>
      <c r="D7626">
        <f>STANDARDIZE(Table1[Weight(Pounds)], $H$2, $K$2)</f>
        <v>-1.1747462029164342</v>
      </c>
    </row>
    <row r="7627" spans="1:4" x14ac:dyDescent="0.25">
      <c r="A7627">
        <v>7626</v>
      </c>
      <c r="B7627">
        <v>69.318929999999995</v>
      </c>
      <c r="C7627">
        <v>139.70679999999999</v>
      </c>
      <c r="D7627">
        <f>STANDARDIZE(Table1[Weight(Pounds)], $H$2, $K$2)</f>
        <v>1.082903895302824</v>
      </c>
    </row>
    <row r="7628" spans="1:4" x14ac:dyDescent="0.25">
      <c r="A7628">
        <v>7627</v>
      </c>
      <c r="B7628">
        <v>71.183639999999997</v>
      </c>
      <c r="C7628">
        <v>137.81620000000001</v>
      </c>
      <c r="D7628">
        <f>STANDARDIZE(Table1[Weight(Pounds)], $H$2, $K$2)</f>
        <v>0.9207690508089158</v>
      </c>
    </row>
    <row r="7629" spans="1:4" x14ac:dyDescent="0.25">
      <c r="A7629">
        <v>7628</v>
      </c>
      <c r="B7629">
        <v>66.696789999999993</v>
      </c>
      <c r="C7629">
        <v>104.8015</v>
      </c>
      <c r="D7629">
        <f>STANDARDIZE(Table1[Weight(Pounds)], $H$2, $K$2)</f>
        <v>-1.9105190326106858</v>
      </c>
    </row>
    <row r="7630" spans="1:4" x14ac:dyDescent="0.25">
      <c r="A7630">
        <v>7629</v>
      </c>
      <c r="B7630">
        <v>69.94556</v>
      </c>
      <c r="C7630">
        <v>129.35830000000001</v>
      </c>
      <c r="D7630">
        <f>STANDARDIZE(Table1[Weight(Pounds)], $H$2, $K$2)</f>
        <v>0.1954330192607075</v>
      </c>
    </row>
    <row r="7631" spans="1:4" x14ac:dyDescent="0.25">
      <c r="A7631">
        <v>7630</v>
      </c>
      <c r="B7631">
        <v>66.515050000000002</v>
      </c>
      <c r="C7631">
        <v>138.63210000000001</v>
      </c>
      <c r="D7631">
        <f>STANDARDIZE(Table1[Weight(Pounds)], $H$2, $K$2)</f>
        <v>0.99073933517503299</v>
      </c>
    </row>
    <row r="7632" spans="1:4" x14ac:dyDescent="0.25">
      <c r="A7632">
        <v>7631</v>
      </c>
      <c r="B7632">
        <v>64.149910000000006</v>
      </c>
      <c r="C7632">
        <v>116.5963</v>
      </c>
      <c r="D7632">
        <f>STANDARDIZE(Table1[Weight(Pounds)], $H$2, $K$2)</f>
        <v>-0.89901577235639007</v>
      </c>
    </row>
    <row r="7633" spans="1:4" x14ac:dyDescent="0.25">
      <c r="A7633">
        <v>7632</v>
      </c>
      <c r="B7633">
        <v>69.927949999999996</v>
      </c>
      <c r="C7633">
        <v>124.8835</v>
      </c>
      <c r="D7633">
        <f>STANDARDIZE(Table1[Weight(Pounds)], $H$2, $K$2)</f>
        <v>-0.18831870090291891</v>
      </c>
    </row>
    <row r="7634" spans="1:4" x14ac:dyDescent="0.25">
      <c r="A7634">
        <v>7633</v>
      </c>
      <c r="B7634">
        <v>66.730249999999998</v>
      </c>
      <c r="C7634">
        <v>137.45160000000001</v>
      </c>
      <c r="D7634">
        <f>STANDARDIZE(Table1[Weight(Pounds)], $H$2, $K$2)</f>
        <v>0.8895015355743453</v>
      </c>
    </row>
    <row r="7635" spans="1:4" x14ac:dyDescent="0.25">
      <c r="A7635">
        <v>7634</v>
      </c>
      <c r="B7635">
        <v>68.519840000000002</v>
      </c>
      <c r="C7635">
        <v>140.23769999999999</v>
      </c>
      <c r="D7635">
        <f>STANDARDIZE(Table1[Weight(Pounds)], $H$2, $K$2)</f>
        <v>1.1284330336408213</v>
      </c>
    </row>
    <row r="7636" spans="1:4" x14ac:dyDescent="0.25">
      <c r="A7636">
        <v>7635</v>
      </c>
      <c r="B7636">
        <v>67.323880000000003</v>
      </c>
      <c r="C7636">
        <v>136.21889999999999</v>
      </c>
      <c r="D7636">
        <f>STANDARDIZE(Table1[Weight(Pounds)], $H$2, $K$2)</f>
        <v>0.78378714712218889</v>
      </c>
    </row>
    <row r="7637" spans="1:4" x14ac:dyDescent="0.25">
      <c r="A7637">
        <v>7636</v>
      </c>
      <c r="B7637">
        <v>64.051240000000007</v>
      </c>
      <c r="C7637">
        <v>104.3901</v>
      </c>
      <c r="D7637">
        <f>STANDARDIZE(Table1[Weight(Pounds)], $H$2, $K$2)</f>
        <v>-1.9458000412982954</v>
      </c>
    </row>
    <row r="7638" spans="1:4" x14ac:dyDescent="0.25">
      <c r="A7638">
        <v>7637</v>
      </c>
      <c r="B7638">
        <v>68.155339999999995</v>
      </c>
      <c r="C7638">
        <v>119.4984</v>
      </c>
      <c r="D7638">
        <f>STANDARDIZE(Table1[Weight(Pounds)], $H$2, $K$2)</f>
        <v>-0.65013629906443116</v>
      </c>
    </row>
    <row r="7639" spans="1:4" x14ac:dyDescent="0.25">
      <c r="A7639">
        <v>7638</v>
      </c>
      <c r="B7639">
        <v>67.717089999999999</v>
      </c>
      <c r="C7639">
        <v>118.2663</v>
      </c>
      <c r="D7639">
        <f>STANDARDIZE(Table1[Weight(Pounds)], $H$2, $K$2)</f>
        <v>-0.75579923247231606</v>
      </c>
    </row>
    <row r="7640" spans="1:4" x14ac:dyDescent="0.25">
      <c r="A7640">
        <v>7639</v>
      </c>
      <c r="B7640">
        <v>66.704149999999998</v>
      </c>
      <c r="C7640">
        <v>130.14570000000001</v>
      </c>
      <c r="D7640">
        <f>STANDARDIZE(Table1[Weight(Pounds)], $H$2, $K$2)</f>
        <v>0.262959189024012</v>
      </c>
    </row>
    <row r="7641" spans="1:4" x14ac:dyDescent="0.25">
      <c r="A7641">
        <v>7640</v>
      </c>
      <c r="B7641">
        <v>67.416719999999998</v>
      </c>
      <c r="C7641">
        <v>129.06659999999999</v>
      </c>
      <c r="D7641">
        <f>STANDARDIZE(Table1[Weight(Pounds)], $H$2, $K$2)</f>
        <v>0.17041729190490676</v>
      </c>
    </row>
    <row r="7642" spans="1:4" x14ac:dyDescent="0.25">
      <c r="A7642">
        <v>7641</v>
      </c>
      <c r="B7642">
        <v>68.763440000000003</v>
      </c>
      <c r="C7642">
        <v>132.75110000000001</v>
      </c>
      <c r="D7642">
        <f>STANDARDIZE(Table1[Weight(Pounds)], $H$2, $K$2)</f>
        <v>0.48639414292459077</v>
      </c>
    </row>
    <row r="7643" spans="1:4" x14ac:dyDescent="0.25">
      <c r="A7643">
        <v>7642</v>
      </c>
      <c r="B7643">
        <v>67.849729999999994</v>
      </c>
      <c r="C7643">
        <v>117.4982</v>
      </c>
      <c r="D7643">
        <f>STANDARDIZE(Table1[Weight(Pounds)], $H$2, $K$2)</f>
        <v>-0.82167026497827877</v>
      </c>
    </row>
    <row r="7644" spans="1:4" x14ac:dyDescent="0.25">
      <c r="A7644">
        <v>7643</v>
      </c>
      <c r="B7644">
        <v>67.268529999999998</v>
      </c>
      <c r="C7644">
        <v>130.84030000000001</v>
      </c>
      <c r="D7644">
        <f>STANDARDIZE(Table1[Weight(Pounds)], $H$2, $K$2)</f>
        <v>0.32252697860693347</v>
      </c>
    </row>
    <row r="7645" spans="1:4" x14ac:dyDescent="0.25">
      <c r="A7645">
        <v>7644</v>
      </c>
      <c r="B7645">
        <v>68.459429999999998</v>
      </c>
      <c r="C7645">
        <v>125.52509999999999</v>
      </c>
      <c r="D7645">
        <f>STANDARDIZE(Table1[Weight(Pounds)], $H$2, $K$2)</f>
        <v>-0.13329610689715762</v>
      </c>
    </row>
    <row r="7646" spans="1:4" x14ac:dyDescent="0.25">
      <c r="A7646">
        <v>7645</v>
      </c>
      <c r="B7646">
        <v>67.224019999999996</v>
      </c>
      <c r="C7646">
        <v>115.863</v>
      </c>
      <c r="D7646">
        <f>STANDARDIZE(Table1[Weight(Pounds)], $H$2, $K$2)</f>
        <v>-0.9619024122947083</v>
      </c>
    </row>
    <row r="7647" spans="1:4" x14ac:dyDescent="0.25">
      <c r="A7647">
        <v>7646</v>
      </c>
      <c r="B7647">
        <v>66.874799999999993</v>
      </c>
      <c r="C7647">
        <v>128.83019999999999</v>
      </c>
      <c r="D7647">
        <f>STANDARDIZE(Table1[Weight(Pounds)], $H$2, $K$2)</f>
        <v>0.15014400446263398</v>
      </c>
    </row>
    <row r="7648" spans="1:4" x14ac:dyDescent="0.25">
      <c r="A7648">
        <v>7647</v>
      </c>
      <c r="B7648">
        <v>66.748810000000006</v>
      </c>
      <c r="C7648">
        <v>109.3304</v>
      </c>
      <c r="D7648">
        <f>STANDARDIZE(Table1[Weight(Pounds)], $H$2, $K$2)</f>
        <v>-1.5221277826220743</v>
      </c>
    </row>
    <row r="7649" spans="1:4" x14ac:dyDescent="0.25">
      <c r="A7649">
        <v>7648</v>
      </c>
      <c r="B7649">
        <v>69.44453</v>
      </c>
      <c r="C7649">
        <v>125.8588</v>
      </c>
      <c r="D7649">
        <f>STANDARDIZE(Table1[Weight(Pounds)], $H$2, $K$2)</f>
        <v>-0.10467852644247708</v>
      </c>
    </row>
    <row r="7650" spans="1:4" x14ac:dyDescent="0.25">
      <c r="A7650">
        <v>7649</v>
      </c>
      <c r="B7650">
        <v>65.460899999999995</v>
      </c>
      <c r="C7650">
        <v>107.2491</v>
      </c>
      <c r="D7650">
        <f>STANDARDIZE(Table1[Weight(Pounds)], $H$2, $K$2)</f>
        <v>-1.700616755353046</v>
      </c>
    </row>
    <row r="7651" spans="1:4" x14ac:dyDescent="0.25">
      <c r="A7651">
        <v>7650</v>
      </c>
      <c r="B7651">
        <v>68.672070000000005</v>
      </c>
      <c r="C7651">
        <v>125.2769</v>
      </c>
      <c r="D7651">
        <f>STANDARDIZE(Table1[Weight(Pounds)], $H$2, $K$2)</f>
        <v>-0.15458134354340117</v>
      </c>
    </row>
    <row r="7652" spans="1:4" x14ac:dyDescent="0.25">
      <c r="A7652">
        <v>7651</v>
      </c>
      <c r="B7652">
        <v>69.856039999999993</v>
      </c>
      <c r="C7652">
        <v>129.28559999999999</v>
      </c>
      <c r="D7652">
        <f>STANDARDIZE(Table1[Weight(Pounds)], $H$2, $K$2)</f>
        <v>0.18919838306335668</v>
      </c>
    </row>
    <row r="7653" spans="1:4" x14ac:dyDescent="0.25">
      <c r="A7653">
        <v>7652</v>
      </c>
      <c r="B7653">
        <v>69.122140000000002</v>
      </c>
      <c r="C7653">
        <v>122.2752</v>
      </c>
      <c r="D7653">
        <f>STANDARDIZE(Table1[Weight(Pounds)], $H$2, $K$2)</f>
        <v>-0.41200235418413439</v>
      </c>
    </row>
    <row r="7654" spans="1:4" x14ac:dyDescent="0.25">
      <c r="A7654">
        <v>7653</v>
      </c>
      <c r="B7654">
        <v>69.213719999999995</v>
      </c>
      <c r="C7654">
        <v>130.39150000000001</v>
      </c>
      <c r="D7654">
        <f>STANDARDIZE(Table1[Weight(Pounds)], $H$2, $K$2)</f>
        <v>0.28403860549317711</v>
      </c>
    </row>
    <row r="7655" spans="1:4" x14ac:dyDescent="0.25">
      <c r="A7655">
        <v>7654</v>
      </c>
      <c r="B7655">
        <v>67.026250000000005</v>
      </c>
      <c r="C7655">
        <v>132.86529999999999</v>
      </c>
      <c r="D7655">
        <f>STANDARDIZE(Table1[Weight(Pounds)], $H$2, $K$2)</f>
        <v>0.49618775301726065</v>
      </c>
    </row>
    <row r="7656" spans="1:4" x14ac:dyDescent="0.25">
      <c r="A7656">
        <v>7655</v>
      </c>
      <c r="B7656">
        <v>67.696479999999994</v>
      </c>
      <c r="C7656">
        <v>130.41079999999999</v>
      </c>
      <c r="D7656">
        <f>STANDARDIZE(Table1[Weight(Pounds)], $H$2, $K$2)</f>
        <v>0.2856937427505189</v>
      </c>
    </row>
    <row r="7657" spans="1:4" x14ac:dyDescent="0.25">
      <c r="A7657">
        <v>7656</v>
      </c>
      <c r="B7657">
        <v>70.065640000000002</v>
      </c>
      <c r="C7657">
        <v>154.37569999999999</v>
      </c>
      <c r="D7657">
        <f>STANDARDIZE(Table1[Weight(Pounds)], $H$2, $K$2)</f>
        <v>2.3408853934498257</v>
      </c>
    </row>
    <row r="7658" spans="1:4" x14ac:dyDescent="0.25">
      <c r="A7658">
        <v>7657</v>
      </c>
      <c r="B7658">
        <v>69.361770000000007</v>
      </c>
      <c r="C7658">
        <v>137.71440000000001</v>
      </c>
      <c r="D7658">
        <f>STANDARDIZE(Table1[Weight(Pounds)], $H$2, $K$2)</f>
        <v>0.91203884496448562</v>
      </c>
    </row>
    <row r="7659" spans="1:4" x14ac:dyDescent="0.25">
      <c r="A7659">
        <v>7658</v>
      </c>
      <c r="B7659">
        <v>69.085499999999996</v>
      </c>
      <c r="C7659">
        <v>123.928</v>
      </c>
      <c r="D7659">
        <f>STANDARDIZE(Table1[Weight(Pounds)], $H$2, $K$2)</f>
        <v>-0.27026085890245943</v>
      </c>
    </row>
    <row r="7660" spans="1:4" x14ac:dyDescent="0.25">
      <c r="A7660">
        <v>7659</v>
      </c>
      <c r="B7660">
        <v>68.218739999999997</v>
      </c>
      <c r="C7660">
        <v>127.1621</v>
      </c>
      <c r="D7660">
        <f>STANDARDIZE(Table1[Weight(Pounds)], $H$2, $K$2)</f>
        <v>7.090405552081301E-3</v>
      </c>
    </row>
    <row r="7661" spans="1:4" x14ac:dyDescent="0.25">
      <c r="A7661">
        <v>7660</v>
      </c>
      <c r="B7661">
        <v>68.609970000000004</v>
      </c>
      <c r="C7661">
        <v>126.3357</v>
      </c>
      <c r="D7661">
        <f>STANDARDIZE(Table1[Weight(Pounds)], $H$2, $K$2)</f>
        <v>-6.3780342088755576E-2</v>
      </c>
    </row>
    <row r="7662" spans="1:4" x14ac:dyDescent="0.25">
      <c r="A7662">
        <v>7661</v>
      </c>
      <c r="B7662">
        <v>66.551270000000002</v>
      </c>
      <c r="C7662">
        <v>114.93810000000001</v>
      </c>
      <c r="D7662">
        <f>STANDARDIZE(Table1[Weight(Pounds)], $H$2, $K$2)</f>
        <v>-1.0412203630364922</v>
      </c>
    </row>
    <row r="7663" spans="1:4" x14ac:dyDescent="0.25">
      <c r="A7663">
        <v>7662</v>
      </c>
      <c r="B7663">
        <v>68.719589999999997</v>
      </c>
      <c r="C7663">
        <v>118.27460000000001</v>
      </c>
      <c r="D7663">
        <f>STANDARDIZE(Table1[Weight(Pounds)], $H$2, $K$2)</f>
        <v>-0.75508743769325104</v>
      </c>
    </row>
    <row r="7664" spans="1:4" x14ac:dyDescent="0.25">
      <c r="A7664">
        <v>7663</v>
      </c>
      <c r="B7664">
        <v>68.585710000000006</v>
      </c>
      <c r="C7664">
        <v>122.5043</v>
      </c>
      <c r="D7664">
        <f>STANDARDIZE(Table1[Weight(Pounds)], $H$2, $K$2)</f>
        <v>-0.39235510311381006</v>
      </c>
    </row>
    <row r="7665" spans="1:4" x14ac:dyDescent="0.25">
      <c r="A7665">
        <v>7664</v>
      </c>
      <c r="B7665">
        <v>69.088250000000002</v>
      </c>
      <c r="C7665">
        <v>120.39149999999999</v>
      </c>
      <c r="D7665">
        <f>STANDARDIZE(Table1[Weight(Pounds)], $H$2, $K$2)</f>
        <v>-0.57354546566894316</v>
      </c>
    </row>
    <row r="7666" spans="1:4" x14ac:dyDescent="0.25">
      <c r="A7666">
        <v>7665</v>
      </c>
      <c r="B7666">
        <v>66.853750000000005</v>
      </c>
      <c r="C7666">
        <v>98.479079999999996</v>
      </c>
      <c r="D7666">
        <f>STANDARDIZE(Table1[Weight(Pounds)], $H$2, $K$2)</f>
        <v>-2.4527197009303672</v>
      </c>
    </row>
    <row r="7667" spans="1:4" x14ac:dyDescent="0.25">
      <c r="A7667">
        <v>7666</v>
      </c>
      <c r="B7667">
        <v>68.56317</v>
      </c>
      <c r="C7667">
        <v>131.29509999999999</v>
      </c>
      <c r="D7667">
        <f>STANDARDIZE(Table1[Weight(Pounds)], $H$2, $K$2)</f>
        <v>0.36152990216338471</v>
      </c>
    </row>
    <row r="7668" spans="1:4" x14ac:dyDescent="0.25">
      <c r="A7668">
        <v>7667</v>
      </c>
      <c r="B7668">
        <v>66.727829999999997</v>
      </c>
      <c r="C7668">
        <v>116.80110000000001</v>
      </c>
      <c r="D7668">
        <f>STANDARDIZE(Table1[Weight(Pounds)], $H$2, $K$2)</f>
        <v>-0.88145245057898935</v>
      </c>
    </row>
    <row r="7669" spans="1:4" x14ac:dyDescent="0.25">
      <c r="A7669">
        <v>7668</v>
      </c>
      <c r="B7669">
        <v>66.735039999999998</v>
      </c>
      <c r="C7669">
        <v>131.91900000000001</v>
      </c>
      <c r="D7669">
        <f>STANDARDIZE(Table1[Weight(Pounds)], $H$2, $K$2)</f>
        <v>0.41503457236319108</v>
      </c>
    </row>
    <row r="7670" spans="1:4" x14ac:dyDescent="0.25">
      <c r="A7670">
        <v>7669</v>
      </c>
      <c r="B7670">
        <v>68.653689999999997</v>
      </c>
      <c r="C7670">
        <v>118.3939</v>
      </c>
      <c r="D7670">
        <f>STANDARDIZE(Table1[Weight(Pounds)], $H$2, $K$2)</f>
        <v>-0.74485645972428738</v>
      </c>
    </row>
    <row r="7671" spans="1:4" x14ac:dyDescent="0.25">
      <c r="A7671">
        <v>7670</v>
      </c>
      <c r="B7671">
        <v>66.11318</v>
      </c>
      <c r="C7671">
        <v>120.0249</v>
      </c>
      <c r="D7671">
        <f>STANDARDIZE(Table1[Weight(Pounds)], $H$2, $K$2)</f>
        <v>-0.60498449771774565</v>
      </c>
    </row>
    <row r="7672" spans="1:4" x14ac:dyDescent="0.25">
      <c r="A7672">
        <v>7671</v>
      </c>
      <c r="B7672">
        <v>66.709800000000001</v>
      </c>
      <c r="C7672">
        <v>126.73909999999999</v>
      </c>
      <c r="D7672">
        <f>STANDARDIZE(Table1[Weight(Pounds)], $H$2, $K$2)</f>
        <v>-2.9185400658076489E-2</v>
      </c>
    </row>
    <row r="7673" spans="1:4" x14ac:dyDescent="0.25">
      <c r="A7673">
        <v>7672</v>
      </c>
      <c r="B7673">
        <v>67.440650000000005</v>
      </c>
      <c r="C7673">
        <v>152.5009</v>
      </c>
      <c r="D7673">
        <f>STANDARDIZE(Table1[Weight(Pounds)], $H$2, $K$2)</f>
        <v>2.1801055317883522</v>
      </c>
    </row>
    <row r="7674" spans="1:4" x14ac:dyDescent="0.25">
      <c r="A7674">
        <v>7673</v>
      </c>
      <c r="B7674">
        <v>69.257310000000004</v>
      </c>
      <c r="C7674">
        <v>120.6596</v>
      </c>
      <c r="D7674">
        <f>STANDARDIZE(Table1[Weight(Pounds)], $H$2, $K$2)</f>
        <v>-0.55055363672108637</v>
      </c>
    </row>
    <row r="7675" spans="1:4" x14ac:dyDescent="0.25">
      <c r="A7675">
        <v>7674</v>
      </c>
      <c r="B7675">
        <v>68.754649999999998</v>
      </c>
      <c r="C7675">
        <v>130.19999999999999</v>
      </c>
      <c r="D7675">
        <f>STANDARDIZE(Table1[Weight(Pounds)], $H$2, $K$2)</f>
        <v>0.26761587053042091</v>
      </c>
    </row>
    <row r="7676" spans="1:4" x14ac:dyDescent="0.25">
      <c r="A7676">
        <v>7675</v>
      </c>
      <c r="B7676">
        <v>70.945049999999995</v>
      </c>
      <c r="C7676">
        <v>138.82210000000001</v>
      </c>
      <c r="D7676">
        <f>STANDARDIZE(Table1[Weight(Pounds)], $H$2, $K$2)</f>
        <v>1.0070334325271131</v>
      </c>
    </row>
    <row r="7677" spans="1:4" x14ac:dyDescent="0.25">
      <c r="A7677">
        <v>7676</v>
      </c>
      <c r="B7677">
        <v>67.776840000000007</v>
      </c>
      <c r="C7677">
        <v>136.62129999999999</v>
      </c>
      <c r="D7677">
        <f>STANDARDIZE(Table1[Weight(Pounds)], $H$2, $K$2)</f>
        <v>0.81829633014575254</v>
      </c>
    </row>
    <row r="7678" spans="1:4" x14ac:dyDescent="0.25">
      <c r="A7678">
        <v>7677</v>
      </c>
      <c r="B7678">
        <v>66.247450000000001</v>
      </c>
      <c r="C7678">
        <v>105.4542</v>
      </c>
      <c r="D7678">
        <f>STANDARDIZE(Table1[Weight(Pounds)], $H$2, $K$2)</f>
        <v>-1.8545445202859347</v>
      </c>
    </row>
    <row r="7679" spans="1:4" x14ac:dyDescent="0.25">
      <c r="A7679">
        <v>7678</v>
      </c>
      <c r="B7679">
        <v>62.649560000000001</v>
      </c>
      <c r="C7679">
        <v>130.32079999999999</v>
      </c>
      <c r="D7679">
        <f>STANDARDIZE(Table1[Weight(Pounds)], $H$2, $K$2)</f>
        <v>0.27797548611005951</v>
      </c>
    </row>
    <row r="7680" spans="1:4" x14ac:dyDescent="0.25">
      <c r="A7680">
        <v>7679</v>
      </c>
      <c r="B7680">
        <v>67.420439999999999</v>
      </c>
      <c r="C7680">
        <v>129.5017</v>
      </c>
      <c r="D7680">
        <f>STANDARDIZE(Table1[Weight(Pounds)], $H$2, $K$2)</f>
        <v>0.20773077484117106</v>
      </c>
    </row>
    <row r="7681" spans="1:4" x14ac:dyDescent="0.25">
      <c r="A7681">
        <v>7680</v>
      </c>
      <c r="B7681">
        <v>64.447479999999999</v>
      </c>
      <c r="C7681">
        <v>112.1223</v>
      </c>
      <c r="D7681">
        <f>STANDARDIZE(Table1[Weight(Pounds)], $H$2, $K$2)</f>
        <v>-1.2826988857943225</v>
      </c>
    </row>
    <row r="7682" spans="1:4" x14ac:dyDescent="0.25">
      <c r="A7682">
        <v>7681</v>
      </c>
      <c r="B7682">
        <v>67.888480000000001</v>
      </c>
      <c r="C7682">
        <v>107.7735</v>
      </c>
      <c r="D7682">
        <f>STANDARDIZE(Table1[Weight(Pounds)], $H$2, $K$2)</f>
        <v>-1.6556450466613046</v>
      </c>
    </row>
    <row r="7683" spans="1:4" x14ac:dyDescent="0.25">
      <c r="A7683">
        <v>7682</v>
      </c>
      <c r="B7683">
        <v>70.540300000000002</v>
      </c>
      <c r="C7683">
        <v>142.2364</v>
      </c>
      <c r="D7683">
        <f>STANDARDIZE(Table1[Weight(Pounds)], $H$2, $K$2)</f>
        <v>1.299838361943995</v>
      </c>
    </row>
    <row r="7684" spans="1:4" x14ac:dyDescent="0.25">
      <c r="A7684">
        <v>7683</v>
      </c>
      <c r="B7684">
        <v>70.315730000000002</v>
      </c>
      <c r="C7684">
        <v>130.17359999999999</v>
      </c>
      <c r="D7684">
        <f>STANDARDIZE(Table1[Weight(Pounds)], $H$2, $K$2)</f>
        <v>0.26535184858255328</v>
      </c>
    </row>
    <row r="7685" spans="1:4" x14ac:dyDescent="0.25">
      <c r="A7685">
        <v>7684</v>
      </c>
      <c r="B7685">
        <v>67.814499999999995</v>
      </c>
      <c r="C7685">
        <v>133.648</v>
      </c>
      <c r="D7685">
        <f>STANDARDIZE(Table1[Weight(Pounds)], $H$2, $K$2)</f>
        <v>0.56331085826712013</v>
      </c>
    </row>
    <row r="7686" spans="1:4" x14ac:dyDescent="0.25">
      <c r="A7686">
        <v>7685</v>
      </c>
      <c r="B7686">
        <v>64.610640000000004</v>
      </c>
      <c r="C7686">
        <v>106.97450000000001</v>
      </c>
      <c r="D7686">
        <f>STANDARDIZE(Table1[Weight(Pounds)], $H$2, $K$2)</f>
        <v>-1.7241660139471573</v>
      </c>
    </row>
    <row r="7687" spans="1:4" x14ac:dyDescent="0.25">
      <c r="A7687">
        <v>7686</v>
      </c>
      <c r="B7687">
        <v>68.758279999999999</v>
      </c>
      <c r="C7687">
        <v>127.1369</v>
      </c>
      <c r="D7687">
        <f>STANDARDIZE(Table1[Weight(Pounds)], $H$2, $K$2)</f>
        <v>4.9292936927529231E-3</v>
      </c>
    </row>
    <row r="7688" spans="1:4" x14ac:dyDescent="0.25">
      <c r="A7688">
        <v>7687</v>
      </c>
      <c r="B7688">
        <v>70.675079999999994</v>
      </c>
      <c r="C7688">
        <v>141.6155</v>
      </c>
      <c r="D7688">
        <f>STANDARDIZE(Table1[Weight(Pounds)], $H$2, $K$2)</f>
        <v>1.2465909669655386</v>
      </c>
    </row>
    <row r="7689" spans="1:4" x14ac:dyDescent="0.25">
      <c r="A7689">
        <v>7688</v>
      </c>
      <c r="B7689">
        <v>64.792010000000005</v>
      </c>
      <c r="C7689">
        <v>123.88809999999999</v>
      </c>
      <c r="D7689">
        <f>STANDARDIZE(Table1[Weight(Pounds)], $H$2, $K$2)</f>
        <v>-0.27368261934639654</v>
      </c>
    </row>
    <row r="7690" spans="1:4" x14ac:dyDescent="0.25">
      <c r="A7690">
        <v>7689</v>
      </c>
      <c r="B7690">
        <v>67.222380000000001</v>
      </c>
      <c r="C7690">
        <v>124.7274</v>
      </c>
      <c r="D7690">
        <f>STANDARDIZE(Table1[Weight(Pounds)], $H$2, $K$2)</f>
        <v>-0.20170558825375917</v>
      </c>
    </row>
    <row r="7691" spans="1:4" x14ac:dyDescent="0.25">
      <c r="A7691">
        <v>7690</v>
      </c>
      <c r="B7691">
        <v>66.751400000000004</v>
      </c>
      <c r="C7691">
        <v>133.49199999999999</v>
      </c>
      <c r="D7691">
        <f>STANDARDIZE(Table1[Weight(Pounds)], $H$2, $K$2)</f>
        <v>0.54993254675699066</v>
      </c>
    </row>
    <row r="7692" spans="1:4" x14ac:dyDescent="0.25">
      <c r="A7692">
        <v>7691</v>
      </c>
      <c r="B7692">
        <v>69.905360000000002</v>
      </c>
      <c r="C7692">
        <v>140.12520000000001</v>
      </c>
      <c r="D7692">
        <f>STANDARDIZE(Table1[Weight(Pounds)], $H$2, $K$2)</f>
        <v>1.1187852128402489</v>
      </c>
    </row>
    <row r="7693" spans="1:4" x14ac:dyDescent="0.25">
      <c r="A7693">
        <v>7692</v>
      </c>
      <c r="B7693">
        <v>71.962649999999996</v>
      </c>
      <c r="C7693">
        <v>135.24449999999999</v>
      </c>
      <c r="D7693">
        <f>STANDARDIZE(Table1[Weight(Pounds)], $H$2, $K$2)</f>
        <v>0.70022415522815173</v>
      </c>
    </row>
    <row r="7694" spans="1:4" x14ac:dyDescent="0.25">
      <c r="A7694">
        <v>7693</v>
      </c>
      <c r="B7694">
        <v>65.429720000000003</v>
      </c>
      <c r="C7694">
        <v>129.5831</v>
      </c>
      <c r="D7694">
        <f>STANDARDIZE(Table1[Weight(Pounds)], $H$2, $K$2)</f>
        <v>0.21471150918043089</v>
      </c>
    </row>
    <row r="7695" spans="1:4" x14ac:dyDescent="0.25">
      <c r="A7695">
        <v>7694</v>
      </c>
      <c r="B7695">
        <v>66.601349999999996</v>
      </c>
      <c r="C7695">
        <v>120.73220000000001</v>
      </c>
      <c r="D7695">
        <f>STANDARDIZE(Table1[Weight(Pounds)], $H$2, $K$2)</f>
        <v>-0.54432757636444873</v>
      </c>
    </row>
    <row r="7696" spans="1:4" x14ac:dyDescent="0.25">
      <c r="A7696">
        <v>7695</v>
      </c>
      <c r="B7696">
        <v>66.431799999999996</v>
      </c>
      <c r="C7696">
        <v>133.7433</v>
      </c>
      <c r="D7696">
        <f>STANDARDIZE(Table1[Weight(Pounds)], $H$2, $K$2)</f>
        <v>0.57148363446529593</v>
      </c>
    </row>
    <row r="7697" spans="1:4" x14ac:dyDescent="0.25">
      <c r="A7697">
        <v>7696</v>
      </c>
      <c r="B7697">
        <v>66.340890000000002</v>
      </c>
      <c r="C7697">
        <v>104.3528</v>
      </c>
      <c r="D7697">
        <f>STANDARDIZE(Table1[Weight(Pounds)], $H$2, $K$2)</f>
        <v>-1.9489988298837304</v>
      </c>
    </row>
    <row r="7698" spans="1:4" x14ac:dyDescent="0.25">
      <c r="A7698">
        <v>7697</v>
      </c>
      <c r="B7698">
        <v>69.969790000000003</v>
      </c>
      <c r="C7698">
        <v>140.00989999999999</v>
      </c>
      <c r="D7698">
        <f>STANDARDIZE(Table1[Weight(Pounds)], $H$2, $K$2)</f>
        <v>1.108897268499748</v>
      </c>
    </row>
    <row r="7699" spans="1:4" x14ac:dyDescent="0.25">
      <c r="A7699">
        <v>7698</v>
      </c>
      <c r="B7699">
        <v>71.64134</v>
      </c>
      <c r="C7699">
        <v>120.82640000000001</v>
      </c>
      <c r="D7699">
        <f>STANDARDIZE(Table1[Weight(Pounds)], $H$2, $K$2)</f>
        <v>-0.53624913441410149</v>
      </c>
    </row>
    <row r="7700" spans="1:4" x14ac:dyDescent="0.25">
      <c r="A7700">
        <v>7699</v>
      </c>
      <c r="B7700">
        <v>66.241950000000003</v>
      </c>
      <c r="C7700">
        <v>115.9752</v>
      </c>
      <c r="D7700">
        <f>STANDARDIZE(Table1[Weight(Pounds)], $H$2, $K$2)</f>
        <v>-0.95228031901626919</v>
      </c>
    </row>
    <row r="7701" spans="1:4" x14ac:dyDescent="0.25">
      <c r="A7701">
        <v>7700</v>
      </c>
      <c r="B7701">
        <v>68.697490000000002</v>
      </c>
      <c r="C7701">
        <v>117.0558</v>
      </c>
      <c r="D7701">
        <f>STANDARDIZE(Table1[Weight(Pounds)], $H$2, $K$2)</f>
        <v>-0.85960978428649026</v>
      </c>
    </row>
    <row r="7702" spans="1:4" x14ac:dyDescent="0.25">
      <c r="A7702">
        <v>7701</v>
      </c>
      <c r="B7702">
        <v>67.150670000000005</v>
      </c>
      <c r="C7702">
        <v>129.4873</v>
      </c>
      <c r="D7702">
        <f>STANDARDIZE(Table1[Weight(Pounds)], $H$2, $K$2)</f>
        <v>0.20649585377869803</v>
      </c>
    </row>
    <row r="7703" spans="1:4" x14ac:dyDescent="0.25">
      <c r="A7703">
        <v>7702</v>
      </c>
      <c r="B7703">
        <v>71.967299999999994</v>
      </c>
      <c r="C7703">
        <v>133.60149999999999</v>
      </c>
      <c r="D7703">
        <f>STANDARDIZE(Table1[Weight(Pounds)], $H$2, $K$2)</f>
        <v>0.55932309233621558</v>
      </c>
    </row>
    <row r="7704" spans="1:4" x14ac:dyDescent="0.25">
      <c r="A7704">
        <v>7703</v>
      </c>
      <c r="B7704">
        <v>68.554199999999994</v>
      </c>
      <c r="C7704">
        <v>126.65940000000001</v>
      </c>
      <c r="D7704">
        <f>STANDARDIZE(Table1[Weight(Pounds)], $H$2, $K$2)</f>
        <v>-3.6020345705237579E-2</v>
      </c>
    </row>
    <row r="7705" spans="1:4" x14ac:dyDescent="0.25">
      <c r="A7705">
        <v>7704</v>
      </c>
      <c r="B7705">
        <v>67.05171</v>
      </c>
      <c r="C7705">
        <v>122.6178</v>
      </c>
      <c r="D7705">
        <f>STANDARDIZE(Table1[Weight(Pounds)], $H$2, $K$2)</f>
        <v>-0.38262152390611981</v>
      </c>
    </row>
    <row r="7706" spans="1:4" x14ac:dyDescent="0.25">
      <c r="A7706">
        <v>7705</v>
      </c>
      <c r="B7706">
        <v>67.504689999999997</v>
      </c>
      <c r="C7706">
        <v>132.90710000000001</v>
      </c>
      <c r="D7706">
        <f>STANDARDIZE(Table1[Weight(Pounds)], $H$2, $K$2)</f>
        <v>0.49977245443472029</v>
      </c>
    </row>
    <row r="7707" spans="1:4" x14ac:dyDescent="0.25">
      <c r="A7707">
        <v>7706</v>
      </c>
      <c r="B7707">
        <v>68.784360000000007</v>
      </c>
      <c r="C7707">
        <v>125.29640000000001</v>
      </c>
      <c r="D7707">
        <f>STANDARDIZE(Table1[Weight(Pounds)], $H$2, $K$2)</f>
        <v>-0.15290905460463436</v>
      </c>
    </row>
    <row r="7708" spans="1:4" x14ac:dyDescent="0.25">
      <c r="A7708">
        <v>7707</v>
      </c>
      <c r="B7708">
        <v>67.078460000000007</v>
      </c>
      <c r="C7708">
        <v>114.71380000000001</v>
      </c>
      <c r="D7708">
        <f>STANDARDIZE(Table1[Weight(Pounds)], $H$2, $K$2)</f>
        <v>-1.0604559737526584</v>
      </c>
    </row>
    <row r="7709" spans="1:4" x14ac:dyDescent="0.25">
      <c r="A7709">
        <v>7708</v>
      </c>
      <c r="B7709">
        <v>65.464110000000005</v>
      </c>
      <c r="C7709">
        <v>131.48419999999999</v>
      </c>
      <c r="D7709">
        <f>STANDARDIZE(Table1[Weight(Pounds)], $H$2, $K$2)</f>
        <v>0.37774681694906009</v>
      </c>
    </row>
    <row r="7710" spans="1:4" x14ac:dyDescent="0.25">
      <c r="A7710">
        <v>7709</v>
      </c>
      <c r="B7710">
        <v>69.497870000000006</v>
      </c>
      <c r="C7710">
        <v>123.4755</v>
      </c>
      <c r="D7710">
        <f>STANDARDIZE(Table1[Weight(Pounds)], $H$2, $K$2)</f>
        <v>-0.30906653812254536</v>
      </c>
    </row>
    <row r="7711" spans="1:4" x14ac:dyDescent="0.25">
      <c r="A7711">
        <v>7710</v>
      </c>
      <c r="B7711">
        <v>64.673230000000004</v>
      </c>
      <c r="C7711">
        <v>120.1682</v>
      </c>
      <c r="D7711">
        <f>STANDARDIZE(Table1[Weight(Pounds)], $H$2, $K$2)</f>
        <v>-0.5926953179779928</v>
      </c>
    </row>
    <row r="7712" spans="1:4" x14ac:dyDescent="0.25">
      <c r="A7712">
        <v>7711</v>
      </c>
      <c r="B7712">
        <v>69.324830000000006</v>
      </c>
      <c r="C7712">
        <v>134.08799999999999</v>
      </c>
      <c r="D7712">
        <f>STANDARDIZE(Table1[Weight(Pounds)], $H$2, $K$2)</f>
        <v>0.60104455739825324</v>
      </c>
    </row>
    <row r="7713" spans="1:4" x14ac:dyDescent="0.25">
      <c r="A7713">
        <v>7712</v>
      </c>
      <c r="B7713">
        <v>64.398470000000003</v>
      </c>
      <c r="C7713">
        <v>121.9653</v>
      </c>
      <c r="D7713">
        <f>STANDARDIZE(Table1[Weight(Pounds)], $H$2, $K$2)</f>
        <v>-0.43857888454944838</v>
      </c>
    </row>
    <row r="7714" spans="1:4" x14ac:dyDescent="0.25">
      <c r="A7714">
        <v>7713</v>
      </c>
      <c r="B7714">
        <v>67.969399999999993</v>
      </c>
      <c r="C7714">
        <v>103.3546</v>
      </c>
      <c r="D7714">
        <f>STANDARDIZE(Table1[Weight(Pounds)], $H$2, $K$2)</f>
        <v>-2.0346028718671327</v>
      </c>
    </row>
    <row r="7715" spans="1:4" x14ac:dyDescent="0.25">
      <c r="A7715">
        <v>7714</v>
      </c>
      <c r="B7715">
        <v>68.17004</v>
      </c>
      <c r="C7715">
        <v>112.4828</v>
      </c>
      <c r="D7715">
        <f>STANDARDIZE(Table1[Weight(Pounds)], $H$2, $K$2)</f>
        <v>-1.251782980028928</v>
      </c>
    </row>
    <row r="7716" spans="1:4" x14ac:dyDescent="0.25">
      <c r="A7716">
        <v>7715</v>
      </c>
      <c r="B7716">
        <v>66.872489999999999</v>
      </c>
      <c r="C7716">
        <v>105.3961</v>
      </c>
      <c r="D7716">
        <f>STANDARDIZE(Table1[Weight(Pounds)], $H$2, $K$2)</f>
        <v>-1.8595270837393862</v>
      </c>
    </row>
    <row r="7717" spans="1:4" x14ac:dyDescent="0.25">
      <c r="A7717">
        <v>7716</v>
      </c>
      <c r="B7717">
        <v>67.30874</v>
      </c>
      <c r="C7717">
        <v>135.06200000000001</v>
      </c>
      <c r="D7717">
        <f>STANDARDIZE(Table1[Weight(Pounds)], $H$2, $K$2)</f>
        <v>0.68457324592944513</v>
      </c>
    </row>
    <row r="7718" spans="1:4" x14ac:dyDescent="0.25">
      <c r="A7718">
        <v>7717</v>
      </c>
      <c r="B7718">
        <v>68.262510000000006</v>
      </c>
      <c r="C7718">
        <v>132.12960000000001</v>
      </c>
      <c r="D7718">
        <f>STANDARDIZE(Table1[Weight(Pounds)], $H$2, $K$2)</f>
        <v>0.43309529290186527</v>
      </c>
    </row>
    <row r="7719" spans="1:4" x14ac:dyDescent="0.25">
      <c r="A7719">
        <v>7718</v>
      </c>
      <c r="B7719">
        <v>65.367540000000005</v>
      </c>
      <c r="C7719">
        <v>127.24120000000001</v>
      </c>
      <c r="D7719">
        <f>STANDARDIZE(Table1[Weight(Pounds)], $H$2, $K$2)</f>
        <v>1.387389555497461E-2</v>
      </c>
    </row>
    <row r="7720" spans="1:4" x14ac:dyDescent="0.25">
      <c r="A7720">
        <v>7719</v>
      </c>
      <c r="B7720">
        <v>68.948229999999995</v>
      </c>
      <c r="C7720">
        <v>125.0147</v>
      </c>
      <c r="D7720">
        <f>STANDARDIZE(Table1[Weight(Pounds)], $H$2, $K$2)</f>
        <v>-0.17706719788927133</v>
      </c>
    </row>
    <row r="7721" spans="1:4" x14ac:dyDescent="0.25">
      <c r="A7721">
        <v>7720</v>
      </c>
      <c r="B7721">
        <v>67.506169999999997</v>
      </c>
      <c r="C7721">
        <v>113.58499999999999</v>
      </c>
      <c r="D7721">
        <f>STANDARDIZE(Table1[Weight(Pounds)], $H$2, $K$2)</f>
        <v>-1.1572600637054395</v>
      </c>
    </row>
    <row r="7722" spans="1:4" x14ac:dyDescent="0.25">
      <c r="A7722">
        <v>7721</v>
      </c>
      <c r="B7722">
        <v>64.292469999999994</v>
      </c>
      <c r="C7722">
        <v>120.1023</v>
      </c>
      <c r="D7722">
        <f>STANDARDIZE(Table1[Weight(Pounds)], $H$2, $K$2)</f>
        <v>-0.59834679700695115</v>
      </c>
    </row>
    <row r="7723" spans="1:4" x14ac:dyDescent="0.25">
      <c r="A7723">
        <v>7722</v>
      </c>
      <c r="B7723">
        <v>65.563400000000001</v>
      </c>
      <c r="C7723">
        <v>129.74420000000001</v>
      </c>
      <c r="D7723">
        <f>STANDARDIZE(Table1[Weight(Pounds)], $H$2, $K$2)</f>
        <v>0.22852718856685303</v>
      </c>
    </row>
    <row r="7724" spans="1:4" x14ac:dyDescent="0.25">
      <c r="A7724">
        <v>7723</v>
      </c>
      <c r="B7724">
        <v>68.653059999999996</v>
      </c>
      <c r="C7724">
        <v>128.76349999999999</v>
      </c>
      <c r="D7724">
        <f>STANDARDIZE(Table1[Weight(Pounds)], $H$2, $K$2)</f>
        <v>0.14442391870798288</v>
      </c>
    </row>
    <row r="7725" spans="1:4" x14ac:dyDescent="0.25">
      <c r="A7725">
        <v>7724</v>
      </c>
      <c r="B7725">
        <v>67.666370000000001</v>
      </c>
      <c r="C7725">
        <v>104.23480000000001</v>
      </c>
      <c r="D7725">
        <f>STANDARDIZE(Table1[Weight(Pounds)], $H$2, $K$2)</f>
        <v>-1.9591183219234429</v>
      </c>
    </row>
    <row r="7726" spans="1:4" x14ac:dyDescent="0.25">
      <c r="A7726">
        <v>7725</v>
      </c>
      <c r="B7726">
        <v>66.462710000000001</v>
      </c>
      <c r="C7726">
        <v>125.962</v>
      </c>
      <c r="D7726">
        <f>STANDARDIZE(Table1[Weight(Pounds)], $H$2, $K$2)</f>
        <v>-9.582825882808392E-2</v>
      </c>
    </row>
    <row r="7727" spans="1:4" x14ac:dyDescent="0.25">
      <c r="A7727">
        <v>7726</v>
      </c>
      <c r="B7727">
        <v>69.619489999999999</v>
      </c>
      <c r="C7727">
        <v>138.3373</v>
      </c>
      <c r="D7727">
        <f>STANDARDIZE(Table1[Weight(Pounds)], $H$2, $K$2)</f>
        <v>0.96545775675717294</v>
      </c>
    </row>
    <row r="7728" spans="1:4" x14ac:dyDescent="0.25">
      <c r="A7728">
        <v>7727</v>
      </c>
      <c r="B7728">
        <v>70.150999999999996</v>
      </c>
      <c r="C7728">
        <v>144.03659999999999</v>
      </c>
      <c r="D7728">
        <f>STANDARDIZE(Table1[Weight(Pounds)], $H$2, $K$2)</f>
        <v>1.4542206464345988</v>
      </c>
    </row>
    <row r="7729" spans="1:4" x14ac:dyDescent="0.25">
      <c r="A7729">
        <v>7728</v>
      </c>
      <c r="B7729">
        <v>68.007469999999998</v>
      </c>
      <c r="C7729">
        <v>137.10579999999999</v>
      </c>
      <c r="D7729">
        <f>STANDARDIZE(Table1[Weight(Pounds)], $H$2, $K$2)</f>
        <v>0.85984627839355698</v>
      </c>
    </row>
    <row r="7730" spans="1:4" x14ac:dyDescent="0.25">
      <c r="A7730">
        <v>7729</v>
      </c>
      <c r="B7730">
        <v>68.852350000000001</v>
      </c>
      <c r="C7730">
        <v>130.6387</v>
      </c>
      <c r="D7730">
        <f>STANDARDIZE(Table1[Weight(Pounds)], $H$2, $K$2)</f>
        <v>0.30523808373230404</v>
      </c>
    </row>
    <row r="7731" spans="1:4" x14ac:dyDescent="0.25">
      <c r="A7731">
        <v>7730</v>
      </c>
      <c r="B7731">
        <v>70.348039999999997</v>
      </c>
      <c r="C7731">
        <v>124.78149999999999</v>
      </c>
      <c r="D7731">
        <f>STANDARDIZE(Table1[Weight(Pounds)], $H$2, $K$2)</f>
        <v>-0.19706605842877287</v>
      </c>
    </row>
    <row r="7732" spans="1:4" x14ac:dyDescent="0.25">
      <c r="A7732">
        <v>7731</v>
      </c>
      <c r="B7732">
        <v>65.019599999999997</v>
      </c>
      <c r="C7732">
        <v>134.4502</v>
      </c>
      <c r="D7732">
        <f>STANDARDIZE(Table1[Weight(Pounds)], $H$2, $K$2)</f>
        <v>0.63210625245574525</v>
      </c>
    </row>
    <row r="7733" spans="1:4" x14ac:dyDescent="0.25">
      <c r="A7733">
        <v>7732</v>
      </c>
      <c r="B7733">
        <v>67.587819999999994</v>
      </c>
      <c r="C7733">
        <v>132.84620000000001</v>
      </c>
      <c r="D7733">
        <f>STANDARDIZE(Table1[Weight(Pounds)], $H$2, $K$2)</f>
        <v>0.49454976744134266</v>
      </c>
    </row>
    <row r="7734" spans="1:4" x14ac:dyDescent="0.25">
      <c r="A7734">
        <v>7733</v>
      </c>
      <c r="B7734">
        <v>67.963409999999996</v>
      </c>
      <c r="C7734">
        <v>135.42500000000001</v>
      </c>
      <c r="D7734">
        <f>STANDARDIZE(Table1[Weight(Pounds)], $H$2, $K$2)</f>
        <v>0.71570354771263001</v>
      </c>
    </row>
    <row r="7735" spans="1:4" x14ac:dyDescent="0.25">
      <c r="A7735">
        <v>7734</v>
      </c>
      <c r="B7735">
        <v>64.233559999999997</v>
      </c>
      <c r="C7735">
        <v>124.13339999999999</v>
      </c>
      <c r="D7735">
        <f>STANDARDIZE(Table1[Weight(Pounds)], $H$2, $K$2)</f>
        <v>-0.25264608208078976</v>
      </c>
    </row>
    <row r="7736" spans="1:4" x14ac:dyDescent="0.25">
      <c r="A7736">
        <v>7735</v>
      </c>
      <c r="B7736">
        <v>71.826769999999996</v>
      </c>
      <c r="C7736">
        <v>143.9272</v>
      </c>
      <c r="D7736">
        <f>STANDARDIZE(Table1[Weight(Pounds)], $H$2, $K$2)</f>
        <v>1.4448386766960859</v>
      </c>
    </row>
    <row r="7737" spans="1:4" x14ac:dyDescent="0.25">
      <c r="A7737">
        <v>7736</v>
      </c>
      <c r="B7737">
        <v>68.407759999999996</v>
      </c>
      <c r="C7737">
        <v>124.9954</v>
      </c>
      <c r="D7737">
        <f>STANDARDIZE(Table1[Weight(Pounds)], $H$2, $K$2)</f>
        <v>-0.17872233514661431</v>
      </c>
    </row>
    <row r="7738" spans="1:4" x14ac:dyDescent="0.25">
      <c r="A7738">
        <v>7737</v>
      </c>
      <c r="B7738">
        <v>72.927049999999994</v>
      </c>
      <c r="C7738">
        <v>155.452</v>
      </c>
      <c r="D7738">
        <f>STANDARDIZE(Table1[Weight(Pounds)], $H$2, $K$2)</f>
        <v>2.4331871670290046</v>
      </c>
    </row>
    <row r="7739" spans="1:4" x14ac:dyDescent="0.25">
      <c r="A7739">
        <v>7738</v>
      </c>
      <c r="B7739">
        <v>68.263400000000004</v>
      </c>
      <c r="C7739">
        <v>124.8133</v>
      </c>
      <c r="D7739">
        <f>STANDARDIZE(Table1[Weight(Pounds)], $H$2, $K$2)</f>
        <v>-0.19433894108247698</v>
      </c>
    </row>
    <row r="7740" spans="1:4" x14ac:dyDescent="0.25">
      <c r="A7740">
        <v>7739</v>
      </c>
      <c r="B7740">
        <v>71.320319999999995</v>
      </c>
      <c r="C7740">
        <v>128.3211</v>
      </c>
      <c r="D7740">
        <f>STANDARDIZE(Table1[Weight(Pounds)], $H$2, $K$2)</f>
        <v>0.10648439939977142</v>
      </c>
    </row>
    <row r="7741" spans="1:4" x14ac:dyDescent="0.25">
      <c r="A7741">
        <v>7740</v>
      </c>
      <c r="B7741">
        <v>69.045659999999998</v>
      </c>
      <c r="C7741">
        <v>142.90520000000001</v>
      </c>
      <c r="D7741">
        <f>STANDARDIZE(Table1[Weight(Pounds)], $H$2, $K$2)</f>
        <v>1.3571935846233181</v>
      </c>
    </row>
    <row r="7742" spans="1:4" x14ac:dyDescent="0.25">
      <c r="A7742">
        <v>7741</v>
      </c>
      <c r="B7742">
        <v>65.18871</v>
      </c>
      <c r="C7742">
        <v>115.9</v>
      </c>
      <c r="D7742">
        <f>STANDARDIZE(Table1[Weight(Pounds)], $H$2, $K$2)</f>
        <v>-0.9587293512314079</v>
      </c>
    </row>
    <row r="7743" spans="1:4" x14ac:dyDescent="0.25">
      <c r="A7743">
        <v>7742</v>
      </c>
      <c r="B7743">
        <v>66.945760000000007</v>
      </c>
      <c r="C7743">
        <v>121.9962</v>
      </c>
      <c r="D7743">
        <f>STANDARDIZE(Table1[Weight(Pounds)], $H$2, $K$2)</f>
        <v>-0.43592894976955721</v>
      </c>
    </row>
    <row r="7744" spans="1:4" x14ac:dyDescent="0.25">
      <c r="A7744">
        <v>7743</v>
      </c>
      <c r="B7744">
        <v>69.216350000000006</v>
      </c>
      <c r="C7744">
        <v>136.22999999999999</v>
      </c>
      <c r="D7744">
        <f>STANDARDIZE(Table1[Weight(Pounds)], $H$2, $K$2)</f>
        <v>0.78473906544117877</v>
      </c>
    </row>
    <row r="7745" spans="1:4" x14ac:dyDescent="0.25">
      <c r="A7745">
        <v>7744</v>
      </c>
      <c r="B7745">
        <v>65.53434</v>
      </c>
      <c r="C7745">
        <v>120.85769999999999</v>
      </c>
      <c r="D7745">
        <f>STANDARDIZE(Table1[Weight(Pounds)], $H$2, $K$2)</f>
        <v>-0.53356489627136516</v>
      </c>
    </row>
    <row r="7746" spans="1:4" x14ac:dyDescent="0.25">
      <c r="A7746">
        <v>7745</v>
      </c>
      <c r="B7746">
        <v>64.914159999999995</v>
      </c>
      <c r="C7746">
        <v>107.684</v>
      </c>
      <c r="D7746">
        <f>STANDARDIZE(Table1[Weight(Pounds)], $H$2, $K$2)</f>
        <v>-1.6633204240982056</v>
      </c>
    </row>
    <row r="7747" spans="1:4" x14ac:dyDescent="0.25">
      <c r="A7747">
        <v>7746</v>
      </c>
      <c r="B7747">
        <v>66.409210000000002</v>
      </c>
      <c r="C7747">
        <v>104.361</v>
      </c>
      <c r="D7747">
        <f>STANDARDIZE(Table1[Weight(Pounds)], $H$2, $K$2)</f>
        <v>-1.9482956109453773</v>
      </c>
    </row>
    <row r="7748" spans="1:4" x14ac:dyDescent="0.25">
      <c r="A7748">
        <v>7747</v>
      </c>
      <c r="B7748">
        <v>66.510210000000001</v>
      </c>
      <c r="C7748">
        <v>130.011</v>
      </c>
      <c r="D7748">
        <f>STANDARDIZE(Table1[Weight(Pounds)], $H$2, $K$2)</f>
        <v>0.25140753158545742</v>
      </c>
    </row>
    <row r="7749" spans="1:4" x14ac:dyDescent="0.25">
      <c r="A7749">
        <v>7748</v>
      </c>
      <c r="B7749">
        <v>68.989239999999995</v>
      </c>
      <c r="C7749">
        <v>127.6238</v>
      </c>
      <c r="D7749">
        <f>STANDARDIZE(Table1[Weight(Pounds)], $H$2, $K$2)</f>
        <v>4.6685062117636983E-2</v>
      </c>
    </row>
    <row r="7750" spans="1:4" x14ac:dyDescent="0.25">
      <c r="A7750">
        <v>7749</v>
      </c>
      <c r="B7750">
        <v>70.390020000000007</v>
      </c>
      <c r="C7750">
        <v>142.01840000000001</v>
      </c>
      <c r="D7750">
        <f>STANDARDIZE(Table1[Weight(Pounds)], $H$2, $K$2)</f>
        <v>1.2811430291926618</v>
      </c>
    </row>
    <row r="7751" spans="1:4" x14ac:dyDescent="0.25">
      <c r="A7751">
        <v>7750</v>
      </c>
      <c r="B7751">
        <v>67.273020000000002</v>
      </c>
      <c r="C7751">
        <v>134.53540000000001</v>
      </c>
      <c r="D7751">
        <f>STANDARDIZE(Table1[Weight(Pounds)], $H$2, $K$2)</f>
        <v>0.63941286874204784</v>
      </c>
    </row>
    <row r="7752" spans="1:4" x14ac:dyDescent="0.25">
      <c r="A7752">
        <v>7751</v>
      </c>
      <c r="B7752">
        <v>68.273920000000004</v>
      </c>
      <c r="C7752">
        <v>124.14530000000001</v>
      </c>
      <c r="D7752">
        <f>STANDARDIZE(Table1[Weight(Pounds)], $H$2, $K$2)</f>
        <v>-0.25162555703610584</v>
      </c>
    </row>
    <row r="7753" spans="1:4" x14ac:dyDescent="0.25">
      <c r="A7753">
        <v>7752</v>
      </c>
      <c r="B7753">
        <v>66.136650000000003</v>
      </c>
      <c r="C7753">
        <v>125.066</v>
      </c>
      <c r="D7753">
        <f>STANDARDIZE(Table1[Weight(Pounds)], $H$2, $K$2)</f>
        <v>-0.17266779160420986</v>
      </c>
    </row>
    <row r="7754" spans="1:4" x14ac:dyDescent="0.25">
      <c r="A7754">
        <v>7753</v>
      </c>
      <c r="B7754">
        <v>69.841499999999996</v>
      </c>
      <c r="C7754">
        <v>138.27260000000001</v>
      </c>
      <c r="D7754">
        <f>STANDARDIZE(Table1[Weight(Pounds)], $H$2, $K$2)</f>
        <v>0.95990918781675505</v>
      </c>
    </row>
    <row r="7755" spans="1:4" x14ac:dyDescent="0.25">
      <c r="A7755">
        <v>7754</v>
      </c>
      <c r="B7755">
        <v>69.242980000000003</v>
      </c>
      <c r="C7755">
        <v>125.4025</v>
      </c>
      <c r="D7755">
        <f>STANDARDIZE(Table1[Weight(Pounds)], $H$2, $K$2)</f>
        <v>-0.14381008760960448</v>
      </c>
    </row>
    <row r="7756" spans="1:4" x14ac:dyDescent="0.25">
      <c r="A7756">
        <v>7755</v>
      </c>
      <c r="B7756">
        <v>69.492590000000007</v>
      </c>
      <c r="C7756">
        <v>107.84869999999999</v>
      </c>
      <c r="D7756">
        <f>STANDARDIZE(Table1[Weight(Pounds)], $H$2, $K$2)</f>
        <v>-1.6491960144461659</v>
      </c>
    </row>
    <row r="7757" spans="1:4" x14ac:dyDescent="0.25">
      <c r="A7757">
        <v>7756</v>
      </c>
      <c r="B7757">
        <v>68.016589999999994</v>
      </c>
      <c r="C7757">
        <v>138.72479999999999</v>
      </c>
      <c r="D7757">
        <f>STANDARDIZE(Table1[Weight(Pounds)], $H$2, $K$2)</f>
        <v>0.99868913951470406</v>
      </c>
    </row>
    <row r="7758" spans="1:4" x14ac:dyDescent="0.25">
      <c r="A7758">
        <v>7757</v>
      </c>
      <c r="B7758">
        <v>67.140709999999999</v>
      </c>
      <c r="C7758">
        <v>126.4965</v>
      </c>
      <c r="D7758">
        <f>STANDARDIZE(Table1[Weight(Pounds)], $H$2, $K$2)</f>
        <v>-4.9990390224469147E-2</v>
      </c>
    </row>
    <row r="7759" spans="1:4" x14ac:dyDescent="0.25">
      <c r="A7759">
        <v>7758</v>
      </c>
      <c r="B7759">
        <v>67.32799</v>
      </c>
      <c r="C7759">
        <v>122.5994</v>
      </c>
      <c r="D7759">
        <f>STANDARDIZE(Table1[Weight(Pounds)], $H$2, $K$2)</f>
        <v>-0.38419947859705811</v>
      </c>
    </row>
    <row r="7760" spans="1:4" x14ac:dyDescent="0.25">
      <c r="A7760">
        <v>7759</v>
      </c>
      <c r="B7760">
        <v>67.220669999999998</v>
      </c>
      <c r="C7760">
        <v>117.1647</v>
      </c>
      <c r="D7760">
        <f>STANDARDIZE(Table1[Weight(Pounds)], $H$2, $K$2)</f>
        <v>-0.85027069375153552</v>
      </c>
    </row>
    <row r="7761" spans="1:4" x14ac:dyDescent="0.25">
      <c r="A7761">
        <v>7760</v>
      </c>
      <c r="B7761">
        <v>67.207499999999996</v>
      </c>
      <c r="C7761">
        <v>122.9325</v>
      </c>
      <c r="D7761">
        <f>STANDARDIZE(Table1[Weight(Pounds)], $H$2, $K$2)</f>
        <v>-0.35563335318664779</v>
      </c>
    </row>
    <row r="7762" spans="1:4" x14ac:dyDescent="0.25">
      <c r="A7762">
        <v>7761</v>
      </c>
      <c r="B7762">
        <v>71.22072</v>
      </c>
      <c r="C7762">
        <v>133.33850000000001</v>
      </c>
      <c r="D7762">
        <f>STANDARDIZE(Table1[Weight(Pounds)], $H$2, $K$2)</f>
        <v>0.53676863126465379</v>
      </c>
    </row>
    <row r="7763" spans="1:4" x14ac:dyDescent="0.25">
      <c r="A7763">
        <v>7762</v>
      </c>
      <c r="B7763">
        <v>62.613880000000002</v>
      </c>
      <c r="C7763">
        <v>127.7046</v>
      </c>
      <c r="D7763">
        <f>STANDARDIZE(Table1[Weight(Pounds)], $H$2, $K$2)</f>
        <v>5.3614341412626602E-2</v>
      </c>
    </row>
    <row r="7764" spans="1:4" x14ac:dyDescent="0.25">
      <c r="A7764">
        <v>7763</v>
      </c>
      <c r="B7764">
        <v>66.056420000000003</v>
      </c>
      <c r="C7764">
        <v>112.47329999999999</v>
      </c>
      <c r="D7764">
        <f>STANDARDIZE(Table1[Weight(Pounds)], $H$2, $K$2)</f>
        <v>-1.2525976848965321</v>
      </c>
    </row>
    <row r="7765" spans="1:4" x14ac:dyDescent="0.25">
      <c r="A7765">
        <v>7764</v>
      </c>
      <c r="B7765">
        <v>68.625900000000001</v>
      </c>
      <c r="C7765">
        <v>111.0985</v>
      </c>
      <c r="D7765">
        <f>STANDARDIZE(Table1[Weight(Pounds)], $H$2, $K$2)</f>
        <v>-1.3704983429998998</v>
      </c>
    </row>
    <row r="7766" spans="1:4" x14ac:dyDescent="0.25">
      <c r="A7766">
        <v>7765</v>
      </c>
      <c r="B7766">
        <v>66.421250000000001</v>
      </c>
      <c r="C7766">
        <v>128.51179999999999</v>
      </c>
      <c r="D7766">
        <f>STANDARDIZE(Table1[Weight(Pounds)], $H$2, $K$2)</f>
        <v>0.12283852763683238</v>
      </c>
    </row>
    <row r="7767" spans="1:4" x14ac:dyDescent="0.25">
      <c r="A7767">
        <v>7766</v>
      </c>
      <c r="B7767">
        <v>67.662260000000003</v>
      </c>
      <c r="C7767">
        <v>122.96769999999999</v>
      </c>
      <c r="D7767">
        <f>STANDARDIZE(Table1[Weight(Pounds)], $H$2, $K$2)</f>
        <v>-0.35261465725615804</v>
      </c>
    </row>
    <row r="7768" spans="1:4" x14ac:dyDescent="0.25">
      <c r="A7768">
        <v>7767</v>
      </c>
      <c r="B7768">
        <v>67.872569999999996</v>
      </c>
      <c r="C7768">
        <v>125.7629</v>
      </c>
      <c r="D7768">
        <f>STANDARDIZE(Table1[Weight(Pounds)], $H$2, $K$2)</f>
        <v>-0.11290275768492182</v>
      </c>
    </row>
    <row r="7769" spans="1:4" x14ac:dyDescent="0.25">
      <c r="A7769">
        <v>7768</v>
      </c>
      <c r="B7769">
        <v>69.433139999999995</v>
      </c>
      <c r="C7769">
        <v>142.95650000000001</v>
      </c>
      <c r="D7769">
        <f>STANDARDIZE(Table1[Weight(Pounds)], $H$2, $K$2)</f>
        <v>1.3615929909083795</v>
      </c>
    </row>
    <row r="7770" spans="1:4" x14ac:dyDescent="0.25">
      <c r="A7770">
        <v>7769</v>
      </c>
      <c r="B7770">
        <v>66.918729999999996</v>
      </c>
      <c r="C7770">
        <v>108.12390000000001</v>
      </c>
      <c r="D7770">
        <f>STANDARDIZE(Table1[Weight(Pounds)], $H$2, $K$2)</f>
        <v>-1.6255953008077833</v>
      </c>
    </row>
    <row r="7771" spans="1:4" x14ac:dyDescent="0.25">
      <c r="A7771">
        <v>7770</v>
      </c>
      <c r="B7771">
        <v>67.077299999999994</v>
      </c>
      <c r="C7771">
        <v>131.38849999999999</v>
      </c>
      <c r="D7771">
        <f>STANDARDIZE(Table1[Weight(Pounds)], $H$2, $K$2)</f>
        <v>0.36953973738803914</v>
      </c>
    </row>
    <row r="7772" spans="1:4" x14ac:dyDescent="0.25">
      <c r="A7772">
        <v>7771</v>
      </c>
      <c r="B7772">
        <v>66.386269999999996</v>
      </c>
      <c r="C7772">
        <v>123.36669999999999</v>
      </c>
      <c r="D7772">
        <f>STANDARDIZE(Table1[Weight(Pounds)], $H$2, $K$2)</f>
        <v>-0.31839705281678943</v>
      </c>
    </row>
    <row r="7773" spans="1:4" x14ac:dyDescent="0.25">
      <c r="A7773">
        <v>7772</v>
      </c>
      <c r="B7773">
        <v>66.881540000000001</v>
      </c>
      <c r="C7773">
        <v>118.51430000000001</v>
      </c>
      <c r="D7773">
        <f>STANDARDIZE(Table1[Weight(Pounds)], $H$2, $K$2)</f>
        <v>-0.73453114750749515</v>
      </c>
    </row>
    <row r="7774" spans="1:4" x14ac:dyDescent="0.25">
      <c r="A7774">
        <v>7773</v>
      </c>
      <c r="B7774">
        <v>70.139989999999997</v>
      </c>
      <c r="C7774">
        <v>135.2062</v>
      </c>
      <c r="D7774">
        <f>STANDARDIZE(Table1[Weight(Pounds)], $H$2, $K$2)</f>
        <v>0.69693960823560153</v>
      </c>
    </row>
    <row r="7775" spans="1:4" x14ac:dyDescent="0.25">
      <c r="A7775">
        <v>7774</v>
      </c>
      <c r="B7775">
        <v>65.046700000000001</v>
      </c>
      <c r="C7775">
        <v>129.32820000000001</v>
      </c>
      <c r="D7775">
        <f>STANDARDIZE(Table1[Weight(Pounds)], $H$2, $K$2)</f>
        <v>0.19285169120650913</v>
      </c>
    </row>
    <row r="7776" spans="1:4" x14ac:dyDescent="0.25">
      <c r="A7776">
        <v>7775</v>
      </c>
      <c r="B7776">
        <v>67.942549999999997</v>
      </c>
      <c r="C7776">
        <v>147.0635</v>
      </c>
      <c r="D7776">
        <f>STANDARDIZE(Table1[Weight(Pounds)], $H$2, $K$2)</f>
        <v>1.7138027689346618</v>
      </c>
    </row>
    <row r="7777" spans="1:4" x14ac:dyDescent="0.25">
      <c r="A7777">
        <v>7776</v>
      </c>
      <c r="B7777">
        <v>65.695210000000003</v>
      </c>
      <c r="C7777">
        <v>126.7902</v>
      </c>
      <c r="D7777">
        <f>STANDARDIZE(Table1[Weight(Pounds)], $H$2, $K$2)</f>
        <v>-2.4803146054437612E-2</v>
      </c>
    </row>
    <row r="7778" spans="1:4" x14ac:dyDescent="0.25">
      <c r="A7778">
        <v>7777</v>
      </c>
      <c r="B7778">
        <v>65.696309999999997</v>
      </c>
      <c r="C7778">
        <v>123.84</v>
      </c>
      <c r="D7778">
        <f>STANDARDIZE(Table1[Weight(Pounds)], $H$2, $K$2)</f>
        <v>-0.27780759872868555</v>
      </c>
    </row>
    <row r="7779" spans="1:4" x14ac:dyDescent="0.25">
      <c r="A7779">
        <v>7778</v>
      </c>
      <c r="B7779">
        <v>68.065049999999999</v>
      </c>
      <c r="C7779">
        <v>118.6554</v>
      </c>
      <c r="D7779">
        <f>STANDARDIZE(Table1[Weight(Pounds)], $H$2, $K$2)</f>
        <v>-0.7224306362633981</v>
      </c>
    </row>
    <row r="7780" spans="1:4" x14ac:dyDescent="0.25">
      <c r="A7780">
        <v>7779</v>
      </c>
      <c r="B7780">
        <v>65.576890000000006</v>
      </c>
      <c r="C7780">
        <v>127.0804</v>
      </c>
      <c r="D7780">
        <f>STANDARDIZE(Table1[Weight(Pounds)], $H$2, $K$2)</f>
        <v>8.3943690686969782E-5</v>
      </c>
    </row>
    <row r="7781" spans="1:4" x14ac:dyDescent="0.25">
      <c r="A7781">
        <v>7780</v>
      </c>
      <c r="B7781">
        <v>69.513670000000005</v>
      </c>
      <c r="C7781">
        <v>137.43049999999999</v>
      </c>
      <c r="D7781">
        <f>STANDARDIZE(Table1[Weight(Pounds)], $H$2, $K$2)</f>
        <v>0.88769203318419165</v>
      </c>
    </row>
    <row r="7782" spans="1:4" x14ac:dyDescent="0.25">
      <c r="A7782">
        <v>7781</v>
      </c>
      <c r="B7782">
        <v>68.010360000000006</v>
      </c>
      <c r="C7782">
        <v>132.4546</v>
      </c>
      <c r="D7782">
        <f>STANDARDIZE(Table1[Weight(Pounds)], $H$2, $K$2)</f>
        <v>0.46096677521463314</v>
      </c>
    </row>
    <row r="7783" spans="1:4" x14ac:dyDescent="0.25">
      <c r="A7783">
        <v>7782</v>
      </c>
      <c r="B7783">
        <v>65.971850000000003</v>
      </c>
      <c r="C7783">
        <v>113.2777</v>
      </c>
      <c r="D7783">
        <f>STANDARDIZE(Table1[Weight(Pounds)], $H$2, $K$2)</f>
        <v>-1.1836136222122513</v>
      </c>
    </row>
    <row r="7784" spans="1:4" x14ac:dyDescent="0.25">
      <c r="A7784">
        <v>7783</v>
      </c>
      <c r="B7784">
        <v>68.504080000000002</v>
      </c>
      <c r="C7784">
        <v>117.63720000000001</v>
      </c>
      <c r="D7784">
        <f>STANDARDIZE(Table1[Weight(Pounds)], $H$2, $K$2)</f>
        <v>-0.80974984638912451</v>
      </c>
    </row>
    <row r="7785" spans="1:4" x14ac:dyDescent="0.25">
      <c r="A7785">
        <v>7784</v>
      </c>
      <c r="B7785">
        <v>68.657799999999995</v>
      </c>
      <c r="C7785">
        <v>125.86539999999999</v>
      </c>
      <c r="D7785">
        <f>STANDARDIZE(Table1[Weight(Pounds)], $H$2, $K$2)</f>
        <v>-0.10411252095551078</v>
      </c>
    </row>
    <row r="7786" spans="1:4" x14ac:dyDescent="0.25">
      <c r="A7786">
        <v>7785</v>
      </c>
      <c r="B7786">
        <v>64.906310000000005</v>
      </c>
      <c r="C7786">
        <v>128.857</v>
      </c>
      <c r="D7786">
        <f>STANDARDIZE(Table1[Weight(Pounds)], $H$2, $K$2)</f>
        <v>0.15244232977334921</v>
      </c>
    </row>
    <row r="7787" spans="1:4" x14ac:dyDescent="0.25">
      <c r="A7787">
        <v>7786</v>
      </c>
      <c r="B7787">
        <v>66.868780000000001</v>
      </c>
      <c r="C7787">
        <v>121.5519</v>
      </c>
      <c r="D7787">
        <f>STANDARDIZE(Table1[Weight(Pounds)], $H$2, $K$2)</f>
        <v>-0.47403141005129001</v>
      </c>
    </row>
    <row r="7788" spans="1:4" x14ac:dyDescent="0.25">
      <c r="A7788">
        <v>7787</v>
      </c>
      <c r="B7788">
        <v>67.456010000000006</v>
      </c>
      <c r="C7788">
        <v>101.7983</v>
      </c>
      <c r="D7788">
        <f>STANDARDIZE(Table1[Weight(Pounds)], $H$2, $K$2)</f>
        <v>-2.1680686808620941</v>
      </c>
    </row>
    <row r="7789" spans="1:4" x14ac:dyDescent="0.25">
      <c r="A7789">
        <v>7788</v>
      </c>
      <c r="B7789">
        <v>70.575069999999997</v>
      </c>
      <c r="C7789">
        <v>136.49590000000001</v>
      </c>
      <c r="D7789">
        <f>STANDARDIZE(Table1[Weight(Pounds)], $H$2, $K$2)</f>
        <v>0.80754222589338087</v>
      </c>
    </row>
    <row r="7790" spans="1:4" x14ac:dyDescent="0.25">
      <c r="A7790">
        <v>7789</v>
      </c>
      <c r="B7790">
        <v>65.504930000000002</v>
      </c>
      <c r="C7790">
        <v>113.25490000000001</v>
      </c>
      <c r="D7790">
        <f>STANDARDIZE(Table1[Weight(Pounds)], $H$2, $K$2)</f>
        <v>-1.1855689138945</v>
      </c>
    </row>
    <row r="7791" spans="1:4" x14ac:dyDescent="0.25">
      <c r="A7791">
        <v>7790</v>
      </c>
      <c r="B7791">
        <v>68.038089999999997</v>
      </c>
      <c r="C7791">
        <v>139.63329999999999</v>
      </c>
      <c r="D7791">
        <f>STANDARDIZE(Table1[Weight(Pounds)], $H$2, $K$2)</f>
        <v>1.0766006523797829</v>
      </c>
    </row>
    <row r="7792" spans="1:4" x14ac:dyDescent="0.25">
      <c r="A7792">
        <v>7791</v>
      </c>
      <c r="B7792">
        <v>70.446380000000005</v>
      </c>
      <c r="C7792">
        <v>132.74109999999999</v>
      </c>
      <c r="D7792">
        <f>STANDARDIZE(Table1[Weight(Pounds)], $H$2, $K$2)</f>
        <v>0.48553655885342695</v>
      </c>
    </row>
    <row r="7793" spans="1:4" x14ac:dyDescent="0.25">
      <c r="A7793">
        <v>7792</v>
      </c>
      <c r="B7793">
        <v>66.839309999999998</v>
      </c>
      <c r="C7793">
        <v>111.3947</v>
      </c>
      <c r="D7793">
        <f>STANDARDIZE(Table1[Weight(Pounds)], $H$2, $K$2)</f>
        <v>-1.3450967028120779</v>
      </c>
    </row>
    <row r="7794" spans="1:4" x14ac:dyDescent="0.25">
      <c r="A7794">
        <v>7793</v>
      </c>
      <c r="B7794">
        <v>66.383560000000003</v>
      </c>
      <c r="C7794">
        <v>102.0057</v>
      </c>
      <c r="D7794">
        <f>STANDARDIZE(Table1[Weight(Pounds)], $H$2, $K$2)</f>
        <v>-2.1502823872261909</v>
      </c>
    </row>
    <row r="7795" spans="1:4" x14ac:dyDescent="0.25">
      <c r="A7795">
        <v>7794</v>
      </c>
      <c r="B7795">
        <v>68.336979999999997</v>
      </c>
      <c r="C7795">
        <v>124.06440000000001</v>
      </c>
      <c r="D7795">
        <f>STANDARDIZE(Table1[Weight(Pounds)], $H$2, $K$2)</f>
        <v>-0.25856341217180739</v>
      </c>
    </row>
    <row r="7796" spans="1:4" x14ac:dyDescent="0.25">
      <c r="A7796">
        <v>7795</v>
      </c>
      <c r="B7796">
        <v>69.413560000000004</v>
      </c>
      <c r="C7796">
        <v>137.86850000000001</v>
      </c>
      <c r="D7796">
        <f>STANDARDIZE(Table1[Weight(Pounds)], $H$2, $K$2)</f>
        <v>0.92525421550109388</v>
      </c>
    </row>
    <row r="7797" spans="1:4" x14ac:dyDescent="0.25">
      <c r="A7797">
        <v>7796</v>
      </c>
      <c r="B7797">
        <v>67.827280000000002</v>
      </c>
      <c r="C7797">
        <v>134.72020000000001</v>
      </c>
      <c r="D7797">
        <f>STANDARDIZE(Table1[Weight(Pounds)], $H$2, $K$2)</f>
        <v>0.65526102237712336</v>
      </c>
    </row>
    <row r="7798" spans="1:4" x14ac:dyDescent="0.25">
      <c r="A7798">
        <v>7797</v>
      </c>
      <c r="B7798">
        <v>69.196600000000004</v>
      </c>
      <c r="C7798">
        <v>139.03280000000001</v>
      </c>
      <c r="D7798">
        <f>STANDARDIZE(Table1[Weight(Pounds)], $H$2, $K$2)</f>
        <v>1.0251027289064991</v>
      </c>
    </row>
    <row r="7799" spans="1:4" x14ac:dyDescent="0.25">
      <c r="A7799">
        <v>7798</v>
      </c>
      <c r="B7799">
        <v>66.58126</v>
      </c>
      <c r="C7799">
        <v>118.11279999999999</v>
      </c>
      <c r="D7799">
        <f>STANDARDIZE(Table1[Weight(Pounds)], $H$2, $K$2)</f>
        <v>-0.76896314796465526</v>
      </c>
    </row>
    <row r="7800" spans="1:4" x14ac:dyDescent="0.25">
      <c r="A7800">
        <v>7799</v>
      </c>
      <c r="B7800">
        <v>65.868039999999993</v>
      </c>
      <c r="C7800">
        <v>132.29179999999999</v>
      </c>
      <c r="D7800">
        <f>STANDARDIZE(Table1[Weight(Pounds)], $H$2, $K$2)</f>
        <v>0.44700530653611348</v>
      </c>
    </row>
    <row r="7801" spans="1:4" x14ac:dyDescent="0.25">
      <c r="A7801">
        <v>7800</v>
      </c>
      <c r="B7801">
        <v>67.923869999999994</v>
      </c>
      <c r="C7801">
        <v>127.8828</v>
      </c>
      <c r="D7801">
        <f>STANDARDIZE(Table1[Weight(Pounds)], $H$2, $K$2)</f>
        <v>6.8896489560735893E-2</v>
      </c>
    </row>
    <row r="7802" spans="1:4" x14ac:dyDescent="0.25">
      <c r="A7802">
        <v>7801</v>
      </c>
      <c r="B7802">
        <v>67.659689999999998</v>
      </c>
      <c r="C7802">
        <v>114.3964</v>
      </c>
      <c r="D7802">
        <f>STANDARDIZE(Table1[Weight(Pounds)], $H$2, $K$2)</f>
        <v>-1.0876756921713446</v>
      </c>
    </row>
    <row r="7803" spans="1:4" x14ac:dyDescent="0.25">
      <c r="A7803">
        <v>7802</v>
      </c>
      <c r="B7803">
        <v>69.008489999999995</v>
      </c>
      <c r="C7803">
        <v>135.86609999999999</v>
      </c>
      <c r="D7803">
        <f>STANDARDIZE(Table1[Weight(Pounds)], $H$2, $K$2)</f>
        <v>0.75353158109158913</v>
      </c>
    </row>
    <row r="7804" spans="1:4" x14ac:dyDescent="0.25">
      <c r="A7804">
        <v>7803</v>
      </c>
      <c r="B7804">
        <v>68.029049999999998</v>
      </c>
      <c r="C7804">
        <v>110.9974</v>
      </c>
      <c r="D7804">
        <f>STANDARDIZE(Table1[Weight(Pounds)], $H$2, $K$2)</f>
        <v>-1.3791685179593489</v>
      </c>
    </row>
    <row r="7805" spans="1:4" x14ac:dyDescent="0.25">
      <c r="A7805">
        <v>7804</v>
      </c>
      <c r="B7805">
        <v>67.907759999999996</v>
      </c>
      <c r="C7805">
        <v>113.08320000000001</v>
      </c>
      <c r="D7805">
        <f>STANDARDIZE(Table1[Weight(Pounds)], $H$2, $K$2)</f>
        <v>-1.2002936323963536</v>
      </c>
    </row>
    <row r="7806" spans="1:4" x14ac:dyDescent="0.25">
      <c r="A7806">
        <v>7805</v>
      </c>
      <c r="B7806">
        <v>67.898129999999995</v>
      </c>
      <c r="C7806">
        <v>102.687</v>
      </c>
      <c r="D7806">
        <f>STANDARDIZE(Table1[Weight(Pounds)], $H$2, $K$2)</f>
        <v>-2.0918551844579163</v>
      </c>
    </row>
    <row r="7807" spans="1:4" x14ac:dyDescent="0.25">
      <c r="A7807">
        <v>7806</v>
      </c>
      <c r="B7807">
        <v>70.787139999999994</v>
      </c>
      <c r="C7807">
        <v>159.39670000000001</v>
      </c>
      <c r="D7807">
        <f>STANDARDIZE(Table1[Weight(Pounds)], $H$2, $K$2)</f>
        <v>2.7714783555803266</v>
      </c>
    </row>
    <row r="7808" spans="1:4" x14ac:dyDescent="0.25">
      <c r="A7808">
        <v>7807</v>
      </c>
      <c r="B7808">
        <v>66.329679999999996</v>
      </c>
      <c r="C7808">
        <v>129.7132</v>
      </c>
      <c r="D7808">
        <f>STANDARDIZE(Table1[Weight(Pounds)], $H$2, $K$2)</f>
        <v>0.22586867794624996</v>
      </c>
    </row>
    <row r="7809" spans="1:4" x14ac:dyDescent="0.25">
      <c r="A7809">
        <v>7808</v>
      </c>
      <c r="B7809">
        <v>71.204059999999998</v>
      </c>
      <c r="C7809">
        <v>141.41220000000001</v>
      </c>
      <c r="D7809">
        <f>STANDARDIZE(Table1[Weight(Pounds)], $H$2, $K$2)</f>
        <v>1.2291562827988141</v>
      </c>
    </row>
    <row r="7810" spans="1:4" x14ac:dyDescent="0.25">
      <c r="A7810">
        <v>7809</v>
      </c>
      <c r="B7810">
        <v>67.877049999999997</v>
      </c>
      <c r="C7810">
        <v>129.90129999999999</v>
      </c>
      <c r="D7810">
        <f>STANDARDIZE(Table1[Weight(Pounds)], $H$2, $K$2)</f>
        <v>0.24199983432480868</v>
      </c>
    </row>
    <row r="7811" spans="1:4" x14ac:dyDescent="0.25">
      <c r="A7811">
        <v>7810</v>
      </c>
      <c r="B7811">
        <v>65.945459999999997</v>
      </c>
      <c r="C7811">
        <v>116.20959999999999</v>
      </c>
      <c r="D7811">
        <f>STANDARDIZE(Table1[Weight(Pounds)], $H$2, $K$2)</f>
        <v>-0.93217854838822967</v>
      </c>
    </row>
    <row r="7812" spans="1:4" x14ac:dyDescent="0.25">
      <c r="A7812">
        <v>7811</v>
      </c>
      <c r="B7812">
        <v>69.87679</v>
      </c>
      <c r="C7812">
        <v>126.6121</v>
      </c>
      <c r="D7812">
        <f>STANDARDIZE(Table1[Weight(Pounds)], $H$2, $K$2)</f>
        <v>-4.0076718361835004E-2</v>
      </c>
    </row>
    <row r="7813" spans="1:4" x14ac:dyDescent="0.25">
      <c r="A7813">
        <v>7812</v>
      </c>
      <c r="B7813">
        <v>65.790649999999999</v>
      </c>
      <c r="C7813">
        <v>114.8391</v>
      </c>
      <c r="D7813">
        <f>STANDARDIZE(Table1[Weight(Pounds)], $H$2, $K$2)</f>
        <v>-1.0497104453409973</v>
      </c>
    </row>
    <row r="7814" spans="1:4" x14ac:dyDescent="0.25">
      <c r="A7814">
        <v>7813</v>
      </c>
      <c r="B7814">
        <v>70.223619999999997</v>
      </c>
      <c r="C7814">
        <v>130.94759999999999</v>
      </c>
      <c r="D7814">
        <f>STANDARDIZE(Table1[Weight(Pounds)], $H$2, $K$2)</f>
        <v>0.33172885569050137</v>
      </c>
    </row>
    <row r="7815" spans="1:4" x14ac:dyDescent="0.25">
      <c r="A7815">
        <v>7814</v>
      </c>
      <c r="B7815">
        <v>68.859309999999994</v>
      </c>
      <c r="C7815">
        <v>117.224</v>
      </c>
      <c r="D7815">
        <f>STANDARDIZE(Table1[Weight(Pounds)], $H$2, $K$2)</f>
        <v>-0.84518522020954345</v>
      </c>
    </row>
    <row r="7816" spans="1:4" x14ac:dyDescent="0.25">
      <c r="A7816">
        <v>7815</v>
      </c>
      <c r="B7816">
        <v>67.994659999999996</v>
      </c>
      <c r="C7816">
        <v>128.0368</v>
      </c>
      <c r="D7816">
        <f>STANDARDIZE(Table1[Weight(Pounds)], $H$2, $K$2)</f>
        <v>8.2103284256632214E-2</v>
      </c>
    </row>
    <row r="7817" spans="1:4" x14ac:dyDescent="0.25">
      <c r="A7817">
        <v>7816</v>
      </c>
      <c r="B7817">
        <v>67.087569999999999</v>
      </c>
      <c r="C7817">
        <v>129.2199</v>
      </c>
      <c r="D7817">
        <f>STANDARDIZE(Table1[Weight(Pounds)], $H$2, $K$2)</f>
        <v>0.18356405571582218</v>
      </c>
    </row>
    <row r="7818" spans="1:4" x14ac:dyDescent="0.25">
      <c r="A7818">
        <v>7817</v>
      </c>
      <c r="B7818">
        <v>68.858890000000002</v>
      </c>
      <c r="C7818">
        <v>124.9153</v>
      </c>
      <c r="D7818">
        <f>STANDARDIZE(Table1[Weight(Pounds)], $H$2, $K$2)</f>
        <v>-0.18559158355662303</v>
      </c>
    </row>
    <row r="7819" spans="1:4" x14ac:dyDescent="0.25">
      <c r="A7819">
        <v>7818</v>
      </c>
      <c r="B7819">
        <v>66.068870000000004</v>
      </c>
      <c r="C7819">
        <v>119.7681</v>
      </c>
      <c r="D7819">
        <f>STANDARDIZE(Table1[Weight(Pounds)], $H$2, $K$2)</f>
        <v>-0.62700725666518875</v>
      </c>
    </row>
    <row r="7820" spans="1:4" x14ac:dyDescent="0.25">
      <c r="A7820">
        <v>7819</v>
      </c>
      <c r="B7820">
        <v>70.413309999999996</v>
      </c>
      <c r="C7820">
        <v>137.75800000000001</v>
      </c>
      <c r="D7820">
        <f>STANDARDIZE(Table1[Weight(Pounds)], $H$2, $K$2)</f>
        <v>0.9157779115147523</v>
      </c>
    </row>
    <row r="7821" spans="1:4" x14ac:dyDescent="0.25">
      <c r="A7821">
        <v>7820</v>
      </c>
      <c r="B7821">
        <v>68.264309999999995</v>
      </c>
      <c r="C7821">
        <v>124.0211</v>
      </c>
      <c r="D7821">
        <f>STANDARDIZE(Table1[Weight(Pounds)], $H$2, $K$2)</f>
        <v>-0.26227675119993954</v>
      </c>
    </row>
    <row r="7822" spans="1:4" x14ac:dyDescent="0.25">
      <c r="A7822">
        <v>7821</v>
      </c>
      <c r="B7822">
        <v>70.009630000000001</v>
      </c>
      <c r="C7822">
        <v>125.9789</v>
      </c>
      <c r="D7822">
        <f>STANDARDIZE(Table1[Weight(Pounds)], $H$2, $K$2)</f>
        <v>-9.4378941747820577E-2</v>
      </c>
    </row>
    <row r="7823" spans="1:4" x14ac:dyDescent="0.25">
      <c r="A7823">
        <v>7822</v>
      </c>
      <c r="B7823">
        <v>65.690380000000005</v>
      </c>
      <c r="C7823">
        <v>125.50700000000001</v>
      </c>
      <c r="D7823">
        <f>STANDARDIZE(Table1[Weight(Pounds)], $H$2, $K$2)</f>
        <v>-0.1348483340659602</v>
      </c>
    </row>
    <row r="7824" spans="1:4" x14ac:dyDescent="0.25">
      <c r="A7824">
        <v>7823</v>
      </c>
      <c r="B7824">
        <v>70.948030000000003</v>
      </c>
      <c r="C7824">
        <v>118.2146</v>
      </c>
      <c r="D7824">
        <f>STANDARDIZE(Table1[Weight(Pounds)], $H$2, $K$2)</f>
        <v>-0.76023294212022396</v>
      </c>
    </row>
    <row r="7825" spans="1:4" x14ac:dyDescent="0.25">
      <c r="A7825">
        <v>7824</v>
      </c>
      <c r="B7825">
        <v>70.404539999999997</v>
      </c>
      <c r="C7825">
        <v>152.6344</v>
      </c>
      <c r="D7825">
        <f>STANDARDIZE(Table1[Weight(Pounds)], $H$2, $K$2)</f>
        <v>2.1915542791383662</v>
      </c>
    </row>
    <row r="7826" spans="1:4" x14ac:dyDescent="0.25">
      <c r="A7826">
        <v>7825</v>
      </c>
      <c r="B7826">
        <v>67.931370000000001</v>
      </c>
      <c r="C7826">
        <v>124.0016</v>
      </c>
      <c r="D7826">
        <f>STANDARDIZE(Table1[Weight(Pounds)], $H$2, $K$2)</f>
        <v>-0.26394904013870635</v>
      </c>
    </row>
    <row r="7827" spans="1:4" x14ac:dyDescent="0.25">
      <c r="A7827">
        <v>7826</v>
      </c>
      <c r="B7827">
        <v>67.241479999999996</v>
      </c>
      <c r="C7827">
        <v>130.85069999999999</v>
      </c>
      <c r="D7827">
        <f>STANDARDIZE(Table1[Weight(Pounds)], $H$2, $K$2)</f>
        <v>0.32341886604094</v>
      </c>
    </row>
    <row r="7828" spans="1:4" x14ac:dyDescent="0.25">
      <c r="A7828">
        <v>7827</v>
      </c>
      <c r="B7828">
        <v>67.439670000000007</v>
      </c>
      <c r="C7828">
        <v>132.5789</v>
      </c>
      <c r="D7828">
        <f>STANDARDIZE(Table1[Weight(Pounds)], $H$2, $K$2)</f>
        <v>0.47162654521917874</v>
      </c>
    </row>
    <row r="7829" spans="1:4" x14ac:dyDescent="0.25">
      <c r="A7829">
        <v>7828</v>
      </c>
      <c r="B7829">
        <v>67.977689999999996</v>
      </c>
      <c r="C7829">
        <v>137.56059999999999</v>
      </c>
      <c r="D7829">
        <f>STANDARDIZE(Table1[Weight(Pounds)], $H$2, $K$2)</f>
        <v>0.89884920195001072</v>
      </c>
    </row>
    <row r="7830" spans="1:4" x14ac:dyDescent="0.25">
      <c r="A7830">
        <v>7829</v>
      </c>
      <c r="B7830">
        <v>69.693290000000005</v>
      </c>
      <c r="C7830">
        <v>134.53200000000001</v>
      </c>
      <c r="D7830">
        <f>STANDARDIZE(Table1[Weight(Pounds)], $H$2, $K$2)</f>
        <v>0.63912129015785279</v>
      </c>
    </row>
    <row r="7831" spans="1:4" x14ac:dyDescent="0.25">
      <c r="A7831">
        <v>7830</v>
      </c>
      <c r="B7831">
        <v>68.88</v>
      </c>
      <c r="C7831">
        <v>120.90219999999999</v>
      </c>
      <c r="D7831">
        <f>STANDARDIZE(Table1[Weight(Pounds)], $H$2, $K$2)</f>
        <v>-0.52974864715469372</v>
      </c>
    </row>
    <row r="7832" spans="1:4" x14ac:dyDescent="0.25">
      <c r="A7832">
        <v>7831</v>
      </c>
      <c r="B7832">
        <v>66.228570000000005</v>
      </c>
      <c r="C7832">
        <v>117.76390000000001</v>
      </c>
      <c r="D7832">
        <f>STANDARDIZE(Table1[Weight(Pounds)], $H$2, $K$2)</f>
        <v>-0.79888425620750048</v>
      </c>
    </row>
    <row r="7833" spans="1:4" x14ac:dyDescent="0.25">
      <c r="A7833">
        <v>7832</v>
      </c>
      <c r="B7833">
        <v>64.744630000000001</v>
      </c>
      <c r="C7833">
        <v>113.27670000000001</v>
      </c>
      <c r="D7833">
        <f>STANDARDIZE(Table1[Weight(Pounds)], $H$2, $K$2)</f>
        <v>-1.1836993806193665</v>
      </c>
    </row>
    <row r="7834" spans="1:4" x14ac:dyDescent="0.25">
      <c r="A7834">
        <v>7833</v>
      </c>
      <c r="B7834">
        <v>71.143039999999999</v>
      </c>
      <c r="C7834">
        <v>147.13550000000001</v>
      </c>
      <c r="D7834">
        <f>STANDARDIZE(Table1[Weight(Pounds)], $H$2, $K$2)</f>
        <v>1.7199773742470292</v>
      </c>
    </row>
    <row r="7835" spans="1:4" x14ac:dyDescent="0.25">
      <c r="A7835">
        <v>7834</v>
      </c>
      <c r="B7835">
        <v>65.974789999999999</v>
      </c>
      <c r="C7835">
        <v>113.51519999999999</v>
      </c>
      <c r="D7835">
        <f>STANDARDIZE(Table1[Weight(Pounds)], $H$2, $K$2)</f>
        <v>-1.1632460005221512</v>
      </c>
    </row>
    <row r="7836" spans="1:4" x14ac:dyDescent="0.25">
      <c r="A7836">
        <v>7835</v>
      </c>
      <c r="B7836">
        <v>69.432980000000001</v>
      </c>
      <c r="C7836">
        <v>159.78440000000001</v>
      </c>
      <c r="D7836">
        <f>STANDARDIZE(Table1[Weight(Pounds)], $H$2, $K$2)</f>
        <v>2.8047268900192819</v>
      </c>
    </row>
    <row r="7837" spans="1:4" x14ac:dyDescent="0.25">
      <c r="A7837">
        <v>7836</v>
      </c>
      <c r="B7837">
        <v>65.394639999999995</v>
      </c>
      <c r="C7837">
        <v>125.1913</v>
      </c>
      <c r="D7837">
        <f>STANDARDIZE(Table1[Weight(Pounds)], $H$2, $K$2)</f>
        <v>-0.16192226319254888</v>
      </c>
    </row>
    <row r="7838" spans="1:4" x14ac:dyDescent="0.25">
      <c r="A7838">
        <v>7837</v>
      </c>
      <c r="B7838">
        <v>68.476420000000005</v>
      </c>
      <c r="C7838">
        <v>127.56619999999999</v>
      </c>
      <c r="D7838">
        <f>STANDARDIZE(Table1[Weight(Pounds)], $H$2, $K$2)</f>
        <v>4.1745377867742503E-2</v>
      </c>
    </row>
    <row r="7839" spans="1:4" x14ac:dyDescent="0.25">
      <c r="A7839">
        <v>7838</v>
      </c>
      <c r="B7839">
        <v>67.688929999999999</v>
      </c>
      <c r="C7839">
        <v>125.65049999999999</v>
      </c>
      <c r="D7839">
        <f>STANDARDIZE(Table1[Weight(Pounds)], $H$2, $K$2)</f>
        <v>-0.12254200264478474</v>
      </c>
    </row>
    <row r="7840" spans="1:4" x14ac:dyDescent="0.25">
      <c r="A7840">
        <v>7839</v>
      </c>
      <c r="B7840">
        <v>69.778270000000006</v>
      </c>
      <c r="C7840">
        <v>118.6649</v>
      </c>
      <c r="D7840">
        <f>STANDARDIZE(Table1[Weight(Pounds)], $H$2, $K$2)</f>
        <v>-0.72161593139579383</v>
      </c>
    </row>
    <row r="7841" spans="1:4" x14ac:dyDescent="0.25">
      <c r="A7841">
        <v>7840</v>
      </c>
      <c r="B7841">
        <v>73.85521</v>
      </c>
      <c r="C7841">
        <v>136.0667</v>
      </c>
      <c r="D7841">
        <f>STANDARDIZE(Table1[Weight(Pounds)], $H$2, $K$2)</f>
        <v>0.77073471755910206</v>
      </c>
    </row>
    <row r="7842" spans="1:4" x14ac:dyDescent="0.25">
      <c r="A7842">
        <v>7841</v>
      </c>
      <c r="B7842">
        <v>68.656769999999995</v>
      </c>
      <c r="C7842">
        <v>122.8314</v>
      </c>
      <c r="D7842">
        <f>STANDARDIZE(Table1[Weight(Pounds)], $H$2, $K$2)</f>
        <v>-0.36430352814609701</v>
      </c>
    </row>
    <row r="7843" spans="1:4" x14ac:dyDescent="0.25">
      <c r="A7843">
        <v>7842</v>
      </c>
      <c r="B7843">
        <v>68.884010000000004</v>
      </c>
      <c r="C7843">
        <v>133.03469999999999</v>
      </c>
      <c r="D7843">
        <f>STANDARDIZE(Table1[Weight(Pounds)], $H$2, $K$2)</f>
        <v>0.51071522718274664</v>
      </c>
    </row>
    <row r="7844" spans="1:4" x14ac:dyDescent="0.25">
      <c r="A7844">
        <v>7843</v>
      </c>
      <c r="B7844">
        <v>66.740139999999997</v>
      </c>
      <c r="C7844">
        <v>136.45099999999999</v>
      </c>
      <c r="D7844">
        <f>STANDARDIZE(Table1[Weight(Pounds)], $H$2, $K$2)</f>
        <v>0.80369167341386194</v>
      </c>
    </row>
    <row r="7845" spans="1:4" x14ac:dyDescent="0.25">
      <c r="A7845">
        <v>7844</v>
      </c>
      <c r="B7845">
        <v>68.044820000000001</v>
      </c>
      <c r="C7845">
        <v>126.3811</v>
      </c>
      <c r="D7845">
        <f>STANDARDIZE(Table1[Weight(Pounds)], $H$2, $K$2)</f>
        <v>-5.9886910405679485E-2</v>
      </c>
    </row>
    <row r="7846" spans="1:4" x14ac:dyDescent="0.25">
      <c r="A7846">
        <v>7845</v>
      </c>
      <c r="B7846">
        <v>64.854489999999998</v>
      </c>
      <c r="C7846">
        <v>114.2042</v>
      </c>
      <c r="D7846">
        <f>STANDARDIZE(Table1[Weight(Pounds)], $H$2, $K$2)</f>
        <v>-1.1041584580190806</v>
      </c>
    </row>
    <row r="7847" spans="1:4" x14ac:dyDescent="0.25">
      <c r="A7847">
        <v>7846</v>
      </c>
      <c r="B7847">
        <v>67.039910000000006</v>
      </c>
      <c r="C7847">
        <v>120.3379</v>
      </c>
      <c r="D7847">
        <f>STANDARDIZE(Table1[Weight(Pounds)], $H$2, $K$2)</f>
        <v>-0.57814211629037116</v>
      </c>
    </row>
    <row r="7848" spans="1:4" x14ac:dyDescent="0.25">
      <c r="A7848">
        <v>7847</v>
      </c>
      <c r="B7848">
        <v>65.564859999999996</v>
      </c>
      <c r="C7848">
        <v>119.87949999999999</v>
      </c>
      <c r="D7848">
        <f>STANDARDIZE(Table1[Weight(Pounds)], $H$2, $K$2)</f>
        <v>-0.61745377011244373</v>
      </c>
    </row>
    <row r="7849" spans="1:4" x14ac:dyDescent="0.25">
      <c r="A7849">
        <v>7848</v>
      </c>
      <c r="B7849">
        <v>68.133219999999994</v>
      </c>
      <c r="C7849">
        <v>134.1961</v>
      </c>
      <c r="D7849">
        <f>STANDARDIZE(Table1[Weight(Pounds)], $H$2, $K$2)</f>
        <v>0.61031504120751634</v>
      </c>
    </row>
    <row r="7850" spans="1:4" x14ac:dyDescent="0.25">
      <c r="A7850">
        <v>7849</v>
      </c>
      <c r="B7850">
        <v>65.652299999999997</v>
      </c>
      <c r="C7850">
        <v>125.6206</v>
      </c>
      <c r="D7850">
        <f>STANDARDIZE(Table1[Weight(Pounds)], $H$2, $K$2)</f>
        <v>-0.12510617901755927</v>
      </c>
    </row>
    <row r="7851" spans="1:4" x14ac:dyDescent="0.25">
      <c r="A7851">
        <v>7850</v>
      </c>
      <c r="B7851">
        <v>72.223529999999997</v>
      </c>
      <c r="C7851">
        <v>138.81649999999999</v>
      </c>
      <c r="D7851">
        <f>STANDARDIZE(Table1[Weight(Pounds)], $H$2, $K$2)</f>
        <v>1.0065531854472609</v>
      </c>
    </row>
    <row r="7852" spans="1:4" x14ac:dyDescent="0.25">
      <c r="A7852">
        <v>7851</v>
      </c>
      <c r="B7852">
        <v>67.930449999999993</v>
      </c>
      <c r="C7852">
        <v>126.3497</v>
      </c>
      <c r="D7852">
        <f>STANDARDIZE(Table1[Weight(Pounds)], $H$2, $K$2)</f>
        <v>-6.2579724389128968E-2</v>
      </c>
    </row>
    <row r="7853" spans="1:4" x14ac:dyDescent="0.25">
      <c r="A7853">
        <v>7852</v>
      </c>
      <c r="B7853">
        <v>70.431160000000006</v>
      </c>
      <c r="C7853">
        <v>135.74420000000001</v>
      </c>
      <c r="D7853">
        <f>STANDARDIZE(Table1[Weight(Pounds)], $H$2, $K$2)</f>
        <v>0.74307763126412441</v>
      </c>
    </row>
    <row r="7854" spans="1:4" x14ac:dyDescent="0.25">
      <c r="A7854">
        <v>7853</v>
      </c>
      <c r="B7854">
        <v>68.084739999999996</v>
      </c>
      <c r="C7854">
        <v>138.05189999999999</v>
      </c>
      <c r="D7854">
        <f>STANDARDIZE(Table1[Weight(Pounds)], $H$2, $K$2)</f>
        <v>0.94098230736620514</v>
      </c>
    </row>
    <row r="7855" spans="1:4" x14ac:dyDescent="0.25">
      <c r="A7855">
        <v>7854</v>
      </c>
      <c r="B7855">
        <v>69.866699999999994</v>
      </c>
      <c r="C7855">
        <v>126.1461</v>
      </c>
      <c r="D7855">
        <f>STANDARDIZE(Table1[Weight(Pounds)], $H$2, $K$2)</f>
        <v>-8.0040136077989238E-2</v>
      </c>
    </row>
    <row r="7856" spans="1:4" x14ac:dyDescent="0.25">
      <c r="A7856">
        <v>7855</v>
      </c>
      <c r="B7856">
        <v>68.70872</v>
      </c>
      <c r="C7856">
        <v>120.9616</v>
      </c>
      <c r="D7856">
        <f>STANDARDIZE(Table1[Weight(Pounds)], $H$2, $K$2)</f>
        <v>-0.52465459777198986</v>
      </c>
    </row>
    <row r="7857" spans="1:4" x14ac:dyDescent="0.25">
      <c r="A7857">
        <v>7856</v>
      </c>
      <c r="B7857">
        <v>68.583290000000005</v>
      </c>
      <c r="C7857">
        <v>139.83369999999999</v>
      </c>
      <c r="D7857">
        <f>STANDARDIZE(Table1[Weight(Pounds)], $H$2, $K$2)</f>
        <v>1.093786637165872</v>
      </c>
    </row>
    <row r="7858" spans="1:4" x14ac:dyDescent="0.25">
      <c r="A7858">
        <v>7857</v>
      </c>
      <c r="B7858">
        <v>66.676760000000002</v>
      </c>
      <c r="C7858">
        <v>122.2411</v>
      </c>
      <c r="D7858">
        <f>STANDARDIZE(Table1[Weight(Pounds)], $H$2, $K$2)</f>
        <v>-0.4149267158667968</v>
      </c>
    </row>
    <row r="7859" spans="1:4" x14ac:dyDescent="0.25">
      <c r="A7859">
        <v>7858</v>
      </c>
      <c r="B7859">
        <v>69.962389999999999</v>
      </c>
      <c r="C7859">
        <v>129.7149</v>
      </c>
      <c r="D7859">
        <f>STANDARDIZE(Table1[Weight(Pounds)], $H$2, $K$2)</f>
        <v>0.22601446723834748</v>
      </c>
    </row>
    <row r="7860" spans="1:4" x14ac:dyDescent="0.25">
      <c r="A7860">
        <v>7859</v>
      </c>
      <c r="B7860">
        <v>66.299909999999997</v>
      </c>
      <c r="C7860">
        <v>137.16309999999999</v>
      </c>
      <c r="D7860">
        <f>STANDARDIZE(Table1[Weight(Pounds)], $H$2, $K$2)</f>
        <v>0.86476023512131572</v>
      </c>
    </row>
    <row r="7861" spans="1:4" x14ac:dyDescent="0.25">
      <c r="A7861">
        <v>7860</v>
      </c>
      <c r="B7861">
        <v>65.76482</v>
      </c>
      <c r="C7861">
        <v>104.5086</v>
      </c>
      <c r="D7861">
        <f>STANDARDIZE(Table1[Weight(Pounds)], $H$2, $K$2)</f>
        <v>-1.9356376700550246</v>
      </c>
    </row>
    <row r="7862" spans="1:4" x14ac:dyDescent="0.25">
      <c r="A7862">
        <v>7861</v>
      </c>
      <c r="B7862">
        <v>69.111909999999995</v>
      </c>
      <c r="C7862">
        <v>135.73769999999999</v>
      </c>
      <c r="D7862">
        <f>STANDARDIZE(Table1[Weight(Pounds)], $H$2, $K$2)</f>
        <v>0.74252020161786758</v>
      </c>
    </row>
    <row r="7863" spans="1:4" x14ac:dyDescent="0.25">
      <c r="A7863">
        <v>7862</v>
      </c>
      <c r="B7863">
        <v>66.878690000000006</v>
      </c>
      <c r="C7863">
        <v>111.5493</v>
      </c>
      <c r="D7863">
        <f>STANDARDIZE(Table1[Weight(Pounds)], $H$2, $K$2)</f>
        <v>-1.3318384530719114</v>
      </c>
    </row>
    <row r="7864" spans="1:4" x14ac:dyDescent="0.25">
      <c r="A7864">
        <v>7863</v>
      </c>
      <c r="B7864">
        <v>67.369320000000002</v>
      </c>
      <c r="C7864">
        <v>147.70670000000001</v>
      </c>
      <c r="D7864">
        <f>STANDARDIZE(Table1[Weight(Pounds)], $H$2, $K$2)</f>
        <v>1.7689625763918098</v>
      </c>
    </row>
    <row r="7865" spans="1:4" x14ac:dyDescent="0.25">
      <c r="A7865">
        <v>7864</v>
      </c>
      <c r="B7865">
        <v>69.937280000000001</v>
      </c>
      <c r="C7865">
        <v>150.4786</v>
      </c>
      <c r="D7865">
        <f>STANDARDIZE(Table1[Weight(Pounds)], $H$2, $K$2)</f>
        <v>2.0066763050772365</v>
      </c>
    </row>
    <row r="7866" spans="1:4" x14ac:dyDescent="0.25">
      <c r="A7866">
        <v>7865</v>
      </c>
      <c r="B7866">
        <v>69.813010000000006</v>
      </c>
      <c r="C7866">
        <v>133.0872</v>
      </c>
      <c r="D7866">
        <f>STANDARDIZE(Table1[Weight(Pounds)], $H$2, $K$2)</f>
        <v>0.51521754355634852</v>
      </c>
    </row>
    <row r="7867" spans="1:4" x14ac:dyDescent="0.25">
      <c r="A7867">
        <v>7866</v>
      </c>
      <c r="B7867">
        <v>66.560860000000005</v>
      </c>
      <c r="C7867">
        <v>140.73830000000001</v>
      </c>
      <c r="D7867">
        <f>STANDARDIZE(Table1[Weight(Pounds)], $H$2, $K$2)</f>
        <v>1.1713636922431987</v>
      </c>
    </row>
    <row r="7868" spans="1:4" x14ac:dyDescent="0.25">
      <c r="A7868">
        <v>7867</v>
      </c>
      <c r="B7868">
        <v>70.959230000000005</v>
      </c>
      <c r="C7868">
        <v>130.441</v>
      </c>
      <c r="D7868">
        <f>STANDARDIZE(Table1[Weight(Pounds)], $H$2, $K$2)</f>
        <v>0.28828364664542916</v>
      </c>
    </row>
    <row r="7869" spans="1:4" x14ac:dyDescent="0.25">
      <c r="A7869">
        <v>7868</v>
      </c>
      <c r="B7869">
        <v>69.199460000000002</v>
      </c>
      <c r="C7869">
        <v>127.56059999999999</v>
      </c>
      <c r="D7869">
        <f>STANDARDIZE(Table1[Weight(Pounds)], $H$2, $K$2)</f>
        <v>4.1265130787891617E-2</v>
      </c>
    </row>
    <row r="7870" spans="1:4" x14ac:dyDescent="0.25">
      <c r="A7870">
        <v>7869</v>
      </c>
      <c r="B7870">
        <v>70.286869999999993</v>
      </c>
      <c r="C7870">
        <v>133.9221</v>
      </c>
      <c r="D7870">
        <f>STANDARDIZE(Table1[Weight(Pounds)], $H$2, $K$2)</f>
        <v>0.58681723765767424</v>
      </c>
    </row>
    <row r="7871" spans="1:4" x14ac:dyDescent="0.25">
      <c r="A7871">
        <v>7870</v>
      </c>
      <c r="B7871">
        <v>69.971180000000004</v>
      </c>
      <c r="C7871">
        <v>145.46199999999999</v>
      </c>
      <c r="D7871">
        <f>STANDARDIZE(Table1[Weight(Pounds)], $H$2, $K$2)</f>
        <v>1.5764606799380469</v>
      </c>
    </row>
    <row r="7872" spans="1:4" x14ac:dyDescent="0.25">
      <c r="A7872">
        <v>7871</v>
      </c>
      <c r="B7872">
        <v>69.930599999999998</v>
      </c>
      <c r="C7872">
        <v>133.82650000000001</v>
      </c>
      <c r="D7872">
        <f>STANDARDIZE(Table1[Weight(Pounds)], $H$2, $K$2)</f>
        <v>0.57861873393736518</v>
      </c>
    </row>
    <row r="7873" spans="1:4" x14ac:dyDescent="0.25">
      <c r="A7873">
        <v>7872</v>
      </c>
      <c r="B7873">
        <v>67.239450000000005</v>
      </c>
      <c r="C7873">
        <v>126.2885</v>
      </c>
      <c r="D7873">
        <f>STANDARDIZE(Table1[Weight(Pounds)], $H$2, $K$2)</f>
        <v>-6.7828138904641094E-2</v>
      </c>
    </row>
    <row r="7874" spans="1:4" x14ac:dyDescent="0.25">
      <c r="A7874">
        <v>7873</v>
      </c>
      <c r="B7874">
        <v>67.273499999999999</v>
      </c>
      <c r="C7874">
        <v>117.10769999999999</v>
      </c>
      <c r="D7874">
        <f>STANDARDIZE(Table1[Weight(Pounds)], $H$2, $K$2)</f>
        <v>-0.85515892295715978</v>
      </c>
    </row>
    <row r="7875" spans="1:4" x14ac:dyDescent="0.25">
      <c r="A7875">
        <v>7874</v>
      </c>
      <c r="B7875">
        <v>66.481650000000002</v>
      </c>
      <c r="C7875">
        <v>128.52629999999999</v>
      </c>
      <c r="D7875">
        <f>STANDARDIZE(Table1[Weight(Pounds)], $H$2, $K$2)</f>
        <v>0.12408202454001731</v>
      </c>
    </row>
    <row r="7876" spans="1:4" x14ac:dyDescent="0.25">
      <c r="A7876">
        <v>7875</v>
      </c>
      <c r="B7876">
        <v>68.445719999999994</v>
      </c>
      <c r="C7876">
        <v>120.2431</v>
      </c>
      <c r="D7876">
        <f>STANDARDIZE(Table1[Weight(Pounds)], $H$2, $K$2)</f>
        <v>-0.58627201328498857</v>
      </c>
    </row>
    <row r="7877" spans="1:4" x14ac:dyDescent="0.25">
      <c r="A7877">
        <v>7876</v>
      </c>
      <c r="B7877">
        <v>66.89716</v>
      </c>
      <c r="C7877">
        <v>114.7654</v>
      </c>
      <c r="D7877">
        <f>STANDARDIZE(Table1[Weight(Pounds)], $H$2, $K$2)</f>
        <v>-1.0560308399454625</v>
      </c>
    </row>
    <row r="7878" spans="1:4" x14ac:dyDescent="0.25">
      <c r="A7878">
        <v>7877</v>
      </c>
      <c r="B7878">
        <v>65.296850000000006</v>
      </c>
      <c r="C7878">
        <v>132.42400000000001</v>
      </c>
      <c r="D7878">
        <f>STANDARDIZE(Table1[Weight(Pounds)], $H$2, $K$2)</f>
        <v>0.45834256795687772</v>
      </c>
    </row>
    <row r="7879" spans="1:4" x14ac:dyDescent="0.25">
      <c r="A7879">
        <v>7878</v>
      </c>
      <c r="B7879">
        <v>69.065240000000003</v>
      </c>
      <c r="C7879">
        <v>132.19720000000001</v>
      </c>
      <c r="D7879">
        <f>STANDARDIZE(Table1[Weight(Pounds)], $H$2, $K$2)</f>
        <v>0.43889256122292108</v>
      </c>
    </row>
    <row r="7880" spans="1:4" x14ac:dyDescent="0.25">
      <c r="A7880">
        <v>7879</v>
      </c>
      <c r="B7880">
        <v>68.023110000000003</v>
      </c>
      <c r="C7880">
        <v>135.255</v>
      </c>
      <c r="D7880">
        <f>STANDARDIZE(Table1[Weight(Pounds)], $H$2, $K$2)</f>
        <v>0.70112461850287267</v>
      </c>
    </row>
    <row r="7881" spans="1:4" x14ac:dyDescent="0.25">
      <c r="A7881">
        <v>7880</v>
      </c>
      <c r="B7881">
        <v>70.026669999999996</v>
      </c>
      <c r="C7881">
        <v>113.9045</v>
      </c>
      <c r="D7881">
        <f>STANDARDIZE(Table1[Weight(Pounds)], $H$2, $K$2)</f>
        <v>-1.1298602526318093</v>
      </c>
    </row>
    <row r="7882" spans="1:4" x14ac:dyDescent="0.25">
      <c r="A7882">
        <v>7881</v>
      </c>
      <c r="B7882">
        <v>65.829480000000004</v>
      </c>
      <c r="C7882">
        <v>117.297</v>
      </c>
      <c r="D7882">
        <f>STANDARDIZE(Table1[Weight(Pounds)], $H$2, $K$2)</f>
        <v>-0.83892485649006066</v>
      </c>
    </row>
    <row r="7883" spans="1:4" x14ac:dyDescent="0.25">
      <c r="A7883">
        <v>7882</v>
      </c>
      <c r="B7883">
        <v>70.210390000000004</v>
      </c>
      <c r="C7883">
        <v>150.61799999999999</v>
      </c>
      <c r="D7883">
        <f>STANDARDIZE(Table1[Weight(Pounds)], $H$2, $K$2)</f>
        <v>2.0186310270292362</v>
      </c>
    </row>
    <row r="7884" spans="1:4" x14ac:dyDescent="0.25">
      <c r="A7884">
        <v>7883</v>
      </c>
      <c r="B7884">
        <v>68.550809999999998</v>
      </c>
      <c r="C7884">
        <v>143.21789999999999</v>
      </c>
      <c r="D7884">
        <f>STANDARDIZE(Table1[Weight(Pounds)], $H$2, $K$2)</f>
        <v>1.3840102385285555</v>
      </c>
    </row>
    <row r="7885" spans="1:4" x14ac:dyDescent="0.25">
      <c r="A7885">
        <v>7884</v>
      </c>
      <c r="B7885">
        <v>66.176119999999997</v>
      </c>
      <c r="C7885">
        <v>132.1823</v>
      </c>
      <c r="D7885">
        <f>STANDARDIZE(Table1[Weight(Pounds)], $H$2, $K$2)</f>
        <v>0.43761476095688856</v>
      </c>
    </row>
    <row r="7886" spans="1:4" x14ac:dyDescent="0.25">
      <c r="A7886">
        <v>7885</v>
      </c>
      <c r="B7886">
        <v>67.361379999999997</v>
      </c>
      <c r="C7886">
        <v>134.9196</v>
      </c>
      <c r="D7886">
        <f>STANDARDIZE(Table1[Weight(Pounds)], $H$2, $K$2)</f>
        <v>0.67236124875609582</v>
      </c>
    </row>
    <row r="7887" spans="1:4" x14ac:dyDescent="0.25">
      <c r="A7887">
        <v>7886</v>
      </c>
      <c r="B7887">
        <v>69.980580000000003</v>
      </c>
      <c r="C7887">
        <v>122.16589999999999</v>
      </c>
      <c r="D7887">
        <f>STANDARDIZE(Table1[Weight(Pounds)], $H$2, $K$2)</f>
        <v>-0.42137574808193679</v>
      </c>
    </row>
    <row r="7888" spans="1:4" x14ac:dyDescent="0.25">
      <c r="A7888">
        <v>7887</v>
      </c>
      <c r="B7888">
        <v>65.498469999999998</v>
      </c>
      <c r="C7888">
        <v>122.904</v>
      </c>
      <c r="D7888">
        <f>STANDARDIZE(Table1[Weight(Pounds)], $H$2, $K$2)</f>
        <v>-0.35807746778946054</v>
      </c>
    </row>
    <row r="7889" spans="1:4" x14ac:dyDescent="0.25">
      <c r="A7889">
        <v>7888</v>
      </c>
      <c r="B7889">
        <v>67.226640000000003</v>
      </c>
      <c r="C7889">
        <v>108.70740000000001</v>
      </c>
      <c r="D7889">
        <f>STANDARDIZE(Table1[Weight(Pounds)], $H$2, $K$2)</f>
        <v>-1.5755552702554736</v>
      </c>
    </row>
    <row r="7890" spans="1:4" x14ac:dyDescent="0.25">
      <c r="A7890">
        <v>7889</v>
      </c>
      <c r="B7890">
        <v>67.281139999999994</v>
      </c>
      <c r="C7890">
        <v>132.64490000000001</v>
      </c>
      <c r="D7890">
        <f>STANDARDIZE(Table1[Weight(Pounds)], $H$2, $K$2)</f>
        <v>0.47728660008884893</v>
      </c>
    </row>
    <row r="7891" spans="1:4" x14ac:dyDescent="0.25">
      <c r="A7891">
        <v>7890</v>
      </c>
      <c r="B7891">
        <v>66.274240000000006</v>
      </c>
      <c r="C7891">
        <v>121.0436</v>
      </c>
      <c r="D7891">
        <f>STANDARDIZE(Table1[Weight(Pounds)], $H$2, $K$2)</f>
        <v>-0.51762240838846096</v>
      </c>
    </row>
    <row r="7892" spans="1:4" x14ac:dyDescent="0.25">
      <c r="A7892">
        <v>7891</v>
      </c>
      <c r="B7892">
        <v>67.203460000000007</v>
      </c>
      <c r="C7892">
        <v>117.715</v>
      </c>
      <c r="D7892">
        <f>STANDARDIZE(Table1[Weight(Pounds)], $H$2, $K$2)</f>
        <v>-0.80307784231548351</v>
      </c>
    </row>
    <row r="7893" spans="1:4" x14ac:dyDescent="0.25">
      <c r="A7893">
        <v>7892</v>
      </c>
      <c r="B7893">
        <v>69.969329999999999</v>
      </c>
      <c r="C7893">
        <v>133.34100000000001</v>
      </c>
      <c r="D7893">
        <f>STANDARDIZE(Table1[Weight(Pounds)], $H$2, $K$2)</f>
        <v>0.53698302728244418</v>
      </c>
    </row>
    <row r="7894" spans="1:4" x14ac:dyDescent="0.25">
      <c r="A7894">
        <v>7893</v>
      </c>
      <c r="B7894">
        <v>70.331729999999993</v>
      </c>
      <c r="C7894">
        <v>138.2921</v>
      </c>
      <c r="D7894">
        <f>STANDARDIZE(Table1[Weight(Pounds)], $H$2, $K$2)</f>
        <v>0.96158147675552064</v>
      </c>
    </row>
    <row r="7895" spans="1:4" x14ac:dyDescent="0.25">
      <c r="A7895">
        <v>7894</v>
      </c>
      <c r="B7895">
        <v>67.601680000000002</v>
      </c>
      <c r="C7895">
        <v>130.4579</v>
      </c>
      <c r="D7895">
        <f>STANDARDIZE(Table1[Weight(Pounds)], $H$2, $K$2)</f>
        <v>0.28973296372569246</v>
      </c>
    </row>
    <row r="7896" spans="1:4" x14ac:dyDescent="0.25">
      <c r="A7896">
        <v>7895</v>
      </c>
      <c r="B7896">
        <v>70.125919999999994</v>
      </c>
      <c r="C7896">
        <v>117.4415</v>
      </c>
      <c r="D7896">
        <f>STANDARDIZE(Table1[Weight(Pounds)], $H$2, $K$2)</f>
        <v>-0.82653276666176734</v>
      </c>
    </row>
    <row r="7897" spans="1:4" x14ac:dyDescent="0.25">
      <c r="A7897">
        <v>7896</v>
      </c>
      <c r="B7897">
        <v>65.794489999999996</v>
      </c>
      <c r="C7897">
        <v>107.1855</v>
      </c>
      <c r="D7897">
        <f>STANDARDIZE(Table1[Weight(Pounds)], $H$2, $K$2)</f>
        <v>-1.7060709900456366</v>
      </c>
    </row>
    <row r="7898" spans="1:4" x14ac:dyDescent="0.25">
      <c r="A7898">
        <v>7897</v>
      </c>
      <c r="B7898">
        <v>67.911299999999997</v>
      </c>
      <c r="C7898">
        <v>128.3023</v>
      </c>
      <c r="D7898">
        <f>STANDARDIZE(Table1[Weight(Pounds)], $H$2, $K$2)</f>
        <v>0.10487214134598673</v>
      </c>
    </row>
    <row r="7899" spans="1:4" x14ac:dyDescent="0.25">
      <c r="A7899">
        <v>7898</v>
      </c>
      <c r="B7899">
        <v>66.606769999999997</v>
      </c>
      <c r="C7899">
        <v>114.23699999999999</v>
      </c>
      <c r="D7899">
        <f>STANDARDIZE(Table1[Weight(Pounds)], $H$2, $K$2)</f>
        <v>-1.1013455822656693</v>
      </c>
    </row>
    <row r="7900" spans="1:4" x14ac:dyDescent="0.25">
      <c r="A7900">
        <v>7899</v>
      </c>
      <c r="B7900">
        <v>66.360690000000005</v>
      </c>
      <c r="C7900">
        <v>116.3676</v>
      </c>
      <c r="D7900">
        <f>STANDARDIZE(Table1[Weight(Pounds)], $H$2, $K$2)</f>
        <v>-0.91862872006386809</v>
      </c>
    </row>
    <row r="7901" spans="1:4" x14ac:dyDescent="0.25">
      <c r="A7901">
        <v>7900</v>
      </c>
      <c r="B7901">
        <v>69.372159999999994</v>
      </c>
      <c r="C7901">
        <v>124.58410000000001</v>
      </c>
      <c r="D7901">
        <f>STANDARDIZE(Table1[Weight(Pounds)], $H$2, $K$2)</f>
        <v>-0.21399476799351203</v>
      </c>
    </row>
    <row r="7902" spans="1:4" x14ac:dyDescent="0.25">
      <c r="A7902">
        <v>7901</v>
      </c>
      <c r="B7902">
        <v>69.089830000000006</v>
      </c>
      <c r="C7902">
        <v>131.53</v>
      </c>
      <c r="D7902">
        <f>STANDARDIZE(Table1[Weight(Pounds)], $H$2, $K$2)</f>
        <v>0.38167455199498379</v>
      </c>
    </row>
    <row r="7903" spans="1:4" x14ac:dyDescent="0.25">
      <c r="A7903">
        <v>7902</v>
      </c>
      <c r="B7903">
        <v>68.038259999999994</v>
      </c>
      <c r="C7903">
        <v>137.65479999999999</v>
      </c>
      <c r="D7903">
        <f>STANDARDIZE(Table1[Weight(Pounds)], $H$2, $K$2)</f>
        <v>0.90692764390035785</v>
      </c>
    </row>
    <row r="7904" spans="1:4" x14ac:dyDescent="0.25">
      <c r="A7904">
        <v>7903</v>
      </c>
      <c r="B7904">
        <v>66.723460000000003</v>
      </c>
      <c r="C7904">
        <v>127.1615</v>
      </c>
      <c r="D7904">
        <f>STANDARDIZE(Table1[Weight(Pounds)], $H$2, $K$2)</f>
        <v>7.038950507812303E-3</v>
      </c>
    </row>
    <row r="7905" spans="1:4" x14ac:dyDescent="0.25">
      <c r="A7905">
        <v>7904</v>
      </c>
      <c r="B7905">
        <v>65.598200000000006</v>
      </c>
      <c r="C7905">
        <v>110.47320000000001</v>
      </c>
      <c r="D7905">
        <f>STANDARDIZE(Table1[Weight(Pounds)], $H$2, $K$2)</f>
        <v>-1.4241230749696667</v>
      </c>
    </row>
    <row r="7906" spans="1:4" x14ac:dyDescent="0.25">
      <c r="A7906">
        <v>7905</v>
      </c>
      <c r="B7906">
        <v>66.565950000000001</v>
      </c>
      <c r="C7906">
        <v>125.48820000000001</v>
      </c>
      <c r="D7906">
        <f>STANDARDIZE(Table1[Weight(Pounds)], $H$2, $K$2)</f>
        <v>-0.13646059211974487</v>
      </c>
    </row>
    <row r="7907" spans="1:4" x14ac:dyDescent="0.25">
      <c r="A7907">
        <v>7906</v>
      </c>
      <c r="B7907">
        <v>68.540909999999997</v>
      </c>
      <c r="C7907">
        <v>124.84829999999999</v>
      </c>
      <c r="D7907">
        <f>STANDARDIZE(Table1[Weight(Pounds)], $H$2, $K$2)</f>
        <v>-0.19133739683340986</v>
      </c>
    </row>
    <row r="7908" spans="1:4" x14ac:dyDescent="0.25">
      <c r="A7908">
        <v>7907</v>
      </c>
      <c r="B7908">
        <v>71.804969999999997</v>
      </c>
      <c r="C7908">
        <v>136.45079999999999</v>
      </c>
      <c r="D7908">
        <f>STANDARDIZE(Table1[Weight(Pounds)], $H$2, $K$2)</f>
        <v>0.80367452173243814</v>
      </c>
    </row>
    <row r="7909" spans="1:4" x14ac:dyDescent="0.25">
      <c r="A7909">
        <v>7908</v>
      </c>
      <c r="B7909">
        <v>69.415840000000003</v>
      </c>
      <c r="C7909">
        <v>123.6033</v>
      </c>
      <c r="D7909">
        <f>STANDARDIZE(Table1[Weight(Pounds)], $H$2, $K$2)</f>
        <v>-0.29810661369309283</v>
      </c>
    </row>
    <row r="7910" spans="1:4" x14ac:dyDescent="0.25">
      <c r="A7910">
        <v>7909</v>
      </c>
      <c r="B7910">
        <v>67.914569999999998</v>
      </c>
      <c r="C7910">
        <v>126.7841</v>
      </c>
      <c r="D7910">
        <f>STANDARDIZE(Table1[Weight(Pounds)], $H$2, $K$2)</f>
        <v>-2.532627233784681E-2</v>
      </c>
    </row>
    <row r="7911" spans="1:4" x14ac:dyDescent="0.25">
      <c r="A7911">
        <v>7910</v>
      </c>
      <c r="B7911">
        <v>66.630570000000006</v>
      </c>
      <c r="C7911">
        <v>141.13669999999999</v>
      </c>
      <c r="D7911">
        <f>STANDARDIZE(Table1[Weight(Pounds)], $H$2, $K$2)</f>
        <v>1.2055298416382958</v>
      </c>
    </row>
    <row r="7912" spans="1:4" x14ac:dyDescent="0.25">
      <c r="A7912">
        <v>7911</v>
      </c>
      <c r="B7912">
        <v>70.008439999999993</v>
      </c>
      <c r="C7912">
        <v>127.36060000000001</v>
      </c>
      <c r="D7912">
        <f>STANDARDIZE(Table1[Weight(Pounds)], $H$2, $K$2)</f>
        <v>2.4113449364650211E-2</v>
      </c>
    </row>
    <row r="7913" spans="1:4" x14ac:dyDescent="0.25">
      <c r="A7913">
        <v>7912</v>
      </c>
      <c r="B7913">
        <v>67.213449999999995</v>
      </c>
      <c r="C7913">
        <v>134.97239999999999</v>
      </c>
      <c r="D7913">
        <f>STANDARDIZE(Table1[Weight(Pounds)], $H$2, $K$2)</f>
        <v>0.67688929265183095</v>
      </c>
    </row>
    <row r="7914" spans="1:4" x14ac:dyDescent="0.25">
      <c r="A7914">
        <v>7913</v>
      </c>
      <c r="B7914">
        <v>69.997399999999999</v>
      </c>
      <c r="C7914">
        <v>135.83969999999999</v>
      </c>
      <c r="D7914">
        <f>STANDARDIZE(Table1[Weight(Pounds)], $H$2, $K$2)</f>
        <v>0.75126755914372156</v>
      </c>
    </row>
    <row r="7915" spans="1:4" x14ac:dyDescent="0.25">
      <c r="A7915">
        <v>7914</v>
      </c>
      <c r="B7915">
        <v>70.443209999999993</v>
      </c>
      <c r="C7915">
        <v>142.7681</v>
      </c>
      <c r="D7915">
        <f>STANDARDIZE(Table1[Weight(Pounds)], $H$2, $K$2)</f>
        <v>1.345436107007685</v>
      </c>
    </row>
    <row r="7916" spans="1:4" x14ac:dyDescent="0.25">
      <c r="A7916">
        <v>7915</v>
      </c>
      <c r="B7916">
        <v>69.992189999999994</v>
      </c>
      <c r="C7916">
        <v>126.51430000000001</v>
      </c>
      <c r="D7916">
        <f>STANDARDIZE(Table1[Weight(Pounds)], $H$2, $K$2)</f>
        <v>-4.8463890577799873E-2</v>
      </c>
    </row>
    <row r="7917" spans="1:4" x14ac:dyDescent="0.25">
      <c r="A7917">
        <v>7916</v>
      </c>
      <c r="B7917">
        <v>71.112769999999998</v>
      </c>
      <c r="C7917">
        <v>131.71029999999999</v>
      </c>
      <c r="D7917">
        <f>STANDARDIZE(Table1[Weight(Pounds)], $H$2, $K$2)</f>
        <v>0.39713679279803582</v>
      </c>
    </row>
    <row r="7918" spans="1:4" x14ac:dyDescent="0.25">
      <c r="A7918">
        <v>7917</v>
      </c>
      <c r="B7918">
        <v>68.429540000000003</v>
      </c>
      <c r="C7918">
        <v>126.6811</v>
      </c>
      <c r="D7918">
        <f>STANDARDIZE(Table1[Weight(Pounds)], $H$2, $K$2)</f>
        <v>-3.415938827081616E-2</v>
      </c>
    </row>
    <row r="7919" spans="1:4" x14ac:dyDescent="0.25">
      <c r="A7919">
        <v>7918</v>
      </c>
      <c r="B7919">
        <v>71.734020000000001</v>
      </c>
      <c r="C7919">
        <v>122.6931</v>
      </c>
      <c r="D7919">
        <f>STANDARDIZE(Table1[Weight(Pounds)], $H$2, $K$2)</f>
        <v>-0.3761639158502692</v>
      </c>
    </row>
    <row r="7920" spans="1:4" x14ac:dyDescent="0.25">
      <c r="A7920">
        <v>7919</v>
      </c>
      <c r="B7920">
        <v>68.250889999999998</v>
      </c>
      <c r="C7920">
        <v>134.23150000000001</v>
      </c>
      <c r="D7920">
        <f>STANDARDIZE(Table1[Weight(Pounds)], $H$2, $K$2)</f>
        <v>0.61335088881943112</v>
      </c>
    </row>
    <row r="7921" spans="1:4" x14ac:dyDescent="0.25">
      <c r="A7921">
        <v>7920</v>
      </c>
      <c r="B7921">
        <v>72.133610000000004</v>
      </c>
      <c r="C7921">
        <v>120.9306</v>
      </c>
      <c r="D7921">
        <f>STANDARDIZE(Table1[Weight(Pounds)], $H$2, $K$2)</f>
        <v>-0.52731310839259293</v>
      </c>
    </row>
    <row r="7922" spans="1:4" x14ac:dyDescent="0.25">
      <c r="A7922">
        <v>7921</v>
      </c>
      <c r="B7922">
        <v>69.091099999999997</v>
      </c>
      <c r="C7922">
        <v>132.29089999999999</v>
      </c>
      <c r="D7922">
        <f>STANDARDIZE(Table1[Weight(Pounds)], $H$2, $K$2)</f>
        <v>0.44692812396970877</v>
      </c>
    </row>
    <row r="7923" spans="1:4" x14ac:dyDescent="0.25">
      <c r="A7923">
        <v>7922</v>
      </c>
      <c r="B7923">
        <v>66.025009999999995</v>
      </c>
      <c r="C7923">
        <v>132.28700000000001</v>
      </c>
      <c r="D7923">
        <f>STANDARDIZE(Table1[Weight(Pounds)], $H$2, $K$2)</f>
        <v>0.44659366618195662</v>
      </c>
    </row>
    <row r="7924" spans="1:4" x14ac:dyDescent="0.25">
      <c r="A7924">
        <v>7923</v>
      </c>
      <c r="B7924">
        <v>65.381299999999996</v>
      </c>
      <c r="C7924">
        <v>126.1785</v>
      </c>
      <c r="D7924">
        <f>STANDARDIZE(Table1[Weight(Pounds)], $H$2, $K$2)</f>
        <v>-7.7261563687424345E-2</v>
      </c>
    </row>
    <row r="7925" spans="1:4" x14ac:dyDescent="0.25">
      <c r="A7925">
        <v>7924</v>
      </c>
      <c r="B7925">
        <v>67.278720000000007</v>
      </c>
      <c r="C7925">
        <v>118.2022</v>
      </c>
      <c r="D7925">
        <f>STANDARDIZE(Table1[Weight(Pounds)], $H$2, $K$2)</f>
        <v>-0.76129634636846488</v>
      </c>
    </row>
    <row r="7926" spans="1:4" x14ac:dyDescent="0.25">
      <c r="A7926">
        <v>7925</v>
      </c>
      <c r="B7926">
        <v>68.988740000000007</v>
      </c>
      <c r="C7926">
        <v>126.4329</v>
      </c>
      <c r="D7926">
        <f>STANDARDIZE(Table1[Weight(Pounds)], $H$2, $K$2)</f>
        <v>-5.5444624917059704E-2</v>
      </c>
    </row>
    <row r="7927" spans="1:4" x14ac:dyDescent="0.25">
      <c r="A7927">
        <v>7926</v>
      </c>
      <c r="B7927">
        <v>68.996300000000005</v>
      </c>
      <c r="C7927">
        <v>120.37909999999999</v>
      </c>
      <c r="D7927">
        <f>STANDARDIZE(Table1[Weight(Pounds)], $H$2, $K$2)</f>
        <v>-0.57460886991718418</v>
      </c>
    </row>
    <row r="7928" spans="1:4" x14ac:dyDescent="0.25">
      <c r="A7928">
        <v>7927</v>
      </c>
      <c r="B7928">
        <v>66.755120000000005</v>
      </c>
      <c r="C7928">
        <v>103.6353</v>
      </c>
      <c r="D7928">
        <f>STANDARDIZE(Table1[Weight(Pounds)], $H$2, $K$2)</f>
        <v>-2.0105304869896123</v>
      </c>
    </row>
    <row r="7929" spans="1:4" x14ac:dyDescent="0.25">
      <c r="A7929">
        <v>7928</v>
      </c>
      <c r="B7929">
        <v>66.090720000000005</v>
      </c>
      <c r="C7929">
        <v>112.3691</v>
      </c>
      <c r="D7929">
        <f>STANDARDIZE(Table1[Weight(Pounds)], $H$2, $K$2)</f>
        <v>-1.2615337109180407</v>
      </c>
    </row>
    <row r="7930" spans="1:4" x14ac:dyDescent="0.25">
      <c r="A7930">
        <v>7929</v>
      </c>
      <c r="B7930">
        <v>68.703950000000006</v>
      </c>
      <c r="C7930">
        <v>119.66930000000001</v>
      </c>
      <c r="D7930">
        <f>STANDARDIZE(Table1[Weight(Pounds)], $H$2, $K$2)</f>
        <v>-0.63548018728827027</v>
      </c>
    </row>
    <row r="7931" spans="1:4" x14ac:dyDescent="0.25">
      <c r="A7931">
        <v>7930</v>
      </c>
      <c r="B7931">
        <v>64.724170000000001</v>
      </c>
      <c r="C7931">
        <v>106.3895</v>
      </c>
      <c r="D7931">
        <f>STANDARDIZE(Table1[Weight(Pounds)], $H$2, $K$2)</f>
        <v>-1.7743346821101418</v>
      </c>
    </row>
    <row r="7932" spans="1:4" x14ac:dyDescent="0.25">
      <c r="A7932">
        <v>7931</v>
      </c>
      <c r="B7932">
        <v>69.531080000000003</v>
      </c>
      <c r="C7932">
        <v>120.2067</v>
      </c>
      <c r="D7932">
        <f>STANDARDIZE(Table1[Weight(Pounds)], $H$2, $K$2)</f>
        <v>-0.58939361930401879</v>
      </c>
    </row>
    <row r="7933" spans="1:4" x14ac:dyDescent="0.25">
      <c r="A7933">
        <v>7932</v>
      </c>
      <c r="B7933">
        <v>71.32029</v>
      </c>
      <c r="C7933">
        <v>156.59710000000001</v>
      </c>
      <c r="D7933">
        <f>STANDARDIZE(Table1[Weight(Pounds)], $H$2, $K$2)</f>
        <v>2.53138911901778</v>
      </c>
    </row>
    <row r="7934" spans="1:4" x14ac:dyDescent="0.25">
      <c r="A7934">
        <v>7933</v>
      </c>
      <c r="B7934">
        <v>69.253879999999995</v>
      </c>
      <c r="C7934">
        <v>132.48079999999999</v>
      </c>
      <c r="D7934">
        <f>STANDARDIZE(Table1[Weight(Pounds)], $H$2, $K$2)</f>
        <v>0.46321364548107691</v>
      </c>
    </row>
    <row r="7935" spans="1:4" x14ac:dyDescent="0.25">
      <c r="A7935">
        <v>7934</v>
      </c>
      <c r="B7935">
        <v>70.013729999999995</v>
      </c>
      <c r="C7935">
        <v>132.0505</v>
      </c>
      <c r="D7935">
        <f>STANDARDIZE(Table1[Weight(Pounds)], $H$2, $K$2)</f>
        <v>0.42631180289897197</v>
      </c>
    </row>
    <row r="7936" spans="1:4" x14ac:dyDescent="0.25">
      <c r="A7936">
        <v>7935</v>
      </c>
      <c r="B7936">
        <v>72.059399999999997</v>
      </c>
      <c r="C7936">
        <v>148.97219999999999</v>
      </c>
      <c r="D7936">
        <f>STANDARDIZE(Table1[Weight(Pounds)], $H$2, $K$2)</f>
        <v>1.8774898405973739</v>
      </c>
    </row>
    <row r="7937" spans="1:4" x14ac:dyDescent="0.25">
      <c r="A7937">
        <v>7936</v>
      </c>
      <c r="B7937">
        <v>68.499430000000004</v>
      </c>
      <c r="C7937">
        <v>128.9143</v>
      </c>
      <c r="D7937">
        <f>STANDARDIZE(Table1[Weight(Pounds)], $H$2, $K$2)</f>
        <v>0.15735628650110797</v>
      </c>
    </row>
    <row r="7938" spans="1:4" x14ac:dyDescent="0.25">
      <c r="A7938">
        <v>7937</v>
      </c>
      <c r="B7938">
        <v>67.20711</v>
      </c>
      <c r="C7938">
        <v>109.9494</v>
      </c>
      <c r="D7938">
        <f>STANDARDIZE(Table1[Weight(Pounds)], $H$2, $K$2)</f>
        <v>-1.4690433286171392</v>
      </c>
    </row>
    <row r="7939" spans="1:4" x14ac:dyDescent="0.25">
      <c r="A7939">
        <v>7938</v>
      </c>
      <c r="B7939">
        <v>67.427700000000002</v>
      </c>
      <c r="C7939">
        <v>121.8319</v>
      </c>
      <c r="D7939">
        <f>STANDARDIZE(Table1[Weight(Pounds)], $H$2, $K$2)</f>
        <v>-0.45001905605875059</v>
      </c>
    </row>
    <row r="7940" spans="1:4" x14ac:dyDescent="0.25">
      <c r="A7940">
        <v>7939</v>
      </c>
      <c r="B7940">
        <v>67.389049999999997</v>
      </c>
      <c r="C7940">
        <v>136.41460000000001</v>
      </c>
      <c r="D7940">
        <f>STANDARDIZE(Table1[Weight(Pounds)], $H$2, $K$2)</f>
        <v>0.80057006739483294</v>
      </c>
    </row>
    <row r="7941" spans="1:4" x14ac:dyDescent="0.25">
      <c r="A7941">
        <v>7940</v>
      </c>
      <c r="B7941">
        <v>68.81456</v>
      </c>
      <c r="C7941">
        <v>154.49469999999999</v>
      </c>
      <c r="D7941">
        <f>STANDARDIZE(Table1[Weight(Pounds)], $H$2, $K$2)</f>
        <v>2.3510906438966548</v>
      </c>
    </row>
    <row r="7942" spans="1:4" x14ac:dyDescent="0.25">
      <c r="A7942">
        <v>7941</v>
      </c>
      <c r="B7942">
        <v>65.563059999999993</v>
      </c>
      <c r="C7942">
        <v>116.8189</v>
      </c>
      <c r="D7942">
        <f>STANDARDIZE(Table1[Weight(Pounds)], $H$2, $K$2)</f>
        <v>-0.87992595093232129</v>
      </c>
    </row>
    <row r="7943" spans="1:4" x14ac:dyDescent="0.25">
      <c r="A7943">
        <v>7942</v>
      </c>
      <c r="B7943">
        <v>68.865639999999999</v>
      </c>
      <c r="C7943">
        <v>123.4374</v>
      </c>
      <c r="D7943">
        <f>STANDARDIZE(Table1[Weight(Pounds)], $H$2, $K$2)</f>
        <v>-0.31233393343367305</v>
      </c>
    </row>
    <row r="7944" spans="1:4" x14ac:dyDescent="0.25">
      <c r="A7944">
        <v>7943</v>
      </c>
      <c r="B7944">
        <v>67.632080000000002</v>
      </c>
      <c r="C7944">
        <v>128.52520000000001</v>
      </c>
      <c r="D7944">
        <f>STANDARDIZE(Table1[Weight(Pounds)], $H$2, $K$2)</f>
        <v>0.12398769029219121</v>
      </c>
    </row>
    <row r="7945" spans="1:4" x14ac:dyDescent="0.25">
      <c r="A7945">
        <v>7944</v>
      </c>
      <c r="B7945">
        <v>63.645269999999996</v>
      </c>
      <c r="C7945">
        <v>114.55459999999999</v>
      </c>
      <c r="D7945">
        <f>STANDARDIZE(Table1[Weight(Pounds)], $H$2, $K$2)</f>
        <v>-1.0741087121655604</v>
      </c>
    </row>
    <row r="7946" spans="1:4" x14ac:dyDescent="0.25">
      <c r="A7946">
        <v>7945</v>
      </c>
      <c r="B7946">
        <v>69.121020000000001</v>
      </c>
      <c r="C7946">
        <v>142.8329</v>
      </c>
      <c r="D7946">
        <f>STANDARDIZE(Table1[Weight(Pounds)], $H$2, $K$2)</f>
        <v>1.3509932517888148</v>
      </c>
    </row>
    <row r="7947" spans="1:4" x14ac:dyDescent="0.25">
      <c r="A7947">
        <v>7946</v>
      </c>
      <c r="B7947">
        <v>70.192080000000004</v>
      </c>
      <c r="C7947">
        <v>124.5284</v>
      </c>
      <c r="D7947">
        <f>STANDARDIZE(Table1[Weight(Pounds)], $H$2, $K$2)</f>
        <v>-0.21877151126988517</v>
      </c>
    </row>
    <row r="7948" spans="1:4" x14ac:dyDescent="0.25">
      <c r="A7948">
        <v>7947</v>
      </c>
      <c r="B7948">
        <v>68.627250000000004</v>
      </c>
      <c r="C7948">
        <v>109.5514</v>
      </c>
      <c r="D7948">
        <f>STANDARDIZE(Table1[Weight(Pounds)], $H$2, $K$2)</f>
        <v>-1.5031751746493911</v>
      </c>
    </row>
    <row r="7949" spans="1:4" x14ac:dyDescent="0.25">
      <c r="A7949">
        <v>7948</v>
      </c>
      <c r="B7949">
        <v>68.581760000000003</v>
      </c>
      <c r="C7949">
        <v>137.4034</v>
      </c>
      <c r="D7949">
        <f>STANDARDIZE(Table1[Weight(Pounds)], $H$2, $K$2)</f>
        <v>0.88536798035134312</v>
      </c>
    </row>
    <row r="7950" spans="1:4" x14ac:dyDescent="0.25">
      <c r="A7950">
        <v>7949</v>
      </c>
      <c r="B7950">
        <v>66.783379999999994</v>
      </c>
      <c r="C7950">
        <v>119.4607</v>
      </c>
      <c r="D7950">
        <f>STANDARDIZE(Table1[Weight(Pounds)], $H$2, $K$2)</f>
        <v>-0.65336939101271241</v>
      </c>
    </row>
    <row r="7951" spans="1:4" x14ac:dyDescent="0.25">
      <c r="A7951">
        <v>7950</v>
      </c>
      <c r="B7951">
        <v>67.684169999999995</v>
      </c>
      <c r="C7951">
        <v>122.74469999999999</v>
      </c>
      <c r="D7951">
        <f>STANDARDIZE(Table1[Weight(Pounds)], $H$2, $K$2)</f>
        <v>-0.3717387820430732</v>
      </c>
    </row>
    <row r="7952" spans="1:4" x14ac:dyDescent="0.25">
      <c r="A7952">
        <v>7951</v>
      </c>
      <c r="B7952">
        <v>68.799430000000001</v>
      </c>
      <c r="C7952">
        <v>143.4836</v>
      </c>
      <c r="D7952">
        <f>STANDARDIZE(Table1[Weight(Pounds)], $H$2, $K$2)</f>
        <v>1.4067962472993338</v>
      </c>
    </row>
    <row r="7953" spans="1:4" x14ac:dyDescent="0.25">
      <c r="A7953">
        <v>7952</v>
      </c>
      <c r="B7953">
        <v>66.72578</v>
      </c>
      <c r="C7953">
        <v>116.2868</v>
      </c>
      <c r="D7953">
        <f>STANDARDIZE(Table1[Weight(Pounds)], $H$2, $K$2)</f>
        <v>-0.92555799935885763</v>
      </c>
    </row>
    <row r="7954" spans="1:4" x14ac:dyDescent="0.25">
      <c r="A7954">
        <v>7953</v>
      </c>
      <c r="B7954">
        <v>67.689830000000001</v>
      </c>
      <c r="C7954">
        <v>120.3912</v>
      </c>
      <c r="D7954">
        <f>STANDARDIZE(Table1[Weight(Pounds)], $H$2, $K$2)</f>
        <v>-0.57357119319107763</v>
      </c>
    </row>
    <row r="7955" spans="1:4" x14ac:dyDescent="0.25">
      <c r="A7955">
        <v>7954</v>
      </c>
      <c r="B7955">
        <v>67.246729999999999</v>
      </c>
      <c r="C7955">
        <v>117.8198</v>
      </c>
      <c r="D7955">
        <f>STANDARDIZE(Table1[Weight(Pounds)], $H$2, $K$2)</f>
        <v>-0.79409036124970467</v>
      </c>
    </row>
    <row r="7956" spans="1:4" x14ac:dyDescent="0.25">
      <c r="A7956">
        <v>7955</v>
      </c>
      <c r="B7956">
        <v>70.801389999999998</v>
      </c>
      <c r="C7956">
        <v>131.95359999999999</v>
      </c>
      <c r="D7956">
        <f>STANDARDIZE(Table1[Weight(Pounds)], $H$2, $K$2)</f>
        <v>0.4180018132494106</v>
      </c>
    </row>
    <row r="7957" spans="1:4" x14ac:dyDescent="0.25">
      <c r="A7957">
        <v>7956</v>
      </c>
      <c r="B7957">
        <v>69.814220000000006</v>
      </c>
      <c r="C7957">
        <v>128.86240000000001</v>
      </c>
      <c r="D7957">
        <f>STANDARDIZE(Table1[Weight(Pounds)], $H$2, $K$2)</f>
        <v>0.15290542517177749</v>
      </c>
    </row>
    <row r="7958" spans="1:4" x14ac:dyDescent="0.25">
      <c r="A7958">
        <v>7957</v>
      </c>
      <c r="B7958">
        <v>67.419259999999994</v>
      </c>
      <c r="C7958">
        <v>118.315</v>
      </c>
      <c r="D7958">
        <f>STANDARDIZE(Table1[Weight(Pounds)], $H$2, $K$2)</f>
        <v>-0.75162279804575682</v>
      </c>
    </row>
    <row r="7959" spans="1:4" x14ac:dyDescent="0.25">
      <c r="A7959">
        <v>7958</v>
      </c>
      <c r="B7959">
        <v>68.108320000000006</v>
      </c>
      <c r="C7959">
        <v>140.7132</v>
      </c>
      <c r="D7959">
        <f>STANDARDIZE(Table1[Weight(Pounds)], $H$2, $K$2)</f>
        <v>1.1692111562245808</v>
      </c>
    </row>
    <row r="7960" spans="1:4" x14ac:dyDescent="0.25">
      <c r="A7960">
        <v>7959</v>
      </c>
      <c r="B7960">
        <v>69.52176</v>
      </c>
      <c r="C7960">
        <v>138.7414</v>
      </c>
      <c r="D7960">
        <f>STANDARDIZE(Table1[Weight(Pounds)], $H$2, $K$2)</f>
        <v>1.0001127290728342</v>
      </c>
    </row>
    <row r="7961" spans="1:4" x14ac:dyDescent="0.25">
      <c r="A7961">
        <v>7960</v>
      </c>
      <c r="B7961">
        <v>66.446730000000002</v>
      </c>
      <c r="C7961">
        <v>123.66930000000001</v>
      </c>
      <c r="D7961">
        <f>STANDARDIZE(Table1[Weight(Pounds)], $H$2, $K$2)</f>
        <v>-0.29244655882342263</v>
      </c>
    </row>
    <row r="7962" spans="1:4" x14ac:dyDescent="0.25">
      <c r="A7962">
        <v>7961</v>
      </c>
      <c r="B7962">
        <v>66.509379999999993</v>
      </c>
      <c r="C7962">
        <v>104.03959999999999</v>
      </c>
      <c r="D7962">
        <f>STANDARDIZE(Table1[Weight(Pounds)], $H$2, $K$2)</f>
        <v>-1.9758583629925286</v>
      </c>
    </row>
    <row r="7963" spans="1:4" x14ac:dyDescent="0.25">
      <c r="A7963">
        <v>7962</v>
      </c>
      <c r="B7963">
        <v>68.276240000000001</v>
      </c>
      <c r="C7963">
        <v>122.99039999999999</v>
      </c>
      <c r="D7963">
        <f>STANDARDIZE(Table1[Weight(Pounds)], $H$2, $K$2)</f>
        <v>-0.35066794141462004</v>
      </c>
    </row>
    <row r="7964" spans="1:4" x14ac:dyDescent="0.25">
      <c r="A7964">
        <v>7963</v>
      </c>
      <c r="B7964">
        <v>67.510540000000006</v>
      </c>
      <c r="C7964">
        <v>131.63669999999999</v>
      </c>
      <c r="D7964">
        <f>STANDARDIZE(Table1[Weight(Pounds)], $H$2, $K$2)</f>
        <v>0.39082497403428268</v>
      </c>
    </row>
    <row r="7965" spans="1:4" x14ac:dyDescent="0.25">
      <c r="A7965">
        <v>7964</v>
      </c>
      <c r="B7965">
        <v>68.233099999999993</v>
      </c>
      <c r="C7965">
        <v>122.17449999999999</v>
      </c>
      <c r="D7965">
        <f>STANDARDIZE(Table1[Weight(Pounds)], $H$2, $K$2)</f>
        <v>-0.42063822578073723</v>
      </c>
    </row>
    <row r="7966" spans="1:4" x14ac:dyDescent="0.25">
      <c r="A7966">
        <v>7965</v>
      </c>
      <c r="B7966">
        <v>69.200040000000001</v>
      </c>
      <c r="C7966">
        <v>128.23439999999999</v>
      </c>
      <c r="D7966">
        <f>STANDARDIZE(Table1[Weight(Pounds)], $H$2, $K$2)</f>
        <v>9.9049145502795199E-2</v>
      </c>
    </row>
    <row r="7967" spans="1:4" x14ac:dyDescent="0.25">
      <c r="A7967">
        <v>7966</v>
      </c>
      <c r="B7967">
        <v>68.22569</v>
      </c>
      <c r="C7967">
        <v>135.75700000000001</v>
      </c>
      <c r="D7967">
        <f>STANDARDIZE(Table1[Weight(Pounds)], $H$2, $K$2)</f>
        <v>0.74417533887521181</v>
      </c>
    </row>
    <row r="7968" spans="1:4" x14ac:dyDescent="0.25">
      <c r="A7968">
        <v>7967</v>
      </c>
      <c r="B7968">
        <v>69.676180000000002</v>
      </c>
      <c r="C7968">
        <v>116.2938</v>
      </c>
      <c r="D7968">
        <f>STANDARDIZE(Table1[Weight(Pounds)], $H$2, $K$2)</f>
        <v>-0.92495769050904375</v>
      </c>
    </row>
    <row r="7969" spans="1:4" x14ac:dyDescent="0.25">
      <c r="A7969">
        <v>7968</v>
      </c>
      <c r="B7969">
        <v>69.153720000000007</v>
      </c>
      <c r="C7969">
        <v>134.0076</v>
      </c>
      <c r="D7969">
        <f>STANDARDIZE(Table1[Weight(Pounds)], $H$2, $K$2)</f>
        <v>0.59414958146610997</v>
      </c>
    </row>
    <row r="7970" spans="1:4" x14ac:dyDescent="0.25">
      <c r="A7970">
        <v>7969</v>
      </c>
      <c r="B7970">
        <v>67.446809999999999</v>
      </c>
      <c r="C7970">
        <v>127.50920000000001</v>
      </c>
      <c r="D7970">
        <f>STANDARDIZE(Table1[Weight(Pounds)], $H$2, $K$2)</f>
        <v>3.6857148662119463E-2</v>
      </c>
    </row>
    <row r="7971" spans="1:4" x14ac:dyDescent="0.25">
      <c r="A7971">
        <v>7970</v>
      </c>
      <c r="B7971">
        <v>71.419200000000004</v>
      </c>
      <c r="C7971">
        <v>145.79320000000001</v>
      </c>
      <c r="D7971">
        <f>STANDARDIZE(Table1[Weight(Pounds)], $H$2, $K$2)</f>
        <v>1.6048638643749384</v>
      </c>
    </row>
    <row r="7972" spans="1:4" x14ac:dyDescent="0.25">
      <c r="A7972">
        <v>7971</v>
      </c>
      <c r="B7972">
        <v>66.019840000000002</v>
      </c>
      <c r="C7972">
        <v>141.99760000000001</v>
      </c>
      <c r="D7972">
        <f>STANDARDIZE(Table1[Weight(Pounds)], $H$2, $K$2)</f>
        <v>1.2793592543246439</v>
      </c>
    </row>
    <row r="7973" spans="1:4" x14ac:dyDescent="0.25">
      <c r="A7973">
        <v>7972</v>
      </c>
      <c r="B7973">
        <v>67.577299999999994</v>
      </c>
      <c r="C7973">
        <v>127.9425</v>
      </c>
      <c r="D7973">
        <f>STANDARDIZE(Table1[Weight(Pounds)], $H$2, $K$2)</f>
        <v>7.4016266465573091E-2</v>
      </c>
    </row>
    <row r="7974" spans="1:4" x14ac:dyDescent="0.25">
      <c r="A7974">
        <v>7973</v>
      </c>
      <c r="B7974">
        <v>64.498930000000001</v>
      </c>
      <c r="C7974">
        <v>140.2004</v>
      </c>
      <c r="D7974">
        <f>STANDARDIZE(Table1[Weight(Pounds)], $H$2, $K$2)</f>
        <v>1.1252342450553876</v>
      </c>
    </row>
    <row r="7975" spans="1:4" x14ac:dyDescent="0.25">
      <c r="A7975">
        <v>7974</v>
      </c>
      <c r="B7975">
        <v>70.196740000000005</v>
      </c>
      <c r="C7975">
        <v>126.914</v>
      </c>
      <c r="D7975">
        <f>STANDARDIZE(Table1[Weight(Pounds)], $H$2, $K$2)</f>
        <v>-1.4186255253450339E-2</v>
      </c>
    </row>
    <row r="7976" spans="1:4" x14ac:dyDescent="0.25">
      <c r="A7976">
        <v>7975</v>
      </c>
      <c r="B7976">
        <v>67.511489999999995</v>
      </c>
      <c r="C7976">
        <v>123.7364</v>
      </c>
      <c r="D7976">
        <f>STANDARDIZE(Table1[Weight(Pounds)], $H$2, $K$2)</f>
        <v>-0.28669216970592515</v>
      </c>
    </row>
    <row r="7977" spans="1:4" x14ac:dyDescent="0.25">
      <c r="A7977">
        <v>7976</v>
      </c>
      <c r="B7977">
        <v>66.758359999999996</v>
      </c>
      <c r="C7977">
        <v>119.0958</v>
      </c>
      <c r="D7977">
        <f>STANDARDIZE(Table1[Weight(Pounds)], $H$2, $K$2)</f>
        <v>-0.6846626337694186</v>
      </c>
    </row>
    <row r="7978" spans="1:4" x14ac:dyDescent="0.25">
      <c r="A7978">
        <v>7977</v>
      </c>
      <c r="B7978">
        <v>66.36645</v>
      </c>
      <c r="C7978">
        <v>132.4222</v>
      </c>
      <c r="D7978">
        <f>STANDARDIZE(Table1[Weight(Pounds)], $H$2, $K$2)</f>
        <v>0.45818820282406825</v>
      </c>
    </row>
    <row r="7979" spans="1:4" x14ac:dyDescent="0.25">
      <c r="A7979">
        <v>7978</v>
      </c>
      <c r="B7979">
        <v>65.969470000000001</v>
      </c>
      <c r="C7979">
        <v>126.7739</v>
      </c>
      <c r="D7979">
        <f>STANDARDIZE(Table1[Weight(Pounds)], $H$2, $K$2)</f>
        <v>-2.6201008090431958E-2</v>
      </c>
    </row>
    <row r="7980" spans="1:4" x14ac:dyDescent="0.25">
      <c r="A7980">
        <v>7979</v>
      </c>
      <c r="B7980">
        <v>67.475880000000004</v>
      </c>
      <c r="C7980">
        <v>138.53579999999999</v>
      </c>
      <c r="D7980">
        <f>STANDARDIZE(Table1[Weight(Pounds)], $H$2, $K$2)</f>
        <v>0.98248080056974063</v>
      </c>
    </row>
    <row r="7981" spans="1:4" x14ac:dyDescent="0.25">
      <c r="A7981">
        <v>7980</v>
      </c>
      <c r="B7981">
        <v>65.852099999999993</v>
      </c>
      <c r="C7981">
        <v>115.08369999999999</v>
      </c>
      <c r="D7981">
        <f>STANDARDIZE(Table1[Weight(Pounds)], $H$2, $K$2)</f>
        <v>-1.0287339389603727</v>
      </c>
    </row>
    <row r="7982" spans="1:4" x14ac:dyDescent="0.25">
      <c r="A7982">
        <v>7981</v>
      </c>
      <c r="B7982">
        <v>67.123800000000003</v>
      </c>
      <c r="C7982">
        <v>122.7868</v>
      </c>
      <c r="D7982">
        <f>STANDARDIZE(Table1[Weight(Pounds)], $H$2, $K$2)</f>
        <v>-0.3681283531034803</v>
      </c>
    </row>
    <row r="7983" spans="1:4" x14ac:dyDescent="0.25">
      <c r="A7983">
        <v>7982</v>
      </c>
      <c r="B7983">
        <v>69.110299999999995</v>
      </c>
      <c r="C7983">
        <v>138.66540000000001</v>
      </c>
      <c r="D7983">
        <f>STANDARDIZE(Table1[Weight(Pounds)], $H$2, $K$2)</f>
        <v>0.99359509013200253</v>
      </c>
    </row>
    <row r="7984" spans="1:4" x14ac:dyDescent="0.25">
      <c r="A7984">
        <v>7983</v>
      </c>
      <c r="B7984">
        <v>64.775360000000006</v>
      </c>
      <c r="C7984">
        <v>113.5556</v>
      </c>
      <c r="D7984">
        <f>STANDARDIZE(Table1[Weight(Pounds)], $H$2, $K$2)</f>
        <v>-1.1597813608746557</v>
      </c>
    </row>
    <row r="7985" spans="1:4" x14ac:dyDescent="0.25">
      <c r="A7985">
        <v>7984</v>
      </c>
      <c r="B7985">
        <v>68.775620000000004</v>
      </c>
      <c r="C7985">
        <v>126.086</v>
      </c>
      <c r="D7985">
        <f>STANDARDIZE(Table1[Weight(Pounds)], $H$2, $K$2)</f>
        <v>-8.5194216345674048E-2</v>
      </c>
    </row>
    <row r="7986" spans="1:4" x14ac:dyDescent="0.25">
      <c r="A7986">
        <v>7985</v>
      </c>
      <c r="B7986">
        <v>69.564750000000004</v>
      </c>
      <c r="C7986">
        <v>128.952</v>
      </c>
      <c r="D7986">
        <f>STANDARDIZE(Table1[Weight(Pounds)], $H$2, $K$2)</f>
        <v>0.16058937844938925</v>
      </c>
    </row>
    <row r="7987" spans="1:4" x14ac:dyDescent="0.25">
      <c r="A7987">
        <v>7986</v>
      </c>
      <c r="B7987">
        <v>66.866759999999999</v>
      </c>
      <c r="C7987">
        <v>137.0564</v>
      </c>
      <c r="D7987">
        <f>STANDARDIZE(Table1[Weight(Pounds)], $H$2, $K$2)</f>
        <v>0.85560981308201689</v>
      </c>
    </row>
    <row r="7988" spans="1:4" x14ac:dyDescent="0.25">
      <c r="A7988">
        <v>7987</v>
      </c>
      <c r="B7988">
        <v>67.451830000000001</v>
      </c>
      <c r="C7988">
        <v>142.6514</v>
      </c>
      <c r="D7988">
        <f>STANDARDIZE(Table1[Weight(Pounds)], $H$2, $K$2)</f>
        <v>1.3354281008972224</v>
      </c>
    </row>
    <row r="7989" spans="1:4" x14ac:dyDescent="0.25">
      <c r="A7989">
        <v>7988</v>
      </c>
      <c r="B7989">
        <v>66.705600000000004</v>
      </c>
      <c r="C7989">
        <v>127.0386</v>
      </c>
      <c r="D7989">
        <f>STANDARDIZE(Table1[Weight(Pounds)], $H$2, $K$2)</f>
        <v>-3.5007577267702548E-3</v>
      </c>
    </row>
    <row r="7990" spans="1:4" x14ac:dyDescent="0.25">
      <c r="A7990">
        <v>7989</v>
      </c>
      <c r="B7990">
        <v>69.459670000000003</v>
      </c>
      <c r="C7990">
        <v>130.8347</v>
      </c>
      <c r="D7990">
        <f>STANDARDIZE(Table1[Weight(Pounds)], $H$2, $K$2)</f>
        <v>0.32204673152708135</v>
      </c>
    </row>
    <row r="7991" spans="1:4" x14ac:dyDescent="0.25">
      <c r="A7991">
        <v>7990</v>
      </c>
      <c r="B7991">
        <v>67.838480000000004</v>
      </c>
      <c r="C7991">
        <v>120.0967</v>
      </c>
      <c r="D7991">
        <f>STANDARDIZE(Table1[Weight(Pounds)], $H$2, $K$2)</f>
        <v>-0.59882704408680199</v>
      </c>
    </row>
    <row r="7992" spans="1:4" x14ac:dyDescent="0.25">
      <c r="A7992">
        <v>7991</v>
      </c>
      <c r="B7992">
        <v>67.650530000000003</v>
      </c>
      <c r="C7992">
        <v>137.3509</v>
      </c>
      <c r="D7992">
        <f>STANDARDIZE(Table1[Weight(Pounds)], $H$2, $K$2)</f>
        <v>0.88086566397774124</v>
      </c>
    </row>
    <row r="7993" spans="1:4" x14ac:dyDescent="0.25">
      <c r="A7993">
        <v>7992</v>
      </c>
      <c r="B7993">
        <v>69.026380000000003</v>
      </c>
      <c r="C7993">
        <v>135.01660000000001</v>
      </c>
      <c r="D7993">
        <f>STANDARDIZE(Table1[Weight(Pounds)], $H$2, $K$2)</f>
        <v>0.68067981424636903</v>
      </c>
    </row>
    <row r="7994" spans="1:4" x14ac:dyDescent="0.25">
      <c r="A7994">
        <v>7993</v>
      </c>
      <c r="B7994">
        <v>68.053290000000004</v>
      </c>
      <c r="C7994">
        <v>125.43980000000001</v>
      </c>
      <c r="D7994">
        <f>STANDARDIZE(Table1[Weight(Pounds)], $H$2, $K$2)</f>
        <v>-0.14061129902416961</v>
      </c>
    </row>
    <row r="7995" spans="1:4" x14ac:dyDescent="0.25">
      <c r="A7995">
        <v>7994</v>
      </c>
      <c r="B7995">
        <v>65.0137</v>
      </c>
      <c r="C7995">
        <v>113.7752</v>
      </c>
      <c r="D7995">
        <f>STANDARDIZE(Table1[Weight(Pounds)], $H$2, $K$2)</f>
        <v>-1.1409488146719355</v>
      </c>
    </row>
    <row r="7996" spans="1:4" x14ac:dyDescent="0.25">
      <c r="A7996">
        <v>7995</v>
      </c>
      <c r="B7996">
        <v>67.749350000000007</v>
      </c>
      <c r="C7996">
        <v>128.7894</v>
      </c>
      <c r="D7996">
        <f>STANDARDIZE(Table1[Weight(Pounds)], $H$2, $K$2)</f>
        <v>0.14664506145229339</v>
      </c>
    </row>
    <row r="7997" spans="1:4" x14ac:dyDescent="0.25">
      <c r="A7997">
        <v>7996</v>
      </c>
      <c r="B7997">
        <v>67.3018</v>
      </c>
      <c r="C7997">
        <v>110.3175</v>
      </c>
      <c r="D7997">
        <f>STANDARDIZE(Table1[Weight(Pounds)], $H$2, $K$2)</f>
        <v>-1.4374756589576618</v>
      </c>
    </row>
    <row r="7998" spans="1:4" x14ac:dyDescent="0.25">
      <c r="A7998">
        <v>7997</v>
      </c>
      <c r="B7998">
        <v>69.57329</v>
      </c>
      <c r="C7998">
        <v>169.1268</v>
      </c>
      <c r="D7998">
        <f>STANDARDIZE(Table1[Weight(Pounds)], $H$2, $K$2)</f>
        <v>3.6059162326617797</v>
      </c>
    </row>
    <row r="7999" spans="1:4" x14ac:dyDescent="0.25">
      <c r="A7999">
        <v>7998</v>
      </c>
      <c r="B7999">
        <v>66.469160000000002</v>
      </c>
      <c r="C7999">
        <v>127.2647</v>
      </c>
      <c r="D7999">
        <f>STANDARDIZE(Table1[Weight(Pounds)], $H$2, $K$2)</f>
        <v>1.5889218122205465E-2</v>
      </c>
    </row>
    <row r="8000" spans="1:4" x14ac:dyDescent="0.25">
      <c r="A8000">
        <v>7999</v>
      </c>
      <c r="B8000">
        <v>67.376180000000005</v>
      </c>
      <c r="C8000">
        <v>121.78230000000001</v>
      </c>
      <c r="D8000">
        <f>STANDARDIZE(Table1[Weight(Pounds)], $H$2, $K$2)</f>
        <v>-0.45427267305171454</v>
      </c>
    </row>
    <row r="8001" spans="1:4" x14ac:dyDescent="0.25">
      <c r="A8001">
        <v>8000</v>
      </c>
      <c r="B8001">
        <v>66.031279999999995</v>
      </c>
      <c r="C8001">
        <v>123.2914</v>
      </c>
      <c r="D8001">
        <f>STANDARDIZE(Table1[Weight(Pounds)], $H$2, $K$2)</f>
        <v>-0.32485466087264009</v>
      </c>
    </row>
    <row r="8002" spans="1:4" x14ac:dyDescent="0.25">
      <c r="A8002">
        <v>8001</v>
      </c>
      <c r="B8002">
        <v>67.886520000000004</v>
      </c>
      <c r="C8002">
        <v>126.5258</v>
      </c>
      <c r="D8002">
        <f>STANDARDIZE(Table1[Weight(Pounds)], $H$2, $K$2)</f>
        <v>-4.7477668895963603E-2</v>
      </c>
    </row>
    <row r="8003" spans="1:4" x14ac:dyDescent="0.25">
      <c r="A8003">
        <v>8002</v>
      </c>
      <c r="B8003">
        <v>66.603110000000001</v>
      </c>
      <c r="C8003">
        <v>124.18559999999999</v>
      </c>
      <c r="D8003">
        <f>STANDARDIZE(Table1[Weight(Pounds)], $H$2, $K$2)</f>
        <v>-0.24816949322932355</v>
      </c>
    </row>
    <row r="8004" spans="1:4" x14ac:dyDescent="0.25">
      <c r="A8004">
        <v>8003</v>
      </c>
      <c r="B8004">
        <v>67.728570000000005</v>
      </c>
      <c r="C8004">
        <v>119.5459</v>
      </c>
      <c r="D8004">
        <f>STANDARDIZE(Table1[Weight(Pounds)], $H$2, $K$2)</f>
        <v>-0.64606277472641116</v>
      </c>
    </row>
    <row r="8005" spans="1:4" x14ac:dyDescent="0.25">
      <c r="A8005">
        <v>8004</v>
      </c>
      <c r="B8005">
        <v>66.208950000000002</v>
      </c>
      <c r="C8005">
        <v>125.19119999999999</v>
      </c>
      <c r="D8005">
        <f>STANDARDIZE(Table1[Weight(Pounds)], $H$2, $K$2)</f>
        <v>-0.16193083903326078</v>
      </c>
    </row>
    <row r="8006" spans="1:4" x14ac:dyDescent="0.25">
      <c r="A8006">
        <v>8005</v>
      </c>
      <c r="B8006">
        <v>69.244630000000001</v>
      </c>
      <c r="C8006">
        <v>126.27160000000001</v>
      </c>
      <c r="D8006">
        <f>STANDARDIZE(Table1[Weight(Pounds)], $H$2, $K$2)</f>
        <v>-6.9277455984904437E-2</v>
      </c>
    </row>
    <row r="8007" spans="1:4" x14ac:dyDescent="0.25">
      <c r="A8007">
        <v>8006</v>
      </c>
      <c r="B8007">
        <v>68.697239999999994</v>
      </c>
      <c r="C8007">
        <v>110.89400000000001</v>
      </c>
      <c r="D8007">
        <f>STANDARDIZE(Table1[Weight(Pounds)], $H$2, $K$2)</f>
        <v>-1.3880359372551647</v>
      </c>
    </row>
    <row r="8008" spans="1:4" x14ac:dyDescent="0.25">
      <c r="A8008">
        <v>8007</v>
      </c>
      <c r="B8008">
        <v>66.70205</v>
      </c>
      <c r="C8008">
        <v>120.3019</v>
      </c>
      <c r="D8008">
        <f>STANDARDIZE(Table1[Weight(Pounds)], $H$2, $K$2)</f>
        <v>-0.58122941894655489</v>
      </c>
    </row>
    <row r="8009" spans="1:4" x14ac:dyDescent="0.25">
      <c r="A8009">
        <v>8008</v>
      </c>
      <c r="B8009">
        <v>71.169139999999999</v>
      </c>
      <c r="C8009">
        <v>135.0369</v>
      </c>
      <c r="D8009">
        <f>STANDARDIZE(Table1[Weight(Pounds)], $H$2, $K$2)</f>
        <v>0.68242070991082748</v>
      </c>
    </row>
    <row r="8010" spans="1:4" x14ac:dyDescent="0.25">
      <c r="A8010">
        <v>8009</v>
      </c>
      <c r="B8010">
        <v>65.436139999999995</v>
      </c>
      <c r="C8010">
        <v>152.61680000000001</v>
      </c>
      <c r="D8010">
        <f>STANDARDIZE(Table1[Weight(Pounds)], $H$2, $K$2)</f>
        <v>2.190044931173122</v>
      </c>
    </row>
    <row r="8011" spans="1:4" x14ac:dyDescent="0.25">
      <c r="A8011">
        <v>8010</v>
      </c>
      <c r="B8011">
        <v>67.254009999999994</v>
      </c>
      <c r="C8011">
        <v>130.5463</v>
      </c>
      <c r="D8011">
        <f>STANDARDIZE(Table1[Weight(Pounds)], $H$2, $K$2)</f>
        <v>0.29731400691476623</v>
      </c>
    </row>
    <row r="8012" spans="1:4" x14ac:dyDescent="0.25">
      <c r="A8012">
        <v>8011</v>
      </c>
      <c r="B8012">
        <v>68.050150000000002</v>
      </c>
      <c r="C8012">
        <v>123.7466</v>
      </c>
      <c r="D8012">
        <f>STANDARDIZE(Table1[Weight(Pounds)], $H$2, $K$2)</f>
        <v>-0.28581743395333997</v>
      </c>
    </row>
    <row r="8013" spans="1:4" x14ac:dyDescent="0.25">
      <c r="A8013">
        <v>8012</v>
      </c>
      <c r="B8013">
        <v>70.483649999999997</v>
      </c>
      <c r="C8013">
        <v>134.9316</v>
      </c>
      <c r="D8013">
        <f>STANDARDIZE(Table1[Weight(Pounds)], $H$2, $K$2)</f>
        <v>0.67339034964149036</v>
      </c>
    </row>
    <row r="8014" spans="1:4" x14ac:dyDescent="0.25">
      <c r="A8014">
        <v>8013</v>
      </c>
      <c r="B8014">
        <v>69.033789999999996</v>
      </c>
      <c r="C8014">
        <v>129.66409999999999</v>
      </c>
      <c r="D8014">
        <f>STANDARDIZE(Table1[Weight(Pounds)], $H$2, $K$2)</f>
        <v>0.22165794015684309</v>
      </c>
    </row>
    <row r="8015" spans="1:4" x14ac:dyDescent="0.25">
      <c r="A8015">
        <v>8014</v>
      </c>
      <c r="B8015">
        <v>65.418700000000001</v>
      </c>
      <c r="C8015">
        <v>118.1433</v>
      </c>
      <c r="D8015">
        <f>STANDARDIZE(Table1[Weight(Pounds)], $H$2, $K$2)</f>
        <v>-0.76634751654761057</v>
      </c>
    </row>
    <row r="8016" spans="1:4" x14ac:dyDescent="0.25">
      <c r="A8016">
        <v>8015</v>
      </c>
      <c r="B8016">
        <v>68.947620000000001</v>
      </c>
      <c r="C8016">
        <v>136.9932</v>
      </c>
      <c r="D8016">
        <f>STANDARDIZE(Table1[Weight(Pounds)], $H$2, $K$2)</f>
        <v>0.85018988175227272</v>
      </c>
    </row>
    <row r="8017" spans="1:4" x14ac:dyDescent="0.25">
      <c r="A8017">
        <v>8016</v>
      </c>
      <c r="B8017">
        <v>68.751779999999997</v>
      </c>
      <c r="C8017">
        <v>107.7319</v>
      </c>
      <c r="D8017">
        <f>STANDARDIZE(Table1[Weight(Pounds)], $H$2, $K$2)</f>
        <v>-1.6592125963973392</v>
      </c>
    </row>
    <row r="8018" spans="1:4" x14ac:dyDescent="0.25">
      <c r="A8018">
        <v>8017</v>
      </c>
      <c r="B8018">
        <v>69.542950000000005</v>
      </c>
      <c r="C8018">
        <v>135.51589999999999</v>
      </c>
      <c r="D8018">
        <f>STANDARDIZE(Table1[Weight(Pounds)], $H$2, $K$2)</f>
        <v>0.72349898691949166</v>
      </c>
    </row>
    <row r="8019" spans="1:4" x14ac:dyDescent="0.25">
      <c r="A8019">
        <v>8018</v>
      </c>
      <c r="B8019">
        <v>66.345320000000001</v>
      </c>
      <c r="C8019">
        <v>123.7345</v>
      </c>
      <c r="D8019">
        <f>STANDARDIZE(Table1[Weight(Pounds)], $H$2, $K$2)</f>
        <v>-0.28685511067944647</v>
      </c>
    </row>
    <row r="8020" spans="1:4" x14ac:dyDescent="0.25">
      <c r="A8020">
        <v>8019</v>
      </c>
      <c r="B8020">
        <v>69.927099999999996</v>
      </c>
      <c r="C8020">
        <v>146.43360000000001</v>
      </c>
      <c r="D8020">
        <f>STANDARDIZE(Table1[Weight(Pounds)], $H$2, $K$2)</f>
        <v>1.6597835482921606</v>
      </c>
    </row>
    <row r="8021" spans="1:4" x14ac:dyDescent="0.25">
      <c r="A8021">
        <v>8020</v>
      </c>
      <c r="B8021">
        <v>66.65813</v>
      </c>
      <c r="C8021">
        <v>127.9335</v>
      </c>
      <c r="D8021">
        <f>STANDARDIZE(Table1[Weight(Pounds)], $H$2, $K$2)</f>
        <v>7.3244440801527158E-2</v>
      </c>
    </row>
    <row r="8022" spans="1:4" x14ac:dyDescent="0.25">
      <c r="A8022">
        <v>8021</v>
      </c>
      <c r="B8022">
        <v>68.552620000000005</v>
      </c>
      <c r="C8022">
        <v>123.4302</v>
      </c>
      <c r="D8022">
        <f>STANDARDIZE(Table1[Weight(Pounds)], $H$2, $K$2)</f>
        <v>-0.31295139396490956</v>
      </c>
    </row>
    <row r="8023" spans="1:4" x14ac:dyDescent="0.25">
      <c r="A8023">
        <v>8022</v>
      </c>
      <c r="B8023">
        <v>65.964119999999994</v>
      </c>
      <c r="C8023">
        <v>122.51009999999999</v>
      </c>
      <c r="D8023">
        <f>STANDARDIZE(Table1[Weight(Pounds)], $H$2, $K$2)</f>
        <v>-0.39185770435253658</v>
      </c>
    </row>
    <row r="8024" spans="1:4" x14ac:dyDescent="0.25">
      <c r="A8024">
        <v>8023</v>
      </c>
      <c r="B8024">
        <v>69.488919999999993</v>
      </c>
      <c r="C8024">
        <v>119.1983</v>
      </c>
      <c r="D8024">
        <f>STANDARDIZE(Table1[Weight(Pounds)], $H$2, $K$2)</f>
        <v>-0.67587239704000635</v>
      </c>
    </row>
    <row r="8025" spans="1:4" x14ac:dyDescent="0.25">
      <c r="A8025">
        <v>8024</v>
      </c>
      <c r="B8025">
        <v>66.343199999999996</v>
      </c>
      <c r="C8025">
        <v>137.16069999999999</v>
      </c>
      <c r="D8025">
        <f>STANDARDIZE(Table1[Weight(Pounds)], $H$2, $K$2)</f>
        <v>0.86455441494423735</v>
      </c>
    </row>
    <row r="8026" spans="1:4" x14ac:dyDescent="0.25">
      <c r="A8026">
        <v>8025</v>
      </c>
      <c r="B8026">
        <v>68.285989999999998</v>
      </c>
      <c r="C8026">
        <v>123.3591</v>
      </c>
      <c r="D8026">
        <f>STANDARDIZE(Table1[Weight(Pounds)], $H$2, $K$2)</f>
        <v>-0.31904881671087232</v>
      </c>
    </row>
    <row r="8027" spans="1:4" x14ac:dyDescent="0.25">
      <c r="A8027">
        <v>8026</v>
      </c>
      <c r="B8027">
        <v>68.396739999999994</v>
      </c>
      <c r="C8027">
        <v>126.1915</v>
      </c>
      <c r="D8027">
        <f>STANDARDIZE(Table1[Weight(Pounds)], $H$2, $K$2)</f>
        <v>-7.6146704394913153E-2</v>
      </c>
    </row>
    <row r="8028" spans="1:4" x14ac:dyDescent="0.25">
      <c r="A8028">
        <v>8027</v>
      </c>
      <c r="B8028">
        <v>65.758679999999998</v>
      </c>
      <c r="C8028">
        <v>111.5519</v>
      </c>
      <c r="D8028">
        <f>STANDARDIZE(Table1[Weight(Pounds)], $H$2, $K$2)</f>
        <v>-1.3316154812134091</v>
      </c>
    </row>
    <row r="8029" spans="1:4" x14ac:dyDescent="0.25">
      <c r="A8029">
        <v>8028</v>
      </c>
      <c r="B8029">
        <v>68.361549999999994</v>
      </c>
      <c r="C8029">
        <v>133.9494</v>
      </c>
      <c r="D8029">
        <f>STANDARDIZE(Table1[Weight(Pounds)], $H$2, $K$2)</f>
        <v>0.58915844217194657</v>
      </c>
    </row>
    <row r="8030" spans="1:4" x14ac:dyDescent="0.25">
      <c r="A8030">
        <v>8029</v>
      </c>
      <c r="B8030">
        <v>69.21078</v>
      </c>
      <c r="C8030">
        <v>134.42529999999999</v>
      </c>
      <c r="D8030">
        <f>STANDARDIZE(Table1[Weight(Pounds)], $H$2, $K$2)</f>
        <v>0.62997086811855141</v>
      </c>
    </row>
    <row r="8031" spans="1:4" x14ac:dyDescent="0.25">
      <c r="A8031">
        <v>8030</v>
      </c>
      <c r="B8031">
        <v>67.220960000000005</v>
      </c>
      <c r="C8031">
        <v>114.80240000000001</v>
      </c>
      <c r="D8031">
        <f>STANDARDIZE(Table1[Weight(Pounds)], $H$2, $K$2)</f>
        <v>-1.052857778882162</v>
      </c>
    </row>
    <row r="8032" spans="1:4" x14ac:dyDescent="0.25">
      <c r="A8032">
        <v>8031</v>
      </c>
      <c r="B8032">
        <v>68.659980000000004</v>
      </c>
      <c r="C8032">
        <v>124.76909999999999</v>
      </c>
      <c r="D8032">
        <f>STANDARDIZE(Table1[Weight(Pounds)], $H$2, $K$2)</f>
        <v>-0.19812946267701384</v>
      </c>
    </row>
    <row r="8033" spans="1:4" x14ac:dyDescent="0.25">
      <c r="A8033">
        <v>8032</v>
      </c>
      <c r="B8033">
        <v>68.446029999999993</v>
      </c>
      <c r="C8033">
        <v>110.37779999999999</v>
      </c>
      <c r="D8033">
        <f>STANDARDIZE(Table1[Weight(Pounds)], $H$2, $K$2)</f>
        <v>-1.4323044270085543</v>
      </c>
    </row>
    <row r="8034" spans="1:4" x14ac:dyDescent="0.25">
      <c r="A8034">
        <v>8033</v>
      </c>
      <c r="B8034">
        <v>70.357050000000001</v>
      </c>
      <c r="C8034">
        <v>125.9397</v>
      </c>
      <c r="D8034">
        <f>STANDARDIZE(Table1[Weight(Pounds)], $H$2, $K$2)</f>
        <v>-9.7740671306775551E-2</v>
      </c>
    </row>
    <row r="8035" spans="1:4" x14ac:dyDescent="0.25">
      <c r="A8035">
        <v>8034</v>
      </c>
      <c r="B8035">
        <v>71.524680000000004</v>
      </c>
      <c r="C8035">
        <v>137.9496</v>
      </c>
      <c r="D8035">
        <f>STANDARDIZE(Table1[Weight(Pounds)], $H$2, $K$2)</f>
        <v>0.93220922231821801</v>
      </c>
    </row>
    <row r="8036" spans="1:4" x14ac:dyDescent="0.25">
      <c r="A8036">
        <v>8035</v>
      </c>
      <c r="B8036">
        <v>67.940610000000007</v>
      </c>
      <c r="C8036">
        <v>141.01079999999999</v>
      </c>
      <c r="D8036">
        <f>STANDARDIZE(Table1[Weight(Pounds)], $H$2, $K$2)</f>
        <v>1.1947328581823646</v>
      </c>
    </row>
    <row r="8037" spans="1:4" x14ac:dyDescent="0.25">
      <c r="A8037">
        <v>8036</v>
      </c>
      <c r="B8037">
        <v>70.043390000000002</v>
      </c>
      <c r="C8037">
        <v>127.3467</v>
      </c>
      <c r="D8037">
        <f>STANDARDIZE(Table1[Weight(Pounds)], $H$2, $K$2)</f>
        <v>2.2921407505734293E-2</v>
      </c>
    </row>
    <row r="8038" spans="1:4" x14ac:dyDescent="0.25">
      <c r="A8038">
        <v>8037</v>
      </c>
      <c r="B8038">
        <v>64.540779999999998</v>
      </c>
      <c r="C8038">
        <v>130.18279999999999</v>
      </c>
      <c r="D8038">
        <f>STANDARDIZE(Table1[Weight(Pounds)], $H$2, $K$2)</f>
        <v>0.2661408259280218</v>
      </c>
    </row>
    <row r="8039" spans="1:4" x14ac:dyDescent="0.25">
      <c r="A8039">
        <v>8038</v>
      </c>
      <c r="B8039">
        <v>66.181809999999999</v>
      </c>
      <c r="C8039">
        <v>127.60850000000001</v>
      </c>
      <c r="D8039">
        <f>STANDARDIZE(Table1[Weight(Pounds)], $H$2, $K$2)</f>
        <v>4.537295848875926E-2</v>
      </c>
    </row>
    <row r="8040" spans="1:4" x14ac:dyDescent="0.25">
      <c r="A8040">
        <v>8039</v>
      </c>
      <c r="B8040">
        <v>68.112409999999997</v>
      </c>
      <c r="C8040">
        <v>124.1533</v>
      </c>
      <c r="D8040">
        <f>STANDARDIZE(Table1[Weight(Pounds)], $H$2, $K$2)</f>
        <v>-0.25093948977917652</v>
      </c>
    </row>
    <row r="8041" spans="1:4" x14ac:dyDescent="0.25">
      <c r="A8041">
        <v>8040</v>
      </c>
      <c r="B8041">
        <v>69.509100000000004</v>
      </c>
      <c r="C8041">
        <v>151.76339999999999</v>
      </c>
      <c r="D8041">
        <f>STANDARDIZE(Table1[Weight(Pounds)], $H$2, $K$2)</f>
        <v>2.1168587065401447</v>
      </c>
    </row>
    <row r="8042" spans="1:4" x14ac:dyDescent="0.25">
      <c r="A8042">
        <v>8041</v>
      </c>
      <c r="B8042">
        <v>71.466179999999994</v>
      </c>
      <c r="C8042">
        <v>135.59819999999999</v>
      </c>
      <c r="D8042">
        <f>STANDARDIZE(Table1[Weight(Pounds)], $H$2, $K$2)</f>
        <v>0.73055690382515626</v>
      </c>
    </row>
    <row r="8043" spans="1:4" x14ac:dyDescent="0.25">
      <c r="A8043">
        <v>8042</v>
      </c>
      <c r="B8043">
        <v>67.790090000000006</v>
      </c>
      <c r="C8043">
        <v>131.2158</v>
      </c>
      <c r="D8043">
        <f>STANDARDIZE(Table1[Weight(Pounds)], $H$2, $K$2)</f>
        <v>0.35472926047907005</v>
      </c>
    </row>
    <row r="8044" spans="1:4" x14ac:dyDescent="0.25">
      <c r="A8044">
        <v>8043</v>
      </c>
      <c r="B8044">
        <v>64.849100000000007</v>
      </c>
      <c r="C8044">
        <v>121.2608</v>
      </c>
      <c r="D8044">
        <f>STANDARDIZE(Table1[Weight(Pounds)], $H$2, $K$2)</f>
        <v>-0.49899568236281933</v>
      </c>
    </row>
    <row r="8045" spans="1:4" x14ac:dyDescent="0.25">
      <c r="A8045">
        <v>8044</v>
      </c>
      <c r="B8045">
        <v>66.505110000000002</v>
      </c>
      <c r="C8045">
        <v>137.49950000000001</v>
      </c>
      <c r="D8045">
        <f>STANDARDIZE(Table1[Weight(Pounds)], $H$2, $K$2)</f>
        <v>0.89360936327521168</v>
      </c>
    </row>
    <row r="8046" spans="1:4" x14ac:dyDescent="0.25">
      <c r="A8046">
        <v>8045</v>
      </c>
      <c r="B8046">
        <v>70.067700000000002</v>
      </c>
      <c r="C8046">
        <v>144.62090000000001</v>
      </c>
      <c r="D8046">
        <f>STANDARDIZE(Table1[Weight(Pounds)], $H$2, $K$2)</f>
        <v>1.5043292837126025</v>
      </c>
    </row>
    <row r="8047" spans="1:4" x14ac:dyDescent="0.25">
      <c r="A8047">
        <v>8046</v>
      </c>
      <c r="B8047">
        <v>69.802949999999996</v>
      </c>
      <c r="C8047">
        <v>116.84050000000001</v>
      </c>
      <c r="D8047">
        <f>STANDARDIZE(Table1[Weight(Pounds)], $H$2, $K$2)</f>
        <v>-0.87807356933861058</v>
      </c>
    </row>
    <row r="8048" spans="1:4" x14ac:dyDescent="0.25">
      <c r="A8048">
        <v>8047</v>
      </c>
      <c r="B8048">
        <v>70.141850000000005</v>
      </c>
      <c r="C8048">
        <v>131.83590000000001</v>
      </c>
      <c r="D8048">
        <f>STANDARDIZE(Table1[Weight(Pounds)], $H$2, $K$2)</f>
        <v>0.40790804873183373</v>
      </c>
    </row>
    <row r="8049" spans="1:4" x14ac:dyDescent="0.25">
      <c r="A8049">
        <v>8048</v>
      </c>
      <c r="B8049">
        <v>67.224360000000004</v>
      </c>
      <c r="C8049">
        <v>133.60499999999999</v>
      </c>
      <c r="D8049">
        <f>STANDARDIZE(Table1[Weight(Pounds)], $H$2, $K$2)</f>
        <v>0.55962324676112252</v>
      </c>
    </row>
    <row r="8050" spans="1:4" x14ac:dyDescent="0.25">
      <c r="A8050">
        <v>8049</v>
      </c>
      <c r="B8050">
        <v>71.978359999999995</v>
      </c>
      <c r="C8050">
        <v>138.1052</v>
      </c>
      <c r="D8050">
        <f>STANDARDIZE(Table1[Weight(Pounds)], $H$2, $K$2)</f>
        <v>0.94555323046549988</v>
      </c>
    </row>
    <row r="8051" spans="1:4" x14ac:dyDescent="0.25">
      <c r="A8051">
        <v>8050</v>
      </c>
      <c r="B8051">
        <v>69.320030000000003</v>
      </c>
      <c r="C8051">
        <v>136.5839</v>
      </c>
      <c r="D8051">
        <f>STANDARDIZE(Table1[Weight(Pounds)], $H$2, $K$2)</f>
        <v>0.81508896571960698</v>
      </c>
    </row>
    <row r="8052" spans="1:4" x14ac:dyDescent="0.25">
      <c r="A8052">
        <v>8051</v>
      </c>
      <c r="B8052">
        <v>67.414090000000002</v>
      </c>
      <c r="C8052">
        <v>123.83280000000001</v>
      </c>
      <c r="D8052">
        <f>STANDARDIZE(Table1[Weight(Pounds)], $H$2, $K$2)</f>
        <v>-0.27842505925992206</v>
      </c>
    </row>
    <row r="8053" spans="1:4" x14ac:dyDescent="0.25">
      <c r="A8053">
        <v>8052</v>
      </c>
      <c r="B8053">
        <v>68.080259999999996</v>
      </c>
      <c r="C8053">
        <v>131.0779</v>
      </c>
      <c r="D8053">
        <f>STANDARDIZE(Table1[Weight(Pounds)], $H$2, $K$2)</f>
        <v>0.34290317613774424</v>
      </c>
    </row>
    <row r="8054" spans="1:4" x14ac:dyDescent="0.25">
      <c r="A8054">
        <v>8053</v>
      </c>
      <c r="B8054">
        <v>68.132570000000001</v>
      </c>
      <c r="C8054">
        <v>136.8494</v>
      </c>
      <c r="D8054">
        <f>STANDARDIZE(Table1[Weight(Pounds)], $H$2, $K$2)</f>
        <v>0.83785782280896159</v>
      </c>
    </row>
    <row r="8055" spans="1:4" x14ac:dyDescent="0.25">
      <c r="A8055">
        <v>8054</v>
      </c>
      <c r="B8055">
        <v>70.375470000000007</v>
      </c>
      <c r="C8055">
        <v>130.56909999999999</v>
      </c>
      <c r="D8055">
        <f>STANDARDIZE(Table1[Weight(Pounds)], $H$2, $K$2)</f>
        <v>0.29926929859701495</v>
      </c>
    </row>
    <row r="8056" spans="1:4" x14ac:dyDescent="0.25">
      <c r="A8056">
        <v>8055</v>
      </c>
      <c r="B8056">
        <v>70.316860000000005</v>
      </c>
      <c r="C8056">
        <v>132.95419999999999</v>
      </c>
      <c r="D8056">
        <f>STANDARDIZE(Table1[Weight(Pounds)], $H$2, $K$2)</f>
        <v>0.50381167540989147</v>
      </c>
    </row>
    <row r="8057" spans="1:4" x14ac:dyDescent="0.25">
      <c r="A8057">
        <v>8056</v>
      </c>
      <c r="B8057">
        <v>65.554299999999998</v>
      </c>
      <c r="C8057">
        <v>121.2351</v>
      </c>
      <c r="D8057">
        <f>STANDARDIZE(Table1[Weight(Pounds)], $H$2, $K$2)</f>
        <v>-0.50119967342570604</v>
      </c>
    </row>
    <row r="8058" spans="1:4" x14ac:dyDescent="0.25">
      <c r="A8058">
        <v>8057</v>
      </c>
      <c r="B8058">
        <v>64.651269999999997</v>
      </c>
      <c r="C8058">
        <v>118.39960000000001</v>
      </c>
      <c r="D8058">
        <f>STANDARDIZE(Table1[Weight(Pounds)], $H$2, $K$2)</f>
        <v>-0.74436763680372453</v>
      </c>
    </row>
    <row r="8059" spans="1:4" x14ac:dyDescent="0.25">
      <c r="A8059">
        <v>8058</v>
      </c>
      <c r="B8059">
        <v>69.733630000000005</v>
      </c>
      <c r="C8059">
        <v>122.1652</v>
      </c>
      <c r="D8059">
        <f>STANDARDIZE(Table1[Weight(Pounds)], $H$2, $K$2)</f>
        <v>-0.4214357789669177</v>
      </c>
    </row>
    <row r="8060" spans="1:4" x14ac:dyDescent="0.25">
      <c r="A8060">
        <v>8059</v>
      </c>
      <c r="B8060">
        <v>67.694050000000004</v>
      </c>
      <c r="C8060">
        <v>121.72799999999999</v>
      </c>
      <c r="D8060">
        <f>STANDARDIZE(Table1[Weight(Pounds)], $H$2, $K$2)</f>
        <v>-0.45892935455812589</v>
      </c>
    </row>
    <row r="8061" spans="1:4" x14ac:dyDescent="0.25">
      <c r="A8061">
        <v>8060</v>
      </c>
      <c r="B8061">
        <v>70.204830000000001</v>
      </c>
      <c r="C8061">
        <v>118.4049</v>
      </c>
      <c r="D8061">
        <f>STANDARDIZE(Table1[Weight(Pounds)], $H$2, $K$2)</f>
        <v>-0.74391311724600939</v>
      </c>
    </row>
    <row r="8062" spans="1:4" x14ac:dyDescent="0.25">
      <c r="A8062">
        <v>8061</v>
      </c>
      <c r="B8062">
        <v>64.466909999999999</v>
      </c>
      <c r="C8062">
        <v>120.621</v>
      </c>
      <c r="D8062">
        <f>STANDARDIZE(Table1[Weight(Pounds)], $H$2, $K$2)</f>
        <v>-0.55386391123577239</v>
      </c>
    </row>
    <row r="8063" spans="1:4" x14ac:dyDescent="0.25">
      <c r="A8063">
        <v>8062</v>
      </c>
      <c r="B8063">
        <v>69.645529999999994</v>
      </c>
      <c r="C8063">
        <v>134.4838</v>
      </c>
      <c r="D8063">
        <f>STANDARDIZE(Table1[Weight(Pounds)], $H$2, $K$2)</f>
        <v>0.63498773493485061</v>
      </c>
    </row>
    <row r="8064" spans="1:4" x14ac:dyDescent="0.25">
      <c r="A8064">
        <v>8063</v>
      </c>
      <c r="B8064">
        <v>69.294070000000005</v>
      </c>
      <c r="C8064">
        <v>131.24039999999999</v>
      </c>
      <c r="D8064">
        <f>STANDARDIZE(Table1[Weight(Pounds)], $H$2, $K$2)</f>
        <v>0.3568389172941282</v>
      </c>
    </row>
    <row r="8065" spans="1:4" x14ac:dyDescent="0.25">
      <c r="A8065">
        <v>8064</v>
      </c>
      <c r="B8065">
        <v>68.986080000000001</v>
      </c>
      <c r="C8065">
        <v>121.22799999999999</v>
      </c>
      <c r="D8065">
        <f>STANDARDIZE(Table1[Weight(Pounds)], $H$2, $K$2)</f>
        <v>-0.50180855811623182</v>
      </c>
    </row>
    <row r="8066" spans="1:4" x14ac:dyDescent="0.25">
      <c r="A8066">
        <v>8065</v>
      </c>
      <c r="B8066">
        <v>67.321470000000005</v>
      </c>
      <c r="C8066">
        <v>110.6602</v>
      </c>
      <c r="D8066">
        <f>STANDARDIZE(Table1[Weight(Pounds)], $H$2, $K$2)</f>
        <v>-1.4080862528389353</v>
      </c>
    </row>
    <row r="8067" spans="1:4" x14ac:dyDescent="0.25">
      <c r="A8067">
        <v>8066</v>
      </c>
      <c r="B8067">
        <v>69.656739999999999</v>
      </c>
      <c r="C8067">
        <v>134.4204</v>
      </c>
      <c r="D8067">
        <f>STANDARDIZE(Table1[Weight(Pounds)], $H$2, $K$2)</f>
        <v>0.62955065192368265</v>
      </c>
    </row>
    <row r="8068" spans="1:4" x14ac:dyDescent="0.25">
      <c r="A8068">
        <v>8067</v>
      </c>
      <c r="B8068">
        <v>69.912949999999995</v>
      </c>
      <c r="C8068">
        <v>148.56059999999999</v>
      </c>
      <c r="D8068">
        <f>STANDARDIZE(Table1[Weight(Pounds)], $H$2, $K$2)</f>
        <v>1.8421916802283416</v>
      </c>
    </row>
    <row r="8069" spans="1:4" x14ac:dyDescent="0.25">
      <c r="A8069">
        <v>8068</v>
      </c>
      <c r="B8069">
        <v>70.938000000000002</v>
      </c>
      <c r="C8069">
        <v>129.73840000000001</v>
      </c>
      <c r="D8069">
        <f>STANDARDIZE(Table1[Weight(Pounds)], $H$2, $K$2)</f>
        <v>0.22802978980557953</v>
      </c>
    </row>
    <row r="8070" spans="1:4" x14ac:dyDescent="0.25">
      <c r="A8070">
        <v>8069</v>
      </c>
      <c r="B8070">
        <v>68.915229999999994</v>
      </c>
      <c r="C8070">
        <v>109.4881</v>
      </c>
      <c r="D8070">
        <f>STANDARDIZE(Table1[Weight(Pounds)], $H$2, $K$2)</f>
        <v>-1.5086036818198472</v>
      </c>
    </row>
    <row r="8071" spans="1:4" x14ac:dyDescent="0.25">
      <c r="A8071">
        <v>8070</v>
      </c>
      <c r="B8071">
        <v>68.55359</v>
      </c>
      <c r="C8071">
        <v>131.19470000000001</v>
      </c>
      <c r="D8071">
        <f>STANDARDIZE(Table1[Weight(Pounds)], $H$2, $K$2)</f>
        <v>0.35291975808891884</v>
      </c>
    </row>
    <row r="8072" spans="1:4" x14ac:dyDescent="0.25">
      <c r="A8072">
        <v>8071</v>
      </c>
      <c r="B8072">
        <v>66.765240000000006</v>
      </c>
      <c r="C8072">
        <v>121.931</v>
      </c>
      <c r="D8072">
        <f>STANDARDIZE(Table1[Weight(Pounds)], $H$2, $K$2)</f>
        <v>-0.44152039791353459</v>
      </c>
    </row>
    <row r="8073" spans="1:4" x14ac:dyDescent="0.25">
      <c r="A8073">
        <v>8072</v>
      </c>
      <c r="B8073">
        <v>70.897440000000003</v>
      </c>
      <c r="C8073">
        <v>138.85489999999999</v>
      </c>
      <c r="D8073">
        <f>STANDARDIZE(Table1[Weight(Pounds)], $H$2, $K$2)</f>
        <v>1.0098463082805231</v>
      </c>
    </row>
    <row r="8074" spans="1:4" x14ac:dyDescent="0.25">
      <c r="A8074">
        <v>8073</v>
      </c>
      <c r="B8074">
        <v>73.09657</v>
      </c>
      <c r="C8074">
        <v>134.95949999999999</v>
      </c>
      <c r="D8074">
        <f>STANDARDIZE(Table1[Weight(Pounds)], $H$2, $K$2)</f>
        <v>0.67578300920003165</v>
      </c>
    </row>
    <row r="8075" spans="1:4" x14ac:dyDescent="0.25">
      <c r="A8075">
        <v>8074</v>
      </c>
      <c r="B8075">
        <v>69.226470000000006</v>
      </c>
      <c r="C8075">
        <v>145.0718</v>
      </c>
      <c r="D8075">
        <f>STANDARDIZE(Table1[Weight(Pounds)], $H$2, $K$2)</f>
        <v>1.5429977494813016</v>
      </c>
    </row>
    <row r="8076" spans="1:4" x14ac:dyDescent="0.25">
      <c r="A8076">
        <v>8075</v>
      </c>
      <c r="B8076">
        <v>63.650930000000002</v>
      </c>
      <c r="C8076">
        <v>116.5654</v>
      </c>
      <c r="D8076">
        <f>STANDARDIZE(Table1[Weight(Pounds)], $H$2, $K$2)</f>
        <v>-0.90166570713628125</v>
      </c>
    </row>
    <row r="8077" spans="1:4" x14ac:dyDescent="0.25">
      <c r="A8077">
        <v>8076</v>
      </c>
      <c r="B8077">
        <v>66.464110000000005</v>
      </c>
      <c r="C8077">
        <v>129.73400000000001</v>
      </c>
      <c r="D8077">
        <f>STANDARDIZE(Table1[Weight(Pounds)], $H$2, $K$2)</f>
        <v>0.22765245281426788</v>
      </c>
    </row>
    <row r="8078" spans="1:4" x14ac:dyDescent="0.25">
      <c r="A8078">
        <v>8077</v>
      </c>
      <c r="B8078">
        <v>68.354740000000007</v>
      </c>
      <c r="C8078">
        <v>123.7944</v>
      </c>
      <c r="D8078">
        <f>STANDARDIZE(Table1[Weight(Pounds)], $H$2, $K$2)</f>
        <v>-0.28171818209318544</v>
      </c>
    </row>
    <row r="8079" spans="1:4" x14ac:dyDescent="0.25">
      <c r="A8079">
        <v>8078</v>
      </c>
      <c r="B8079">
        <v>67.571340000000006</v>
      </c>
      <c r="C8079">
        <v>124.2097</v>
      </c>
      <c r="D8079">
        <f>STANDARDIZE(Table1[Weight(Pounds)], $H$2, $K$2)</f>
        <v>-0.24610271561782249</v>
      </c>
    </row>
    <row r="8080" spans="1:4" x14ac:dyDescent="0.25">
      <c r="A8080">
        <v>8079</v>
      </c>
      <c r="B8080">
        <v>66.831829999999997</v>
      </c>
      <c r="C8080">
        <v>135.50059999999999</v>
      </c>
      <c r="D8080">
        <f>STANDARDIZE(Table1[Weight(Pounds)], $H$2, $K$2)</f>
        <v>0.72218688329061398</v>
      </c>
    </row>
    <row r="8081" spans="1:4" x14ac:dyDescent="0.25">
      <c r="A8081">
        <v>8080</v>
      </c>
      <c r="B8081">
        <v>69.629220000000004</v>
      </c>
      <c r="C8081">
        <v>143.01660000000001</v>
      </c>
      <c r="D8081">
        <f>STANDARDIZE(Table1[Weight(Pounds)], $H$2, $K$2)</f>
        <v>1.3667470711760643</v>
      </c>
    </row>
    <row r="8082" spans="1:4" x14ac:dyDescent="0.25">
      <c r="A8082">
        <v>8081</v>
      </c>
      <c r="B8082">
        <v>68.059030000000007</v>
      </c>
      <c r="C8082">
        <v>126.0365</v>
      </c>
      <c r="D8082">
        <f>STANDARDIZE(Table1[Weight(Pounds)], $H$2, $K$2)</f>
        <v>-8.9439257497926083E-2</v>
      </c>
    </row>
    <row r="8083" spans="1:4" x14ac:dyDescent="0.25">
      <c r="A8083">
        <v>8082</v>
      </c>
      <c r="B8083">
        <v>67.542959999999994</v>
      </c>
      <c r="C8083">
        <v>134.55170000000001</v>
      </c>
      <c r="D8083">
        <f>STANDARDIZE(Table1[Weight(Pounds)], $H$2, $K$2)</f>
        <v>0.64081073077804218</v>
      </c>
    </row>
    <row r="8084" spans="1:4" x14ac:dyDescent="0.25">
      <c r="A8084">
        <v>8083</v>
      </c>
      <c r="B8084">
        <v>69.302999999999997</v>
      </c>
      <c r="C8084">
        <v>116.7611</v>
      </c>
      <c r="D8084">
        <f>STANDARDIZE(Table1[Weight(Pounds)], $H$2, $K$2)</f>
        <v>-0.88488278686363842</v>
      </c>
    </row>
    <row r="8085" spans="1:4" x14ac:dyDescent="0.25">
      <c r="A8085">
        <v>8084</v>
      </c>
      <c r="B8085">
        <v>67.38937</v>
      </c>
      <c r="C8085">
        <v>128.93510000000001</v>
      </c>
      <c r="D8085">
        <f>STANDARDIZE(Table1[Weight(Pounds)], $H$2, $K$2)</f>
        <v>0.1591400613691259</v>
      </c>
    </row>
    <row r="8086" spans="1:4" x14ac:dyDescent="0.25">
      <c r="A8086">
        <v>8085</v>
      </c>
      <c r="B8086">
        <v>71.456689999999995</v>
      </c>
      <c r="C8086">
        <v>134.6404</v>
      </c>
      <c r="D8086">
        <f>STANDARDIZE(Table1[Weight(Pounds)], $H$2, $K$2)</f>
        <v>0.64841750148924915</v>
      </c>
    </row>
    <row r="8087" spans="1:4" x14ac:dyDescent="0.25">
      <c r="A8087">
        <v>8086</v>
      </c>
      <c r="B8087">
        <v>68.490290000000002</v>
      </c>
      <c r="C8087">
        <v>128.36490000000001</v>
      </c>
      <c r="D8087">
        <f>STANDARDIZE(Table1[Weight(Pounds)], $H$2, $K$2)</f>
        <v>0.11024061763146188</v>
      </c>
    </row>
    <row r="8088" spans="1:4" x14ac:dyDescent="0.25">
      <c r="A8088">
        <v>8087</v>
      </c>
      <c r="B8088">
        <v>65.841260000000005</v>
      </c>
      <c r="C8088">
        <v>125.70869999999999</v>
      </c>
      <c r="D8088">
        <f>STANDARDIZE(Table1[Weight(Pounds)], $H$2, $K$2)</f>
        <v>-0.11755086335062126</v>
      </c>
    </row>
    <row r="8089" spans="1:4" x14ac:dyDescent="0.25">
      <c r="A8089">
        <v>8088</v>
      </c>
      <c r="B8089">
        <v>69.251230000000007</v>
      </c>
      <c r="C8089">
        <v>133.44890000000001</v>
      </c>
      <c r="D8089">
        <f>STANDARDIZE(Table1[Weight(Pounds)], $H$2, $K$2)</f>
        <v>0.54623635941028348</v>
      </c>
    </row>
    <row r="8090" spans="1:4" x14ac:dyDescent="0.25">
      <c r="A8090">
        <v>8089</v>
      </c>
      <c r="B8090">
        <v>64.514309999999995</v>
      </c>
      <c r="C8090">
        <v>103.0865</v>
      </c>
      <c r="D8090">
        <f>STANDARDIZE(Table1[Weight(Pounds)], $H$2, $K$2)</f>
        <v>-2.0575947008149895</v>
      </c>
    </row>
    <row r="8091" spans="1:4" x14ac:dyDescent="0.25">
      <c r="A8091">
        <v>8090</v>
      </c>
      <c r="B8091">
        <v>67.82414</v>
      </c>
      <c r="C8091">
        <v>127.065</v>
      </c>
      <c r="D8091">
        <f>STANDARDIZE(Table1[Weight(Pounds)], $H$2, $K$2)</f>
        <v>-1.2367357789026623E-3</v>
      </c>
    </row>
    <row r="8092" spans="1:4" x14ac:dyDescent="0.25">
      <c r="A8092">
        <v>8091</v>
      </c>
      <c r="B8092">
        <v>65.848969999999994</v>
      </c>
      <c r="C8092">
        <v>118.2251</v>
      </c>
      <c r="D8092">
        <f>STANDARDIZE(Table1[Weight(Pounds)], $H$2, $K$2)</f>
        <v>-0.75933247884550426</v>
      </c>
    </row>
    <row r="8093" spans="1:4" x14ac:dyDescent="0.25">
      <c r="A8093">
        <v>8092</v>
      </c>
      <c r="B8093">
        <v>70.67116</v>
      </c>
      <c r="C8093">
        <v>122.67570000000001</v>
      </c>
      <c r="D8093">
        <f>STANDARDIZE(Table1[Weight(Pounds)], $H$2, $K$2)</f>
        <v>-0.37765611213409084</v>
      </c>
    </row>
    <row r="8094" spans="1:4" x14ac:dyDescent="0.25">
      <c r="A8094">
        <v>8093</v>
      </c>
      <c r="B8094">
        <v>67.113510000000005</v>
      </c>
      <c r="C8094">
        <v>124.64579999999999</v>
      </c>
      <c r="D8094">
        <f>STANDARDIZE(Table1[Weight(Pounds)], $H$2, $K$2)</f>
        <v>-0.2087034742744428</v>
      </c>
    </row>
    <row r="8095" spans="1:4" x14ac:dyDescent="0.25">
      <c r="A8095">
        <v>8094</v>
      </c>
      <c r="B8095">
        <v>67.59487</v>
      </c>
      <c r="C8095">
        <v>138.59960000000001</v>
      </c>
      <c r="D8095">
        <f>STANDARDIZE(Table1[Weight(Pounds)], $H$2, $K$2)</f>
        <v>0.98795218694375619</v>
      </c>
    </row>
    <row r="8096" spans="1:4" x14ac:dyDescent="0.25">
      <c r="A8096">
        <v>8095</v>
      </c>
      <c r="B8096">
        <v>66.332949999999997</v>
      </c>
      <c r="C8096">
        <v>116.43429999999999</v>
      </c>
      <c r="D8096">
        <f>STANDARDIZE(Table1[Weight(Pounds)], $H$2, $K$2)</f>
        <v>-0.91290863430921698</v>
      </c>
    </row>
    <row r="8097" spans="1:4" x14ac:dyDescent="0.25">
      <c r="A8097">
        <v>8096</v>
      </c>
      <c r="B8097">
        <v>69.892979999999994</v>
      </c>
      <c r="C8097">
        <v>140.02359999999999</v>
      </c>
      <c r="D8097">
        <f>STANDARDIZE(Table1[Weight(Pounds)], $H$2, $K$2)</f>
        <v>1.11007215867724</v>
      </c>
    </row>
    <row r="8098" spans="1:4" x14ac:dyDescent="0.25">
      <c r="A8098">
        <v>8097</v>
      </c>
      <c r="B8098">
        <v>66.385570000000001</v>
      </c>
      <c r="C8098">
        <v>142.46889999999999</v>
      </c>
      <c r="D8098">
        <f>STANDARDIZE(Table1[Weight(Pounds)], $H$2, $K$2)</f>
        <v>1.3197771915985133</v>
      </c>
    </row>
    <row r="8099" spans="1:4" x14ac:dyDescent="0.25">
      <c r="A8099">
        <v>8098</v>
      </c>
      <c r="B8099">
        <v>67.102699999999999</v>
      </c>
      <c r="C8099">
        <v>125.1139</v>
      </c>
      <c r="D8099">
        <f>STANDARDIZE(Table1[Weight(Pounds)], $H$2, $K$2)</f>
        <v>-0.16855996390334343</v>
      </c>
    </row>
    <row r="8100" spans="1:4" x14ac:dyDescent="0.25">
      <c r="A8100">
        <v>8099</v>
      </c>
      <c r="B8100">
        <v>66.438839999999999</v>
      </c>
      <c r="C8100">
        <v>113.19029999999999</v>
      </c>
      <c r="D8100">
        <f>STANDARDIZE(Table1[Weight(Pounds)], $H$2, $K$2)</f>
        <v>-1.1911089069942085</v>
      </c>
    </row>
    <row r="8101" spans="1:4" x14ac:dyDescent="0.25">
      <c r="A8101">
        <v>8100</v>
      </c>
      <c r="B8101">
        <v>66.121769999999998</v>
      </c>
      <c r="C8101">
        <v>120.4629</v>
      </c>
      <c r="D8101">
        <f>STANDARDIZE(Table1[Weight(Pounds)], $H$2, $K$2)</f>
        <v>-0.56742231540084465</v>
      </c>
    </row>
    <row r="8102" spans="1:4" x14ac:dyDescent="0.25">
      <c r="A8102">
        <v>8101</v>
      </c>
      <c r="B8102">
        <v>67.005309999999994</v>
      </c>
      <c r="C8102">
        <v>133.64109999999999</v>
      </c>
      <c r="D8102">
        <f>STANDARDIZE(Table1[Weight(Pounds)], $H$2, $K$2)</f>
        <v>0.56271912525801815</v>
      </c>
    </row>
    <row r="8103" spans="1:4" x14ac:dyDescent="0.25">
      <c r="A8103">
        <v>8102</v>
      </c>
      <c r="B8103">
        <v>64.163070000000005</v>
      </c>
      <c r="C8103">
        <v>101.9669</v>
      </c>
      <c r="D8103">
        <f>STANDARDIZE(Table1[Weight(Pounds)], $H$2, $K$2)</f>
        <v>-2.153609813422301</v>
      </c>
    </row>
    <row r="8104" spans="1:4" x14ac:dyDescent="0.25">
      <c r="A8104">
        <v>8103</v>
      </c>
      <c r="B8104">
        <v>67.325969999999998</v>
      </c>
      <c r="C8104">
        <v>135.9051</v>
      </c>
      <c r="D8104">
        <f>STANDARDIZE(Table1[Weight(Pounds)], $H$2, $K$2)</f>
        <v>0.75687615896912275</v>
      </c>
    </row>
    <row r="8105" spans="1:4" x14ac:dyDescent="0.25">
      <c r="A8105">
        <v>8104</v>
      </c>
      <c r="B8105">
        <v>66.942719999999994</v>
      </c>
      <c r="C8105">
        <v>121.8755</v>
      </c>
      <c r="D8105">
        <f>STANDARDIZE(Table1[Weight(Pounds)], $H$2, $K$2)</f>
        <v>-0.44627998950848397</v>
      </c>
    </row>
    <row r="8106" spans="1:4" x14ac:dyDescent="0.25">
      <c r="A8106">
        <v>8105</v>
      </c>
      <c r="B8106">
        <v>69.087509999999995</v>
      </c>
      <c r="C8106">
        <v>142.78909999999999</v>
      </c>
      <c r="D8106">
        <f>STANDARDIZE(Table1[Weight(Pounds)], $H$2, $K$2)</f>
        <v>1.3472370335571244</v>
      </c>
    </row>
    <row r="8107" spans="1:4" x14ac:dyDescent="0.25">
      <c r="A8107">
        <v>8106</v>
      </c>
      <c r="B8107">
        <v>70.442319999999995</v>
      </c>
      <c r="C8107">
        <v>132.94980000000001</v>
      </c>
      <c r="D8107">
        <f>STANDARDIZE(Table1[Weight(Pounds)], $H$2, $K$2)</f>
        <v>0.50343433841858221</v>
      </c>
    </row>
    <row r="8108" spans="1:4" x14ac:dyDescent="0.25">
      <c r="A8108">
        <v>8107</v>
      </c>
      <c r="B8108">
        <v>67.910200000000003</v>
      </c>
      <c r="C8108">
        <v>125.3998</v>
      </c>
      <c r="D8108">
        <f>STANDARDIZE(Table1[Weight(Pounds)], $H$2, $K$2)</f>
        <v>-0.14404163530881861</v>
      </c>
    </row>
    <row r="8109" spans="1:4" x14ac:dyDescent="0.25">
      <c r="A8109">
        <v>8108</v>
      </c>
      <c r="B8109">
        <v>66.515690000000006</v>
      </c>
      <c r="C8109">
        <v>119.5183</v>
      </c>
      <c r="D8109">
        <f>STANDARDIZE(Table1[Weight(Pounds)], $H$2, $K$2)</f>
        <v>-0.64842970676281919</v>
      </c>
    </row>
    <row r="8110" spans="1:4" x14ac:dyDescent="0.25">
      <c r="A8110">
        <v>8109</v>
      </c>
      <c r="B8110">
        <v>67.386200000000002</v>
      </c>
      <c r="C8110">
        <v>128.44069999999999</v>
      </c>
      <c r="D8110">
        <f>STANDARDIZE(Table1[Weight(Pounds)], $H$2, $K$2)</f>
        <v>0.11674110489086961</v>
      </c>
    </row>
    <row r="8111" spans="1:4" x14ac:dyDescent="0.25">
      <c r="A8111">
        <v>8110</v>
      </c>
      <c r="B8111">
        <v>68.104230000000001</v>
      </c>
      <c r="C8111">
        <v>120.9619</v>
      </c>
      <c r="D8111">
        <f>STANDARDIZE(Table1[Weight(Pounds)], $H$2, $K$2)</f>
        <v>-0.52462887024985538</v>
      </c>
    </row>
    <row r="8112" spans="1:4" x14ac:dyDescent="0.25">
      <c r="A8112">
        <v>8111</v>
      </c>
      <c r="B8112">
        <v>67.518420000000006</v>
      </c>
      <c r="C8112">
        <v>110.02119999999999</v>
      </c>
      <c r="D8112">
        <f>STANDARDIZE(Table1[Weight(Pounds)], $H$2, $K$2)</f>
        <v>-1.4628858749861955</v>
      </c>
    </row>
    <row r="8113" spans="1:4" x14ac:dyDescent="0.25">
      <c r="A8113">
        <v>8112</v>
      </c>
      <c r="B8113">
        <v>68.283199999999994</v>
      </c>
      <c r="C8113">
        <v>108.7627</v>
      </c>
      <c r="D8113">
        <f>STANDARDIZE(Table1[Weight(Pounds)], $H$2, $K$2)</f>
        <v>-1.570812830341948</v>
      </c>
    </row>
    <row r="8114" spans="1:4" x14ac:dyDescent="0.25">
      <c r="A8114">
        <v>8113</v>
      </c>
      <c r="B8114">
        <v>67.792919999999995</v>
      </c>
      <c r="C8114">
        <v>128.06360000000001</v>
      </c>
      <c r="D8114">
        <f>STANDARDIZE(Table1[Weight(Pounds)], $H$2, $K$2)</f>
        <v>8.4401609567347435E-2</v>
      </c>
    </row>
    <row r="8115" spans="1:4" x14ac:dyDescent="0.25">
      <c r="A8115">
        <v>8114</v>
      </c>
      <c r="B8115">
        <v>68.309389999999993</v>
      </c>
      <c r="C8115">
        <v>121.2109</v>
      </c>
      <c r="D8115">
        <f>STANDARDIZE(Table1[Weight(Pounds)], $H$2, $K$2)</f>
        <v>-0.50327502687791903</v>
      </c>
    </row>
    <row r="8116" spans="1:4" x14ac:dyDescent="0.25">
      <c r="A8116">
        <v>8115</v>
      </c>
      <c r="B8116">
        <v>66.199759999999998</v>
      </c>
      <c r="C8116">
        <v>113.9021</v>
      </c>
      <c r="D8116">
        <f>STANDARDIZE(Table1[Weight(Pounds)], $H$2, $K$2)</f>
        <v>-1.1300660728088878</v>
      </c>
    </row>
    <row r="8117" spans="1:4" x14ac:dyDescent="0.25">
      <c r="A8117">
        <v>8116</v>
      </c>
      <c r="B8117">
        <v>65.848489999999998</v>
      </c>
      <c r="C8117">
        <v>142.39340000000001</v>
      </c>
      <c r="D8117">
        <f>STANDARDIZE(Table1[Weight(Pounds)], $H$2, $K$2)</f>
        <v>1.3133024318612414</v>
      </c>
    </row>
    <row r="8118" spans="1:4" x14ac:dyDescent="0.25">
      <c r="A8118">
        <v>8117</v>
      </c>
      <c r="B8118">
        <v>68.820830000000001</v>
      </c>
      <c r="C8118">
        <v>135.09809999999999</v>
      </c>
      <c r="D8118">
        <f>STANDARDIZE(Table1[Weight(Pounds)], $H$2, $K$2)</f>
        <v>0.68766912442633832</v>
      </c>
    </row>
    <row r="8119" spans="1:4" x14ac:dyDescent="0.25">
      <c r="A8119">
        <v>8118</v>
      </c>
      <c r="B8119">
        <v>68.963329999999999</v>
      </c>
      <c r="C8119">
        <v>135.98670000000001</v>
      </c>
      <c r="D8119">
        <f>STANDARDIZE(Table1[Weight(Pounds)], $H$2, $K$2)</f>
        <v>0.76387404498980638</v>
      </c>
    </row>
    <row r="8120" spans="1:4" x14ac:dyDescent="0.25">
      <c r="A8120">
        <v>8119</v>
      </c>
      <c r="B8120">
        <v>69.040660000000003</v>
      </c>
      <c r="C8120">
        <v>133.625</v>
      </c>
      <c r="D8120">
        <f>STANDARDIZE(Table1[Weight(Pounds)], $H$2, $K$2)</f>
        <v>0.5613384149034476</v>
      </c>
    </row>
    <row r="8121" spans="1:4" x14ac:dyDescent="0.25">
      <c r="A8121">
        <v>8120</v>
      </c>
      <c r="B8121">
        <v>64.909239999999997</v>
      </c>
      <c r="C8121">
        <v>123.52209999999999</v>
      </c>
      <c r="D8121">
        <f>STANDARDIZE(Table1[Weight(Pounds)], $H$2, $K$2)</f>
        <v>-0.30507019635093008</v>
      </c>
    </row>
    <row r="8122" spans="1:4" x14ac:dyDescent="0.25">
      <c r="A8122">
        <v>8121</v>
      </c>
      <c r="B8122">
        <v>64.538269999999997</v>
      </c>
      <c r="C8122">
        <v>121.1495</v>
      </c>
      <c r="D8122">
        <f>STANDARDIZE(Table1[Weight(Pounds)], $H$2, $K$2)</f>
        <v>-0.50854059307485366</v>
      </c>
    </row>
    <row r="8123" spans="1:4" x14ac:dyDescent="0.25">
      <c r="A8123">
        <v>8122</v>
      </c>
      <c r="B8123">
        <v>71.750470000000007</v>
      </c>
      <c r="C8123">
        <v>139.37899999999999</v>
      </c>
      <c r="D8123">
        <f>STANDARDIZE(Table1[Weight(Pounds)], $H$2, $K$2)</f>
        <v>1.05479228945013</v>
      </c>
    </row>
    <row r="8124" spans="1:4" x14ac:dyDescent="0.25">
      <c r="A8124">
        <v>8123</v>
      </c>
      <c r="B8124">
        <v>66.930449999999993</v>
      </c>
      <c r="C8124">
        <v>132.2175</v>
      </c>
      <c r="D8124">
        <f>STANDARDIZE(Table1[Weight(Pounds)], $H$2, $K$2)</f>
        <v>0.44063345688737948</v>
      </c>
    </row>
    <row r="8125" spans="1:4" x14ac:dyDescent="0.25">
      <c r="A8125">
        <v>8124</v>
      </c>
      <c r="B8125">
        <v>65.542360000000002</v>
      </c>
      <c r="C8125">
        <v>129.4864</v>
      </c>
      <c r="D8125">
        <f>STANDARDIZE(Table1[Weight(Pounds)], $H$2, $K$2)</f>
        <v>0.20641867121229332</v>
      </c>
    </row>
    <row r="8126" spans="1:4" x14ac:dyDescent="0.25">
      <c r="A8126">
        <v>8125</v>
      </c>
      <c r="B8126">
        <v>64.841309999999993</v>
      </c>
      <c r="C8126">
        <v>91.808499999999995</v>
      </c>
      <c r="D8126">
        <f>STANDARDIZE(Table1[Weight(Pounds)], $H$2, $K$2)</f>
        <v>-3.024778016271628</v>
      </c>
    </row>
    <row r="8127" spans="1:4" x14ac:dyDescent="0.25">
      <c r="A8127">
        <v>8126</v>
      </c>
      <c r="B8127">
        <v>66.984309999999994</v>
      </c>
      <c r="C8127">
        <v>130.04740000000001</v>
      </c>
      <c r="D8127">
        <f>STANDARDIZE(Table1[Weight(Pounds)], $H$2, $K$2)</f>
        <v>0.25452913760448881</v>
      </c>
    </row>
    <row r="8128" spans="1:4" x14ac:dyDescent="0.25">
      <c r="A8128">
        <v>8127</v>
      </c>
      <c r="B8128">
        <v>66.142610000000005</v>
      </c>
      <c r="C8128">
        <v>118.8111</v>
      </c>
      <c r="D8128">
        <f>STANDARDIZE(Table1[Weight(Pounds)], $H$2, $K$2)</f>
        <v>-0.70907805227540421</v>
      </c>
    </row>
    <row r="8129" spans="1:4" x14ac:dyDescent="0.25">
      <c r="A8129">
        <v>8128</v>
      </c>
      <c r="B8129">
        <v>70.817570000000003</v>
      </c>
      <c r="C8129">
        <v>145.2176</v>
      </c>
      <c r="D8129">
        <f>STANDARDIZE(Table1[Weight(Pounds)], $H$2, $K$2)</f>
        <v>1.5555013252388461</v>
      </c>
    </row>
    <row r="8130" spans="1:4" x14ac:dyDescent="0.25">
      <c r="A8130">
        <v>8129</v>
      </c>
      <c r="B8130">
        <v>68.914439999999999</v>
      </c>
      <c r="C8130">
        <v>152.08330000000001</v>
      </c>
      <c r="D8130">
        <f>STANDARDIZE(Table1[Weight(Pounds)], $H$2, $K$2)</f>
        <v>2.1442928209766228</v>
      </c>
    </row>
    <row r="8131" spans="1:4" x14ac:dyDescent="0.25">
      <c r="A8131">
        <v>8130</v>
      </c>
      <c r="B8131">
        <v>66.666340000000005</v>
      </c>
      <c r="C8131">
        <v>100.2743</v>
      </c>
      <c r="D8131">
        <f>STANDARDIZE(Table1[Weight(Pounds)], $H$2, $K$2)</f>
        <v>-2.2987644933072011</v>
      </c>
    </row>
    <row r="8132" spans="1:4" x14ac:dyDescent="0.25">
      <c r="A8132">
        <v>8131</v>
      </c>
      <c r="B8132">
        <v>70.482029999999995</v>
      </c>
      <c r="C8132">
        <v>137.65559999999999</v>
      </c>
      <c r="D8132">
        <f>STANDARDIZE(Table1[Weight(Pounds)], $H$2, $K$2)</f>
        <v>0.90699625062605072</v>
      </c>
    </row>
    <row r="8133" spans="1:4" x14ac:dyDescent="0.25">
      <c r="A8133">
        <v>8132</v>
      </c>
      <c r="B8133">
        <v>69.912130000000005</v>
      </c>
      <c r="C8133">
        <v>135.50829999999999</v>
      </c>
      <c r="D8133">
        <f>STANDARDIZE(Table1[Weight(Pounds)], $H$2, $K$2)</f>
        <v>0.72284722302540871</v>
      </c>
    </row>
    <row r="8134" spans="1:4" x14ac:dyDescent="0.25">
      <c r="A8134">
        <v>8133</v>
      </c>
      <c r="B8134">
        <v>66.649019999999993</v>
      </c>
      <c r="C8134">
        <v>118.6405</v>
      </c>
      <c r="D8134">
        <f>STANDARDIZE(Table1[Weight(Pounds)], $H$2, $K$2)</f>
        <v>-0.7237084365294294</v>
      </c>
    </row>
    <row r="8135" spans="1:4" x14ac:dyDescent="0.25">
      <c r="A8135">
        <v>8134</v>
      </c>
      <c r="B8135">
        <v>69.013540000000006</v>
      </c>
      <c r="C8135">
        <v>145.8844</v>
      </c>
      <c r="D8135">
        <f>STANDARDIZE(Table1[Weight(Pounds)], $H$2, $K$2)</f>
        <v>1.6126850311039358</v>
      </c>
    </row>
    <row r="8136" spans="1:4" x14ac:dyDescent="0.25">
      <c r="A8136">
        <v>8135</v>
      </c>
      <c r="B8136">
        <v>66.26097</v>
      </c>
      <c r="C8136">
        <v>115.3104</v>
      </c>
      <c r="D8136">
        <f>STANDARDIZE(Table1[Weight(Pounds)], $H$2, $K$2)</f>
        <v>-1.0092925080671269</v>
      </c>
    </row>
    <row r="8137" spans="1:4" x14ac:dyDescent="0.25">
      <c r="A8137">
        <v>8136</v>
      </c>
      <c r="B8137">
        <v>68.895430000000005</v>
      </c>
      <c r="C8137">
        <v>119.3074</v>
      </c>
      <c r="D8137">
        <f>STANDARDIZE(Table1[Weight(Pounds)], $H$2, $K$2)</f>
        <v>-0.6665161548236278</v>
      </c>
    </row>
    <row r="8138" spans="1:4" x14ac:dyDescent="0.25">
      <c r="A8138">
        <v>8137</v>
      </c>
      <c r="B8138">
        <v>71.223249999999993</v>
      </c>
      <c r="C8138">
        <v>132.15469999999999</v>
      </c>
      <c r="D8138">
        <f>STANDARDIZE(Table1[Weight(Pounds)], $H$2, $K$2)</f>
        <v>0.43524782892048053</v>
      </c>
    </row>
    <row r="8139" spans="1:4" x14ac:dyDescent="0.25">
      <c r="A8139">
        <v>8138</v>
      </c>
      <c r="B8139">
        <v>68.685969999999998</v>
      </c>
      <c r="C8139">
        <v>124.6849</v>
      </c>
      <c r="D8139">
        <f>STANDARDIZE(Table1[Weight(Pounds)], $H$2, $K$2)</f>
        <v>-0.20535032055619851</v>
      </c>
    </row>
    <row r="8140" spans="1:4" x14ac:dyDescent="0.25">
      <c r="A8140">
        <v>8139</v>
      </c>
      <c r="B8140">
        <v>69.899109999999993</v>
      </c>
      <c r="C8140">
        <v>135.1557</v>
      </c>
      <c r="D8140">
        <f>STANDARDIZE(Table1[Weight(Pounds)], $H$2, $K$2)</f>
        <v>0.69260880867623287</v>
      </c>
    </row>
    <row r="8141" spans="1:4" x14ac:dyDescent="0.25">
      <c r="A8141">
        <v>8140</v>
      </c>
      <c r="B8141">
        <v>68.699470000000005</v>
      </c>
      <c r="C8141">
        <v>116.0361</v>
      </c>
      <c r="D8141">
        <f>STANDARDIZE(Table1[Weight(Pounds)], $H$2, $K$2)</f>
        <v>-0.9470576320228915</v>
      </c>
    </row>
    <row r="8142" spans="1:4" x14ac:dyDescent="0.25">
      <c r="A8142">
        <v>8141</v>
      </c>
      <c r="B8142">
        <v>69.853499999999997</v>
      </c>
      <c r="C8142">
        <v>136.02699999999999</v>
      </c>
      <c r="D8142">
        <f>STANDARDIZE(Table1[Weight(Pounds)], $H$2, $K$2)</f>
        <v>0.76733010879658747</v>
      </c>
    </row>
    <row r="8143" spans="1:4" x14ac:dyDescent="0.25">
      <c r="A8143">
        <v>8142</v>
      </c>
      <c r="B8143">
        <v>63.441229999999997</v>
      </c>
      <c r="C8143">
        <v>112.1713</v>
      </c>
      <c r="D8143">
        <f>STANDARDIZE(Table1[Weight(Pounds)], $H$2, $K$2)</f>
        <v>-1.2784967238456275</v>
      </c>
    </row>
    <row r="8144" spans="1:4" x14ac:dyDescent="0.25">
      <c r="A8144">
        <v>8143</v>
      </c>
      <c r="B8144">
        <v>64.115319999999997</v>
      </c>
      <c r="C8144">
        <v>133.1515</v>
      </c>
      <c r="D8144">
        <f>STANDARDIZE(Table1[Weight(Pounds)], $H$2, $K$2)</f>
        <v>0.52073180913392114</v>
      </c>
    </row>
    <row r="8145" spans="1:4" x14ac:dyDescent="0.25">
      <c r="A8145">
        <v>8144</v>
      </c>
      <c r="B8145">
        <v>71.750249999999994</v>
      </c>
      <c r="C8145">
        <v>132.08799999999999</v>
      </c>
      <c r="D8145">
        <f>STANDARDIZE(Table1[Weight(Pounds)], $H$2, $K$2)</f>
        <v>0.42952774316582942</v>
      </c>
    </row>
    <row r="8146" spans="1:4" x14ac:dyDescent="0.25">
      <c r="A8146">
        <v>8145</v>
      </c>
      <c r="B8146">
        <v>66.197289999999995</v>
      </c>
      <c r="C8146">
        <v>135.4905</v>
      </c>
      <c r="D8146">
        <f>STANDARDIZE(Table1[Weight(Pounds)], $H$2, $K$2)</f>
        <v>0.72132072337874076</v>
      </c>
    </row>
    <row r="8147" spans="1:4" x14ac:dyDescent="0.25">
      <c r="A8147">
        <v>8146</v>
      </c>
      <c r="B8147">
        <v>65.729969999999994</v>
      </c>
      <c r="C8147">
        <v>126.827</v>
      </c>
      <c r="D8147">
        <f>STANDARDIZE(Table1[Weight(Pounds)], $H$2, $K$2)</f>
        <v>-2.1647236672561056E-2</v>
      </c>
    </row>
    <row r="8148" spans="1:4" x14ac:dyDescent="0.25">
      <c r="A8148">
        <v>8147</v>
      </c>
      <c r="B8148">
        <v>72.16986</v>
      </c>
      <c r="C8148">
        <v>137.5684</v>
      </c>
      <c r="D8148">
        <f>STANDARDIZE(Table1[Weight(Pounds)], $H$2, $K$2)</f>
        <v>0.89951811752551736</v>
      </c>
    </row>
    <row r="8149" spans="1:4" x14ac:dyDescent="0.25">
      <c r="A8149">
        <v>8148</v>
      </c>
      <c r="B8149">
        <v>66.487390000000005</v>
      </c>
      <c r="C8149">
        <v>127.29300000000001</v>
      </c>
      <c r="D8149">
        <f>STANDARDIZE(Table1[Weight(Pounds)], $H$2, $K$2)</f>
        <v>1.8316181043594393E-2</v>
      </c>
    </row>
    <row r="8150" spans="1:4" x14ac:dyDescent="0.25">
      <c r="A8150">
        <v>8149</v>
      </c>
      <c r="B8150">
        <v>69.312150000000003</v>
      </c>
      <c r="C8150">
        <v>124.2118</v>
      </c>
      <c r="D8150">
        <f>STANDARDIZE(Table1[Weight(Pounds)], $H$2, $K$2)</f>
        <v>-0.24592262296287856</v>
      </c>
    </row>
    <row r="8151" spans="1:4" x14ac:dyDescent="0.25">
      <c r="A8151">
        <v>8150</v>
      </c>
      <c r="B8151">
        <v>68.029470000000003</v>
      </c>
      <c r="C8151">
        <v>119.5556</v>
      </c>
      <c r="D8151">
        <f>STANDARDIZE(Table1[Weight(Pounds)], $H$2, $K$2)</f>
        <v>-0.64523091817738432</v>
      </c>
    </row>
    <row r="8152" spans="1:4" x14ac:dyDescent="0.25">
      <c r="A8152">
        <v>8151</v>
      </c>
      <c r="B8152">
        <v>65.977739999999997</v>
      </c>
      <c r="C8152">
        <v>91.25752</v>
      </c>
      <c r="D8152">
        <f>STANDARDIZE(Table1[Weight(Pounds)], $H$2, $K$2)</f>
        <v>-3.0720291834245179</v>
      </c>
    </row>
    <row r="8153" spans="1:4" x14ac:dyDescent="0.25">
      <c r="A8153">
        <v>8152</v>
      </c>
      <c r="B8153">
        <v>71.298509999999993</v>
      </c>
      <c r="C8153">
        <v>142.51150000000001</v>
      </c>
      <c r="D8153">
        <f>STANDARDIZE(Table1[Weight(Pounds)], $H$2, $K$2)</f>
        <v>1.3234304997416657</v>
      </c>
    </row>
    <row r="8154" spans="1:4" x14ac:dyDescent="0.25">
      <c r="A8154">
        <v>8153</v>
      </c>
      <c r="B8154">
        <v>71.514300000000006</v>
      </c>
      <c r="C8154">
        <v>127.7847</v>
      </c>
      <c r="D8154">
        <f>STANDARDIZE(Table1[Weight(Pounds)], $H$2, $K$2)</f>
        <v>6.0483589822635311E-2</v>
      </c>
    </row>
    <row r="8155" spans="1:4" x14ac:dyDescent="0.25">
      <c r="A8155">
        <v>8154</v>
      </c>
      <c r="B8155">
        <v>68.600759999999994</v>
      </c>
      <c r="C8155">
        <v>128.85659999999999</v>
      </c>
      <c r="D8155">
        <f>STANDARDIZE(Table1[Weight(Pounds)], $H$2, $K$2)</f>
        <v>0.15240802641050158</v>
      </c>
    </row>
    <row r="8156" spans="1:4" x14ac:dyDescent="0.25">
      <c r="A8156">
        <v>8155</v>
      </c>
      <c r="B8156">
        <v>68.183679999999995</v>
      </c>
      <c r="C8156">
        <v>135.92760000000001</v>
      </c>
      <c r="D8156">
        <f>STANDARDIZE(Table1[Weight(Pounds)], $H$2, $K$2)</f>
        <v>0.75880572312923822</v>
      </c>
    </row>
    <row r="8157" spans="1:4" x14ac:dyDescent="0.25">
      <c r="A8157">
        <v>8156</v>
      </c>
      <c r="B8157">
        <v>69.881100000000004</v>
      </c>
      <c r="C8157">
        <v>151.87899999999999</v>
      </c>
      <c r="D8157">
        <f>STANDARDIZE(Table1[Weight(Pounds)], $H$2, $K$2)</f>
        <v>2.1267723784027788</v>
      </c>
    </row>
    <row r="8158" spans="1:4" x14ac:dyDescent="0.25">
      <c r="A8158">
        <v>8157</v>
      </c>
      <c r="B8158">
        <v>67.939989999999995</v>
      </c>
      <c r="C8158">
        <v>132.02770000000001</v>
      </c>
      <c r="D8158">
        <f>STANDARDIZE(Table1[Weight(Pounds)], $H$2, $K$2)</f>
        <v>0.42435651121672324</v>
      </c>
    </row>
    <row r="8159" spans="1:4" x14ac:dyDescent="0.25">
      <c r="A8159">
        <v>8158</v>
      </c>
      <c r="B8159">
        <v>69.803190000000001</v>
      </c>
      <c r="C8159">
        <v>123.16970000000001</v>
      </c>
      <c r="D8159">
        <f>STANDARDIZE(Table1[Weight(Pounds)], $H$2, $K$2)</f>
        <v>-0.33529145901868218</v>
      </c>
    </row>
    <row r="8160" spans="1:4" x14ac:dyDescent="0.25">
      <c r="A8160">
        <v>8159</v>
      </c>
      <c r="B8160">
        <v>65.19641</v>
      </c>
      <c r="C8160">
        <v>117.69119999999999</v>
      </c>
      <c r="D8160">
        <f>STANDARDIZE(Table1[Weight(Pounds)], $H$2, $K$2)</f>
        <v>-0.80511889240485002</v>
      </c>
    </row>
    <row r="8161" spans="1:4" x14ac:dyDescent="0.25">
      <c r="A8161">
        <v>8160</v>
      </c>
      <c r="B8161">
        <v>67.840299999999999</v>
      </c>
      <c r="C8161">
        <v>127.0545</v>
      </c>
      <c r="D8161">
        <f>STANDARDIZE(Table1[Weight(Pounds)], $H$2, $K$2)</f>
        <v>-2.1371990536223121E-3</v>
      </c>
    </row>
    <row r="8162" spans="1:4" x14ac:dyDescent="0.25">
      <c r="A8162">
        <v>8161</v>
      </c>
      <c r="B8162">
        <v>68.508970000000005</v>
      </c>
      <c r="C8162">
        <v>137.92519999999999</v>
      </c>
      <c r="D8162">
        <f>STANDARDIZE(Table1[Weight(Pounds)], $H$2, $K$2)</f>
        <v>0.93011671718458122</v>
      </c>
    </row>
    <row r="8163" spans="1:4" x14ac:dyDescent="0.25">
      <c r="A8163">
        <v>8162</v>
      </c>
      <c r="B8163">
        <v>65.148790000000005</v>
      </c>
      <c r="C8163">
        <v>115.18810000000001</v>
      </c>
      <c r="D8163">
        <f>STANDARDIZE(Table1[Weight(Pounds)], $H$2, $K$2)</f>
        <v>-1.0197807612574392</v>
      </c>
    </row>
    <row r="8164" spans="1:4" x14ac:dyDescent="0.25">
      <c r="A8164">
        <v>8163</v>
      </c>
      <c r="B8164">
        <v>66.953410000000005</v>
      </c>
      <c r="C8164">
        <v>120.6277</v>
      </c>
      <c r="D8164">
        <f>STANDARDIZE(Table1[Weight(Pounds)], $H$2, $K$2)</f>
        <v>-0.55328932990809299</v>
      </c>
    </row>
    <row r="8165" spans="1:4" x14ac:dyDescent="0.25">
      <c r="A8165">
        <v>8164</v>
      </c>
      <c r="B8165">
        <v>68.25949</v>
      </c>
      <c r="C8165">
        <v>136.41</v>
      </c>
      <c r="D8165">
        <f>STANDARDIZE(Table1[Weight(Pounds)], $H$2, $K$2)</f>
        <v>0.80017557872209755</v>
      </c>
    </row>
    <row r="8166" spans="1:4" x14ac:dyDescent="0.25">
      <c r="A8166">
        <v>8165</v>
      </c>
      <c r="B8166">
        <v>68.036150000000006</v>
      </c>
      <c r="C8166">
        <v>149.06469999999999</v>
      </c>
      <c r="D8166">
        <f>STANDARDIZE(Table1[Weight(Pounds)], $H$2, $K$2)</f>
        <v>1.8854224932556236</v>
      </c>
    </row>
    <row r="8167" spans="1:4" x14ac:dyDescent="0.25">
      <c r="A8167">
        <v>8166</v>
      </c>
      <c r="B8167">
        <v>64.545789999999997</v>
      </c>
      <c r="C8167">
        <v>111.30719999999999</v>
      </c>
      <c r="D8167">
        <f>STANDARDIZE(Table1[Weight(Pounds)], $H$2, $K$2)</f>
        <v>-1.3526005634347469</v>
      </c>
    </row>
    <row r="8168" spans="1:4" x14ac:dyDescent="0.25">
      <c r="A8168">
        <v>8167</v>
      </c>
      <c r="B8168">
        <v>71.523179999999996</v>
      </c>
      <c r="C8168">
        <v>127.8014</v>
      </c>
      <c r="D8168">
        <f>STANDARDIZE(Table1[Weight(Pounds)], $H$2, $K$2)</f>
        <v>6.1915755221476063E-2</v>
      </c>
    </row>
    <row r="8169" spans="1:4" x14ac:dyDescent="0.25">
      <c r="A8169">
        <v>8168</v>
      </c>
      <c r="B8169">
        <v>69.579939999999993</v>
      </c>
      <c r="C8169">
        <v>137.74950000000001</v>
      </c>
      <c r="D8169">
        <f>STANDARDIZE(Table1[Weight(Pounds)], $H$2, $K$2)</f>
        <v>0.9150489650542647</v>
      </c>
    </row>
    <row r="8170" spans="1:4" x14ac:dyDescent="0.25">
      <c r="A8170">
        <v>8169</v>
      </c>
      <c r="B8170">
        <v>66.844269999999995</v>
      </c>
      <c r="C8170">
        <v>129.98869999999999</v>
      </c>
      <c r="D8170">
        <f>STANDARDIZE(Table1[Weight(Pounds)], $H$2, $K$2)</f>
        <v>0.24949511910676581</v>
      </c>
    </row>
    <row r="8171" spans="1:4" x14ac:dyDescent="0.25">
      <c r="A8171">
        <v>8170</v>
      </c>
      <c r="B8171">
        <v>68.582800000000006</v>
      </c>
      <c r="C8171">
        <v>123.32080000000001</v>
      </c>
      <c r="D8171">
        <f>STANDARDIZE(Table1[Weight(Pounds)], $H$2, $K$2)</f>
        <v>-0.32233336370342264</v>
      </c>
    </row>
    <row r="8172" spans="1:4" x14ac:dyDescent="0.25">
      <c r="A8172">
        <v>8171</v>
      </c>
      <c r="B8172">
        <v>69.511189999999999</v>
      </c>
      <c r="C8172">
        <v>146.78319999999999</v>
      </c>
      <c r="D8172">
        <f>STANDARDIZE(Table1[Weight(Pounds)], $H$2, $K$2)</f>
        <v>1.6897646874199865</v>
      </c>
    </row>
    <row r="8173" spans="1:4" x14ac:dyDescent="0.25">
      <c r="A8173">
        <v>8172</v>
      </c>
      <c r="B8173">
        <v>67.497020000000006</v>
      </c>
      <c r="C8173">
        <v>135.48230000000001</v>
      </c>
      <c r="D8173">
        <f>STANDARDIZE(Table1[Weight(Pounds)], $H$2, $K$2)</f>
        <v>0.72061750444038875</v>
      </c>
    </row>
    <row r="8174" spans="1:4" x14ac:dyDescent="0.25">
      <c r="A8174">
        <v>8173</v>
      </c>
      <c r="B8174">
        <v>67.204750000000004</v>
      </c>
      <c r="C8174">
        <v>129.01490000000001</v>
      </c>
      <c r="D8174">
        <f>STANDARDIZE(Table1[Weight(Pounds)], $H$2, $K$2)</f>
        <v>0.16598358225700011</v>
      </c>
    </row>
    <row r="8175" spans="1:4" x14ac:dyDescent="0.25">
      <c r="A8175">
        <v>8174</v>
      </c>
      <c r="B8175">
        <v>67.664609999999996</v>
      </c>
      <c r="C8175">
        <v>136.768</v>
      </c>
      <c r="D8175">
        <f>STANDARDIZE(Table1[Weight(Pounds)], $H$2, $K$2)</f>
        <v>0.83087708846970176</v>
      </c>
    </row>
    <row r="8176" spans="1:4" x14ac:dyDescent="0.25">
      <c r="A8176">
        <v>8175</v>
      </c>
      <c r="B8176">
        <v>70.036910000000006</v>
      </c>
      <c r="C8176">
        <v>122.5324</v>
      </c>
      <c r="D8176">
        <f>STANDARDIZE(Table1[Weight(Pounds)], $H$2, $K$2)</f>
        <v>-0.38994529187384491</v>
      </c>
    </row>
    <row r="8177" spans="1:4" x14ac:dyDescent="0.25">
      <c r="A8177">
        <v>8176</v>
      </c>
      <c r="B8177">
        <v>68.892049999999998</v>
      </c>
      <c r="C8177">
        <v>118.01309999999999</v>
      </c>
      <c r="D8177">
        <f>STANDARDIZE(Table1[Weight(Pounds)], $H$2, $K$2)</f>
        <v>-0.77751326115414154</v>
      </c>
    </row>
    <row r="8178" spans="1:4" x14ac:dyDescent="0.25">
      <c r="A8178">
        <v>8177</v>
      </c>
      <c r="B8178">
        <v>68.858940000000004</v>
      </c>
      <c r="C8178">
        <v>135.31700000000001</v>
      </c>
      <c r="D8178">
        <f>STANDARDIZE(Table1[Weight(Pounds)], $H$2, $K$2)</f>
        <v>0.70644163974407881</v>
      </c>
    </row>
    <row r="8179" spans="1:4" x14ac:dyDescent="0.25">
      <c r="A8179">
        <v>8178</v>
      </c>
      <c r="B8179">
        <v>68.404470000000003</v>
      </c>
      <c r="C8179">
        <v>143.2456</v>
      </c>
      <c r="D8179">
        <f>STANDARDIZE(Table1[Weight(Pounds)], $H$2, $K$2)</f>
        <v>1.3863857464056755</v>
      </c>
    </row>
    <row r="8180" spans="1:4" x14ac:dyDescent="0.25">
      <c r="A8180">
        <v>8179</v>
      </c>
      <c r="B8180">
        <v>69.517539999999997</v>
      </c>
      <c r="C8180">
        <v>137.89769999999999</v>
      </c>
      <c r="D8180">
        <f>STANDARDIZE(Table1[Weight(Pounds)], $H$2, $K$2)</f>
        <v>0.92775836098888509</v>
      </c>
    </row>
    <row r="8181" spans="1:4" x14ac:dyDescent="0.25">
      <c r="A8181">
        <v>8180</v>
      </c>
      <c r="B8181">
        <v>69.638959999999997</v>
      </c>
      <c r="C8181">
        <v>135.01910000000001</v>
      </c>
      <c r="D8181">
        <f>STANDARDIZE(Table1[Weight(Pounds)], $H$2, $K$2)</f>
        <v>0.68089421026415942</v>
      </c>
    </row>
    <row r="8182" spans="1:4" x14ac:dyDescent="0.25">
      <c r="A8182">
        <v>8181</v>
      </c>
      <c r="B8182">
        <v>68.275630000000007</v>
      </c>
      <c r="C8182">
        <v>135.02600000000001</v>
      </c>
      <c r="D8182">
        <f>STANDARDIZE(Table1[Weight(Pounds)], $H$2, $K$2)</f>
        <v>0.6814859432732614</v>
      </c>
    </row>
    <row r="8183" spans="1:4" x14ac:dyDescent="0.25">
      <c r="A8183">
        <v>8182</v>
      </c>
      <c r="B8183">
        <v>65.591980000000007</v>
      </c>
      <c r="C8183">
        <v>122.9795</v>
      </c>
      <c r="D8183">
        <f>STANDARDIZE(Table1[Weight(Pounds)], $H$2, $K$2)</f>
        <v>-0.35160270805218607</v>
      </c>
    </row>
    <row r="8184" spans="1:4" x14ac:dyDescent="0.25">
      <c r="A8184">
        <v>8183</v>
      </c>
      <c r="B8184">
        <v>64.357910000000004</v>
      </c>
      <c r="C8184">
        <v>120.4781</v>
      </c>
      <c r="D8184">
        <f>STANDARDIZE(Table1[Weight(Pounds)], $H$2, $K$2)</f>
        <v>-0.56611878761267886</v>
      </c>
    </row>
    <row r="8185" spans="1:4" x14ac:dyDescent="0.25">
      <c r="A8185">
        <v>8184</v>
      </c>
      <c r="B8185">
        <v>67.63682</v>
      </c>
      <c r="C8185">
        <v>135.53399999999999</v>
      </c>
      <c r="D8185">
        <f>STANDARDIZE(Table1[Weight(Pounds)], $H$2, $K$2)</f>
        <v>0.72505121408829543</v>
      </c>
    </row>
    <row r="8186" spans="1:4" x14ac:dyDescent="0.25">
      <c r="A8186">
        <v>8185</v>
      </c>
      <c r="B8186">
        <v>69.475149999999999</v>
      </c>
      <c r="C8186">
        <v>137.09270000000001</v>
      </c>
      <c r="D8186">
        <f>STANDARDIZE(Table1[Weight(Pounds)], $H$2, $K$2)</f>
        <v>0.85872284326033632</v>
      </c>
    </row>
    <row r="8187" spans="1:4" x14ac:dyDescent="0.25">
      <c r="A8187">
        <v>8186</v>
      </c>
      <c r="B8187">
        <v>68.934079999999994</v>
      </c>
      <c r="C8187">
        <v>133.3871</v>
      </c>
      <c r="D8187">
        <f>STANDARDIZE(Table1[Weight(Pounds)], $H$2, $K$2)</f>
        <v>0.54093648985050113</v>
      </c>
    </row>
    <row r="8188" spans="1:4" x14ac:dyDescent="0.25">
      <c r="A8188">
        <v>8187</v>
      </c>
      <c r="B8188">
        <v>65.985020000000006</v>
      </c>
      <c r="C8188">
        <v>133.45050000000001</v>
      </c>
      <c r="D8188">
        <f>STANDARDIZE(Table1[Weight(Pounds)], $H$2, $K$2)</f>
        <v>0.5463735728616691</v>
      </c>
    </row>
    <row r="8189" spans="1:4" x14ac:dyDescent="0.25">
      <c r="A8189">
        <v>8188</v>
      </c>
      <c r="B8189">
        <v>67.656720000000007</v>
      </c>
      <c r="C8189">
        <v>124.4906</v>
      </c>
      <c r="D8189">
        <f>STANDARDIZE(Table1[Weight(Pounds)], $H$2, $K$2)</f>
        <v>-0.22201317905887835</v>
      </c>
    </row>
    <row r="8190" spans="1:4" x14ac:dyDescent="0.25">
      <c r="A8190">
        <v>8189</v>
      </c>
      <c r="B8190">
        <v>68.795289999999994</v>
      </c>
      <c r="C8190">
        <v>144.54810000000001</v>
      </c>
      <c r="D8190">
        <f>STANDARDIZE(Table1[Weight(Pounds)], $H$2, $K$2)</f>
        <v>1.4980860716745423</v>
      </c>
    </row>
    <row r="8191" spans="1:4" x14ac:dyDescent="0.25">
      <c r="A8191">
        <v>8190</v>
      </c>
      <c r="B8191">
        <v>66.824389999999994</v>
      </c>
      <c r="C8191">
        <v>133.83779999999999</v>
      </c>
      <c r="D8191">
        <f>STANDARDIZE(Table1[Weight(Pounds)], $H$2, $K$2)</f>
        <v>0.57958780393777642</v>
      </c>
    </row>
    <row r="8192" spans="1:4" x14ac:dyDescent="0.25">
      <c r="A8192">
        <v>8191</v>
      </c>
      <c r="B8192">
        <v>68.732100000000003</v>
      </c>
      <c r="C8192">
        <v>109.9033</v>
      </c>
      <c r="D8192">
        <f>STANDARDIZE(Table1[Weight(Pounds)], $H$2, $K$2)</f>
        <v>-1.4729967911851962</v>
      </c>
    </row>
    <row r="8193" spans="1:4" x14ac:dyDescent="0.25">
      <c r="A8193">
        <v>8192</v>
      </c>
      <c r="B8193">
        <v>66.339449999999999</v>
      </c>
      <c r="C8193">
        <v>122.7443</v>
      </c>
      <c r="D8193">
        <f>STANDARDIZE(Table1[Weight(Pounds)], $H$2, $K$2)</f>
        <v>-0.37177308540591963</v>
      </c>
    </row>
    <row r="8194" spans="1:4" x14ac:dyDescent="0.25">
      <c r="A8194">
        <v>8193</v>
      </c>
      <c r="B8194">
        <v>67.472769999999997</v>
      </c>
      <c r="C8194">
        <v>99.074399999999997</v>
      </c>
      <c r="D8194">
        <f>STANDARDIZE(Table1[Weight(Pounds)], $H$2, $K$2)</f>
        <v>-2.4016660060059438</v>
      </c>
    </row>
    <row r="8195" spans="1:4" x14ac:dyDescent="0.25">
      <c r="A8195">
        <v>8194</v>
      </c>
      <c r="B8195">
        <v>67.726979999999998</v>
      </c>
      <c r="C8195">
        <v>134.7996</v>
      </c>
      <c r="D8195">
        <f>STANDARDIZE(Table1[Weight(Pounds)], $H$2, $K$2)</f>
        <v>0.66207023990214997</v>
      </c>
    </row>
    <row r="8196" spans="1:4" x14ac:dyDescent="0.25">
      <c r="A8196">
        <v>8195</v>
      </c>
      <c r="B8196">
        <v>65.201319999999996</v>
      </c>
      <c r="C8196">
        <v>116.88930000000001</v>
      </c>
      <c r="D8196">
        <f>STANDARDIZE(Table1[Weight(Pounds)], $H$2, $K$2)</f>
        <v>-0.87388855907133944</v>
      </c>
    </row>
    <row r="8197" spans="1:4" x14ac:dyDescent="0.25">
      <c r="A8197">
        <v>8196</v>
      </c>
      <c r="B8197">
        <v>71.491029999999995</v>
      </c>
      <c r="C8197">
        <v>135.60489999999999</v>
      </c>
      <c r="D8197">
        <f>STANDARDIZE(Table1[Weight(Pounds)], $H$2, $K$2)</f>
        <v>0.73113148515283444</v>
      </c>
    </row>
    <row r="8198" spans="1:4" x14ac:dyDescent="0.25">
      <c r="A8198">
        <v>8197</v>
      </c>
      <c r="B8198">
        <v>65.240260000000006</v>
      </c>
      <c r="C8198">
        <v>113.6473</v>
      </c>
      <c r="D8198">
        <f>STANDARDIZE(Table1[Weight(Pounds)], $H$2, $K$2)</f>
        <v>-1.1519173149420989</v>
      </c>
    </row>
    <row r="8199" spans="1:4" x14ac:dyDescent="0.25">
      <c r="A8199">
        <v>8198</v>
      </c>
      <c r="B8199">
        <v>69.993070000000003</v>
      </c>
      <c r="C8199">
        <v>139.78989999999999</v>
      </c>
      <c r="D8199">
        <f>STANDARDIZE(Table1[Weight(Pounds)], $H$2, $K$2)</f>
        <v>1.0900304189341814</v>
      </c>
    </row>
    <row r="8200" spans="1:4" x14ac:dyDescent="0.25">
      <c r="A8200">
        <v>8199</v>
      </c>
      <c r="B8200">
        <v>65.182680000000005</v>
      </c>
      <c r="C8200">
        <v>121.4679</v>
      </c>
      <c r="D8200">
        <f>STANDARDIZE(Table1[Weight(Pounds)], $H$2, $K$2)</f>
        <v>-0.48123511624905213</v>
      </c>
    </row>
    <row r="8201" spans="1:4" x14ac:dyDescent="0.25">
      <c r="A8201">
        <v>8200</v>
      </c>
      <c r="B8201">
        <v>70.06241</v>
      </c>
      <c r="C8201">
        <v>134.3005</v>
      </c>
      <c r="D8201">
        <f>STANDARDIZE(Table1[Weight(Pounds)], $H$2, $K$2)</f>
        <v>0.6192682189104487</v>
      </c>
    </row>
    <row r="8202" spans="1:4" x14ac:dyDescent="0.25">
      <c r="A8202">
        <v>8201</v>
      </c>
      <c r="B8202">
        <v>68.616519999999994</v>
      </c>
      <c r="C8202">
        <v>125.2</v>
      </c>
      <c r="D8202">
        <f>STANDARDIZE(Table1[Weight(Pounds)], $H$2, $K$2)</f>
        <v>-0.16117616505063742</v>
      </c>
    </row>
    <row r="8203" spans="1:4" x14ac:dyDescent="0.25">
      <c r="A8203">
        <v>8202</v>
      </c>
      <c r="B8203">
        <v>68.15831</v>
      </c>
      <c r="C8203">
        <v>124.9999</v>
      </c>
      <c r="D8203">
        <f>STANDARDIZE(Table1[Weight(Pounds)], $H$2, $K$2)</f>
        <v>-0.17833642231459196</v>
      </c>
    </row>
    <row r="8204" spans="1:4" x14ac:dyDescent="0.25">
      <c r="A8204">
        <v>8203</v>
      </c>
      <c r="B8204">
        <v>63.481870000000001</v>
      </c>
      <c r="C8204">
        <v>117.5449</v>
      </c>
      <c r="D8204">
        <f>STANDARDIZE(Table1[Weight(Pounds)], $H$2, $K$2)</f>
        <v>-0.81766534736595153</v>
      </c>
    </row>
    <row r="8205" spans="1:4" x14ac:dyDescent="0.25">
      <c r="A8205">
        <v>8204</v>
      </c>
      <c r="B8205">
        <v>71.294619999999995</v>
      </c>
      <c r="C8205">
        <v>142.61420000000001</v>
      </c>
      <c r="D8205">
        <f>STANDARDIZE(Table1[Weight(Pounds)], $H$2, $K$2)</f>
        <v>1.3322378881525005</v>
      </c>
    </row>
    <row r="8206" spans="1:4" x14ac:dyDescent="0.25">
      <c r="A8206">
        <v>8205</v>
      </c>
      <c r="B8206">
        <v>70.114959999999996</v>
      </c>
      <c r="C8206">
        <v>143.9751</v>
      </c>
      <c r="D8206">
        <f>STANDARDIZE(Table1[Weight(Pounds)], $H$2, $K$2)</f>
        <v>1.4489465043969523</v>
      </c>
    </row>
    <row r="8207" spans="1:4" x14ac:dyDescent="0.25">
      <c r="A8207">
        <v>8206</v>
      </c>
      <c r="B8207">
        <v>68.839290000000005</v>
      </c>
      <c r="C8207">
        <v>141.5128</v>
      </c>
      <c r="D8207">
        <f>STANDARDIZE(Table1[Weight(Pounds)], $H$2, $K$2)</f>
        <v>1.2377835785547038</v>
      </c>
    </row>
    <row r="8208" spans="1:4" x14ac:dyDescent="0.25">
      <c r="A8208">
        <v>8207</v>
      </c>
      <c r="B8208">
        <v>70.157749999999993</v>
      </c>
      <c r="C8208">
        <v>113.8639</v>
      </c>
      <c r="D8208">
        <f>STANDARDIZE(Table1[Weight(Pounds)], $H$2, $K$2)</f>
        <v>-1.1333420439607274</v>
      </c>
    </row>
    <row r="8209" spans="1:4" x14ac:dyDescent="0.25">
      <c r="A8209">
        <v>8208</v>
      </c>
      <c r="B8209">
        <v>69.596810000000005</v>
      </c>
      <c r="C8209">
        <v>133.7791</v>
      </c>
      <c r="D8209">
        <f>STANDARDIZE(Table1[Weight(Pounds)], $H$2, $K$2)</f>
        <v>0.57455378544005586</v>
      </c>
    </row>
    <row r="8210" spans="1:4" x14ac:dyDescent="0.25">
      <c r="A8210">
        <v>8209</v>
      </c>
      <c r="B8210">
        <v>65.832629999999995</v>
      </c>
      <c r="C8210">
        <v>122.57769999999999</v>
      </c>
      <c r="D8210">
        <f>STANDARDIZE(Table1[Weight(Pounds)], $H$2, $K$2)</f>
        <v>-0.38606043603148077</v>
      </c>
    </row>
    <row r="8211" spans="1:4" x14ac:dyDescent="0.25">
      <c r="A8211">
        <v>8210</v>
      </c>
      <c r="B8211">
        <v>71.327849999999998</v>
      </c>
      <c r="C8211">
        <v>135.4846</v>
      </c>
      <c r="D8211">
        <f>STANDARDIZE(Table1[Weight(Pounds)], $H$2, $K$2)</f>
        <v>0.72081474877675533</v>
      </c>
    </row>
    <row r="8212" spans="1:4" x14ac:dyDescent="0.25">
      <c r="A8212">
        <v>8211</v>
      </c>
      <c r="B8212">
        <v>68.208640000000003</v>
      </c>
      <c r="C8212">
        <v>143.309</v>
      </c>
      <c r="D8212">
        <f>STANDARDIZE(Table1[Weight(Pounds)], $H$2, $K$2)</f>
        <v>1.3918228294168435</v>
      </c>
    </row>
    <row r="8213" spans="1:4" x14ac:dyDescent="0.25">
      <c r="A8213">
        <v>8212</v>
      </c>
      <c r="B8213">
        <v>71.872879999999995</v>
      </c>
      <c r="C8213">
        <v>134.3715</v>
      </c>
      <c r="D8213">
        <f>STANDARDIZE(Table1[Weight(Pounds)], $H$2, $K$2)</f>
        <v>0.62535706581569961</v>
      </c>
    </row>
    <row r="8214" spans="1:4" x14ac:dyDescent="0.25">
      <c r="A8214">
        <v>8213</v>
      </c>
      <c r="B8214">
        <v>69.352770000000007</v>
      </c>
      <c r="C8214">
        <v>128.96299999999999</v>
      </c>
      <c r="D8214">
        <f>STANDARDIZE(Table1[Weight(Pounds)], $H$2, $K$2)</f>
        <v>0.16153272092766721</v>
      </c>
    </row>
    <row r="8215" spans="1:4" x14ac:dyDescent="0.25">
      <c r="A8215">
        <v>8214</v>
      </c>
      <c r="B8215">
        <v>67.940550000000002</v>
      </c>
      <c r="C8215">
        <v>142.34129999999999</v>
      </c>
      <c r="D8215">
        <f>STANDARDIZE(Table1[Weight(Pounds)], $H$2, $K$2)</f>
        <v>1.3088344188504846</v>
      </c>
    </row>
    <row r="8216" spans="1:4" x14ac:dyDescent="0.25">
      <c r="A8216">
        <v>8215</v>
      </c>
      <c r="B8216">
        <v>69.719189999999998</v>
      </c>
      <c r="C8216">
        <v>138.73740000000001</v>
      </c>
      <c r="D8216">
        <f>STANDARDIZE(Table1[Weight(Pounds)], $H$2, $K$2)</f>
        <v>0.99976969544437011</v>
      </c>
    </row>
    <row r="8217" spans="1:4" x14ac:dyDescent="0.25">
      <c r="A8217">
        <v>8216</v>
      </c>
      <c r="B8217">
        <v>64.673339999999996</v>
      </c>
      <c r="C8217">
        <v>113.32380000000001</v>
      </c>
      <c r="D8217">
        <f>STANDARDIZE(Table1[Weight(Pounds)], $H$2, $K$2)</f>
        <v>-1.1796601596441931</v>
      </c>
    </row>
    <row r="8218" spans="1:4" x14ac:dyDescent="0.25">
      <c r="A8218">
        <v>8217</v>
      </c>
      <c r="B8218">
        <v>65.334320000000005</v>
      </c>
      <c r="C8218">
        <v>118.6681</v>
      </c>
      <c r="D8218">
        <f>STANDARDIZE(Table1[Weight(Pounds)], $H$2, $K$2)</f>
        <v>-0.72134150449302259</v>
      </c>
    </row>
    <row r="8219" spans="1:4" x14ac:dyDescent="0.25">
      <c r="A8219">
        <v>8218</v>
      </c>
      <c r="B8219">
        <v>67.463160000000002</v>
      </c>
      <c r="C8219">
        <v>144.15199999999999</v>
      </c>
      <c r="D8219">
        <f>STANDARDIZE(Table1[Weight(Pounds)], $H$2, $K$2)</f>
        <v>1.4641171666158093</v>
      </c>
    </row>
    <row r="8220" spans="1:4" x14ac:dyDescent="0.25">
      <c r="A8220">
        <v>8219</v>
      </c>
      <c r="B8220">
        <v>71.080380000000005</v>
      </c>
      <c r="C8220">
        <v>155.04390000000001</v>
      </c>
      <c r="D8220">
        <f>STANDARDIZE(Table1[Weight(Pounds)], $H$2, $K$2)</f>
        <v>2.3981891610848796</v>
      </c>
    </row>
    <row r="8221" spans="1:4" x14ac:dyDescent="0.25">
      <c r="A8221">
        <v>8220</v>
      </c>
      <c r="B8221">
        <v>66.660430000000005</v>
      </c>
      <c r="C8221">
        <v>135.3184</v>
      </c>
      <c r="D8221">
        <f>STANDARDIZE(Table1[Weight(Pounds)], $H$2, $K$2)</f>
        <v>0.70656170151404063</v>
      </c>
    </row>
    <row r="8222" spans="1:4" x14ac:dyDescent="0.25">
      <c r="A8222">
        <v>8221</v>
      </c>
      <c r="B8222">
        <v>67.764499999999998</v>
      </c>
      <c r="C8222">
        <v>109.94370000000001</v>
      </c>
      <c r="D8222">
        <f>STANDARDIZE(Table1[Weight(Pounds)], $H$2, $K$2)</f>
        <v>-1.4695321515377007</v>
      </c>
    </row>
    <row r="8223" spans="1:4" x14ac:dyDescent="0.25">
      <c r="A8223">
        <v>8222</v>
      </c>
      <c r="B8223">
        <v>67.231219999999993</v>
      </c>
      <c r="C8223">
        <v>124.4395</v>
      </c>
      <c r="D8223">
        <f>STANDARDIZE(Table1[Weight(Pounds)], $H$2, $K$2)</f>
        <v>-0.22639543366251721</v>
      </c>
    </row>
    <row r="8224" spans="1:4" x14ac:dyDescent="0.25">
      <c r="A8224">
        <v>8223</v>
      </c>
      <c r="B8224">
        <v>67.431330000000003</v>
      </c>
      <c r="C8224">
        <v>134.417</v>
      </c>
      <c r="D8224">
        <f>STANDARDIZE(Table1[Weight(Pounds)], $H$2, $K$2)</f>
        <v>0.62925907333948761</v>
      </c>
    </row>
    <row r="8225" spans="1:4" x14ac:dyDescent="0.25">
      <c r="A8225">
        <v>8224</v>
      </c>
      <c r="B8225">
        <v>69.749679999999998</v>
      </c>
      <c r="C8225">
        <v>130.7336</v>
      </c>
      <c r="D8225">
        <f>STANDARDIZE(Table1[Weight(Pounds)], $H$2, $K$2)</f>
        <v>0.31337655656763214</v>
      </c>
    </row>
    <row r="8226" spans="1:4" x14ac:dyDescent="0.25">
      <c r="A8226">
        <v>8225</v>
      </c>
      <c r="B8226">
        <v>68.140159999999995</v>
      </c>
      <c r="C8226">
        <v>128.6113</v>
      </c>
      <c r="D8226">
        <f>STANDARDIZE(Table1[Weight(Pounds)], $H$2, $K$2)</f>
        <v>0.13137148914489599</v>
      </c>
    </row>
    <row r="8227" spans="1:4" x14ac:dyDescent="0.25">
      <c r="A8227">
        <v>8226</v>
      </c>
      <c r="B8227">
        <v>68.940200000000004</v>
      </c>
      <c r="C8227">
        <v>133.34229999999999</v>
      </c>
      <c r="D8227">
        <f>STANDARDIZE(Table1[Weight(Pounds)], $H$2, $K$2)</f>
        <v>0.5370945132116941</v>
      </c>
    </row>
    <row r="8228" spans="1:4" x14ac:dyDescent="0.25">
      <c r="A8228">
        <v>8227</v>
      </c>
      <c r="B8228">
        <v>69.35342</v>
      </c>
      <c r="C8228">
        <v>136.42619999999999</v>
      </c>
      <c r="D8228">
        <f>STANDARDIZE(Table1[Weight(Pounds)], $H$2, $K$2)</f>
        <v>0.80156486491737999</v>
      </c>
    </row>
    <row r="8229" spans="1:4" x14ac:dyDescent="0.25">
      <c r="A8229">
        <v>8228</v>
      </c>
      <c r="B8229">
        <v>69.8643</v>
      </c>
      <c r="C8229">
        <v>140.50890000000001</v>
      </c>
      <c r="D8229">
        <f>STANDARDIZE(Table1[Weight(Pounds)], $H$2, $K$2)</f>
        <v>1.1516907136507397</v>
      </c>
    </row>
    <row r="8230" spans="1:4" x14ac:dyDescent="0.25">
      <c r="A8230">
        <v>8229</v>
      </c>
      <c r="B8230">
        <v>69.318219999999997</v>
      </c>
      <c r="C8230">
        <v>136.09979999999999</v>
      </c>
      <c r="D8230">
        <f>STANDARDIZE(Table1[Weight(Pounds)], $H$2, $K$2)</f>
        <v>0.7735733208346478</v>
      </c>
    </row>
    <row r="8231" spans="1:4" x14ac:dyDescent="0.25">
      <c r="A8231">
        <v>8230</v>
      </c>
      <c r="B8231">
        <v>65.930099999999996</v>
      </c>
      <c r="C8231">
        <v>105.28400000000001</v>
      </c>
      <c r="D8231">
        <f>STANDARDIZE(Table1[Weight(Pounds)], $H$2, $K$2)</f>
        <v>-1.8691406011771134</v>
      </c>
    </row>
    <row r="8232" spans="1:4" x14ac:dyDescent="0.25">
      <c r="A8232">
        <v>8231</v>
      </c>
      <c r="B8232">
        <v>68.423779999999994</v>
      </c>
      <c r="C8232">
        <v>127.227</v>
      </c>
      <c r="D8232">
        <f>STANDARDIZE(Table1[Weight(Pounds)], $H$2, $K$2)</f>
        <v>1.2656126173924193E-2</v>
      </c>
    </row>
    <row r="8233" spans="1:4" x14ac:dyDescent="0.25">
      <c r="A8233">
        <v>8232</v>
      </c>
      <c r="B8233">
        <v>65.941389999999998</v>
      </c>
      <c r="C8233">
        <v>120.61360000000001</v>
      </c>
      <c r="D8233">
        <f>STANDARDIZE(Table1[Weight(Pounds)], $H$2, $K$2)</f>
        <v>-0.55449852344843154</v>
      </c>
    </row>
    <row r="8234" spans="1:4" x14ac:dyDescent="0.25">
      <c r="A8234">
        <v>8233</v>
      </c>
      <c r="B8234">
        <v>68.180629999999994</v>
      </c>
      <c r="C8234">
        <v>115.003</v>
      </c>
      <c r="D8234">
        <f>STANDARDIZE(Table1[Weight(Pounds)], $H$2, $K$2)</f>
        <v>-1.0356546424146504</v>
      </c>
    </row>
    <row r="8235" spans="1:4" x14ac:dyDescent="0.25">
      <c r="A8235">
        <v>8234</v>
      </c>
      <c r="B8235">
        <v>70.259829999999994</v>
      </c>
      <c r="C8235">
        <v>129.95439999999999</v>
      </c>
      <c r="D8235">
        <f>STANDARDIZE(Table1[Weight(Pounds)], $H$2, $K$2)</f>
        <v>0.24655360574267957</v>
      </c>
    </row>
    <row r="8236" spans="1:4" x14ac:dyDescent="0.25">
      <c r="A8236">
        <v>8235</v>
      </c>
      <c r="B8236">
        <v>66.055959999999999</v>
      </c>
      <c r="C8236">
        <v>104.3081</v>
      </c>
      <c r="D8236">
        <f>STANDARDIZE(Table1[Weight(Pounds)], $H$2, $K$2)</f>
        <v>-1.9528322306818255</v>
      </c>
    </row>
    <row r="8237" spans="1:4" x14ac:dyDescent="0.25">
      <c r="A8237">
        <v>8236</v>
      </c>
      <c r="B8237">
        <v>67.737030000000004</v>
      </c>
      <c r="C8237">
        <v>131.4725</v>
      </c>
      <c r="D8237">
        <f>STANDARDIZE(Table1[Weight(Pounds)], $H$2, $K$2)</f>
        <v>0.3767434435858012</v>
      </c>
    </row>
    <row r="8238" spans="1:4" x14ac:dyDescent="0.25">
      <c r="A8238">
        <v>8237</v>
      </c>
      <c r="B8238">
        <v>65.295450000000002</v>
      </c>
      <c r="C8238">
        <v>126.3612</v>
      </c>
      <c r="D8238">
        <f>STANDARDIZE(Table1[Weight(Pounds)], $H$2, $K$2)</f>
        <v>-6.1593502707292698E-2</v>
      </c>
    </row>
    <row r="8239" spans="1:4" x14ac:dyDescent="0.25">
      <c r="A8239">
        <v>8238</v>
      </c>
      <c r="B8239">
        <v>68.164789999999996</v>
      </c>
      <c r="C8239">
        <v>121.2363</v>
      </c>
      <c r="D8239">
        <f>STANDARDIZE(Table1[Weight(Pounds)], $H$2, $K$2)</f>
        <v>-0.5010967633371668</v>
      </c>
    </row>
    <row r="8240" spans="1:4" x14ac:dyDescent="0.25">
      <c r="A8240">
        <v>8239</v>
      </c>
      <c r="B8240">
        <v>68.955010000000001</v>
      </c>
      <c r="C8240">
        <v>140.28049999999999</v>
      </c>
      <c r="D8240">
        <f>STANDARDIZE(Table1[Weight(Pounds)], $H$2, $K$2)</f>
        <v>1.1321034934653951</v>
      </c>
    </row>
    <row r="8241" spans="1:4" x14ac:dyDescent="0.25">
      <c r="A8241">
        <v>8240</v>
      </c>
      <c r="B8241">
        <v>68.190610000000007</v>
      </c>
      <c r="C8241">
        <v>129.26820000000001</v>
      </c>
      <c r="D8241">
        <f>STANDARDIZE(Table1[Weight(Pounds)], $H$2, $K$2)</f>
        <v>0.18770618677953624</v>
      </c>
    </row>
    <row r="8242" spans="1:4" x14ac:dyDescent="0.25">
      <c r="A8242">
        <v>8241</v>
      </c>
      <c r="B8242">
        <v>69.570700000000002</v>
      </c>
      <c r="C8242">
        <v>126.28579999999999</v>
      </c>
      <c r="D8242">
        <f>STANDARDIZE(Table1[Weight(Pounds)], $H$2, $K$2)</f>
        <v>-6.8059686603855238E-2</v>
      </c>
    </row>
    <row r="8243" spans="1:4" x14ac:dyDescent="0.25">
      <c r="A8243">
        <v>8242</v>
      </c>
      <c r="B8243">
        <v>70.023560000000003</v>
      </c>
      <c r="C8243">
        <v>137.44309999999999</v>
      </c>
      <c r="D8243">
        <f>STANDARDIZE(Table1[Weight(Pounds)], $H$2, $K$2)</f>
        <v>0.88877258911385515</v>
      </c>
    </row>
    <row r="8244" spans="1:4" x14ac:dyDescent="0.25">
      <c r="A8244">
        <v>8243</v>
      </c>
      <c r="B8244">
        <v>69.148449999999997</v>
      </c>
      <c r="C8244">
        <v>117.27979999999999</v>
      </c>
      <c r="D8244">
        <f>STANDARDIZE(Table1[Weight(Pounds)], $H$2, $K$2)</f>
        <v>-0.84039990109245966</v>
      </c>
    </row>
    <row r="8245" spans="1:4" x14ac:dyDescent="0.25">
      <c r="A8245">
        <v>8244</v>
      </c>
      <c r="B8245">
        <v>70.243089999999995</v>
      </c>
      <c r="C8245">
        <v>121.07250000000001</v>
      </c>
      <c r="D8245">
        <f>STANDARDIZE(Table1[Weight(Pounds)], $H$2, $K$2)</f>
        <v>-0.5151439904228019</v>
      </c>
    </row>
    <row r="8246" spans="1:4" x14ac:dyDescent="0.25">
      <c r="A8246">
        <v>8245</v>
      </c>
      <c r="B8246">
        <v>70.660179999999997</v>
      </c>
      <c r="C8246">
        <v>142.74780000000001</v>
      </c>
      <c r="D8246">
        <f>STANDARDIZE(Table1[Weight(Pounds)], $H$2, $K$2)</f>
        <v>1.3436952113432266</v>
      </c>
    </row>
    <row r="8247" spans="1:4" x14ac:dyDescent="0.25">
      <c r="A8247">
        <v>8246</v>
      </c>
      <c r="B8247">
        <v>67.451480000000004</v>
      </c>
      <c r="C8247">
        <v>125.9385</v>
      </c>
      <c r="D8247">
        <f>STANDARDIZE(Table1[Weight(Pounds)], $H$2, $K$2)</f>
        <v>-9.7843581395314766E-2</v>
      </c>
    </row>
    <row r="8248" spans="1:4" x14ac:dyDescent="0.25">
      <c r="A8248">
        <v>8247</v>
      </c>
      <c r="B8248">
        <v>65.035839999999993</v>
      </c>
      <c r="C8248">
        <v>114.22499999999999</v>
      </c>
      <c r="D8248">
        <f>STANDARDIZE(Table1[Weight(Pounds)], $H$2, $K$2)</f>
        <v>-1.1023746831510639</v>
      </c>
    </row>
    <row r="8249" spans="1:4" x14ac:dyDescent="0.25">
      <c r="A8249">
        <v>8248</v>
      </c>
      <c r="B8249">
        <v>70.458389999999994</v>
      </c>
      <c r="C8249">
        <v>133.1533</v>
      </c>
      <c r="D8249">
        <f>STANDARDIZE(Table1[Weight(Pounds)], $H$2, $K$2)</f>
        <v>0.52088617426673056</v>
      </c>
    </row>
    <row r="8250" spans="1:4" x14ac:dyDescent="0.25">
      <c r="A8250">
        <v>8249</v>
      </c>
      <c r="B8250">
        <v>67.112989999999996</v>
      </c>
      <c r="C8250">
        <v>120.7303</v>
      </c>
      <c r="D8250">
        <f>STANDARDIZE(Table1[Weight(Pounds)], $H$2, $K$2)</f>
        <v>-0.54449051733797005</v>
      </c>
    </row>
    <row r="8251" spans="1:4" x14ac:dyDescent="0.25">
      <c r="A8251">
        <v>8250</v>
      </c>
      <c r="B8251">
        <v>68.244230000000002</v>
      </c>
      <c r="C8251">
        <v>137.3349</v>
      </c>
      <c r="D8251">
        <f>STANDARDIZE(Table1[Weight(Pounds)], $H$2, $K$2)</f>
        <v>0.8794935294638826</v>
      </c>
    </row>
    <row r="8252" spans="1:4" x14ac:dyDescent="0.25">
      <c r="A8252">
        <v>8251</v>
      </c>
      <c r="B8252">
        <v>66.758799999999994</v>
      </c>
      <c r="C8252">
        <v>105.3169</v>
      </c>
      <c r="D8252">
        <f>STANDARDIZE(Table1[Weight(Pounds)], $H$2, $K$2)</f>
        <v>-1.8663191495829903</v>
      </c>
    </row>
    <row r="8253" spans="1:4" x14ac:dyDescent="0.25">
      <c r="A8253">
        <v>8252</v>
      </c>
      <c r="B8253">
        <v>68.730699999999999</v>
      </c>
      <c r="C8253">
        <v>116.3236</v>
      </c>
      <c r="D8253">
        <f>STANDARDIZE(Table1[Weight(Pounds)], $H$2, $K$2)</f>
        <v>-0.92240208997698114</v>
      </c>
    </row>
    <row r="8254" spans="1:4" x14ac:dyDescent="0.25">
      <c r="A8254">
        <v>8253</v>
      </c>
      <c r="B8254">
        <v>63.451320000000003</v>
      </c>
      <c r="C8254">
        <v>118.14700000000001</v>
      </c>
      <c r="D8254">
        <f>STANDARDIZE(Table1[Weight(Pounds)], $H$2, $K$2)</f>
        <v>-0.76603021044127972</v>
      </c>
    </row>
    <row r="8255" spans="1:4" x14ac:dyDescent="0.25">
      <c r="A8255">
        <v>8254</v>
      </c>
      <c r="B8255">
        <v>69.323049999999995</v>
      </c>
      <c r="C8255">
        <v>133.64570000000001</v>
      </c>
      <c r="D8255">
        <f>STANDARDIZE(Table1[Weight(Pounds)], $H$2, $K$2)</f>
        <v>0.56311361393075365</v>
      </c>
    </row>
    <row r="8256" spans="1:4" x14ac:dyDescent="0.25">
      <c r="A8256">
        <v>8255</v>
      </c>
      <c r="B8256">
        <v>69.072580000000002</v>
      </c>
      <c r="C8256">
        <v>123.9537</v>
      </c>
      <c r="D8256">
        <f>STANDARDIZE(Table1[Weight(Pounds)], $H$2, $K$2)</f>
        <v>-0.26805686783957278</v>
      </c>
    </row>
    <row r="8257" spans="1:4" x14ac:dyDescent="0.25">
      <c r="A8257">
        <v>8256</v>
      </c>
      <c r="B8257">
        <v>70.510440000000003</v>
      </c>
      <c r="C8257">
        <v>143.4905</v>
      </c>
      <c r="D8257">
        <f>STANDARDIZE(Table1[Weight(Pounds)], $H$2, $K$2)</f>
        <v>1.4073879803084359</v>
      </c>
    </row>
    <row r="8258" spans="1:4" x14ac:dyDescent="0.25">
      <c r="A8258">
        <v>8257</v>
      </c>
      <c r="B8258">
        <v>67.293689999999998</v>
      </c>
      <c r="C8258">
        <v>117.9183</v>
      </c>
      <c r="D8258">
        <f>STANDARDIZE(Table1[Weight(Pounds)], $H$2, $K$2)</f>
        <v>-0.78564315814875774</v>
      </c>
    </row>
    <row r="8259" spans="1:4" x14ac:dyDescent="0.25">
      <c r="A8259">
        <v>8258</v>
      </c>
      <c r="B8259">
        <v>69.339519999999993</v>
      </c>
      <c r="C8259">
        <v>142.08000000000001</v>
      </c>
      <c r="D8259">
        <f>STANDARDIZE(Table1[Weight(Pounds)], $H$2, $K$2)</f>
        <v>1.2864257470710203</v>
      </c>
    </row>
    <row r="8260" spans="1:4" x14ac:dyDescent="0.25">
      <c r="A8260">
        <v>8259</v>
      </c>
      <c r="B8260">
        <v>67.339929999999995</v>
      </c>
      <c r="C8260">
        <v>136.44990000000001</v>
      </c>
      <c r="D8260">
        <f>STANDARDIZE(Table1[Weight(Pounds)], $H$2, $K$2)</f>
        <v>0.80359733916603582</v>
      </c>
    </row>
    <row r="8261" spans="1:4" x14ac:dyDescent="0.25">
      <c r="A8261">
        <v>8260</v>
      </c>
      <c r="B8261">
        <v>66.345349999999996</v>
      </c>
      <c r="C8261">
        <v>120.6503</v>
      </c>
      <c r="D8261">
        <f>STANDARDIZE(Table1[Weight(Pounds)], $H$2, $K$2)</f>
        <v>-0.55135118990726684</v>
      </c>
    </row>
    <row r="8262" spans="1:4" x14ac:dyDescent="0.25">
      <c r="A8262">
        <v>8261</v>
      </c>
      <c r="B8262">
        <v>64.392970000000005</v>
      </c>
      <c r="C8262">
        <v>125.5261</v>
      </c>
      <c r="D8262">
        <f>STANDARDIZE(Table1[Weight(Pounds)], $H$2, $K$2)</f>
        <v>-0.13321034849004101</v>
      </c>
    </row>
    <row r="8263" spans="1:4" x14ac:dyDescent="0.25">
      <c r="A8263">
        <v>8262</v>
      </c>
      <c r="B8263">
        <v>66.676389999999998</v>
      </c>
      <c r="C8263">
        <v>113.11369999999999</v>
      </c>
      <c r="D8263">
        <f>STANDARDIZE(Table1[Weight(Pounds)], $H$2, $K$2)</f>
        <v>-1.1976780009793102</v>
      </c>
    </row>
    <row r="8264" spans="1:4" x14ac:dyDescent="0.25">
      <c r="A8264">
        <v>8263</v>
      </c>
      <c r="B8264">
        <v>72.366010000000003</v>
      </c>
      <c r="C8264">
        <v>134.7475</v>
      </c>
      <c r="D8264">
        <f>STANDARDIZE(Table1[Weight(Pounds)], $H$2, $K$2)</f>
        <v>0.65760222689139569</v>
      </c>
    </row>
    <row r="8265" spans="1:4" x14ac:dyDescent="0.25">
      <c r="A8265">
        <v>8264</v>
      </c>
      <c r="B8265">
        <v>68.248930000000001</v>
      </c>
      <c r="C8265">
        <v>111.0142</v>
      </c>
      <c r="D8265">
        <f>STANDARDIZE(Table1[Weight(Pounds)], $H$2, $K$2)</f>
        <v>-1.3777277767197964</v>
      </c>
    </row>
    <row r="8266" spans="1:4" x14ac:dyDescent="0.25">
      <c r="A8266">
        <v>8265</v>
      </c>
      <c r="B8266">
        <v>65.532449999999997</v>
      </c>
      <c r="C8266">
        <v>122.3297</v>
      </c>
      <c r="D8266">
        <f>STANDARDIZE(Table1[Weight(Pounds)], $H$2, $K$2)</f>
        <v>-0.40732852099630046</v>
      </c>
    </row>
    <row r="8267" spans="1:4" x14ac:dyDescent="0.25">
      <c r="A8267">
        <v>8266</v>
      </c>
      <c r="B8267">
        <v>67.606930000000006</v>
      </c>
      <c r="C8267">
        <v>130.47620000000001</v>
      </c>
      <c r="D8267">
        <f>STANDARDIZE(Table1[Weight(Pounds)], $H$2, $K$2)</f>
        <v>0.29130234257592008</v>
      </c>
    </row>
    <row r="8268" spans="1:4" x14ac:dyDescent="0.25">
      <c r="A8268">
        <v>8267</v>
      </c>
      <c r="B8268">
        <v>68.685980000000001</v>
      </c>
      <c r="C8268">
        <v>124.5562</v>
      </c>
      <c r="D8268">
        <f>STANDARDIZE(Table1[Weight(Pounds)], $H$2, $K$2)</f>
        <v>-0.21638742755205456</v>
      </c>
    </row>
    <row r="8269" spans="1:4" x14ac:dyDescent="0.25">
      <c r="A8269">
        <v>8268</v>
      </c>
      <c r="B8269">
        <v>68.611170000000001</v>
      </c>
      <c r="C8269">
        <v>129.6617</v>
      </c>
      <c r="D8269">
        <f>STANDARDIZE(Table1[Weight(Pounds)], $H$2, $K$2)</f>
        <v>0.22145211997976466</v>
      </c>
    </row>
    <row r="8270" spans="1:4" x14ac:dyDescent="0.25">
      <c r="A8270">
        <v>8269</v>
      </c>
      <c r="B8270">
        <v>70.921729999999997</v>
      </c>
      <c r="C8270">
        <v>141.8458</v>
      </c>
      <c r="D8270">
        <f>STANDARDIZE(Table1[Weight(Pounds)], $H$2, $K$2)</f>
        <v>1.2663411281244021</v>
      </c>
    </row>
    <row r="8271" spans="1:4" x14ac:dyDescent="0.25">
      <c r="A8271">
        <v>8270</v>
      </c>
      <c r="B8271">
        <v>69.314580000000007</v>
      </c>
      <c r="C8271">
        <v>123.953</v>
      </c>
      <c r="D8271">
        <f>STANDARDIZE(Table1[Weight(Pounds)], $H$2, $K$2)</f>
        <v>-0.26811689872455369</v>
      </c>
    </row>
    <row r="8272" spans="1:4" x14ac:dyDescent="0.25">
      <c r="A8272">
        <v>8271</v>
      </c>
      <c r="B8272">
        <v>68.566040000000001</v>
      </c>
      <c r="C8272">
        <v>130.441</v>
      </c>
      <c r="D8272">
        <f>STANDARDIZE(Table1[Weight(Pounds)], $H$2, $K$2)</f>
        <v>0.28828364664542916</v>
      </c>
    </row>
    <row r="8273" spans="1:4" x14ac:dyDescent="0.25">
      <c r="A8273">
        <v>8272</v>
      </c>
      <c r="B8273">
        <v>68.639359999999996</v>
      </c>
      <c r="C8273">
        <v>127.09520000000001</v>
      </c>
      <c r="D8273">
        <f>STANDARDIZE(Table1[Weight(Pounds)], $H$2, $K$2)</f>
        <v>1.353168116007604E-3</v>
      </c>
    </row>
    <row r="8274" spans="1:4" x14ac:dyDescent="0.25">
      <c r="A8274">
        <v>8273</v>
      </c>
      <c r="B8274">
        <v>66.363690000000005</v>
      </c>
      <c r="C8274">
        <v>136.0598</v>
      </c>
      <c r="D8274">
        <f>STANDARDIZE(Table1[Weight(Pounds)], $H$2, $K$2)</f>
        <v>0.77014298454999996</v>
      </c>
    </row>
    <row r="8275" spans="1:4" x14ac:dyDescent="0.25">
      <c r="A8275">
        <v>8274</v>
      </c>
      <c r="B8275">
        <v>68.995549999999994</v>
      </c>
      <c r="C8275">
        <v>114.0398</v>
      </c>
      <c r="D8275">
        <f>STANDARDIZE(Table1[Weight(Pounds)], $H$2, $K$2)</f>
        <v>-1.1182571401489858</v>
      </c>
    </row>
    <row r="8276" spans="1:4" x14ac:dyDescent="0.25">
      <c r="A8276">
        <v>8275</v>
      </c>
      <c r="B8276">
        <v>67.465190000000007</v>
      </c>
      <c r="C8276">
        <v>122.2341</v>
      </c>
      <c r="D8276">
        <f>STANDARDIZE(Table1[Weight(Pounds)], $H$2, $K$2)</f>
        <v>-0.41552702471661074</v>
      </c>
    </row>
    <row r="8277" spans="1:4" x14ac:dyDescent="0.25">
      <c r="A8277">
        <v>8276</v>
      </c>
      <c r="B8277">
        <v>67.804670000000002</v>
      </c>
      <c r="C8277">
        <v>123.77719999999999</v>
      </c>
      <c r="D8277">
        <f>STANDARDIZE(Table1[Weight(Pounds)], $H$2, $K$2)</f>
        <v>-0.28319322669558455</v>
      </c>
    </row>
    <row r="8278" spans="1:4" x14ac:dyDescent="0.25">
      <c r="A8278">
        <v>8277</v>
      </c>
      <c r="B8278">
        <v>71.527820000000006</v>
      </c>
      <c r="C8278">
        <v>116.72790000000001</v>
      </c>
      <c r="D8278">
        <f>STANDARDIZE(Table1[Weight(Pounds)], $H$2, $K$2)</f>
        <v>-0.88772996597989606</v>
      </c>
    </row>
    <row r="8279" spans="1:4" x14ac:dyDescent="0.25">
      <c r="A8279">
        <v>8278</v>
      </c>
      <c r="B8279">
        <v>72.493669999999995</v>
      </c>
      <c r="C8279">
        <v>154.50309999999999</v>
      </c>
      <c r="D8279">
        <f>STANDARDIZE(Table1[Weight(Pounds)], $H$2, $K$2)</f>
        <v>2.3518110145164304</v>
      </c>
    </row>
    <row r="8280" spans="1:4" x14ac:dyDescent="0.25">
      <c r="A8280">
        <v>8279</v>
      </c>
      <c r="B8280">
        <v>66.607550000000003</v>
      </c>
      <c r="C8280">
        <v>123.1233</v>
      </c>
      <c r="D8280">
        <f>STANDARDIZE(Table1[Weight(Pounds)], $H$2, $K$2)</f>
        <v>-0.33927064910887489</v>
      </c>
    </row>
    <row r="8281" spans="1:4" x14ac:dyDescent="0.25">
      <c r="A8281">
        <v>8280</v>
      </c>
      <c r="B8281">
        <v>71.07038</v>
      </c>
      <c r="C8281">
        <v>138.9521</v>
      </c>
      <c r="D8281">
        <f>STANDARDIZE(Table1[Weight(Pounds)], $H$2, $K$2)</f>
        <v>1.0181820254522203</v>
      </c>
    </row>
    <row r="8282" spans="1:4" x14ac:dyDescent="0.25">
      <c r="A8282">
        <v>8281</v>
      </c>
      <c r="B8282">
        <v>66.334469999999996</v>
      </c>
      <c r="C8282">
        <v>150.31190000000001</v>
      </c>
      <c r="D8282">
        <f>STANDARDIZE(Table1[Weight(Pounds)], $H$2, $K$2)</f>
        <v>1.9923803786109648</v>
      </c>
    </row>
    <row r="8283" spans="1:4" x14ac:dyDescent="0.25">
      <c r="A8283">
        <v>8282</v>
      </c>
      <c r="B8283">
        <v>71.172319999999999</v>
      </c>
      <c r="C8283">
        <v>129.6463</v>
      </c>
      <c r="D8283">
        <f>STANDARDIZE(Table1[Weight(Pounds)], $H$2, $K$2)</f>
        <v>0.22013144051017502</v>
      </c>
    </row>
    <row r="8284" spans="1:4" x14ac:dyDescent="0.25">
      <c r="A8284">
        <v>8283</v>
      </c>
      <c r="B8284">
        <v>69.036510000000007</v>
      </c>
      <c r="C8284">
        <v>138.48249999999999</v>
      </c>
      <c r="D8284">
        <f>STANDARDIZE(Table1[Weight(Pounds)], $H$2, $K$2)</f>
        <v>0.97790987747044589</v>
      </c>
    </row>
    <row r="8285" spans="1:4" x14ac:dyDescent="0.25">
      <c r="A8285">
        <v>8284</v>
      </c>
      <c r="B8285">
        <v>69.349189999999993</v>
      </c>
      <c r="C8285">
        <v>137.7115</v>
      </c>
      <c r="D8285">
        <f>STANDARDIZE(Table1[Weight(Pounds)], $H$2, $K$2)</f>
        <v>0.91179014558384763</v>
      </c>
    </row>
    <row r="8286" spans="1:4" x14ac:dyDescent="0.25">
      <c r="A8286">
        <v>8285</v>
      </c>
      <c r="B8286">
        <v>68.053659999999994</v>
      </c>
      <c r="C8286">
        <v>126.4259</v>
      </c>
      <c r="D8286">
        <f>STANDARDIZE(Table1[Weight(Pounds)], $H$2, $K$2)</f>
        <v>-5.6044933766873618E-2</v>
      </c>
    </row>
    <row r="8287" spans="1:4" x14ac:dyDescent="0.25">
      <c r="A8287">
        <v>8286</v>
      </c>
      <c r="B8287">
        <v>71.494799999999998</v>
      </c>
      <c r="C8287">
        <v>132.8622</v>
      </c>
      <c r="D8287">
        <f>STANDARDIZE(Table1[Weight(Pounds)], $H$2, $K$2)</f>
        <v>0.49592190195520131</v>
      </c>
    </row>
    <row r="8288" spans="1:4" x14ac:dyDescent="0.25">
      <c r="A8288">
        <v>8287</v>
      </c>
      <c r="B8288">
        <v>69.061120000000003</v>
      </c>
      <c r="C8288">
        <v>115.37260000000001</v>
      </c>
      <c r="D8288">
        <f>STANDARDIZE(Table1[Weight(Pounds)], $H$2, $K$2)</f>
        <v>-1.0039583351444981</v>
      </c>
    </row>
    <row r="8289" spans="1:4" x14ac:dyDescent="0.25">
      <c r="A8289">
        <v>8288</v>
      </c>
      <c r="B8289">
        <v>68.237319999999997</v>
      </c>
      <c r="C8289">
        <v>110.62260000000001</v>
      </c>
      <c r="D8289">
        <f>STANDARDIZE(Table1[Weight(Pounds)], $H$2, $K$2)</f>
        <v>-1.4113107689465045</v>
      </c>
    </row>
    <row r="8290" spans="1:4" x14ac:dyDescent="0.25">
      <c r="A8290">
        <v>8289</v>
      </c>
      <c r="B8290">
        <v>67.932760000000002</v>
      </c>
      <c r="C8290">
        <v>120.392</v>
      </c>
      <c r="D8290">
        <f>STANDARDIZE(Table1[Weight(Pounds)], $H$2, $K$2)</f>
        <v>-0.57350258646538488</v>
      </c>
    </row>
    <row r="8291" spans="1:4" x14ac:dyDescent="0.25">
      <c r="A8291">
        <v>8290</v>
      </c>
      <c r="B8291">
        <v>68.554850000000002</v>
      </c>
      <c r="C8291">
        <v>130.15539999999999</v>
      </c>
      <c r="D8291">
        <f>STANDARDIZE(Table1[Weight(Pounds)], $H$2, $K$2)</f>
        <v>0.26379104557303762</v>
      </c>
    </row>
    <row r="8292" spans="1:4" x14ac:dyDescent="0.25">
      <c r="A8292">
        <v>8291</v>
      </c>
      <c r="B8292">
        <v>67.574100000000001</v>
      </c>
      <c r="C8292">
        <v>125.79730000000001</v>
      </c>
      <c r="D8292">
        <f>STANDARDIZE(Table1[Weight(Pounds)], $H$2, $K$2)</f>
        <v>-0.10995266848012369</v>
      </c>
    </row>
    <row r="8293" spans="1:4" x14ac:dyDescent="0.25">
      <c r="A8293">
        <v>8292</v>
      </c>
      <c r="B8293">
        <v>66.362390000000005</v>
      </c>
      <c r="C8293">
        <v>117.42310000000001</v>
      </c>
      <c r="D8293">
        <f>STANDARDIZE(Table1[Weight(Pounds)], $H$2, $K$2)</f>
        <v>-0.82811072135270558</v>
      </c>
    </row>
    <row r="8294" spans="1:4" x14ac:dyDescent="0.25">
      <c r="A8294">
        <v>8293</v>
      </c>
      <c r="B8294">
        <v>70.761269999999996</v>
      </c>
      <c r="C8294">
        <v>133.72290000000001</v>
      </c>
      <c r="D8294">
        <f>STANDARDIZE(Table1[Weight(Pounds)], $H$2, $K$2)</f>
        <v>0.56973416296012558</v>
      </c>
    </row>
    <row r="8295" spans="1:4" x14ac:dyDescent="0.25">
      <c r="A8295">
        <v>8294</v>
      </c>
      <c r="B8295">
        <v>67.107159999999993</v>
      </c>
      <c r="C8295">
        <v>131.25880000000001</v>
      </c>
      <c r="D8295">
        <f>STANDARDIZE(Table1[Weight(Pounds)], $H$2, $K$2)</f>
        <v>0.35841687198506772</v>
      </c>
    </row>
    <row r="8296" spans="1:4" x14ac:dyDescent="0.25">
      <c r="A8296">
        <v>8295</v>
      </c>
      <c r="B8296">
        <v>64.514300000000006</v>
      </c>
      <c r="C8296">
        <v>127.8143</v>
      </c>
      <c r="D8296">
        <f>STANDARDIZE(Table1[Weight(Pounds)], $H$2, $K$2)</f>
        <v>6.3022038673275368E-2</v>
      </c>
    </row>
    <row r="8297" spans="1:4" x14ac:dyDescent="0.25">
      <c r="A8297">
        <v>8296</v>
      </c>
      <c r="B8297">
        <v>67.478380000000001</v>
      </c>
      <c r="C8297">
        <v>120.9216</v>
      </c>
      <c r="D8297">
        <f>STANDARDIZE(Table1[Weight(Pounds)], $H$2, $K$2)</f>
        <v>-0.52808493405663881</v>
      </c>
    </row>
    <row r="8298" spans="1:4" x14ac:dyDescent="0.25">
      <c r="A8298">
        <v>8297</v>
      </c>
      <c r="B8298">
        <v>67.233350000000002</v>
      </c>
      <c r="C8298">
        <v>141.06360000000001</v>
      </c>
      <c r="D8298">
        <f>STANDARDIZE(Table1[Weight(Pounds)], $H$2, $K$2)</f>
        <v>1.1992609020781022</v>
      </c>
    </row>
    <row r="8299" spans="1:4" x14ac:dyDescent="0.25">
      <c r="A8299">
        <v>8298</v>
      </c>
      <c r="B8299">
        <v>67.992540000000005</v>
      </c>
      <c r="C8299">
        <v>144.16560000000001</v>
      </c>
      <c r="D8299">
        <f>STANDARDIZE(Table1[Weight(Pounds)], $H$2, $K$2)</f>
        <v>1.4652834809525919</v>
      </c>
    </row>
    <row r="8300" spans="1:4" x14ac:dyDescent="0.25">
      <c r="A8300">
        <v>8299</v>
      </c>
      <c r="B8300">
        <v>67.457999999999998</v>
      </c>
      <c r="C8300">
        <v>121.6819</v>
      </c>
      <c r="D8300">
        <f>STANDARDIZE(Table1[Weight(Pounds)], $H$2, $K$2)</f>
        <v>-0.4628828171261829</v>
      </c>
    </row>
    <row r="8301" spans="1:4" x14ac:dyDescent="0.25">
      <c r="A8301">
        <v>8300</v>
      </c>
      <c r="B8301">
        <v>66.808660000000003</v>
      </c>
      <c r="C8301">
        <v>121.32640000000001</v>
      </c>
      <c r="D8301">
        <f>STANDARDIZE(Table1[Weight(Pounds)], $H$2, $K$2)</f>
        <v>-0.49336993085599551</v>
      </c>
    </row>
    <row r="8302" spans="1:4" x14ac:dyDescent="0.25">
      <c r="A8302">
        <v>8301</v>
      </c>
      <c r="B8302">
        <v>66.099630000000005</v>
      </c>
      <c r="C8302">
        <v>124.8608</v>
      </c>
      <c r="D8302">
        <f>STANDARDIZE(Table1[Weight(Pounds)], $H$2, $K$2)</f>
        <v>-0.19026541674445696</v>
      </c>
    </row>
    <row r="8303" spans="1:4" x14ac:dyDescent="0.25">
      <c r="A8303">
        <v>8302</v>
      </c>
      <c r="B8303">
        <v>66.120530000000002</v>
      </c>
      <c r="C8303">
        <v>124.1474</v>
      </c>
      <c r="D8303">
        <f>STANDARDIZE(Table1[Weight(Pounds)], $H$2, $K$2)</f>
        <v>-0.25144546438116194</v>
      </c>
    </row>
    <row r="8304" spans="1:4" x14ac:dyDescent="0.25">
      <c r="A8304">
        <v>8303</v>
      </c>
      <c r="B8304">
        <v>64.709239999999994</v>
      </c>
      <c r="C8304">
        <v>130.26419999999999</v>
      </c>
      <c r="D8304">
        <f>STANDARDIZE(Table1[Weight(Pounds)], $H$2, $K$2)</f>
        <v>0.27312156026728163</v>
      </c>
    </row>
    <row r="8305" spans="1:4" x14ac:dyDescent="0.25">
      <c r="A8305">
        <v>8304</v>
      </c>
      <c r="B8305">
        <v>69.015410000000003</v>
      </c>
      <c r="C8305">
        <v>119.7938</v>
      </c>
      <c r="D8305">
        <f>STANDARDIZE(Table1[Weight(Pounds)], $H$2, $K$2)</f>
        <v>-0.62480326560230204</v>
      </c>
    </row>
    <row r="8306" spans="1:4" x14ac:dyDescent="0.25">
      <c r="A8306">
        <v>8305</v>
      </c>
      <c r="B8306">
        <v>67.462770000000006</v>
      </c>
      <c r="C8306">
        <v>137.78620000000001</v>
      </c>
      <c r="D8306">
        <f>STANDARDIZE(Table1[Weight(Pounds)], $H$2, $K$2)</f>
        <v>0.91819629859542928</v>
      </c>
    </row>
    <row r="8307" spans="1:4" x14ac:dyDescent="0.25">
      <c r="A8307">
        <v>8306</v>
      </c>
      <c r="B8307">
        <v>71.608980000000003</v>
      </c>
      <c r="C8307">
        <v>137.87909999999999</v>
      </c>
      <c r="D8307">
        <f>STANDARDIZE(Table1[Weight(Pounds)], $H$2, $K$2)</f>
        <v>0.92616325461652416</v>
      </c>
    </row>
    <row r="8308" spans="1:4" x14ac:dyDescent="0.25">
      <c r="A8308">
        <v>8307</v>
      </c>
      <c r="B8308">
        <v>69.088769999999997</v>
      </c>
      <c r="C8308">
        <v>130.99700000000001</v>
      </c>
      <c r="D8308">
        <f>STANDARDIZE(Table1[Weight(Pounds)], $H$2, $K$2)</f>
        <v>0.33596532100204396</v>
      </c>
    </row>
    <row r="8309" spans="1:4" x14ac:dyDescent="0.25">
      <c r="A8309">
        <v>8308</v>
      </c>
      <c r="B8309">
        <v>67.816689999999994</v>
      </c>
      <c r="C8309">
        <v>115.8327</v>
      </c>
      <c r="D8309">
        <f>STANDARDIZE(Table1[Weight(Pounds)], $H$2, $K$2)</f>
        <v>-0.96450089203032918</v>
      </c>
    </row>
    <row r="8310" spans="1:4" x14ac:dyDescent="0.25">
      <c r="A8310">
        <v>8309</v>
      </c>
      <c r="B8310">
        <v>70.741810000000001</v>
      </c>
      <c r="C8310">
        <v>128.50739999999999</v>
      </c>
      <c r="D8310">
        <f>STANDARDIZE(Table1[Weight(Pounds)], $H$2, $K$2)</f>
        <v>0.12246119064552072</v>
      </c>
    </row>
    <row r="8311" spans="1:4" x14ac:dyDescent="0.25">
      <c r="A8311">
        <v>8310</v>
      </c>
      <c r="B8311">
        <v>64.435599999999994</v>
      </c>
      <c r="C8311">
        <v>119.3601</v>
      </c>
      <c r="D8311">
        <f>STANDARDIZE(Table1[Weight(Pounds)], $H$2, $K$2)</f>
        <v>-0.66199668676860335</v>
      </c>
    </row>
    <row r="8312" spans="1:4" x14ac:dyDescent="0.25">
      <c r="A8312">
        <v>8311</v>
      </c>
      <c r="B8312">
        <v>70.814809999999994</v>
      </c>
      <c r="C8312">
        <v>139.7362</v>
      </c>
      <c r="D8312">
        <f>STANDARDIZE(Table1[Weight(Pounds)], $H$2, $K$2)</f>
        <v>1.0854251924720415</v>
      </c>
    </row>
    <row r="8313" spans="1:4" x14ac:dyDescent="0.25">
      <c r="A8313">
        <v>8312</v>
      </c>
      <c r="B8313">
        <v>64.907120000000006</v>
      </c>
      <c r="C8313">
        <v>129.5891</v>
      </c>
      <c r="D8313">
        <f>STANDARDIZE(Table1[Weight(Pounds)], $H$2, $K$2)</f>
        <v>0.21522605962312816</v>
      </c>
    </row>
    <row r="8314" spans="1:4" x14ac:dyDescent="0.25">
      <c r="A8314">
        <v>8313</v>
      </c>
      <c r="B8314">
        <v>68.303160000000005</v>
      </c>
      <c r="C8314">
        <v>126.81480000000001</v>
      </c>
      <c r="D8314">
        <f>STANDARDIZE(Table1[Weight(Pounds)], $H$2, $K$2)</f>
        <v>-2.2693489239378233E-2</v>
      </c>
    </row>
    <row r="8315" spans="1:4" x14ac:dyDescent="0.25">
      <c r="A8315">
        <v>8314</v>
      </c>
      <c r="B8315">
        <v>68.412009999999995</v>
      </c>
      <c r="C8315">
        <v>132.91980000000001</v>
      </c>
      <c r="D8315">
        <f>STANDARDIZE(Table1[Weight(Pounds)], $H$2, $K$2)</f>
        <v>0.5008615862050958</v>
      </c>
    </row>
    <row r="8316" spans="1:4" x14ac:dyDescent="0.25">
      <c r="A8316">
        <v>8315</v>
      </c>
      <c r="B8316">
        <v>66.352119999999999</v>
      </c>
      <c r="C8316">
        <v>99.698350000000005</v>
      </c>
      <c r="D8316">
        <f>STANDARDIZE(Table1[Weight(Pounds)], $H$2, $K$2)</f>
        <v>-2.3481570478857825</v>
      </c>
    </row>
    <row r="8317" spans="1:4" x14ac:dyDescent="0.25">
      <c r="A8317">
        <v>8316</v>
      </c>
      <c r="B8317">
        <v>67.270489999999995</v>
      </c>
      <c r="C8317">
        <v>124.5827</v>
      </c>
      <c r="D8317">
        <f>STANDARDIZE(Table1[Weight(Pounds)], $H$2, $K$2)</f>
        <v>-0.21411482976347504</v>
      </c>
    </row>
    <row r="8318" spans="1:4" x14ac:dyDescent="0.25">
      <c r="A8318">
        <v>8317</v>
      </c>
      <c r="B8318">
        <v>66.637259999999998</v>
      </c>
      <c r="C8318">
        <v>120.3137</v>
      </c>
      <c r="D8318">
        <f>STANDARDIZE(Table1[Weight(Pounds)], $H$2, $K$2)</f>
        <v>-0.58021746974258415</v>
      </c>
    </row>
    <row r="8319" spans="1:4" x14ac:dyDescent="0.25">
      <c r="A8319">
        <v>8318</v>
      </c>
      <c r="B8319">
        <v>65.009209999999996</v>
      </c>
      <c r="C8319">
        <v>84.262950000000004</v>
      </c>
      <c r="D8319">
        <f>STANDARDIZE(Table1[Weight(Pounds)], $H$2, $K$2)</f>
        <v>-3.6718723650873599</v>
      </c>
    </row>
    <row r="8320" spans="1:4" x14ac:dyDescent="0.25">
      <c r="A8320">
        <v>8319</v>
      </c>
      <c r="B8320">
        <v>67.693190000000001</v>
      </c>
      <c r="C8320">
        <v>124.4028</v>
      </c>
      <c r="D8320">
        <f>STANDARDIZE(Table1[Weight(Pounds)], $H$2, $K$2)</f>
        <v>-0.22954276720368189</v>
      </c>
    </row>
    <row r="8321" spans="1:4" x14ac:dyDescent="0.25">
      <c r="A8321">
        <v>8320</v>
      </c>
      <c r="B8321">
        <v>70.266760000000005</v>
      </c>
      <c r="C8321">
        <v>128.81739999999999</v>
      </c>
      <c r="D8321">
        <f>STANDARDIZE(Table1[Weight(Pounds)], $H$2, $K$2)</f>
        <v>0.14904629685154661</v>
      </c>
    </row>
    <row r="8322" spans="1:4" x14ac:dyDescent="0.25">
      <c r="A8322">
        <v>8321</v>
      </c>
      <c r="B8322">
        <v>66.19211</v>
      </c>
      <c r="C8322">
        <v>121.09480000000001</v>
      </c>
      <c r="D8322">
        <f>STANDARDIZE(Table1[Weight(Pounds)], $H$2, $K$2)</f>
        <v>-0.51323157794411023</v>
      </c>
    </row>
    <row r="8323" spans="1:4" x14ac:dyDescent="0.25">
      <c r="A8323">
        <v>8322</v>
      </c>
      <c r="B8323">
        <v>65.626930000000002</v>
      </c>
      <c r="C8323">
        <v>126.6962</v>
      </c>
      <c r="D8323">
        <f>STANDARDIZE(Table1[Weight(Pounds)], $H$2, $K$2)</f>
        <v>-3.2864436323361022E-2</v>
      </c>
    </row>
    <row r="8324" spans="1:4" x14ac:dyDescent="0.25">
      <c r="A8324">
        <v>8323</v>
      </c>
      <c r="B8324">
        <v>71.589929999999995</v>
      </c>
      <c r="C8324">
        <v>135.744</v>
      </c>
      <c r="D8324">
        <f>STANDARDIZE(Table1[Weight(Pounds)], $H$2, $K$2)</f>
        <v>0.74306047958270061</v>
      </c>
    </row>
    <row r="8325" spans="1:4" x14ac:dyDescent="0.25">
      <c r="A8325">
        <v>8324</v>
      </c>
      <c r="B8325">
        <v>68.548689999999993</v>
      </c>
      <c r="C8325">
        <v>108.706</v>
      </c>
      <c r="D8325">
        <f>STANDARDIZE(Table1[Weight(Pounds)], $H$2, $K$2)</f>
        <v>-1.5756753320254366</v>
      </c>
    </row>
    <row r="8326" spans="1:4" x14ac:dyDescent="0.25">
      <c r="A8326">
        <v>8325</v>
      </c>
      <c r="B8326">
        <v>68.522660000000002</v>
      </c>
      <c r="C8326">
        <v>122.0975</v>
      </c>
      <c r="D8326">
        <f>STANDARDIZE(Table1[Weight(Pounds)], $H$2, $K$2)</f>
        <v>-0.42724162312868541</v>
      </c>
    </row>
    <row r="8327" spans="1:4" x14ac:dyDescent="0.25">
      <c r="A8327">
        <v>8326</v>
      </c>
      <c r="B8327">
        <v>66.215620000000001</v>
      </c>
      <c r="C8327">
        <v>109.31780000000001</v>
      </c>
      <c r="D8327">
        <f>STANDARDIZE(Table1[Weight(Pounds)], $H$2, $K$2)</f>
        <v>-1.5232083385517379</v>
      </c>
    </row>
    <row r="8328" spans="1:4" x14ac:dyDescent="0.25">
      <c r="A8328">
        <v>8327</v>
      </c>
      <c r="B8328">
        <v>65.711020000000005</v>
      </c>
      <c r="C8328">
        <v>113.8038</v>
      </c>
      <c r="D8328">
        <f>STANDARDIZE(Table1[Weight(Pounds)], $H$2, $K$2)</f>
        <v>-1.1384961242284122</v>
      </c>
    </row>
    <row r="8329" spans="1:4" x14ac:dyDescent="0.25">
      <c r="A8329">
        <v>8328</v>
      </c>
      <c r="B8329">
        <v>72.239090000000004</v>
      </c>
      <c r="C8329">
        <v>159.46080000000001</v>
      </c>
      <c r="D8329">
        <f>STANDARDIZE(Table1[Weight(Pounds)], $H$2, $K$2)</f>
        <v>2.7769754694764757</v>
      </c>
    </row>
    <row r="8330" spans="1:4" x14ac:dyDescent="0.25">
      <c r="A8330">
        <v>8329</v>
      </c>
      <c r="B8330">
        <v>66.533000000000001</v>
      </c>
      <c r="C8330">
        <v>139.02260000000001</v>
      </c>
      <c r="D8330">
        <f>STANDARDIZE(Table1[Weight(Pounds)], $H$2, $K$2)</f>
        <v>1.024227993153914</v>
      </c>
    </row>
    <row r="8331" spans="1:4" x14ac:dyDescent="0.25">
      <c r="A8331">
        <v>8330</v>
      </c>
      <c r="B8331">
        <v>67.428049999999999</v>
      </c>
      <c r="C8331">
        <v>125.9181</v>
      </c>
      <c r="D8331">
        <f>STANDARDIZE(Table1[Weight(Pounds)], $H$2, $K$2)</f>
        <v>-9.9593052900486284E-2</v>
      </c>
    </row>
    <row r="8332" spans="1:4" x14ac:dyDescent="0.25">
      <c r="A8332">
        <v>8331</v>
      </c>
      <c r="B8332">
        <v>64.337289999999996</v>
      </c>
      <c r="C8332">
        <v>123.4824</v>
      </c>
      <c r="D8332">
        <f>STANDARDIZE(Table1[Weight(Pounds)], $H$2, $K$2)</f>
        <v>-0.30847480511344338</v>
      </c>
    </row>
    <row r="8333" spans="1:4" x14ac:dyDescent="0.25">
      <c r="A8333">
        <v>8332</v>
      </c>
      <c r="B8333">
        <v>68.297210000000007</v>
      </c>
      <c r="C8333">
        <v>140.00569999999999</v>
      </c>
      <c r="D8333">
        <f>STANDARDIZE(Table1[Weight(Pounds)], $H$2, $K$2)</f>
        <v>1.10853708318986</v>
      </c>
    </row>
    <row r="8334" spans="1:4" x14ac:dyDescent="0.25">
      <c r="A8334">
        <v>8333</v>
      </c>
      <c r="B8334">
        <v>69.154870000000003</v>
      </c>
      <c r="C8334">
        <v>128.4365</v>
      </c>
      <c r="D8334">
        <f>STANDARDIZE(Table1[Weight(Pounds)], $H$2, $K$2)</f>
        <v>0.11638091958098175</v>
      </c>
    </row>
    <row r="8335" spans="1:4" x14ac:dyDescent="0.25">
      <c r="A8335">
        <v>8334</v>
      </c>
      <c r="B8335">
        <v>69.509389999999996</v>
      </c>
      <c r="C8335">
        <v>132.49549999999999</v>
      </c>
      <c r="D8335">
        <f>STANDARDIZE(Table1[Weight(Pounds)], $H$2, $K$2)</f>
        <v>0.46447429406568569</v>
      </c>
    </row>
    <row r="8336" spans="1:4" x14ac:dyDescent="0.25">
      <c r="A8336">
        <v>8335</v>
      </c>
      <c r="B8336">
        <v>65.753979999999999</v>
      </c>
      <c r="C8336">
        <v>112.9736</v>
      </c>
      <c r="D8336">
        <f>STANDARDIZE(Table1[Weight(Pounds)], $H$2, $K$2)</f>
        <v>-1.2096927538162905</v>
      </c>
    </row>
    <row r="8337" spans="1:4" x14ac:dyDescent="0.25">
      <c r="A8337">
        <v>8336</v>
      </c>
      <c r="B8337">
        <v>67.223590000000002</v>
      </c>
      <c r="C8337">
        <v>155.76169999999999</v>
      </c>
      <c r="D8337">
        <f>STANDARDIZE(Table1[Weight(Pounds)], $H$2, $K$2)</f>
        <v>2.4597465457128949</v>
      </c>
    </row>
    <row r="8338" spans="1:4" x14ac:dyDescent="0.25">
      <c r="A8338">
        <v>8337</v>
      </c>
      <c r="B8338">
        <v>66.002300000000005</v>
      </c>
      <c r="C8338">
        <v>116.0386</v>
      </c>
      <c r="D8338">
        <f>STANDARDIZE(Table1[Weight(Pounds)], $H$2, $K$2)</f>
        <v>-0.94684323600510123</v>
      </c>
    </row>
    <row r="8339" spans="1:4" x14ac:dyDescent="0.25">
      <c r="A8339">
        <v>8338</v>
      </c>
      <c r="B8339">
        <v>67.834059999999994</v>
      </c>
      <c r="C8339">
        <v>115.59059999999999</v>
      </c>
      <c r="D8339">
        <f>STANDARDIZE(Table1[Weight(Pounds)], $H$2, $K$2)</f>
        <v>-0.98526300239316478</v>
      </c>
    </row>
    <row r="8340" spans="1:4" x14ac:dyDescent="0.25">
      <c r="A8340">
        <v>8339</v>
      </c>
      <c r="B8340">
        <v>71.426770000000005</v>
      </c>
      <c r="C8340">
        <v>138.35159999999999</v>
      </c>
      <c r="D8340">
        <f>STANDARDIZE(Table1[Weight(Pounds)], $H$2, $K$2)</f>
        <v>0.96668410197893406</v>
      </c>
    </row>
    <row r="8341" spans="1:4" x14ac:dyDescent="0.25">
      <c r="A8341">
        <v>8340</v>
      </c>
      <c r="B8341">
        <v>68.93168</v>
      </c>
      <c r="C8341">
        <v>112.8601</v>
      </c>
      <c r="D8341">
        <f>STANDARDIZE(Table1[Weight(Pounds)], $H$2, $K$2)</f>
        <v>-1.2194263330239807</v>
      </c>
    </row>
    <row r="8342" spans="1:4" x14ac:dyDescent="0.25">
      <c r="A8342">
        <v>8341</v>
      </c>
      <c r="B8342">
        <v>68.260559999999998</v>
      </c>
      <c r="C8342">
        <v>133.54130000000001</v>
      </c>
      <c r="D8342">
        <f>STANDARDIZE(Table1[Weight(Pounds)], $H$2, $K$2)</f>
        <v>0.5541604362278213</v>
      </c>
    </row>
    <row r="8343" spans="1:4" x14ac:dyDescent="0.25">
      <c r="A8343">
        <v>8342</v>
      </c>
      <c r="B8343">
        <v>65.249470000000002</v>
      </c>
      <c r="C8343">
        <v>112.28830000000001</v>
      </c>
      <c r="D8343">
        <f>STANDARDIZE(Table1[Weight(Pounds)], $H$2, $K$2)</f>
        <v>-1.2684629902130304</v>
      </c>
    </row>
    <row r="8344" spans="1:4" x14ac:dyDescent="0.25">
      <c r="A8344">
        <v>8343</v>
      </c>
      <c r="B8344">
        <v>66.600710000000007</v>
      </c>
      <c r="C8344">
        <v>137.72970000000001</v>
      </c>
      <c r="D8344">
        <f>STANDARDIZE(Table1[Weight(Pounds)], $H$2, $K$2)</f>
        <v>0.9133509485933633</v>
      </c>
    </row>
    <row r="8345" spans="1:4" x14ac:dyDescent="0.25">
      <c r="A8345">
        <v>8344</v>
      </c>
      <c r="B8345">
        <v>69.481870000000001</v>
      </c>
      <c r="C8345">
        <v>122.6836</v>
      </c>
      <c r="D8345">
        <f>STANDARDIZE(Table1[Weight(Pounds)], $H$2, $K$2)</f>
        <v>-0.37697862071787347</v>
      </c>
    </row>
    <row r="8346" spans="1:4" x14ac:dyDescent="0.25">
      <c r="A8346">
        <v>8345</v>
      </c>
      <c r="B8346">
        <v>66.243009999999998</v>
      </c>
      <c r="C8346">
        <v>108.3135</v>
      </c>
      <c r="D8346">
        <f>STANDARDIZE(Table1[Weight(Pounds)], $H$2, $K$2)</f>
        <v>-1.6093355068185495</v>
      </c>
    </row>
    <row r="8347" spans="1:4" x14ac:dyDescent="0.25">
      <c r="A8347">
        <v>8346</v>
      </c>
      <c r="B8347">
        <v>65.056619999999995</v>
      </c>
      <c r="C8347">
        <v>139.39529999999999</v>
      </c>
      <c r="D8347">
        <f>STANDARDIZE(Table1[Weight(Pounds)], $H$2, $K$2)</f>
        <v>1.0561901514861245</v>
      </c>
    </row>
    <row r="8348" spans="1:4" x14ac:dyDescent="0.25">
      <c r="A8348">
        <v>8347</v>
      </c>
      <c r="B8348">
        <v>69.899770000000004</v>
      </c>
      <c r="C8348">
        <v>119.9003</v>
      </c>
      <c r="D8348">
        <f>STANDARDIZE(Table1[Weight(Pounds)], $H$2, $K$2)</f>
        <v>-0.61566999524442578</v>
      </c>
    </row>
    <row r="8349" spans="1:4" x14ac:dyDescent="0.25">
      <c r="A8349">
        <v>8348</v>
      </c>
      <c r="B8349">
        <v>69.300579999999997</v>
      </c>
      <c r="C8349">
        <v>149.19149999999999</v>
      </c>
      <c r="D8349">
        <f>STANDARDIZE(Table1[Weight(Pounds)], $H$2, $K$2)</f>
        <v>1.8962966592779595</v>
      </c>
    </row>
    <row r="8350" spans="1:4" x14ac:dyDescent="0.25">
      <c r="A8350">
        <v>8349</v>
      </c>
      <c r="B8350">
        <v>72.077500000000001</v>
      </c>
      <c r="C8350">
        <v>127.4068</v>
      </c>
      <c r="D8350">
        <f>STANDARDIZE(Table1[Weight(Pounds)], $H$2, $K$2)</f>
        <v>2.807548777341911E-2</v>
      </c>
    </row>
    <row r="8351" spans="1:4" x14ac:dyDescent="0.25">
      <c r="A8351">
        <v>8350</v>
      </c>
      <c r="B8351">
        <v>65.996979999999994</v>
      </c>
      <c r="C8351">
        <v>118.3092</v>
      </c>
      <c r="D8351">
        <f>STANDARDIZE(Table1[Weight(Pounds)], $H$2, $K$2)</f>
        <v>-0.75212019680703035</v>
      </c>
    </row>
    <row r="8352" spans="1:4" x14ac:dyDescent="0.25">
      <c r="A8352">
        <v>8351</v>
      </c>
      <c r="B8352">
        <v>68.872450000000001</v>
      </c>
      <c r="C8352">
        <v>135.04509999999999</v>
      </c>
      <c r="D8352">
        <f>STANDARDIZE(Table1[Weight(Pounds)], $H$2, $K$2)</f>
        <v>0.68312392884917938</v>
      </c>
    </row>
    <row r="8353" spans="1:4" x14ac:dyDescent="0.25">
      <c r="A8353">
        <v>8352</v>
      </c>
      <c r="B8353">
        <v>68.646109999999993</v>
      </c>
      <c r="C8353">
        <v>120.43170000000001</v>
      </c>
      <c r="D8353">
        <f>STANDARDIZE(Table1[Weight(Pounds)], $H$2, $K$2)</f>
        <v>-0.5700979777028703</v>
      </c>
    </row>
    <row r="8354" spans="1:4" x14ac:dyDescent="0.25">
      <c r="A8354">
        <v>8353</v>
      </c>
      <c r="B8354">
        <v>67.656769999999995</v>
      </c>
      <c r="C8354">
        <v>131.041</v>
      </c>
      <c r="D8354">
        <f>STANDARDIZE(Table1[Weight(Pounds)], $H$2, $K$2)</f>
        <v>0.33973869091515579</v>
      </c>
    </row>
    <row r="8355" spans="1:4" x14ac:dyDescent="0.25">
      <c r="A8355">
        <v>8354</v>
      </c>
      <c r="B8355">
        <v>69.151970000000006</v>
      </c>
      <c r="C8355">
        <v>128.0926</v>
      </c>
      <c r="D8355">
        <f>STANDARDIZE(Table1[Weight(Pounds)], $H$2, $K$2)</f>
        <v>8.6888603373717274E-2</v>
      </c>
    </row>
    <row r="8356" spans="1:4" x14ac:dyDescent="0.25">
      <c r="A8356">
        <v>8355</v>
      </c>
      <c r="B8356">
        <v>70.058940000000007</v>
      </c>
      <c r="C8356">
        <v>141.614</v>
      </c>
      <c r="D8356">
        <f>STANDARDIZE(Table1[Weight(Pounds)], $H$2, $K$2)</f>
        <v>1.2464623293548649</v>
      </c>
    </row>
    <row r="8357" spans="1:4" x14ac:dyDescent="0.25">
      <c r="A8357">
        <v>8356</v>
      </c>
      <c r="B8357">
        <v>71.408090000000001</v>
      </c>
      <c r="C8357">
        <v>135.14060000000001</v>
      </c>
      <c r="D8357">
        <f>STANDARDIZE(Table1[Weight(Pounds)], $H$2, $K$2)</f>
        <v>0.69131385672877899</v>
      </c>
    </row>
    <row r="8358" spans="1:4" x14ac:dyDescent="0.25">
      <c r="A8358">
        <v>8357</v>
      </c>
      <c r="B8358">
        <v>69.034980000000004</v>
      </c>
      <c r="C8358">
        <v>147.53039999999999</v>
      </c>
      <c r="D8358">
        <f>STANDARDIZE(Table1[Weight(Pounds)], $H$2, $K$2)</f>
        <v>1.7538433692172195</v>
      </c>
    </row>
    <row r="8359" spans="1:4" x14ac:dyDescent="0.25">
      <c r="A8359">
        <v>8358</v>
      </c>
      <c r="B8359">
        <v>66.534059999999997</v>
      </c>
      <c r="C8359">
        <v>104.52160000000001</v>
      </c>
      <c r="D8359">
        <f>STANDARDIZE(Table1[Weight(Pounds)], $H$2, $K$2)</f>
        <v>-1.9345228107625134</v>
      </c>
    </row>
    <row r="8360" spans="1:4" x14ac:dyDescent="0.25">
      <c r="A8360">
        <v>8359</v>
      </c>
      <c r="B8360">
        <v>67.718339999999998</v>
      </c>
      <c r="C8360">
        <v>124.16419999999999</v>
      </c>
      <c r="D8360">
        <f>STANDARDIZE(Table1[Weight(Pounds)], $H$2, $K$2)</f>
        <v>-0.25000472314161049</v>
      </c>
    </row>
    <row r="8361" spans="1:4" x14ac:dyDescent="0.25">
      <c r="A8361">
        <v>8360</v>
      </c>
      <c r="B8361">
        <v>67.635189999999994</v>
      </c>
      <c r="C8361">
        <v>130.31020000000001</v>
      </c>
      <c r="D8361">
        <f>STANDARDIZE(Table1[Weight(Pounds)], $H$2, $K$2)</f>
        <v>0.27706644699462918</v>
      </c>
    </row>
    <row r="8362" spans="1:4" x14ac:dyDescent="0.25">
      <c r="A8362">
        <v>8361</v>
      </c>
      <c r="B8362">
        <v>66.436009999999996</v>
      </c>
      <c r="C8362">
        <v>120.55249999999999</v>
      </c>
      <c r="D8362">
        <f>STANDARDIZE(Table1[Weight(Pounds)], $H$2, $K$2)</f>
        <v>-0.55973836212323291</v>
      </c>
    </row>
    <row r="8363" spans="1:4" x14ac:dyDescent="0.25">
      <c r="A8363">
        <v>8362</v>
      </c>
      <c r="B8363">
        <v>68.154129999999995</v>
      </c>
      <c r="C8363">
        <v>117.8028</v>
      </c>
      <c r="D8363">
        <f>STANDARDIZE(Table1[Weight(Pounds)], $H$2, $K$2)</f>
        <v>-0.79554825417067998</v>
      </c>
    </row>
    <row r="8364" spans="1:4" x14ac:dyDescent="0.25">
      <c r="A8364">
        <v>8363</v>
      </c>
      <c r="B8364">
        <v>68.817819999999998</v>
      </c>
      <c r="C8364">
        <v>124.06570000000001</v>
      </c>
      <c r="D8364">
        <f>STANDARDIZE(Table1[Weight(Pounds)], $H$2, $K$2)</f>
        <v>-0.25845192624255625</v>
      </c>
    </row>
    <row r="8365" spans="1:4" x14ac:dyDescent="0.25">
      <c r="A8365">
        <v>8364</v>
      </c>
      <c r="B8365">
        <v>70.691940000000002</v>
      </c>
      <c r="C8365">
        <v>140.27340000000001</v>
      </c>
      <c r="D8365">
        <f>STANDARDIZE(Table1[Weight(Pounds)], $H$2, $K$2)</f>
        <v>1.1314946087748716</v>
      </c>
    </row>
    <row r="8366" spans="1:4" x14ac:dyDescent="0.25">
      <c r="A8366">
        <v>8365</v>
      </c>
      <c r="B8366">
        <v>66.053420000000003</v>
      </c>
      <c r="C8366">
        <v>124.0408</v>
      </c>
      <c r="D8366">
        <f>STANDARDIZE(Table1[Weight(Pounds)], $H$2, $K$2)</f>
        <v>-0.26058731057975015</v>
      </c>
    </row>
    <row r="8367" spans="1:4" x14ac:dyDescent="0.25">
      <c r="A8367">
        <v>8366</v>
      </c>
      <c r="B8367">
        <v>72.417689999999993</v>
      </c>
      <c r="C8367">
        <v>143.68</v>
      </c>
      <c r="D8367">
        <f>STANDARDIZE(Table1[Weight(Pounds)], $H$2, $K$2)</f>
        <v>1.423639198456959</v>
      </c>
    </row>
    <row r="8368" spans="1:4" x14ac:dyDescent="0.25">
      <c r="A8368">
        <v>8367</v>
      </c>
      <c r="B8368">
        <v>66.931460000000001</v>
      </c>
      <c r="C8368">
        <v>117.7358</v>
      </c>
      <c r="D8368">
        <f>STANDARDIZE(Table1[Weight(Pounds)], $H$2, $K$2)</f>
        <v>-0.80129406744746678</v>
      </c>
    </row>
    <row r="8369" spans="1:4" x14ac:dyDescent="0.25">
      <c r="A8369">
        <v>8368</v>
      </c>
      <c r="B8369">
        <v>65.53734</v>
      </c>
      <c r="C8369">
        <v>118.28149999999999</v>
      </c>
      <c r="D8369">
        <f>STANDARDIZE(Table1[Weight(Pounds)], $H$2, $K$2)</f>
        <v>-0.75449570468415028</v>
      </c>
    </row>
    <row r="8370" spans="1:4" x14ac:dyDescent="0.25">
      <c r="A8370">
        <v>8369</v>
      </c>
      <c r="B8370">
        <v>67.541749999999993</v>
      </c>
      <c r="C8370">
        <v>127.8454</v>
      </c>
      <c r="D8370">
        <f>STANDARDIZE(Table1[Weight(Pounds)], $H$2, $K$2)</f>
        <v>6.5689125134589132E-2</v>
      </c>
    </row>
    <row r="8371" spans="1:4" x14ac:dyDescent="0.25">
      <c r="A8371">
        <v>8370</v>
      </c>
      <c r="B8371">
        <v>67.763180000000006</v>
      </c>
      <c r="C8371">
        <v>136.17699999999999</v>
      </c>
      <c r="D8371">
        <f>STANDARDIZE(Table1[Weight(Pounds)], $H$2, $K$2)</f>
        <v>0.78019386986401973</v>
      </c>
    </row>
    <row r="8372" spans="1:4" x14ac:dyDescent="0.25">
      <c r="A8372">
        <v>8371</v>
      </c>
      <c r="B8372">
        <v>66.14528</v>
      </c>
      <c r="C8372">
        <v>113.1378</v>
      </c>
      <c r="D8372">
        <f>STANDARDIZE(Table1[Weight(Pounds)], $H$2, $K$2)</f>
        <v>-1.1956112233678091</v>
      </c>
    </row>
    <row r="8373" spans="1:4" x14ac:dyDescent="0.25">
      <c r="A8373">
        <v>8372</v>
      </c>
      <c r="B8373">
        <v>66.703490000000002</v>
      </c>
      <c r="C8373">
        <v>117.5526</v>
      </c>
      <c r="D8373">
        <f>STANDARDIZE(Table1[Weight(Pounds)], $H$2, $K$2)</f>
        <v>-0.8170050076311568</v>
      </c>
    </row>
    <row r="8374" spans="1:4" x14ac:dyDescent="0.25">
      <c r="A8374">
        <v>8373</v>
      </c>
      <c r="B8374">
        <v>65.092209999999994</v>
      </c>
      <c r="C8374">
        <v>133.8826</v>
      </c>
      <c r="D8374">
        <f>STANDARDIZE(Table1[Weight(Pounds)], $H$2, $K$2)</f>
        <v>0.58342978057658357</v>
      </c>
    </row>
    <row r="8375" spans="1:4" x14ac:dyDescent="0.25">
      <c r="A8375">
        <v>8374</v>
      </c>
      <c r="B8375">
        <v>68.493070000000003</v>
      </c>
      <c r="C8375">
        <v>131.21019999999999</v>
      </c>
      <c r="D8375">
        <f>STANDARDIZE(Table1[Weight(Pounds)], $H$2, $K$2)</f>
        <v>0.35424901339921794</v>
      </c>
    </row>
    <row r="8376" spans="1:4" x14ac:dyDescent="0.25">
      <c r="A8376">
        <v>8375</v>
      </c>
      <c r="B8376">
        <v>65.166439999999994</v>
      </c>
      <c r="C8376">
        <v>94.219639999999998</v>
      </c>
      <c r="D8376">
        <f>STANDARDIZE(Table1[Weight(Pounds)], $H$2, $K$2)</f>
        <v>-2.8180024905374443</v>
      </c>
    </row>
    <row r="8377" spans="1:4" x14ac:dyDescent="0.25">
      <c r="A8377">
        <v>8376</v>
      </c>
      <c r="B8377">
        <v>67.507069999999999</v>
      </c>
      <c r="C8377">
        <v>127.7961</v>
      </c>
      <c r="D8377">
        <f>STANDARDIZE(Table1[Weight(Pounds)], $H$2, $K$2)</f>
        <v>6.1461235663759675E-2</v>
      </c>
    </row>
    <row r="8378" spans="1:4" x14ac:dyDescent="0.25">
      <c r="A8378">
        <v>8377</v>
      </c>
      <c r="B8378">
        <v>65.767240000000001</v>
      </c>
      <c r="C8378">
        <v>100.2388</v>
      </c>
      <c r="D8378">
        <f>STANDARDIZE(Table1[Weight(Pounds)], $H$2, $K$2)</f>
        <v>-2.3018089167598266</v>
      </c>
    </row>
    <row r="8379" spans="1:4" x14ac:dyDescent="0.25">
      <c r="A8379">
        <v>8378</v>
      </c>
      <c r="B8379">
        <v>67.140940000000001</v>
      </c>
      <c r="C8379">
        <v>124.5368</v>
      </c>
      <c r="D8379">
        <f>STANDARDIZE(Table1[Weight(Pounds)], $H$2, $K$2)</f>
        <v>-0.21805114065010944</v>
      </c>
    </row>
    <row r="8380" spans="1:4" x14ac:dyDescent="0.25">
      <c r="A8380">
        <v>8379</v>
      </c>
      <c r="B8380">
        <v>67.348010000000002</v>
      </c>
      <c r="C8380">
        <v>139.82929999999999</v>
      </c>
      <c r="D8380">
        <f>STANDARDIZE(Table1[Weight(Pounds)], $H$2, $K$2)</f>
        <v>1.0934093001745602</v>
      </c>
    </row>
    <row r="8381" spans="1:4" x14ac:dyDescent="0.25">
      <c r="A8381">
        <v>8380</v>
      </c>
      <c r="B8381">
        <v>68.645989999999998</v>
      </c>
      <c r="C8381">
        <v>129.01050000000001</v>
      </c>
      <c r="D8381">
        <f>STANDARDIZE(Table1[Weight(Pounds)], $H$2, $K$2)</f>
        <v>0.16560624526568843</v>
      </c>
    </row>
    <row r="8382" spans="1:4" x14ac:dyDescent="0.25">
      <c r="A8382">
        <v>8381</v>
      </c>
      <c r="B8382">
        <v>69.941770000000005</v>
      </c>
      <c r="C8382">
        <v>125.379</v>
      </c>
      <c r="D8382">
        <f>STANDARDIZE(Table1[Weight(Pounds)], $H$2, $K$2)</f>
        <v>-0.14582541017683531</v>
      </c>
    </row>
    <row r="8383" spans="1:4" x14ac:dyDescent="0.25">
      <c r="A8383">
        <v>8382</v>
      </c>
      <c r="B8383">
        <v>67.304770000000005</v>
      </c>
      <c r="C8383">
        <v>123.9033</v>
      </c>
      <c r="D8383">
        <f>STANDARDIZE(Table1[Weight(Pounds)], $H$2, $K$2)</f>
        <v>-0.27237909155822954</v>
      </c>
    </row>
    <row r="8384" spans="1:4" x14ac:dyDescent="0.25">
      <c r="A8384">
        <v>8383</v>
      </c>
      <c r="B8384">
        <v>68.781419999999997</v>
      </c>
      <c r="C8384">
        <v>147.1507</v>
      </c>
      <c r="D8384">
        <f>STANDARDIZE(Table1[Weight(Pounds)], $H$2, $K$2)</f>
        <v>1.7212809020351951</v>
      </c>
    </row>
    <row r="8385" spans="1:4" x14ac:dyDescent="0.25">
      <c r="A8385">
        <v>8384</v>
      </c>
      <c r="B8385">
        <v>66.123270000000005</v>
      </c>
      <c r="C8385">
        <v>113.5479</v>
      </c>
      <c r="D8385">
        <f>STANDARDIZE(Table1[Weight(Pounds)], $H$2, $K$2)</f>
        <v>-1.1604417006094505</v>
      </c>
    </row>
    <row r="8386" spans="1:4" x14ac:dyDescent="0.25">
      <c r="A8386">
        <v>8385</v>
      </c>
      <c r="B8386">
        <v>66.30368</v>
      </c>
      <c r="C8386">
        <v>117.2405</v>
      </c>
      <c r="D8386">
        <f>STANDARDIZE(Table1[Weight(Pounds)], $H$2, $K$2)</f>
        <v>-0.84377020649212653</v>
      </c>
    </row>
    <row r="8387" spans="1:4" x14ac:dyDescent="0.25">
      <c r="A8387">
        <v>8386</v>
      </c>
      <c r="B8387">
        <v>69.185670000000002</v>
      </c>
      <c r="C8387">
        <v>128.0275</v>
      </c>
      <c r="D8387">
        <f>STANDARDIZE(Table1[Weight(Pounds)], $H$2, $K$2)</f>
        <v>8.1305731070451789E-2</v>
      </c>
    </row>
    <row r="8388" spans="1:4" x14ac:dyDescent="0.25">
      <c r="A8388">
        <v>8387</v>
      </c>
      <c r="B8388">
        <v>66.908529999999999</v>
      </c>
      <c r="C8388">
        <v>118.80670000000001</v>
      </c>
      <c r="D8388">
        <f>STANDARDIZE(Table1[Weight(Pounds)], $H$2, $K$2)</f>
        <v>-0.7094553892667147</v>
      </c>
    </row>
    <row r="8389" spans="1:4" x14ac:dyDescent="0.25">
      <c r="A8389">
        <v>8388</v>
      </c>
      <c r="B8389">
        <v>68.703130000000002</v>
      </c>
      <c r="C8389">
        <v>124.6767</v>
      </c>
      <c r="D8389">
        <f>STANDARDIZE(Table1[Weight(Pounds)], $H$2, $K$2)</f>
        <v>-0.20605353949455163</v>
      </c>
    </row>
    <row r="8390" spans="1:4" x14ac:dyDescent="0.25">
      <c r="A8390">
        <v>8389</v>
      </c>
      <c r="B8390">
        <v>71.086770000000001</v>
      </c>
      <c r="C8390">
        <v>148.12459999999999</v>
      </c>
      <c r="D8390">
        <f>STANDARDIZE(Table1[Weight(Pounds)], $H$2, $K$2)</f>
        <v>1.8048010147256726</v>
      </c>
    </row>
    <row r="8391" spans="1:4" x14ac:dyDescent="0.25">
      <c r="A8391">
        <v>8390</v>
      </c>
      <c r="B8391">
        <v>65.525970000000001</v>
      </c>
      <c r="C8391">
        <v>122.9936</v>
      </c>
      <c r="D8391">
        <f>STANDARDIZE(Table1[Weight(Pounds)], $H$2, $K$2)</f>
        <v>-0.35039351451184758</v>
      </c>
    </row>
    <row r="8392" spans="1:4" x14ac:dyDescent="0.25">
      <c r="A8392">
        <v>8391</v>
      </c>
      <c r="B8392">
        <v>66.205370000000002</v>
      </c>
      <c r="C8392">
        <v>116.068</v>
      </c>
      <c r="D8392">
        <f>STANDARDIZE(Table1[Weight(Pounds)], $H$2, $K$2)</f>
        <v>-0.944321938835885</v>
      </c>
    </row>
    <row r="8393" spans="1:4" x14ac:dyDescent="0.25">
      <c r="A8393">
        <v>8392</v>
      </c>
      <c r="B8393">
        <v>66.671800000000005</v>
      </c>
      <c r="C8393">
        <v>107.6202</v>
      </c>
      <c r="D8393">
        <f>STANDARDIZE(Table1[Weight(Pounds)], $H$2, $K$2)</f>
        <v>-1.6687918104722199</v>
      </c>
    </row>
    <row r="8394" spans="1:4" x14ac:dyDescent="0.25">
      <c r="A8394">
        <v>8393</v>
      </c>
      <c r="B8394">
        <v>68.727019999999996</v>
      </c>
      <c r="C8394">
        <v>137.03530000000001</v>
      </c>
      <c r="D8394">
        <f>STANDARDIZE(Table1[Weight(Pounds)], $H$2, $K$2)</f>
        <v>0.85380031069186568</v>
      </c>
    </row>
    <row r="8395" spans="1:4" x14ac:dyDescent="0.25">
      <c r="A8395">
        <v>8394</v>
      </c>
      <c r="B8395">
        <v>66.703900000000004</v>
      </c>
      <c r="C8395">
        <v>120.6447</v>
      </c>
      <c r="D8395">
        <f>STANDARDIZE(Table1[Weight(Pounds)], $H$2, $K$2)</f>
        <v>-0.55183143698711778</v>
      </c>
    </row>
    <row r="8396" spans="1:4" x14ac:dyDescent="0.25">
      <c r="A8396">
        <v>8395</v>
      </c>
      <c r="B8396">
        <v>64.896280000000004</v>
      </c>
      <c r="C8396">
        <v>118.8854</v>
      </c>
      <c r="D8396">
        <f>STANDARDIZE(Table1[Weight(Pounds)], $H$2, $K$2)</f>
        <v>-0.70270620262666905</v>
      </c>
    </row>
    <row r="8397" spans="1:4" x14ac:dyDescent="0.25">
      <c r="A8397">
        <v>8396</v>
      </c>
      <c r="B8397">
        <v>68.212090000000003</v>
      </c>
      <c r="C8397">
        <v>129.54640000000001</v>
      </c>
      <c r="D8397">
        <f>STANDARDIZE(Table1[Weight(Pounds)], $H$2, $K$2)</f>
        <v>0.21156417563926624</v>
      </c>
    </row>
    <row r="8398" spans="1:4" x14ac:dyDescent="0.25">
      <c r="A8398">
        <v>8397</v>
      </c>
      <c r="B8398">
        <v>70.500169999999997</v>
      </c>
      <c r="C8398">
        <v>134.01390000000001</v>
      </c>
      <c r="D8398">
        <f>STANDARDIZE(Table1[Weight(Pounds)], $H$2, $K$2)</f>
        <v>0.59468985943094299</v>
      </c>
    </row>
    <row r="8399" spans="1:4" x14ac:dyDescent="0.25">
      <c r="A8399">
        <v>8398</v>
      </c>
      <c r="B8399">
        <v>66.652519999999996</v>
      </c>
      <c r="C8399">
        <v>127.2599</v>
      </c>
      <c r="D8399">
        <f>STANDARDIZE(Table1[Weight(Pounds)], $H$2, $K$2)</f>
        <v>1.5477577768047387E-2</v>
      </c>
    </row>
    <row r="8400" spans="1:4" x14ac:dyDescent="0.25">
      <c r="A8400">
        <v>8399</v>
      </c>
      <c r="B8400">
        <v>68.513030000000001</v>
      </c>
      <c r="C8400">
        <v>135.69229999999999</v>
      </c>
      <c r="D8400">
        <f>STANDARDIZE(Table1[Weight(Pounds)], $H$2, $K$2)</f>
        <v>0.73862676993479159</v>
      </c>
    </row>
    <row r="8401" spans="1:4" x14ac:dyDescent="0.25">
      <c r="A8401">
        <v>8400</v>
      </c>
      <c r="B8401">
        <v>68.454970000000003</v>
      </c>
      <c r="C8401">
        <v>142.97999999999999</v>
      </c>
      <c r="D8401">
        <f>STANDARDIZE(Table1[Weight(Pounds)], $H$2, $K$2)</f>
        <v>1.3636083134756092</v>
      </c>
    </row>
    <row r="8402" spans="1:4" x14ac:dyDescent="0.25">
      <c r="A8402">
        <v>8401</v>
      </c>
      <c r="B8402">
        <v>68.613339999999994</v>
      </c>
      <c r="C8402">
        <v>110.3751</v>
      </c>
      <c r="D8402">
        <f>STANDARDIZE(Table1[Weight(Pounds)], $H$2, $K$2)</f>
        <v>-1.4325359747077673</v>
      </c>
    </row>
    <row r="8403" spans="1:4" x14ac:dyDescent="0.25">
      <c r="A8403">
        <v>8402</v>
      </c>
      <c r="B8403">
        <v>67.780670000000001</v>
      </c>
      <c r="C8403">
        <v>116.6516</v>
      </c>
      <c r="D8403">
        <f>STANDARDIZE(Table1[Weight(Pounds)], $H$2, $K$2)</f>
        <v>-0.89427333244286333</v>
      </c>
    </row>
    <row r="8404" spans="1:4" x14ac:dyDescent="0.25">
      <c r="A8404">
        <v>8403</v>
      </c>
      <c r="B8404">
        <v>68.617339999999999</v>
      </c>
      <c r="C8404">
        <v>130.01519999999999</v>
      </c>
      <c r="D8404">
        <f>STANDARDIZE(Table1[Weight(Pounds)], $H$2, $K$2)</f>
        <v>0.25176771689534527</v>
      </c>
    </row>
    <row r="8405" spans="1:4" x14ac:dyDescent="0.25">
      <c r="A8405">
        <v>8404</v>
      </c>
      <c r="B8405">
        <v>70.428529999999995</v>
      </c>
      <c r="C8405">
        <v>142.66040000000001</v>
      </c>
      <c r="D8405">
        <f>STANDARDIZE(Table1[Weight(Pounds)], $H$2, $K$2)</f>
        <v>1.3361999265612696</v>
      </c>
    </row>
    <row r="8406" spans="1:4" x14ac:dyDescent="0.25">
      <c r="A8406">
        <v>8405</v>
      </c>
      <c r="B8406">
        <v>65.450010000000006</v>
      </c>
      <c r="C8406">
        <v>108.09950000000001</v>
      </c>
      <c r="D8406">
        <f>STANDARDIZE(Table1[Weight(Pounds)], $H$2, $K$2)</f>
        <v>-1.6276878059414188</v>
      </c>
    </row>
    <row r="8407" spans="1:4" x14ac:dyDescent="0.25">
      <c r="A8407">
        <v>8406</v>
      </c>
      <c r="B8407">
        <v>70.697770000000006</v>
      </c>
      <c r="C8407">
        <v>119.48050000000001</v>
      </c>
      <c r="D8407">
        <f>STANDARDIZE(Table1[Weight(Pounds)], $H$2, $K$2)</f>
        <v>-0.65167137455181112</v>
      </c>
    </row>
    <row r="8408" spans="1:4" x14ac:dyDescent="0.25">
      <c r="A8408">
        <v>8407</v>
      </c>
      <c r="B8408">
        <v>67.280339999999995</v>
      </c>
      <c r="C8408">
        <v>111.5318</v>
      </c>
      <c r="D8408">
        <f>STANDARDIZE(Table1[Weight(Pounds)], $H$2, $K$2)</f>
        <v>-1.3333392251964449</v>
      </c>
    </row>
    <row r="8409" spans="1:4" x14ac:dyDescent="0.25">
      <c r="A8409">
        <v>8408</v>
      </c>
      <c r="B8409">
        <v>66.476799999999997</v>
      </c>
      <c r="C8409">
        <v>129.61859999999999</v>
      </c>
      <c r="D8409">
        <f>STANDARDIZE(Table1[Weight(Pounds)], $H$2, $K$2)</f>
        <v>0.21775593263305509</v>
      </c>
    </row>
    <row r="8410" spans="1:4" x14ac:dyDescent="0.25">
      <c r="A8410">
        <v>8409</v>
      </c>
      <c r="B8410">
        <v>65.089209999999994</v>
      </c>
      <c r="C8410">
        <v>125.0064</v>
      </c>
      <c r="D8410">
        <f>STANDARDIZE(Table1[Weight(Pounds)], $H$2, $K$2)</f>
        <v>-0.17777899266833636</v>
      </c>
    </row>
    <row r="8411" spans="1:4" x14ac:dyDescent="0.25">
      <c r="A8411">
        <v>8410</v>
      </c>
      <c r="B8411">
        <v>66.563119999999998</v>
      </c>
      <c r="C8411">
        <v>119.04600000000001</v>
      </c>
      <c r="D8411">
        <f>STANDARDIZE(Table1[Weight(Pounds)], $H$2, $K$2)</f>
        <v>-0.68893340244380519</v>
      </c>
    </row>
    <row r="8412" spans="1:4" x14ac:dyDescent="0.25">
      <c r="A8412">
        <v>8411</v>
      </c>
      <c r="B8412">
        <v>65.847970000000004</v>
      </c>
      <c r="C8412">
        <v>129.55369999999999</v>
      </c>
      <c r="D8412">
        <f>STANDARDIZE(Table1[Weight(Pounds)], $H$2, $K$2)</f>
        <v>0.21219021201121344</v>
      </c>
    </row>
    <row r="8413" spans="1:4" x14ac:dyDescent="0.25">
      <c r="A8413">
        <v>8412</v>
      </c>
      <c r="B8413">
        <v>69.457629999999995</v>
      </c>
      <c r="C8413">
        <v>133.21090000000001</v>
      </c>
      <c r="D8413">
        <f>STANDARDIZE(Table1[Weight(Pounds)], $H$2, $K$2)</f>
        <v>0.52582585851662511</v>
      </c>
    </row>
    <row r="8414" spans="1:4" x14ac:dyDescent="0.25">
      <c r="A8414">
        <v>8413</v>
      </c>
      <c r="B8414">
        <v>70.287880000000001</v>
      </c>
      <c r="C8414">
        <v>144.2612</v>
      </c>
      <c r="D8414">
        <f>STANDARDIZE(Table1[Weight(Pounds)], $H$2, $K$2)</f>
        <v>1.4734819846729008</v>
      </c>
    </row>
    <row r="8415" spans="1:4" x14ac:dyDescent="0.25">
      <c r="A8415">
        <v>8414</v>
      </c>
      <c r="B8415">
        <v>65.380170000000007</v>
      </c>
      <c r="C8415">
        <v>131.58420000000001</v>
      </c>
      <c r="D8415">
        <f>STANDARDIZE(Table1[Weight(Pounds)], $H$2, $K$2)</f>
        <v>0.38632265766068324</v>
      </c>
    </row>
    <row r="8416" spans="1:4" x14ac:dyDescent="0.25">
      <c r="A8416">
        <v>8415</v>
      </c>
      <c r="B8416">
        <v>66.491870000000006</v>
      </c>
      <c r="C8416">
        <v>90.169830000000005</v>
      </c>
      <c r="D8416">
        <f>STANDARDIZE(Table1[Weight(Pounds)], $H$2, $K$2)</f>
        <v>-3.1653077452607499</v>
      </c>
    </row>
    <row r="8417" spans="1:4" x14ac:dyDescent="0.25">
      <c r="A8417">
        <v>8416</v>
      </c>
      <c r="B8417">
        <v>67.432630000000003</v>
      </c>
      <c r="C8417">
        <v>135.136</v>
      </c>
      <c r="D8417">
        <f>STANDARDIZE(Table1[Weight(Pounds)], $H$2, $K$2)</f>
        <v>0.69091936805604348</v>
      </c>
    </row>
    <row r="8418" spans="1:4" x14ac:dyDescent="0.25">
      <c r="A8418">
        <v>8417</v>
      </c>
      <c r="B8418">
        <v>68.813469999999995</v>
      </c>
      <c r="C8418">
        <v>125.0421</v>
      </c>
      <c r="D8418">
        <f>STANDARDIZE(Table1[Weight(Pounds)], $H$2, $K$2)</f>
        <v>-0.1747174175342871</v>
      </c>
    </row>
    <row r="8419" spans="1:4" x14ac:dyDescent="0.25">
      <c r="A8419">
        <v>8418</v>
      </c>
      <c r="B8419">
        <v>62.927709999999998</v>
      </c>
      <c r="C8419">
        <v>95.738829999999993</v>
      </c>
      <c r="D8419">
        <f>STANDARDIZE(Table1[Weight(Pounds)], $H$2, $K$2)</f>
        <v>-2.687719176030567</v>
      </c>
    </row>
    <row r="8420" spans="1:4" x14ac:dyDescent="0.25">
      <c r="A8420">
        <v>8419</v>
      </c>
      <c r="B8420">
        <v>69.375699999999995</v>
      </c>
      <c r="C8420">
        <v>135.4546</v>
      </c>
      <c r="D8420">
        <f>STANDARDIZE(Table1[Weight(Pounds)], $H$2, $K$2)</f>
        <v>0.71824199656326881</v>
      </c>
    </row>
    <row r="8421" spans="1:4" x14ac:dyDescent="0.25">
      <c r="A8421">
        <v>8420</v>
      </c>
      <c r="B8421">
        <v>64.734319999999997</v>
      </c>
      <c r="C8421">
        <v>112.0029</v>
      </c>
      <c r="D8421">
        <f>STANDARDIZE(Table1[Weight(Pounds)], $H$2, $K$2)</f>
        <v>-1.292938439603998</v>
      </c>
    </row>
    <row r="8422" spans="1:4" x14ac:dyDescent="0.25">
      <c r="A8422">
        <v>8421</v>
      </c>
      <c r="B8422">
        <v>68.976990000000001</v>
      </c>
      <c r="C8422">
        <v>143.0838</v>
      </c>
      <c r="D8422">
        <f>STANDARDIZE(Table1[Weight(Pounds)], $H$2, $K$2)</f>
        <v>1.3725100361342726</v>
      </c>
    </row>
    <row r="8423" spans="1:4" x14ac:dyDescent="0.25">
      <c r="A8423">
        <v>8422</v>
      </c>
      <c r="B8423">
        <v>69.37021</v>
      </c>
      <c r="C8423">
        <v>133.1309</v>
      </c>
      <c r="D8423">
        <f>STANDARDIZE(Table1[Weight(Pounds)], $H$2, $K$2)</f>
        <v>0.5189651859473271</v>
      </c>
    </row>
    <row r="8424" spans="1:4" x14ac:dyDescent="0.25">
      <c r="A8424">
        <v>8423</v>
      </c>
      <c r="B8424">
        <v>65.63449</v>
      </c>
      <c r="C8424">
        <v>110.41670000000001</v>
      </c>
      <c r="D8424">
        <f>STANDARDIZE(Table1[Weight(Pounds)], $H$2, $K$2)</f>
        <v>-1.4289684249717327</v>
      </c>
    </row>
    <row r="8425" spans="1:4" x14ac:dyDescent="0.25">
      <c r="A8425">
        <v>8424</v>
      </c>
      <c r="B8425">
        <v>68.335290000000001</v>
      </c>
      <c r="C8425">
        <v>129.83760000000001</v>
      </c>
      <c r="D8425">
        <f>STANDARDIZE(Table1[Weight(Pounds)], $H$2, $K$2)</f>
        <v>0.23653702379150743</v>
      </c>
    </row>
    <row r="8426" spans="1:4" x14ac:dyDescent="0.25">
      <c r="A8426">
        <v>8425</v>
      </c>
      <c r="B8426">
        <v>65.052199999999999</v>
      </c>
      <c r="C8426">
        <v>122.3385</v>
      </c>
      <c r="D8426">
        <f>STANDARDIZE(Table1[Weight(Pounds)], $H$2, $K$2)</f>
        <v>-0.40657384701367838</v>
      </c>
    </row>
    <row r="8427" spans="1:4" x14ac:dyDescent="0.25">
      <c r="A8427">
        <v>8426</v>
      </c>
      <c r="B8427">
        <v>68.704849999999993</v>
      </c>
      <c r="C8427">
        <v>122.16849999999999</v>
      </c>
      <c r="D8427">
        <f>STANDARDIZE(Table1[Weight(Pounds)], $H$2, $K$2)</f>
        <v>-0.42115277622343456</v>
      </c>
    </row>
    <row r="8428" spans="1:4" x14ac:dyDescent="0.25">
      <c r="A8428">
        <v>8427</v>
      </c>
      <c r="B8428">
        <v>66.647189999999995</v>
      </c>
      <c r="C8428">
        <v>150.0087</v>
      </c>
      <c r="D8428">
        <f>STANDARDIZE(Table1[Weight(Pounds)], $H$2, $K$2)</f>
        <v>1.9663784295733291</v>
      </c>
    </row>
    <row r="8429" spans="1:4" x14ac:dyDescent="0.25">
      <c r="A8429">
        <v>8428</v>
      </c>
      <c r="B8429">
        <v>67.918469999999999</v>
      </c>
      <c r="C8429">
        <v>135.85830000000001</v>
      </c>
      <c r="D8429">
        <f>STANDARDIZE(Table1[Weight(Pounds)], $H$2, $K$2)</f>
        <v>0.75286266551608494</v>
      </c>
    </row>
    <row r="8430" spans="1:4" x14ac:dyDescent="0.25">
      <c r="A8430">
        <v>8429</v>
      </c>
      <c r="B8430">
        <v>64.00018</v>
      </c>
      <c r="C8430">
        <v>128.5779</v>
      </c>
      <c r="D8430">
        <f>STANDARDIZE(Table1[Weight(Pounds)], $H$2, $K$2)</f>
        <v>0.12850715834721449</v>
      </c>
    </row>
    <row r="8431" spans="1:4" x14ac:dyDescent="0.25">
      <c r="A8431">
        <v>8430</v>
      </c>
      <c r="B8431">
        <v>68.909729999999996</v>
      </c>
      <c r="C8431">
        <v>127.68640000000001</v>
      </c>
      <c r="D8431">
        <f>STANDARDIZE(Table1[Weight(Pounds)], $H$2, $K$2)</f>
        <v>5.2053538403112137E-2</v>
      </c>
    </row>
    <row r="8432" spans="1:4" x14ac:dyDescent="0.25">
      <c r="A8432">
        <v>8431</v>
      </c>
      <c r="B8432">
        <v>67.834029999999998</v>
      </c>
      <c r="C8432">
        <v>116.6157</v>
      </c>
      <c r="D8432">
        <f>STANDARDIZE(Table1[Weight(Pounds)], $H$2, $K$2)</f>
        <v>-0.89735205925833517</v>
      </c>
    </row>
    <row r="8433" spans="1:4" x14ac:dyDescent="0.25">
      <c r="A8433">
        <v>8432</v>
      </c>
      <c r="B8433">
        <v>72.149180000000001</v>
      </c>
      <c r="C8433">
        <v>161.62139999999999</v>
      </c>
      <c r="D8433">
        <f>STANDARDIZE(Table1[Weight(Pounds)], $H$2, $K$2)</f>
        <v>2.9622650838917619</v>
      </c>
    </row>
    <row r="8434" spans="1:4" x14ac:dyDescent="0.25">
      <c r="A8434">
        <v>8433</v>
      </c>
      <c r="B8434">
        <v>65.931349999999995</v>
      </c>
      <c r="C8434">
        <v>119.386</v>
      </c>
      <c r="D8434">
        <f>STANDARDIZE(Table1[Weight(Pounds)], $H$2, $K$2)</f>
        <v>-0.65977554402429406</v>
      </c>
    </row>
    <row r="8435" spans="1:4" x14ac:dyDescent="0.25">
      <c r="A8435">
        <v>8434</v>
      </c>
      <c r="B8435">
        <v>66.353340000000003</v>
      </c>
      <c r="C8435">
        <v>121.84610000000001</v>
      </c>
      <c r="D8435">
        <f>STANDARDIZE(Table1[Weight(Pounds)], $H$2, $K$2)</f>
        <v>-0.4488012866777002</v>
      </c>
    </row>
    <row r="8436" spans="1:4" x14ac:dyDescent="0.25">
      <c r="A8436">
        <v>8435</v>
      </c>
      <c r="B8436">
        <v>68.148949999999999</v>
      </c>
      <c r="C8436">
        <v>130.60589999999999</v>
      </c>
      <c r="D8436">
        <f>STANDARDIZE(Table1[Weight(Pounds)], $H$2, $K$2)</f>
        <v>0.3024252079788915</v>
      </c>
    </row>
    <row r="8437" spans="1:4" x14ac:dyDescent="0.25">
      <c r="A8437">
        <v>8436</v>
      </c>
      <c r="B8437">
        <v>65.855620000000002</v>
      </c>
      <c r="C8437">
        <v>124.2612</v>
      </c>
      <c r="D8437">
        <f>STANDARDIZE(Table1[Weight(Pounds)], $H$2, $K$2)</f>
        <v>-0.24168615765133722</v>
      </c>
    </row>
    <row r="8438" spans="1:4" x14ac:dyDescent="0.25">
      <c r="A8438">
        <v>8437</v>
      </c>
      <c r="B8438">
        <v>65.859080000000006</v>
      </c>
      <c r="C8438">
        <v>126.2855</v>
      </c>
      <c r="D8438">
        <f>STANDARDIZE(Table1[Weight(Pounds)], $H$2, $K$2)</f>
        <v>-6.8085414125989729E-2</v>
      </c>
    </row>
    <row r="8439" spans="1:4" x14ac:dyDescent="0.25">
      <c r="A8439">
        <v>8438</v>
      </c>
      <c r="B8439">
        <v>67.610410000000002</v>
      </c>
      <c r="C8439">
        <v>111.31659999999999</v>
      </c>
      <c r="D8439">
        <f>STANDARDIZE(Table1[Weight(Pounds)], $H$2, $K$2)</f>
        <v>-1.3517944344078545</v>
      </c>
    </row>
    <row r="8440" spans="1:4" x14ac:dyDescent="0.25">
      <c r="A8440">
        <v>8439</v>
      </c>
      <c r="B8440">
        <v>67.747029999999995</v>
      </c>
      <c r="C8440">
        <v>131.1387</v>
      </c>
      <c r="D8440">
        <f>STANDARDIZE(Table1[Weight(Pounds)], $H$2, $K$2)</f>
        <v>0.34811728729040997</v>
      </c>
    </row>
    <row r="8441" spans="1:4" x14ac:dyDescent="0.25">
      <c r="A8441">
        <v>8440</v>
      </c>
      <c r="B8441">
        <v>67.438730000000007</v>
      </c>
      <c r="C8441">
        <v>118.81399999999999</v>
      </c>
      <c r="D8441">
        <f>STANDARDIZE(Table1[Weight(Pounds)], $H$2, $K$2)</f>
        <v>-0.70882935289476745</v>
      </c>
    </row>
    <row r="8442" spans="1:4" x14ac:dyDescent="0.25">
      <c r="A8442">
        <v>8441</v>
      </c>
      <c r="B8442">
        <v>68.202539999999999</v>
      </c>
      <c r="C8442">
        <v>130.01910000000001</v>
      </c>
      <c r="D8442">
        <f>STANDARDIZE(Table1[Weight(Pounds)], $H$2, $K$2)</f>
        <v>0.25210217468309987</v>
      </c>
    </row>
    <row r="8443" spans="1:4" x14ac:dyDescent="0.25">
      <c r="A8443">
        <v>8442</v>
      </c>
      <c r="B8443">
        <v>67.428370000000001</v>
      </c>
      <c r="C8443">
        <v>127.2159</v>
      </c>
      <c r="D8443">
        <f>STANDARDIZE(Table1[Weight(Pounds)], $H$2, $K$2)</f>
        <v>1.1704207854934326E-2</v>
      </c>
    </row>
    <row r="8444" spans="1:4" x14ac:dyDescent="0.25">
      <c r="A8444">
        <v>8443</v>
      </c>
      <c r="B8444">
        <v>69.069029999999998</v>
      </c>
      <c r="C8444">
        <v>140.8074</v>
      </c>
      <c r="D8444">
        <f>STANDARDIZE(Table1[Weight(Pounds)], $H$2, $K$2)</f>
        <v>1.1772895981749281</v>
      </c>
    </row>
    <row r="8445" spans="1:4" x14ac:dyDescent="0.25">
      <c r="A8445">
        <v>8444</v>
      </c>
      <c r="B8445">
        <v>67.773060000000001</v>
      </c>
      <c r="C8445">
        <v>138.43049999999999</v>
      </c>
      <c r="D8445">
        <f>STANDARDIZE(Table1[Weight(Pounds)], $H$2, $K$2)</f>
        <v>0.97345044030040351</v>
      </c>
    </row>
    <row r="8446" spans="1:4" x14ac:dyDescent="0.25">
      <c r="A8446">
        <v>8445</v>
      </c>
      <c r="B8446">
        <v>67.118979999999993</v>
      </c>
      <c r="C8446">
        <v>129.80770000000001</v>
      </c>
      <c r="D8446">
        <f>STANDARDIZE(Table1[Weight(Pounds)], $H$2, $K$2)</f>
        <v>0.23397284741873289</v>
      </c>
    </row>
    <row r="8447" spans="1:4" x14ac:dyDescent="0.25">
      <c r="A8447">
        <v>8446</v>
      </c>
      <c r="B8447">
        <v>69.696680000000001</v>
      </c>
      <c r="C8447">
        <v>141.00149999999999</v>
      </c>
      <c r="D8447">
        <f>STANDARDIZE(Table1[Weight(Pounds)], $H$2, $K$2)</f>
        <v>1.1939353049961841</v>
      </c>
    </row>
    <row r="8448" spans="1:4" x14ac:dyDescent="0.25">
      <c r="A8448">
        <v>8447</v>
      </c>
      <c r="B8448">
        <v>62.677500000000002</v>
      </c>
      <c r="C8448">
        <v>102.6498</v>
      </c>
      <c r="D8448">
        <f>STANDARDIZE(Table1[Weight(Pounds)], $H$2, $K$2)</f>
        <v>-2.0950453972026395</v>
      </c>
    </row>
    <row r="8449" spans="1:4" x14ac:dyDescent="0.25">
      <c r="A8449">
        <v>8448</v>
      </c>
      <c r="B8449">
        <v>67.260689999999997</v>
      </c>
      <c r="C8449">
        <v>130.26609999999999</v>
      </c>
      <c r="D8449">
        <f>STANDARDIZE(Table1[Weight(Pounds)], $H$2, $K$2)</f>
        <v>0.273284501240803</v>
      </c>
    </row>
    <row r="8450" spans="1:4" x14ac:dyDescent="0.25">
      <c r="A8450">
        <v>8449</v>
      </c>
      <c r="B8450">
        <v>70.020240000000001</v>
      </c>
      <c r="C8450">
        <v>140.01660000000001</v>
      </c>
      <c r="D8450">
        <f>STANDARDIZE(Table1[Weight(Pounds)], $H$2, $K$2)</f>
        <v>1.1094718498274285</v>
      </c>
    </row>
    <row r="8451" spans="1:4" x14ac:dyDescent="0.25">
      <c r="A8451">
        <v>8450</v>
      </c>
      <c r="B8451">
        <v>67.30077</v>
      </c>
      <c r="C8451">
        <v>134.27760000000001</v>
      </c>
      <c r="D8451">
        <f>STANDARDIZE(Table1[Weight(Pounds)], $H$2, $K$2)</f>
        <v>0.61730435138748807</v>
      </c>
    </row>
    <row r="8452" spans="1:4" x14ac:dyDescent="0.25">
      <c r="A8452">
        <v>8451</v>
      </c>
      <c r="B8452">
        <v>69.782420000000002</v>
      </c>
      <c r="C8452">
        <v>144.6739</v>
      </c>
      <c r="D8452">
        <f>STANDARDIZE(Table1[Weight(Pounds)], $H$2, $K$2)</f>
        <v>1.5088744792897617</v>
      </c>
    </row>
    <row r="8453" spans="1:4" x14ac:dyDescent="0.25">
      <c r="A8453">
        <v>8452</v>
      </c>
      <c r="B8453">
        <v>68.960310000000007</v>
      </c>
      <c r="C8453">
        <v>123.3616</v>
      </c>
      <c r="D8453">
        <f>STANDARDIZE(Table1[Weight(Pounds)], $H$2, $K$2)</f>
        <v>-0.31883442069308199</v>
      </c>
    </row>
    <row r="8454" spans="1:4" x14ac:dyDescent="0.25">
      <c r="A8454">
        <v>8453</v>
      </c>
      <c r="B8454">
        <v>68.86806</v>
      </c>
      <c r="C8454">
        <v>129.45339999999999</v>
      </c>
      <c r="D8454">
        <f>STANDARDIZE(Table1[Weight(Pounds)], $H$2, $K$2)</f>
        <v>0.203588643777457</v>
      </c>
    </row>
    <row r="8455" spans="1:4" x14ac:dyDescent="0.25">
      <c r="A8455">
        <v>8454</v>
      </c>
      <c r="B8455">
        <v>67.560249999999996</v>
      </c>
      <c r="C8455">
        <v>110.14019999999999</v>
      </c>
      <c r="D8455">
        <f>STANDARDIZE(Table1[Weight(Pounds)], $H$2, $K$2)</f>
        <v>-1.4526806245393664</v>
      </c>
    </row>
    <row r="8456" spans="1:4" x14ac:dyDescent="0.25">
      <c r="A8456">
        <v>8455</v>
      </c>
      <c r="B8456">
        <v>65.085459999999998</v>
      </c>
      <c r="C8456">
        <v>130.6182</v>
      </c>
      <c r="D8456">
        <f>STANDARDIZE(Table1[Weight(Pounds)], $H$2, $K$2)</f>
        <v>0.30348003638642179</v>
      </c>
    </row>
    <row r="8457" spans="1:4" x14ac:dyDescent="0.25">
      <c r="A8457">
        <v>8456</v>
      </c>
      <c r="B8457">
        <v>67.177539999999993</v>
      </c>
      <c r="C8457">
        <v>117.21680000000001</v>
      </c>
      <c r="D8457">
        <f>STANDARDIZE(Table1[Weight(Pounds)], $H$2, $K$2)</f>
        <v>-0.84580268074078002</v>
      </c>
    </row>
    <row r="8458" spans="1:4" x14ac:dyDescent="0.25">
      <c r="A8458">
        <v>8457</v>
      </c>
      <c r="B8458">
        <v>69.776750000000007</v>
      </c>
      <c r="C8458">
        <v>125.55800000000001</v>
      </c>
      <c r="D8458">
        <f>STANDARDIZE(Table1[Weight(Pounds)], $H$2, $K$2)</f>
        <v>-0.1304746553030332</v>
      </c>
    </row>
    <row r="8459" spans="1:4" x14ac:dyDescent="0.25">
      <c r="A8459">
        <v>8458</v>
      </c>
      <c r="B8459">
        <v>69.572130000000001</v>
      </c>
      <c r="C8459">
        <v>137.4401</v>
      </c>
      <c r="D8459">
        <f>STANDARDIZE(Table1[Weight(Pounds)], $H$2, $K$2)</f>
        <v>0.88851531389250771</v>
      </c>
    </row>
    <row r="8460" spans="1:4" x14ac:dyDescent="0.25">
      <c r="A8460">
        <v>8459</v>
      </c>
      <c r="B8460">
        <v>69.81071</v>
      </c>
      <c r="C8460">
        <v>132.9983</v>
      </c>
      <c r="D8460">
        <f>STANDARDIZE(Table1[Weight(Pounds)], $H$2, $K$2)</f>
        <v>0.50759362116371765</v>
      </c>
    </row>
    <row r="8461" spans="1:4" x14ac:dyDescent="0.25">
      <c r="A8461">
        <v>8460</v>
      </c>
      <c r="B8461">
        <v>69.445279999999997</v>
      </c>
      <c r="C8461">
        <v>112.1204</v>
      </c>
      <c r="D8461">
        <f>STANDARDIZE(Table1[Weight(Pounds)], $H$2, $K$2)</f>
        <v>-1.2828618267678427</v>
      </c>
    </row>
    <row r="8462" spans="1:4" x14ac:dyDescent="0.25">
      <c r="A8462">
        <v>8461</v>
      </c>
      <c r="B8462">
        <v>69.494100000000003</v>
      </c>
      <c r="C8462">
        <v>140.39789999999999</v>
      </c>
      <c r="D8462">
        <f>STANDARDIZE(Table1[Weight(Pounds)], $H$2, $K$2)</f>
        <v>1.1421715304608386</v>
      </c>
    </row>
    <row r="8463" spans="1:4" x14ac:dyDescent="0.25">
      <c r="A8463">
        <v>8462</v>
      </c>
      <c r="B8463">
        <v>67.715180000000004</v>
      </c>
      <c r="C8463">
        <v>133.35810000000001</v>
      </c>
      <c r="D8463">
        <f>STANDARDIZE(Table1[Weight(Pounds)], $H$2, $K$2)</f>
        <v>0.53844949604413128</v>
      </c>
    </row>
    <row r="8464" spans="1:4" x14ac:dyDescent="0.25">
      <c r="A8464">
        <v>8463</v>
      </c>
      <c r="B8464">
        <v>71.372609999999995</v>
      </c>
      <c r="C8464">
        <v>123.56440000000001</v>
      </c>
      <c r="D8464">
        <f>STANDARDIZE(Table1[Weight(Pounds)], $H$2, $K$2)</f>
        <v>-0.30144261572991332</v>
      </c>
    </row>
    <row r="8465" spans="1:4" x14ac:dyDescent="0.25">
      <c r="A8465">
        <v>8464</v>
      </c>
      <c r="B8465">
        <v>67.944839999999999</v>
      </c>
      <c r="C8465">
        <v>111.4393</v>
      </c>
      <c r="D8465">
        <f>STANDARDIZE(Table1[Weight(Pounds)], $H$2, $K$2)</f>
        <v>-1.3412718778546946</v>
      </c>
    </row>
    <row r="8466" spans="1:4" x14ac:dyDescent="0.25">
      <c r="A8466">
        <v>8465</v>
      </c>
      <c r="B8466">
        <v>71.288880000000006</v>
      </c>
      <c r="C8466">
        <v>134.7116</v>
      </c>
      <c r="D8466">
        <f>STANDARDIZE(Table1[Weight(Pounds)], $H$2, $K$2)</f>
        <v>0.65452350007592386</v>
      </c>
    </row>
    <row r="8467" spans="1:4" x14ac:dyDescent="0.25">
      <c r="A8467">
        <v>8466</v>
      </c>
      <c r="B8467">
        <v>68.268259999999998</v>
      </c>
      <c r="C8467">
        <v>128.6627</v>
      </c>
      <c r="D8467">
        <f>STANDARDIZE(Table1[Weight(Pounds)], $H$2, $K$2)</f>
        <v>0.13577947127066939</v>
      </c>
    </row>
    <row r="8468" spans="1:4" x14ac:dyDescent="0.25">
      <c r="A8468">
        <v>8467</v>
      </c>
      <c r="B8468">
        <v>68.896479999999997</v>
      </c>
      <c r="C8468">
        <v>127.3814</v>
      </c>
      <c r="D8468">
        <f>STANDARDIZE(Table1[Weight(Pounds)], $H$2, $K$2)</f>
        <v>2.589722423266692E-2</v>
      </c>
    </row>
    <row r="8469" spans="1:4" x14ac:dyDescent="0.25">
      <c r="A8469">
        <v>8468</v>
      </c>
      <c r="B8469">
        <v>67.721980000000002</v>
      </c>
      <c r="C8469">
        <v>123.9987</v>
      </c>
      <c r="D8469">
        <f>STANDARDIZE(Table1[Weight(Pounds)], $H$2, $K$2)</f>
        <v>-0.26419773951934306</v>
      </c>
    </row>
    <row r="8470" spans="1:4" x14ac:dyDescent="0.25">
      <c r="A8470">
        <v>8469</v>
      </c>
      <c r="B8470">
        <v>69.553899999999999</v>
      </c>
      <c r="C8470">
        <v>126.974</v>
      </c>
      <c r="D8470">
        <f>STANDARDIZE(Table1[Weight(Pounds)], $H$2, $K$2)</f>
        <v>-9.0407508264774283E-3</v>
      </c>
    </row>
    <row r="8471" spans="1:4" x14ac:dyDescent="0.25">
      <c r="A8471">
        <v>8470</v>
      </c>
      <c r="B8471">
        <v>65.283199999999994</v>
      </c>
      <c r="C8471">
        <v>130.2877</v>
      </c>
      <c r="D8471">
        <f>STANDARDIZE(Table1[Weight(Pounds)], $H$2, $K$2)</f>
        <v>0.27513688283451371</v>
      </c>
    </row>
    <row r="8472" spans="1:4" x14ac:dyDescent="0.25">
      <c r="A8472">
        <v>8471</v>
      </c>
      <c r="B8472">
        <v>65.056160000000006</v>
      </c>
      <c r="C8472">
        <v>118.9465</v>
      </c>
      <c r="D8472">
        <f>STANDARDIZE(Table1[Weight(Pounds)], $H$2, $K$2)</f>
        <v>-0.69746636395186878</v>
      </c>
    </row>
    <row r="8473" spans="1:4" x14ac:dyDescent="0.25">
      <c r="A8473">
        <v>8472</v>
      </c>
      <c r="B8473">
        <v>69.575059999999993</v>
      </c>
      <c r="C8473">
        <v>125.9928</v>
      </c>
      <c r="D8473">
        <f>STANDARDIZE(Table1[Weight(Pounds)], $H$2, $K$2)</f>
        <v>-9.3186899888904648E-2</v>
      </c>
    </row>
    <row r="8474" spans="1:4" x14ac:dyDescent="0.25">
      <c r="A8474">
        <v>8473</v>
      </c>
      <c r="B8474">
        <v>73.954089999999994</v>
      </c>
      <c r="C8474">
        <v>145.26949999999999</v>
      </c>
      <c r="D8474">
        <f>STANDARDIZE(Table1[Weight(Pounds)], $H$2, $K$2)</f>
        <v>1.5599521865681767</v>
      </c>
    </row>
    <row r="8475" spans="1:4" x14ac:dyDescent="0.25">
      <c r="A8475">
        <v>8474</v>
      </c>
      <c r="B8475">
        <v>64.671559999999999</v>
      </c>
      <c r="C8475">
        <v>131.86940000000001</v>
      </c>
      <c r="D8475">
        <f>STANDARDIZE(Table1[Weight(Pounds)], $H$2, $K$2)</f>
        <v>0.41078095537022713</v>
      </c>
    </row>
    <row r="8476" spans="1:4" x14ac:dyDescent="0.25">
      <c r="A8476">
        <v>8475</v>
      </c>
      <c r="B8476">
        <v>67.417109999999994</v>
      </c>
      <c r="C8476">
        <v>135.81979999999999</v>
      </c>
      <c r="D8476">
        <f>STANDARDIZE(Table1[Weight(Pounds)], $H$2, $K$2)</f>
        <v>0.74956096684210838</v>
      </c>
    </row>
    <row r="8477" spans="1:4" x14ac:dyDescent="0.25">
      <c r="A8477">
        <v>8476</v>
      </c>
      <c r="B8477">
        <v>72.838369999999998</v>
      </c>
      <c r="C8477">
        <v>143.45509999999999</v>
      </c>
      <c r="D8477">
        <f>STANDARDIZE(Table1[Weight(Pounds)], $H$2, $K$2)</f>
        <v>1.4043521326965211</v>
      </c>
    </row>
    <row r="8478" spans="1:4" x14ac:dyDescent="0.25">
      <c r="A8478">
        <v>8477</v>
      </c>
      <c r="B8478">
        <v>66.359430000000003</v>
      </c>
      <c r="C8478">
        <v>147.17619999999999</v>
      </c>
      <c r="D8478">
        <f>STANDARDIZE(Table1[Weight(Pounds)], $H$2, $K$2)</f>
        <v>1.7234677414166579</v>
      </c>
    </row>
    <row r="8479" spans="1:4" x14ac:dyDescent="0.25">
      <c r="A8479">
        <v>8478</v>
      </c>
      <c r="B8479">
        <v>70.216139999999996</v>
      </c>
      <c r="C8479">
        <v>134.6977</v>
      </c>
      <c r="D8479">
        <f>STANDARDIZE(Table1[Weight(Pounds)], $H$2, $K$2)</f>
        <v>0.65333145821700789</v>
      </c>
    </row>
    <row r="8480" spans="1:4" x14ac:dyDescent="0.25">
      <c r="A8480">
        <v>8479</v>
      </c>
      <c r="B8480">
        <v>67.768370000000004</v>
      </c>
      <c r="C8480">
        <v>135.6669</v>
      </c>
      <c r="D8480">
        <f>STANDARDIZE(Table1[Weight(Pounds)], $H$2, $K$2)</f>
        <v>0.73644850639404058</v>
      </c>
    </row>
    <row r="8481" spans="1:4" x14ac:dyDescent="0.25">
      <c r="A8481">
        <v>8480</v>
      </c>
      <c r="B8481">
        <v>68.217119999999994</v>
      </c>
      <c r="C8481">
        <v>123.9896</v>
      </c>
      <c r="D8481">
        <f>STANDARDIZE(Table1[Weight(Pounds)], $H$2, $K$2)</f>
        <v>-0.26497814102410094</v>
      </c>
    </row>
    <row r="8482" spans="1:4" x14ac:dyDescent="0.25">
      <c r="A8482">
        <v>8481</v>
      </c>
      <c r="B8482">
        <v>70.100909999999999</v>
      </c>
      <c r="C8482">
        <v>140.06829999999999</v>
      </c>
      <c r="D8482">
        <f>STANDARDIZE(Table1[Weight(Pounds)], $H$2, $K$2)</f>
        <v>1.1139055594753353</v>
      </c>
    </row>
    <row r="8483" spans="1:4" x14ac:dyDescent="0.25">
      <c r="A8483">
        <v>8482</v>
      </c>
      <c r="B8483">
        <v>67.594790000000003</v>
      </c>
      <c r="C8483">
        <v>118.0146</v>
      </c>
      <c r="D8483">
        <f>STANDARDIZE(Table1[Weight(Pounds)], $H$2, $K$2)</f>
        <v>-0.7773846235434666</v>
      </c>
    </row>
    <row r="8484" spans="1:4" x14ac:dyDescent="0.25">
      <c r="A8484">
        <v>8483</v>
      </c>
      <c r="B8484">
        <v>70.124889999999994</v>
      </c>
      <c r="C8484">
        <v>132.45160000000001</v>
      </c>
      <c r="D8484">
        <f>STANDARDIZE(Table1[Weight(Pounds)], $H$2, $K$2)</f>
        <v>0.4607094999932857</v>
      </c>
    </row>
    <row r="8485" spans="1:4" x14ac:dyDescent="0.25">
      <c r="A8485">
        <v>8484</v>
      </c>
      <c r="B8485">
        <v>64.559749999999994</v>
      </c>
      <c r="C8485">
        <v>128.82900000000001</v>
      </c>
      <c r="D8485">
        <f>STANDARDIZE(Table1[Weight(Pounds)], $H$2, $K$2)</f>
        <v>0.15004109437409599</v>
      </c>
    </row>
    <row r="8486" spans="1:4" x14ac:dyDescent="0.25">
      <c r="A8486">
        <v>8485</v>
      </c>
      <c r="B8486">
        <v>69.188940000000002</v>
      </c>
      <c r="C8486">
        <v>142.58930000000001</v>
      </c>
      <c r="D8486">
        <f>STANDARDIZE(Table1[Weight(Pounds)], $H$2, $K$2)</f>
        <v>1.3301025038153067</v>
      </c>
    </row>
    <row r="8487" spans="1:4" x14ac:dyDescent="0.25">
      <c r="A8487">
        <v>8486</v>
      </c>
      <c r="B8487">
        <v>64.186310000000006</v>
      </c>
      <c r="C8487">
        <v>108.3347</v>
      </c>
      <c r="D8487">
        <f>STANDARDIZE(Table1[Weight(Pounds)], $H$2, $K$2)</f>
        <v>-1.6075174285876865</v>
      </c>
    </row>
    <row r="8488" spans="1:4" x14ac:dyDescent="0.25">
      <c r="A8488">
        <v>8487</v>
      </c>
      <c r="B8488">
        <v>67.826329999999999</v>
      </c>
      <c r="C8488">
        <v>139.25890000000001</v>
      </c>
      <c r="D8488">
        <f>STANDARDIZE(Table1[Weight(Pounds)], $H$2, $K$2)</f>
        <v>1.0444927047554748</v>
      </c>
    </row>
    <row r="8489" spans="1:4" x14ac:dyDescent="0.25">
      <c r="A8489">
        <v>8488</v>
      </c>
      <c r="B8489">
        <v>67.782110000000003</v>
      </c>
      <c r="C8489">
        <v>112.3772</v>
      </c>
      <c r="D8489">
        <f>STANDARDIZE(Table1[Weight(Pounds)], $H$2, $K$2)</f>
        <v>-1.2608390678203996</v>
      </c>
    </row>
    <row r="8490" spans="1:4" x14ac:dyDescent="0.25">
      <c r="A8490">
        <v>8489</v>
      </c>
      <c r="B8490">
        <v>68.127690000000001</v>
      </c>
      <c r="C8490">
        <v>115.3454</v>
      </c>
      <c r="D8490">
        <f>STANDARDIZE(Table1[Weight(Pounds)], $H$2, $K$2)</f>
        <v>-1.0062909638180597</v>
      </c>
    </row>
    <row r="8491" spans="1:4" x14ac:dyDescent="0.25">
      <c r="A8491">
        <v>8490</v>
      </c>
      <c r="B8491">
        <v>66.914900000000003</v>
      </c>
      <c r="C8491">
        <v>122.5675</v>
      </c>
      <c r="D8491">
        <f>STANDARDIZE(Table1[Weight(Pounds)], $H$2, $K$2)</f>
        <v>-0.38693517178406589</v>
      </c>
    </row>
    <row r="8492" spans="1:4" x14ac:dyDescent="0.25">
      <c r="A8492">
        <v>8491</v>
      </c>
      <c r="B8492">
        <v>69.552539999999993</v>
      </c>
      <c r="C8492">
        <v>107.22110000000001</v>
      </c>
      <c r="D8492">
        <f>STANDARDIZE(Table1[Weight(Pounds)], $H$2, $K$2)</f>
        <v>-1.7030179907522993</v>
      </c>
    </row>
    <row r="8493" spans="1:4" x14ac:dyDescent="0.25">
      <c r="A8493">
        <v>8492</v>
      </c>
      <c r="B8493">
        <v>67.093519999999998</v>
      </c>
      <c r="C8493">
        <v>114.081</v>
      </c>
      <c r="D8493">
        <f>STANDARDIZE(Table1[Weight(Pounds)], $H$2, $K$2)</f>
        <v>-1.1147238937757975</v>
      </c>
    </row>
    <row r="8494" spans="1:4" x14ac:dyDescent="0.25">
      <c r="A8494">
        <v>8493</v>
      </c>
      <c r="B8494">
        <v>71.361900000000006</v>
      </c>
      <c r="C8494">
        <v>124.5166</v>
      </c>
      <c r="D8494">
        <f>STANDARDIZE(Table1[Weight(Pounds)], $H$2, $K$2)</f>
        <v>-0.21978346047385716</v>
      </c>
    </row>
    <row r="8495" spans="1:4" x14ac:dyDescent="0.25">
      <c r="A8495">
        <v>8494</v>
      </c>
      <c r="B8495">
        <v>71.166790000000006</v>
      </c>
      <c r="C8495">
        <v>137.38300000000001</v>
      </c>
      <c r="D8495">
        <f>STANDARDIZE(Table1[Weight(Pounds)], $H$2, $K$2)</f>
        <v>0.88361850884617277</v>
      </c>
    </row>
    <row r="8496" spans="1:4" x14ac:dyDescent="0.25">
      <c r="A8496">
        <v>8495</v>
      </c>
      <c r="B8496">
        <v>69.361249999999998</v>
      </c>
      <c r="C8496">
        <v>133.19829999999999</v>
      </c>
      <c r="D8496">
        <f>STANDARDIZE(Table1[Weight(Pounds)], $H$2, $K$2)</f>
        <v>0.52474530258695906</v>
      </c>
    </row>
    <row r="8497" spans="1:4" x14ac:dyDescent="0.25">
      <c r="A8497">
        <v>8496</v>
      </c>
      <c r="B8497">
        <v>65.629739999999998</v>
      </c>
      <c r="C8497">
        <v>116.77979999999999</v>
      </c>
      <c r="D8497">
        <f>STANDARDIZE(Table1[Weight(Pounds)], $H$2, $K$2)</f>
        <v>-0.88327910465056558</v>
      </c>
    </row>
    <row r="8498" spans="1:4" x14ac:dyDescent="0.25">
      <c r="A8498">
        <v>8497</v>
      </c>
      <c r="B8498">
        <v>67.50367</v>
      </c>
      <c r="C8498">
        <v>153.339</v>
      </c>
      <c r="D8498">
        <f>STANDARDIZE(Table1[Weight(Pounds)], $H$2, $K$2)</f>
        <v>2.2519796527924489</v>
      </c>
    </row>
    <row r="8499" spans="1:4" x14ac:dyDescent="0.25">
      <c r="A8499">
        <v>8498</v>
      </c>
      <c r="B8499">
        <v>71.063649999999996</v>
      </c>
      <c r="C8499">
        <v>136.3467</v>
      </c>
      <c r="D8499">
        <f>STANDARDIZE(Table1[Weight(Pounds)], $H$2, $K$2)</f>
        <v>0.79474707155164148</v>
      </c>
    </row>
    <row r="8500" spans="1:4" x14ac:dyDescent="0.25">
      <c r="A8500">
        <v>8499</v>
      </c>
      <c r="B8500">
        <v>66.492459999999994</v>
      </c>
      <c r="C8500">
        <v>117.7597</v>
      </c>
      <c r="D8500">
        <f>STANDARDIZE(Table1[Weight(Pounds)], $H$2, $K$2)</f>
        <v>-0.79924444151738949</v>
      </c>
    </row>
    <row r="8501" spans="1:4" x14ac:dyDescent="0.25">
      <c r="A8501">
        <v>8500</v>
      </c>
      <c r="B8501">
        <v>69.980230000000006</v>
      </c>
      <c r="C8501">
        <v>135.43379999999999</v>
      </c>
      <c r="D8501">
        <f>STANDARDIZE(Table1[Weight(Pounds)], $H$2, $K$2)</f>
        <v>0.71645822169525097</v>
      </c>
    </row>
    <row r="8502" spans="1:4" x14ac:dyDescent="0.25">
      <c r="A8502">
        <v>8501</v>
      </c>
      <c r="B8502">
        <v>66.369150000000005</v>
      </c>
      <c r="C8502">
        <v>120.78319999999999</v>
      </c>
      <c r="D8502">
        <f>STANDARDIZE(Table1[Weight(Pounds)], $H$2, $K$2)</f>
        <v>-0.5399538976015229</v>
      </c>
    </row>
    <row r="8503" spans="1:4" x14ac:dyDescent="0.25">
      <c r="A8503">
        <v>8502</v>
      </c>
      <c r="B8503">
        <v>65.727990000000005</v>
      </c>
      <c r="C8503">
        <v>129.9118</v>
      </c>
      <c r="D8503">
        <f>STANDARDIZE(Table1[Weight(Pounds)], $H$2, $K$2)</f>
        <v>0.24290029759952955</v>
      </c>
    </row>
    <row r="8504" spans="1:4" x14ac:dyDescent="0.25">
      <c r="A8504">
        <v>8503</v>
      </c>
      <c r="B8504">
        <v>67.224530000000001</v>
      </c>
      <c r="C8504">
        <v>138.40719999999999</v>
      </c>
      <c r="D8504">
        <f>STANDARDIZE(Table1[Weight(Pounds)], $H$2, $K$2)</f>
        <v>0.97145226941459528</v>
      </c>
    </row>
    <row r="8505" spans="1:4" x14ac:dyDescent="0.25">
      <c r="A8505">
        <v>8504</v>
      </c>
      <c r="B8505">
        <v>69.679500000000004</v>
      </c>
      <c r="C8505">
        <v>128.91909999999999</v>
      </c>
      <c r="D8505">
        <f>STANDARDIZE(Table1[Weight(Pounds)], $H$2, $K$2)</f>
        <v>0.15776792685526483</v>
      </c>
    </row>
    <row r="8506" spans="1:4" x14ac:dyDescent="0.25">
      <c r="A8506">
        <v>8505</v>
      </c>
      <c r="B8506">
        <v>66.913259999999994</v>
      </c>
      <c r="C8506">
        <v>111.703</v>
      </c>
      <c r="D8506">
        <f>STANDARDIZE(Table1[Weight(Pounds)], $H$2, $K$2)</f>
        <v>-1.3186573858981494</v>
      </c>
    </row>
    <row r="8507" spans="1:4" x14ac:dyDescent="0.25">
      <c r="A8507">
        <v>8506</v>
      </c>
      <c r="B8507">
        <v>68.261780000000002</v>
      </c>
      <c r="C8507">
        <v>128.2739</v>
      </c>
      <c r="D8507">
        <f>STANDARDIZE(Table1[Weight(Pounds)], $H$2, $K$2)</f>
        <v>0.1024366025838859</v>
      </c>
    </row>
    <row r="8508" spans="1:4" x14ac:dyDescent="0.25">
      <c r="A8508">
        <v>8507</v>
      </c>
      <c r="B8508">
        <v>64.984780000000001</v>
      </c>
      <c r="C8508">
        <v>119.13249999999999</v>
      </c>
      <c r="D8508">
        <f>STANDARDIZE(Table1[Weight(Pounds)], $H$2, $K$2)</f>
        <v>-0.68151530022825402</v>
      </c>
    </row>
    <row r="8509" spans="1:4" x14ac:dyDescent="0.25">
      <c r="A8509">
        <v>8508</v>
      </c>
      <c r="B8509">
        <v>68.069800000000001</v>
      </c>
      <c r="C8509">
        <v>104.76</v>
      </c>
      <c r="D8509">
        <f>STANDARDIZE(Table1[Weight(Pounds)], $H$2, $K$2)</f>
        <v>-1.9140780065060086</v>
      </c>
    </row>
    <row r="8510" spans="1:4" x14ac:dyDescent="0.25">
      <c r="A8510">
        <v>8509</v>
      </c>
      <c r="B8510">
        <v>68.614220000000003</v>
      </c>
      <c r="C8510">
        <v>136.63990000000001</v>
      </c>
      <c r="D8510">
        <f>STANDARDIZE(Table1[Weight(Pounds)], $H$2, $K$2)</f>
        <v>0.81989143651811591</v>
      </c>
    </row>
    <row r="8511" spans="1:4" x14ac:dyDescent="0.25">
      <c r="A8511">
        <v>8510</v>
      </c>
      <c r="B8511">
        <v>66.302940000000007</v>
      </c>
      <c r="C8511">
        <v>132.3913</v>
      </c>
      <c r="D8511">
        <f>STANDARDIZE(Table1[Weight(Pounds)], $H$2, $K$2)</f>
        <v>0.45553826804417707</v>
      </c>
    </row>
    <row r="8512" spans="1:4" x14ac:dyDescent="0.25">
      <c r="A8512">
        <v>8511</v>
      </c>
      <c r="B8512">
        <v>68.383520000000004</v>
      </c>
      <c r="C8512">
        <v>142.06389999999999</v>
      </c>
      <c r="D8512">
        <f>STANDARDIZE(Table1[Weight(Pounds)], $H$2, $K$2)</f>
        <v>1.2850450367164474</v>
      </c>
    </row>
    <row r="8513" spans="1:4" x14ac:dyDescent="0.25">
      <c r="A8513">
        <v>8512</v>
      </c>
      <c r="B8513">
        <v>65.936840000000004</v>
      </c>
      <c r="C8513">
        <v>130.28639999999999</v>
      </c>
      <c r="D8513">
        <f>STANDARDIZE(Table1[Weight(Pounds)], $H$2, $K$2)</f>
        <v>0.2750253969052614</v>
      </c>
    </row>
    <row r="8514" spans="1:4" x14ac:dyDescent="0.25">
      <c r="A8514">
        <v>8513</v>
      </c>
      <c r="B8514">
        <v>69.264430000000004</v>
      </c>
      <c r="C8514">
        <v>144.1251</v>
      </c>
      <c r="D8514">
        <f>STANDARDIZE(Table1[Weight(Pounds)], $H$2, $K$2)</f>
        <v>1.4618102654643845</v>
      </c>
    </row>
    <row r="8515" spans="1:4" x14ac:dyDescent="0.25">
      <c r="A8515">
        <v>8514</v>
      </c>
      <c r="B8515">
        <v>69.857439999999997</v>
      </c>
      <c r="C8515">
        <v>132.33080000000001</v>
      </c>
      <c r="D8515">
        <f>STANDARDIZE(Table1[Weight(Pounds)], $H$2, $K$2)</f>
        <v>0.45034988441364709</v>
      </c>
    </row>
    <row r="8516" spans="1:4" x14ac:dyDescent="0.25">
      <c r="A8516">
        <v>8515</v>
      </c>
      <c r="B8516">
        <v>67.088250000000002</v>
      </c>
      <c r="C8516">
        <v>127.413</v>
      </c>
      <c r="D8516">
        <f>STANDARDIZE(Table1[Weight(Pounds)], $H$2, $K$2)</f>
        <v>2.8607189897538993E-2</v>
      </c>
    </row>
    <row r="8517" spans="1:4" x14ac:dyDescent="0.25">
      <c r="A8517">
        <v>8516</v>
      </c>
      <c r="B8517">
        <v>63.199530000000003</v>
      </c>
      <c r="C8517">
        <v>106.83240000000001</v>
      </c>
      <c r="D8517">
        <f>STANDARDIZE(Table1[Weight(Pounds)], $H$2, $K$2)</f>
        <v>-1.7363522835983709</v>
      </c>
    </row>
    <row r="8518" spans="1:4" x14ac:dyDescent="0.25">
      <c r="A8518">
        <v>8517</v>
      </c>
      <c r="B8518">
        <v>72.941519999999997</v>
      </c>
      <c r="C8518">
        <v>125.7713</v>
      </c>
      <c r="D8518">
        <f>STANDARDIZE(Table1[Weight(Pounds)], $H$2, $K$2)</f>
        <v>-0.11218238706514611</v>
      </c>
    </row>
    <row r="8519" spans="1:4" x14ac:dyDescent="0.25">
      <c r="A8519">
        <v>8518</v>
      </c>
      <c r="B8519">
        <v>70.379580000000004</v>
      </c>
      <c r="C8519">
        <v>151.82060000000001</v>
      </c>
      <c r="D8519">
        <f>STANDARDIZE(Table1[Weight(Pounds)], $H$2, $K$2)</f>
        <v>2.1217640874271941</v>
      </c>
    </row>
    <row r="8520" spans="1:4" x14ac:dyDescent="0.25">
      <c r="A8520">
        <v>8519</v>
      </c>
      <c r="B8520">
        <v>66.632829999999998</v>
      </c>
      <c r="C8520">
        <v>118.6562</v>
      </c>
      <c r="D8520">
        <f>STANDARDIZE(Table1[Weight(Pounds)], $H$2, $K$2)</f>
        <v>-0.72236202953770523</v>
      </c>
    </row>
    <row r="8521" spans="1:4" x14ac:dyDescent="0.25">
      <c r="A8521">
        <v>8520</v>
      </c>
      <c r="B8521">
        <v>72.50855</v>
      </c>
      <c r="C8521">
        <v>141.19540000000001</v>
      </c>
      <c r="D8521">
        <f>STANDARDIZE(Table1[Weight(Pounds)], $H$2, $K$2)</f>
        <v>1.2105638601360187</v>
      </c>
    </row>
    <row r="8522" spans="1:4" x14ac:dyDescent="0.25">
      <c r="A8522">
        <v>8521</v>
      </c>
      <c r="B8522">
        <v>71.369990000000001</v>
      </c>
      <c r="C8522">
        <v>125.1979</v>
      </c>
      <c r="D8522">
        <f>STANDARDIZE(Table1[Weight(Pounds)], $H$2, $K$2)</f>
        <v>-0.16135625770558135</v>
      </c>
    </row>
    <row r="8523" spans="1:4" x14ac:dyDescent="0.25">
      <c r="A8523">
        <v>8522</v>
      </c>
      <c r="B8523">
        <v>68.755830000000003</v>
      </c>
      <c r="C8523">
        <v>138.70859999999999</v>
      </c>
      <c r="D8523">
        <f>STANDARDIZE(Table1[Weight(Pounds)], $H$2, $K$2)</f>
        <v>0.99729985331942161</v>
      </c>
    </row>
    <row r="8524" spans="1:4" x14ac:dyDescent="0.25">
      <c r="A8524">
        <v>8523</v>
      </c>
      <c r="B8524">
        <v>69.62903</v>
      </c>
      <c r="C8524">
        <v>120.2989</v>
      </c>
      <c r="D8524">
        <f>STANDARDIZE(Table1[Weight(Pounds)], $H$2, $K$2)</f>
        <v>-0.58148669416790355</v>
      </c>
    </row>
    <row r="8525" spans="1:4" x14ac:dyDescent="0.25">
      <c r="A8525">
        <v>8524</v>
      </c>
      <c r="B8525">
        <v>68.164069999999995</v>
      </c>
      <c r="C8525">
        <v>117.95359999999999</v>
      </c>
      <c r="D8525">
        <f>STANDARDIZE(Table1[Weight(Pounds)], $H$2, $K$2)</f>
        <v>-0.78261588637755608</v>
      </c>
    </row>
    <row r="8526" spans="1:4" x14ac:dyDescent="0.25">
      <c r="A8526">
        <v>8525</v>
      </c>
      <c r="B8526">
        <v>66.83708</v>
      </c>
      <c r="C8526">
        <v>122.06310000000001</v>
      </c>
      <c r="D8526">
        <f>STANDARDIZE(Table1[Weight(Pounds)], $H$2, $K$2)</f>
        <v>-0.4301917123334823</v>
      </c>
    </row>
    <row r="8527" spans="1:4" x14ac:dyDescent="0.25">
      <c r="A8527">
        <v>8526</v>
      </c>
      <c r="B8527">
        <v>70.181939999999997</v>
      </c>
      <c r="C8527">
        <v>156.40559999999999</v>
      </c>
      <c r="D8527">
        <f>STANDARDIZE(Table1[Weight(Pounds)], $H$2, $K$2)</f>
        <v>2.514966384055024</v>
      </c>
    </row>
    <row r="8528" spans="1:4" x14ac:dyDescent="0.25">
      <c r="A8528">
        <v>8527</v>
      </c>
      <c r="B8528">
        <v>67.863669999999999</v>
      </c>
      <c r="C8528">
        <v>114.9246</v>
      </c>
      <c r="D8528">
        <f>STANDARDIZE(Table1[Weight(Pounds)], $H$2, $K$2)</f>
        <v>-1.0423781015325617</v>
      </c>
    </row>
    <row r="8529" spans="1:4" x14ac:dyDescent="0.25">
      <c r="A8529">
        <v>8528</v>
      </c>
      <c r="B8529">
        <v>71.102720000000005</v>
      </c>
      <c r="C8529">
        <v>130.4239</v>
      </c>
      <c r="D8529">
        <f>STANDARDIZE(Table1[Weight(Pounds)], $H$2, $K$2)</f>
        <v>0.286817177883742</v>
      </c>
    </row>
    <row r="8530" spans="1:4" x14ac:dyDescent="0.25">
      <c r="A8530">
        <v>8529</v>
      </c>
      <c r="B8530">
        <v>73.582620000000006</v>
      </c>
      <c r="C8530">
        <v>141.6525</v>
      </c>
      <c r="D8530">
        <f>STANDARDIZE(Table1[Weight(Pounds)], $H$2, $K$2)</f>
        <v>1.2497640280288389</v>
      </c>
    </row>
    <row r="8531" spans="1:4" x14ac:dyDescent="0.25">
      <c r="A8531">
        <v>8530</v>
      </c>
      <c r="B8531">
        <v>68.329520000000002</v>
      </c>
      <c r="C8531">
        <v>134.75040000000001</v>
      </c>
      <c r="D8531">
        <f>STANDARDIZE(Table1[Weight(Pounds)], $H$2, $K$2)</f>
        <v>0.65785092627203368</v>
      </c>
    </row>
    <row r="8532" spans="1:4" x14ac:dyDescent="0.25">
      <c r="A8532">
        <v>8531</v>
      </c>
      <c r="B8532">
        <v>66.446610000000007</v>
      </c>
      <c r="C8532">
        <v>121.6314</v>
      </c>
      <c r="D8532">
        <f>STANDARDIZE(Table1[Weight(Pounds)], $H$2, $K$2)</f>
        <v>-0.46721361668555156</v>
      </c>
    </row>
    <row r="8533" spans="1:4" x14ac:dyDescent="0.25">
      <c r="A8533">
        <v>8532</v>
      </c>
      <c r="B8533">
        <v>67.187340000000006</v>
      </c>
      <c r="C8533">
        <v>118.6352</v>
      </c>
      <c r="D8533">
        <f>STANDARDIZE(Table1[Weight(Pounds)], $H$2, $K$2)</f>
        <v>-0.72416295608714576</v>
      </c>
    </row>
    <row r="8534" spans="1:4" x14ac:dyDescent="0.25">
      <c r="A8534">
        <v>8533</v>
      </c>
      <c r="B8534">
        <v>67.492869999999996</v>
      </c>
      <c r="C8534">
        <v>122.4953</v>
      </c>
      <c r="D8534">
        <f>STANDARDIZE(Table1[Weight(Pounds)], $H$2, $K$2)</f>
        <v>-0.39312692877785599</v>
      </c>
    </row>
    <row r="8535" spans="1:4" x14ac:dyDescent="0.25">
      <c r="A8535">
        <v>8534</v>
      </c>
      <c r="B8535">
        <v>66.385949999999994</v>
      </c>
      <c r="C8535">
        <v>119.46729999999999</v>
      </c>
      <c r="D8535">
        <f>STANDARDIZE(Table1[Weight(Pounds)], $H$2, $K$2)</f>
        <v>-0.65280338552574613</v>
      </c>
    </row>
    <row r="8536" spans="1:4" x14ac:dyDescent="0.25">
      <c r="A8536">
        <v>8535</v>
      </c>
      <c r="B8536">
        <v>67.256810000000002</v>
      </c>
      <c r="C8536">
        <v>121.2471</v>
      </c>
      <c r="D8536">
        <f>STANDARDIZE(Table1[Weight(Pounds)], $H$2, $K$2)</f>
        <v>-0.50017057254031139</v>
      </c>
    </row>
    <row r="8537" spans="1:4" x14ac:dyDescent="0.25">
      <c r="A8537">
        <v>8536</v>
      </c>
      <c r="B8537">
        <v>69.311109999999999</v>
      </c>
      <c r="C8537">
        <v>136.4983</v>
      </c>
      <c r="D8537">
        <f>STANDARDIZE(Table1[Weight(Pounds)], $H$2, $K$2)</f>
        <v>0.80774804607045936</v>
      </c>
    </row>
    <row r="8538" spans="1:4" x14ac:dyDescent="0.25">
      <c r="A8538">
        <v>8537</v>
      </c>
      <c r="B8538">
        <v>68.148060000000001</v>
      </c>
      <c r="C8538">
        <v>117.3852</v>
      </c>
      <c r="D8538">
        <f>STANDARDIZE(Table1[Weight(Pounds)], $H$2, $K$2)</f>
        <v>-0.83136096498241063</v>
      </c>
    </row>
    <row r="8539" spans="1:4" x14ac:dyDescent="0.25">
      <c r="A8539">
        <v>8538</v>
      </c>
      <c r="B8539">
        <v>68.126450000000006</v>
      </c>
      <c r="C8539">
        <v>115.44280000000001</v>
      </c>
      <c r="D8539">
        <f>STANDARDIZE(Table1[Weight(Pounds)], $H$2, $K$2)</f>
        <v>-0.99793809496494001</v>
      </c>
    </row>
    <row r="8540" spans="1:4" x14ac:dyDescent="0.25">
      <c r="A8540">
        <v>8539</v>
      </c>
      <c r="B8540">
        <v>66.385260000000002</v>
      </c>
      <c r="C8540">
        <v>135.98179999999999</v>
      </c>
      <c r="D8540">
        <f>STANDARDIZE(Table1[Weight(Pounds)], $H$2, $K$2)</f>
        <v>0.76345382879493517</v>
      </c>
    </row>
    <row r="8541" spans="1:4" x14ac:dyDescent="0.25">
      <c r="A8541">
        <v>8540</v>
      </c>
      <c r="B8541">
        <v>67.658990000000003</v>
      </c>
      <c r="C8541">
        <v>127.3092</v>
      </c>
      <c r="D8541">
        <f>STANDARDIZE(Table1[Weight(Pounds)], $H$2, $K$2)</f>
        <v>1.9705467238876836E-2</v>
      </c>
    </row>
    <row r="8542" spans="1:4" x14ac:dyDescent="0.25">
      <c r="A8542">
        <v>8541</v>
      </c>
      <c r="B8542">
        <v>69.582520000000002</v>
      </c>
      <c r="C8542">
        <v>114.6022</v>
      </c>
      <c r="D8542">
        <f>STANDARDIZE(Table1[Weight(Pounds)], $H$2, $K$2)</f>
        <v>-1.0700266119868285</v>
      </c>
    </row>
    <row r="8543" spans="1:4" x14ac:dyDescent="0.25">
      <c r="A8543">
        <v>8542</v>
      </c>
      <c r="B8543">
        <v>67.465199999999996</v>
      </c>
      <c r="C8543">
        <v>125.88339999999999</v>
      </c>
      <c r="D8543">
        <f>STANDARDIZE(Table1[Weight(Pounds)], $H$2, $K$2)</f>
        <v>-0.10256886962741892</v>
      </c>
    </row>
    <row r="8544" spans="1:4" x14ac:dyDescent="0.25">
      <c r="A8544">
        <v>8543</v>
      </c>
      <c r="B8544">
        <v>66.541849999999997</v>
      </c>
      <c r="C8544">
        <v>121.2715</v>
      </c>
      <c r="D8544">
        <f>STANDARDIZE(Table1[Weight(Pounds)], $H$2, $K$2)</f>
        <v>-0.49807806740667587</v>
      </c>
    </row>
    <row r="8545" spans="1:4" x14ac:dyDescent="0.25">
      <c r="A8545">
        <v>8544</v>
      </c>
      <c r="B8545">
        <v>67.202550000000002</v>
      </c>
      <c r="C8545">
        <v>143.0669</v>
      </c>
      <c r="D8545">
        <f>STANDARDIZE(Table1[Weight(Pounds)], $H$2, $K$2)</f>
        <v>1.3710607190540092</v>
      </c>
    </row>
    <row r="8546" spans="1:4" x14ac:dyDescent="0.25">
      <c r="A8546">
        <v>8545</v>
      </c>
      <c r="B8546">
        <v>67.934100000000001</v>
      </c>
      <c r="C8546">
        <v>106.48180000000001</v>
      </c>
      <c r="D8546">
        <f>STANDARDIZE(Table1[Weight(Pounds)], $H$2, $K$2)</f>
        <v>-1.7664191811333148</v>
      </c>
    </row>
    <row r="8547" spans="1:4" x14ac:dyDescent="0.25">
      <c r="A8547">
        <v>8546</v>
      </c>
      <c r="B8547">
        <v>64.970550000000003</v>
      </c>
      <c r="C8547">
        <v>113.4885</v>
      </c>
      <c r="D8547">
        <f>STANDARDIZE(Table1[Weight(Pounds)], $H$2, $K$2)</f>
        <v>-1.1655357499921533</v>
      </c>
    </row>
    <row r="8548" spans="1:4" x14ac:dyDescent="0.25">
      <c r="A8548">
        <v>8547</v>
      </c>
      <c r="B8548">
        <v>69.566550000000007</v>
      </c>
      <c r="C8548">
        <v>133.02189999999999</v>
      </c>
      <c r="D8548">
        <f>STANDARDIZE(Table1[Weight(Pounds)], $H$2, $K$2)</f>
        <v>0.50961751957165924</v>
      </c>
    </row>
    <row r="8549" spans="1:4" x14ac:dyDescent="0.25">
      <c r="A8549">
        <v>8548</v>
      </c>
      <c r="B8549">
        <v>70.309479999999994</v>
      </c>
      <c r="C8549">
        <v>141.6156</v>
      </c>
      <c r="D8549">
        <f>STANDARDIZE(Table1[Weight(Pounds)], $H$2, $K$2)</f>
        <v>1.2465995428062506</v>
      </c>
    </row>
    <row r="8550" spans="1:4" x14ac:dyDescent="0.25">
      <c r="A8550">
        <v>8549</v>
      </c>
      <c r="B8550">
        <v>69.618290000000002</v>
      </c>
      <c r="C8550">
        <v>138.69390000000001</v>
      </c>
      <c r="D8550">
        <f>STANDARDIZE(Table1[Weight(Pounds)], $H$2, $K$2)</f>
        <v>0.99603920473481533</v>
      </c>
    </row>
    <row r="8551" spans="1:4" x14ac:dyDescent="0.25">
      <c r="A8551">
        <v>8550</v>
      </c>
      <c r="B8551">
        <v>65.590940000000003</v>
      </c>
      <c r="C8551">
        <v>104.03230000000001</v>
      </c>
      <c r="D8551">
        <f>STANDARDIZE(Table1[Weight(Pounds)], $H$2, $K$2)</f>
        <v>-1.9764843993644758</v>
      </c>
    </row>
    <row r="8552" spans="1:4" x14ac:dyDescent="0.25">
      <c r="A8552">
        <v>8551</v>
      </c>
      <c r="B8552">
        <v>67.825900000000004</v>
      </c>
      <c r="C8552">
        <v>119.8473</v>
      </c>
      <c r="D8552">
        <f>STANDARDIZE(Table1[Weight(Pounds)], $H$2, $K$2)</f>
        <v>-0.62021519082158483</v>
      </c>
    </row>
    <row r="8553" spans="1:4" x14ac:dyDescent="0.25">
      <c r="A8553">
        <v>8552</v>
      </c>
      <c r="B8553">
        <v>68.038039999999995</v>
      </c>
      <c r="C8553">
        <v>119.91249999999999</v>
      </c>
      <c r="D8553">
        <f>STANDARDIZE(Table1[Weight(Pounds)], $H$2, $K$2)</f>
        <v>-0.61462374267760855</v>
      </c>
    </row>
    <row r="8554" spans="1:4" x14ac:dyDescent="0.25">
      <c r="A8554">
        <v>8553</v>
      </c>
      <c r="B8554">
        <v>68.193619999999996</v>
      </c>
      <c r="C8554">
        <v>125.7243</v>
      </c>
      <c r="D8554">
        <f>STANDARDIZE(Table1[Weight(Pounds)], $H$2, $K$2)</f>
        <v>-0.11621303219960781</v>
      </c>
    </row>
    <row r="8555" spans="1:4" x14ac:dyDescent="0.25">
      <c r="A8555">
        <v>8554</v>
      </c>
      <c r="B8555">
        <v>68.251090000000005</v>
      </c>
      <c r="C8555">
        <v>115.45950000000001</v>
      </c>
      <c r="D8555">
        <f>STANDARDIZE(Table1[Weight(Pounds)], $H$2, $K$2)</f>
        <v>-0.99650592956609929</v>
      </c>
    </row>
    <row r="8556" spans="1:4" x14ac:dyDescent="0.25">
      <c r="A8556">
        <v>8555</v>
      </c>
      <c r="B8556">
        <v>68.43965</v>
      </c>
      <c r="C8556">
        <v>121.7398</v>
      </c>
      <c r="D8556">
        <f>STANDARDIZE(Table1[Weight(Pounds)], $H$2, $K$2)</f>
        <v>-0.45791740535415387</v>
      </c>
    </row>
    <row r="8557" spans="1:4" x14ac:dyDescent="0.25">
      <c r="A8557">
        <v>8556</v>
      </c>
      <c r="B8557">
        <v>66.346050000000005</v>
      </c>
      <c r="C8557">
        <v>150.44390000000001</v>
      </c>
      <c r="D8557">
        <f>STANDARDIZE(Table1[Weight(Pounds)], $H$2, $K$2)</f>
        <v>2.0037004883503053</v>
      </c>
    </row>
    <row r="8558" spans="1:4" x14ac:dyDescent="0.25">
      <c r="A8558">
        <v>8557</v>
      </c>
      <c r="B8558">
        <v>68.585319999999996</v>
      </c>
      <c r="C8558">
        <v>138.16890000000001</v>
      </c>
      <c r="D8558">
        <f>STANDARDIZE(Table1[Weight(Pounds)], $H$2, $K$2)</f>
        <v>0.95101604099880355</v>
      </c>
    </row>
    <row r="8559" spans="1:4" x14ac:dyDescent="0.25">
      <c r="A8559">
        <v>8558</v>
      </c>
      <c r="B8559">
        <v>68.554419999999993</v>
      </c>
      <c r="C8559">
        <v>141.22929999999999</v>
      </c>
      <c r="D8559">
        <f>STANDARDIZE(Table1[Weight(Pounds)], $H$2, $K$2)</f>
        <v>1.2134710701372573</v>
      </c>
    </row>
    <row r="8560" spans="1:4" x14ac:dyDescent="0.25">
      <c r="A8560">
        <v>8559</v>
      </c>
      <c r="B8560">
        <v>71.038079999999994</v>
      </c>
      <c r="C8560">
        <v>129.7799</v>
      </c>
      <c r="D8560">
        <f>STANDARDIZE(Table1[Weight(Pounds)], $H$2, $K$2)</f>
        <v>0.23158876370090103</v>
      </c>
    </row>
    <row r="8561" spans="1:4" x14ac:dyDescent="0.25">
      <c r="A8561">
        <v>8560</v>
      </c>
      <c r="B8561">
        <v>64.477710000000002</v>
      </c>
      <c r="C8561">
        <v>122.91589999999999</v>
      </c>
      <c r="D8561">
        <f>STANDARDIZE(Table1[Weight(Pounds)], $H$2, $K$2)</f>
        <v>-0.35705694274477784</v>
      </c>
    </row>
    <row r="8562" spans="1:4" x14ac:dyDescent="0.25">
      <c r="A8562">
        <v>8561</v>
      </c>
      <c r="B8562">
        <v>64.582470000000001</v>
      </c>
      <c r="C8562">
        <v>122.8109</v>
      </c>
      <c r="D8562">
        <f>STANDARDIZE(Table1[Weight(Pounds)], $H$2, $K$2)</f>
        <v>-0.36606157549197921</v>
      </c>
    </row>
    <row r="8563" spans="1:4" x14ac:dyDescent="0.25">
      <c r="A8563">
        <v>8562</v>
      </c>
      <c r="B8563">
        <v>70.130520000000004</v>
      </c>
      <c r="C8563">
        <v>117.7137</v>
      </c>
      <c r="D8563">
        <f>STANDARDIZE(Table1[Weight(Pounds)], $H$2, $K$2)</f>
        <v>-0.80318932824473466</v>
      </c>
    </row>
    <row r="8564" spans="1:4" x14ac:dyDescent="0.25">
      <c r="A8564">
        <v>8563</v>
      </c>
      <c r="B8564">
        <v>64.906009999999995</v>
      </c>
      <c r="C8564">
        <v>125.232</v>
      </c>
      <c r="D8564">
        <f>STANDARDIZE(Table1[Weight(Pounds)], $H$2, $K$2)</f>
        <v>-0.15843189602291896</v>
      </c>
    </row>
    <row r="8565" spans="1:4" x14ac:dyDescent="0.25">
      <c r="A8565">
        <v>8564</v>
      </c>
      <c r="B8565">
        <v>68.996459999999999</v>
      </c>
      <c r="C8565">
        <v>124.495</v>
      </c>
      <c r="D8565">
        <f>STANDARDIZE(Table1[Weight(Pounds)], $H$2, $K$2)</f>
        <v>-0.22163584206756667</v>
      </c>
    </row>
    <row r="8566" spans="1:4" x14ac:dyDescent="0.25">
      <c r="A8566">
        <v>8565</v>
      </c>
      <c r="B8566">
        <v>67.618319999999997</v>
      </c>
      <c r="C8566">
        <v>115.7638</v>
      </c>
      <c r="D8566">
        <f>STANDARDIZE(Table1[Weight(Pounds)], $H$2, $K$2)</f>
        <v>-0.9704096462806362</v>
      </c>
    </row>
    <row r="8567" spans="1:4" x14ac:dyDescent="0.25">
      <c r="A8567">
        <v>8566</v>
      </c>
      <c r="B8567">
        <v>69.631950000000003</v>
      </c>
      <c r="C8567">
        <v>140.84289999999999</v>
      </c>
      <c r="D8567">
        <f>STANDARDIZE(Table1[Weight(Pounds)], $H$2, $K$2)</f>
        <v>1.1803340216275524</v>
      </c>
    </row>
    <row r="8568" spans="1:4" x14ac:dyDescent="0.25">
      <c r="A8568">
        <v>8567</v>
      </c>
      <c r="B8568">
        <v>66.05471</v>
      </c>
      <c r="C8568">
        <v>111.8194</v>
      </c>
      <c r="D8568">
        <f>STANDARDIZE(Table1[Weight(Pounds)], $H$2, $K$2)</f>
        <v>-1.3086751073098226</v>
      </c>
    </row>
    <row r="8569" spans="1:4" x14ac:dyDescent="0.25">
      <c r="A8569">
        <v>8568</v>
      </c>
      <c r="B8569">
        <v>71.32499</v>
      </c>
      <c r="C8569">
        <v>127.1661</v>
      </c>
      <c r="D8569">
        <f>STANDARDIZE(Table1[Weight(Pounds)], $H$2, $K$2)</f>
        <v>7.4334391805465682E-3</v>
      </c>
    </row>
    <row r="8570" spans="1:4" x14ac:dyDescent="0.25">
      <c r="A8570">
        <v>8569</v>
      </c>
      <c r="B8570">
        <v>67.858059999999995</v>
      </c>
      <c r="C8570">
        <v>138.40629999999999</v>
      </c>
      <c r="D8570">
        <f>STANDARDIZE(Table1[Weight(Pounds)], $H$2, $K$2)</f>
        <v>0.97137508684819052</v>
      </c>
    </row>
    <row r="8571" spans="1:4" x14ac:dyDescent="0.25">
      <c r="A8571">
        <v>8570</v>
      </c>
      <c r="B8571">
        <v>69.459410000000005</v>
      </c>
      <c r="C8571">
        <v>135.9299</v>
      </c>
      <c r="D8571">
        <f>STANDARDIZE(Table1[Weight(Pounds)], $H$2, $K$2)</f>
        <v>0.75900296746560481</v>
      </c>
    </row>
    <row r="8572" spans="1:4" x14ac:dyDescent="0.25">
      <c r="A8572">
        <v>8571</v>
      </c>
      <c r="B8572">
        <v>66.648340000000005</v>
      </c>
      <c r="C8572">
        <v>127.7205</v>
      </c>
      <c r="D8572">
        <f>STANDARDIZE(Table1[Weight(Pounds)], $H$2, $K$2)</f>
        <v>5.4977900085774543E-2</v>
      </c>
    </row>
    <row r="8573" spans="1:4" x14ac:dyDescent="0.25">
      <c r="A8573">
        <v>8572</v>
      </c>
      <c r="B8573">
        <v>64.977819999999994</v>
      </c>
      <c r="C8573">
        <v>110.4212</v>
      </c>
      <c r="D8573">
        <f>STANDARDIZE(Table1[Weight(Pounds)], $H$2, $K$2)</f>
        <v>-1.4285825121397102</v>
      </c>
    </row>
    <row r="8574" spans="1:4" x14ac:dyDescent="0.25">
      <c r="A8574">
        <v>8573</v>
      </c>
      <c r="B8574">
        <v>67.877110000000002</v>
      </c>
      <c r="C8574">
        <v>122.438</v>
      </c>
      <c r="D8574">
        <f>STANDARDIZE(Table1[Weight(Pounds)], $H$2, $K$2)</f>
        <v>-0.39804088550561473</v>
      </c>
    </row>
    <row r="8575" spans="1:4" x14ac:dyDescent="0.25">
      <c r="A8575">
        <v>8574</v>
      </c>
      <c r="B8575">
        <v>72.312939999999998</v>
      </c>
      <c r="C8575">
        <v>136.5598</v>
      </c>
      <c r="D8575">
        <f>STANDARDIZE(Table1[Weight(Pounds)], $H$2, $K$2)</f>
        <v>0.813022188108106</v>
      </c>
    </row>
    <row r="8576" spans="1:4" x14ac:dyDescent="0.25">
      <c r="A8576">
        <v>8575</v>
      </c>
      <c r="B8576">
        <v>67.140569999999997</v>
      </c>
      <c r="C8576">
        <v>134.0436</v>
      </c>
      <c r="D8576">
        <f>STANDARDIZE(Table1[Weight(Pounds)], $H$2, $K$2)</f>
        <v>0.5972368841222937</v>
      </c>
    </row>
    <row r="8577" spans="1:4" x14ac:dyDescent="0.25">
      <c r="A8577">
        <v>8576</v>
      </c>
      <c r="B8577">
        <v>64.437280000000001</v>
      </c>
      <c r="C8577">
        <v>114.5911</v>
      </c>
      <c r="D8577">
        <f>STANDARDIZE(Table1[Weight(Pounds)], $H$2, $K$2)</f>
        <v>-1.0709785303058184</v>
      </c>
    </row>
    <row r="8578" spans="1:4" x14ac:dyDescent="0.25">
      <c r="A8578">
        <v>8577</v>
      </c>
      <c r="B8578">
        <v>66.670019999999994</v>
      </c>
      <c r="C8578">
        <v>117.99209999999999</v>
      </c>
      <c r="D8578">
        <f>STANDARDIZE(Table1[Weight(Pounds)], $H$2, $K$2)</f>
        <v>-0.77931418770358207</v>
      </c>
    </row>
    <row r="8579" spans="1:4" x14ac:dyDescent="0.25">
      <c r="A8579">
        <v>8578</v>
      </c>
      <c r="B8579">
        <v>68.594759999999994</v>
      </c>
      <c r="C8579">
        <v>128.00729999999999</v>
      </c>
      <c r="D8579">
        <f>STANDARDIZE(Table1[Weight(Pounds)], $H$2, $K$2)</f>
        <v>7.9573411246702863E-2</v>
      </c>
    </row>
    <row r="8580" spans="1:4" x14ac:dyDescent="0.25">
      <c r="A8580">
        <v>8579</v>
      </c>
      <c r="B8580">
        <v>71.47766</v>
      </c>
      <c r="C8580">
        <v>129.92400000000001</v>
      </c>
      <c r="D8580">
        <f>STANDARDIZE(Table1[Weight(Pounds)], $H$2, $K$2)</f>
        <v>0.24394655016634795</v>
      </c>
    </row>
    <row r="8581" spans="1:4" x14ac:dyDescent="0.25">
      <c r="A8581">
        <v>8580</v>
      </c>
      <c r="B8581">
        <v>68.630089999999996</v>
      </c>
      <c r="C8581">
        <v>125.50749999999999</v>
      </c>
      <c r="D8581">
        <f>STANDARDIZE(Table1[Weight(Pounds)], $H$2, $K$2)</f>
        <v>-0.13480545486240308</v>
      </c>
    </row>
    <row r="8582" spans="1:4" x14ac:dyDescent="0.25">
      <c r="A8582">
        <v>8581</v>
      </c>
      <c r="B8582">
        <v>67.630499999999998</v>
      </c>
      <c r="C8582">
        <v>120.5523</v>
      </c>
      <c r="D8582">
        <f>STANDARDIZE(Table1[Weight(Pounds)], $H$2, $K$2)</f>
        <v>-0.55975551380465549</v>
      </c>
    </row>
    <row r="8583" spans="1:4" x14ac:dyDescent="0.25">
      <c r="A8583">
        <v>8582</v>
      </c>
      <c r="B8583">
        <v>70.06317</v>
      </c>
      <c r="C8583">
        <v>126.4208</v>
      </c>
      <c r="D8583">
        <f>STANDARDIZE(Table1[Weight(Pounds)], $H$2, $K$2)</f>
        <v>-5.6482301643166193E-2</v>
      </c>
    </row>
    <row r="8584" spans="1:4" x14ac:dyDescent="0.25">
      <c r="A8584">
        <v>8583</v>
      </c>
      <c r="B8584">
        <v>67.441969999999998</v>
      </c>
      <c r="C8584">
        <v>123.631</v>
      </c>
      <c r="D8584">
        <f>STANDARDIZE(Table1[Weight(Pounds)], $H$2, $K$2)</f>
        <v>-0.29573110581597412</v>
      </c>
    </row>
    <row r="8585" spans="1:4" x14ac:dyDescent="0.25">
      <c r="A8585">
        <v>8584</v>
      </c>
      <c r="B8585">
        <v>68.033180000000002</v>
      </c>
      <c r="C8585">
        <v>115.4171</v>
      </c>
      <c r="D8585">
        <f>STANDARDIZE(Table1[Weight(Pounds)], $H$2, $K$2)</f>
        <v>-1.0001420860278267</v>
      </c>
    </row>
    <row r="8586" spans="1:4" x14ac:dyDescent="0.25">
      <c r="A8586">
        <v>8585</v>
      </c>
      <c r="B8586">
        <v>67.469200000000001</v>
      </c>
      <c r="C8586">
        <v>129.6403</v>
      </c>
      <c r="D8586">
        <f>STANDARDIZE(Table1[Weight(Pounds)], $H$2, $K$2)</f>
        <v>0.21961689006747773</v>
      </c>
    </row>
    <row r="8587" spans="1:4" x14ac:dyDescent="0.25">
      <c r="A8587">
        <v>8586</v>
      </c>
      <c r="B8587">
        <v>68.929119999999998</v>
      </c>
      <c r="C8587">
        <v>110.1478</v>
      </c>
      <c r="D8587">
        <f>STANDARDIZE(Table1[Weight(Pounds)], $H$2, $K$2)</f>
        <v>-1.4520288606452822</v>
      </c>
    </row>
    <row r="8588" spans="1:4" x14ac:dyDescent="0.25">
      <c r="A8588">
        <v>8587</v>
      </c>
      <c r="B8588">
        <v>67.319789999999998</v>
      </c>
      <c r="C8588">
        <v>115.8672</v>
      </c>
      <c r="D8588">
        <f>STANDARDIZE(Table1[Weight(Pounds)], $H$2, $K$2)</f>
        <v>-0.96154222698482039</v>
      </c>
    </row>
    <row r="8589" spans="1:4" x14ac:dyDescent="0.25">
      <c r="A8589">
        <v>8588</v>
      </c>
      <c r="B8589">
        <v>68.046999999999997</v>
      </c>
      <c r="C8589">
        <v>133.80439999999999</v>
      </c>
      <c r="D8589">
        <f>STANDARDIZE(Table1[Weight(Pounds)], $H$2, $K$2)</f>
        <v>0.57672347314009498</v>
      </c>
    </row>
    <row r="8590" spans="1:4" x14ac:dyDescent="0.25">
      <c r="A8590">
        <v>8589</v>
      </c>
      <c r="B8590">
        <v>67.908379999999994</v>
      </c>
      <c r="C8590">
        <v>136.5008</v>
      </c>
      <c r="D8590">
        <f>STANDARDIZE(Table1[Weight(Pounds)], $H$2, $K$2)</f>
        <v>0.80796244208824963</v>
      </c>
    </row>
    <row r="8591" spans="1:4" x14ac:dyDescent="0.25">
      <c r="A8591">
        <v>8590</v>
      </c>
      <c r="B8591">
        <v>69.692499999999995</v>
      </c>
      <c r="C8591">
        <v>124.0748</v>
      </c>
      <c r="D8591">
        <f>STANDARDIZE(Table1[Weight(Pounds)], $H$2, $K$2)</f>
        <v>-0.25767152473779964</v>
      </c>
    </row>
    <row r="8592" spans="1:4" x14ac:dyDescent="0.25">
      <c r="A8592">
        <v>8591</v>
      </c>
      <c r="B8592">
        <v>68.62706</v>
      </c>
      <c r="C8592">
        <v>130.6542</v>
      </c>
      <c r="D8592">
        <f>STANDARDIZE(Table1[Weight(Pounds)], $H$2, $K$2)</f>
        <v>0.30656733904260558</v>
      </c>
    </row>
    <row r="8593" spans="1:4" x14ac:dyDescent="0.25">
      <c r="A8593">
        <v>8592</v>
      </c>
      <c r="B8593">
        <v>68.848820000000003</v>
      </c>
      <c r="C8593">
        <v>148.30869999999999</v>
      </c>
      <c r="D8593">
        <f>STANDARDIZE(Table1[Weight(Pounds)], $H$2, $K$2)</f>
        <v>1.8205891374757672</v>
      </c>
    </row>
    <row r="8594" spans="1:4" x14ac:dyDescent="0.25">
      <c r="A8594">
        <v>8593</v>
      </c>
      <c r="B8594">
        <v>66.596509999999995</v>
      </c>
      <c r="C8594">
        <v>123.51179999999999</v>
      </c>
      <c r="D8594">
        <f>STANDARDIZE(Table1[Weight(Pounds)], $H$2, $K$2)</f>
        <v>-0.30595350794422715</v>
      </c>
    </row>
    <row r="8595" spans="1:4" x14ac:dyDescent="0.25">
      <c r="A8595">
        <v>8594</v>
      </c>
      <c r="B8595">
        <v>68.153220000000005</v>
      </c>
      <c r="C8595">
        <v>133.3485</v>
      </c>
      <c r="D8595">
        <f>STANDARDIZE(Table1[Weight(Pounds)], $H$2, $K$2)</f>
        <v>0.53762621533581512</v>
      </c>
    </row>
    <row r="8596" spans="1:4" x14ac:dyDescent="0.25">
      <c r="A8596">
        <v>8595</v>
      </c>
      <c r="B8596">
        <v>68.662909999999997</v>
      </c>
      <c r="C8596">
        <v>110.1892</v>
      </c>
      <c r="D8596">
        <f>STANDARDIZE(Table1[Weight(Pounds)], $H$2, $K$2)</f>
        <v>-1.4484784625906715</v>
      </c>
    </row>
    <row r="8597" spans="1:4" x14ac:dyDescent="0.25">
      <c r="A8597">
        <v>8596</v>
      </c>
      <c r="B8597">
        <v>69.21557</v>
      </c>
      <c r="C8597">
        <v>124.07640000000001</v>
      </c>
      <c r="D8597">
        <f>STANDARDIZE(Table1[Weight(Pounds)], $H$2, $K$2)</f>
        <v>-0.2575343112864128</v>
      </c>
    </row>
    <row r="8598" spans="1:4" x14ac:dyDescent="0.25">
      <c r="A8598">
        <v>8597</v>
      </c>
      <c r="B8598">
        <v>67.36</v>
      </c>
      <c r="C8598">
        <v>129.72409999999999</v>
      </c>
      <c r="D8598">
        <f>STANDARDIZE(Table1[Weight(Pounds)], $H$2, $K$2)</f>
        <v>0.22680344458381599</v>
      </c>
    </row>
    <row r="8599" spans="1:4" x14ac:dyDescent="0.25">
      <c r="A8599">
        <v>8598</v>
      </c>
      <c r="B8599">
        <v>68.077380000000005</v>
      </c>
      <c r="C8599">
        <v>104.70269999999999</v>
      </c>
      <c r="D8599">
        <f>STANDARDIZE(Table1[Weight(Pounds)], $H$2, $K$2)</f>
        <v>-1.9189919632337686</v>
      </c>
    </row>
    <row r="8600" spans="1:4" x14ac:dyDescent="0.25">
      <c r="A8600">
        <v>8599</v>
      </c>
      <c r="B8600">
        <v>66.527510000000007</v>
      </c>
      <c r="C8600">
        <v>134.1397</v>
      </c>
      <c r="D8600">
        <f>STANDARDIZE(Table1[Weight(Pounds)], $H$2, $K$2)</f>
        <v>0.60547826704616237</v>
      </c>
    </row>
    <row r="8601" spans="1:4" x14ac:dyDescent="0.25">
      <c r="A8601">
        <v>8600</v>
      </c>
      <c r="B8601">
        <v>70.422370000000001</v>
      </c>
      <c r="C8601">
        <v>136.6591</v>
      </c>
      <c r="D8601">
        <f>STANDARDIZE(Table1[Weight(Pounds)], $H$2, $K$2)</f>
        <v>0.8215379979347458</v>
      </c>
    </row>
    <row r="8602" spans="1:4" x14ac:dyDescent="0.25">
      <c r="A8602">
        <v>8601</v>
      </c>
      <c r="B8602">
        <v>67.078230000000005</v>
      </c>
      <c r="C8602">
        <v>132.8673</v>
      </c>
      <c r="D8602">
        <f>STANDARDIZE(Table1[Weight(Pounds)], $H$2, $K$2)</f>
        <v>0.49635926983149387</v>
      </c>
    </row>
    <row r="8603" spans="1:4" x14ac:dyDescent="0.25">
      <c r="A8603">
        <v>8602</v>
      </c>
      <c r="B8603">
        <v>66.433869999999999</v>
      </c>
      <c r="C8603">
        <v>126.4911</v>
      </c>
      <c r="D8603">
        <f>STANDARDIZE(Table1[Weight(Pounds)], $H$2, $K$2)</f>
        <v>-5.0453485622896227E-2</v>
      </c>
    </row>
    <row r="8604" spans="1:4" x14ac:dyDescent="0.25">
      <c r="A8604">
        <v>8603</v>
      </c>
      <c r="B8604">
        <v>67.987530000000007</v>
      </c>
      <c r="C8604">
        <v>114.7128</v>
      </c>
      <c r="D8604">
        <f>STANDARDIZE(Table1[Weight(Pounds)], $H$2, $K$2)</f>
        <v>-1.060541732159775</v>
      </c>
    </row>
    <row r="8605" spans="1:4" x14ac:dyDescent="0.25">
      <c r="A8605">
        <v>8604</v>
      </c>
      <c r="B8605">
        <v>71.271879999999996</v>
      </c>
      <c r="C8605">
        <v>158.47710000000001</v>
      </c>
      <c r="D8605">
        <f>STANDARDIZE(Table1[Weight(Pounds)], $H$2, $K$2)</f>
        <v>2.692614924396258</v>
      </c>
    </row>
    <row r="8606" spans="1:4" x14ac:dyDescent="0.25">
      <c r="A8606">
        <v>8605</v>
      </c>
      <c r="B8606">
        <v>68.04701</v>
      </c>
      <c r="C8606">
        <v>123.3098</v>
      </c>
      <c r="D8606">
        <f>STANDARDIZE(Table1[Weight(Pounds)], $H$2, $K$2)</f>
        <v>-0.32327670618170179</v>
      </c>
    </row>
    <row r="8607" spans="1:4" x14ac:dyDescent="0.25">
      <c r="A8607">
        <v>8606</v>
      </c>
      <c r="B8607">
        <v>72.610990000000001</v>
      </c>
      <c r="C8607">
        <v>142.6713</v>
      </c>
      <c r="D8607">
        <f>STANDARDIZE(Table1[Weight(Pounds)], $H$2, $K$2)</f>
        <v>1.3371346931988355</v>
      </c>
    </row>
    <row r="8608" spans="1:4" x14ac:dyDescent="0.25">
      <c r="A8608">
        <v>8607</v>
      </c>
      <c r="B8608">
        <v>64.685130000000001</v>
      </c>
      <c r="C8608">
        <v>115.842</v>
      </c>
      <c r="D8608">
        <f>STANDARDIZE(Table1[Weight(Pounds)], $H$2, $K$2)</f>
        <v>-0.96370333884414883</v>
      </c>
    </row>
    <row r="8609" spans="1:4" x14ac:dyDescent="0.25">
      <c r="A8609">
        <v>8608</v>
      </c>
      <c r="B8609">
        <v>68.433520000000001</v>
      </c>
      <c r="C8609">
        <v>97.830079999999995</v>
      </c>
      <c r="D8609">
        <f>STANDARDIZE(Table1[Weight(Pounds)], $H$2, $K$2)</f>
        <v>-2.5083769071487887</v>
      </c>
    </row>
    <row r="8610" spans="1:4" x14ac:dyDescent="0.25">
      <c r="A8610">
        <v>8609</v>
      </c>
      <c r="B8610">
        <v>67.272109999999998</v>
      </c>
      <c r="C8610">
        <v>125.70699999999999</v>
      </c>
      <c r="D8610">
        <f>STANDARDIZE(Table1[Weight(Pounds)], $H$2, $K$2)</f>
        <v>-0.11769665264271878</v>
      </c>
    </row>
    <row r="8611" spans="1:4" x14ac:dyDescent="0.25">
      <c r="A8611">
        <v>8610</v>
      </c>
      <c r="B8611">
        <v>68.75891</v>
      </c>
      <c r="C8611">
        <v>138.22489999999999</v>
      </c>
      <c r="D8611">
        <f>STANDARDIZE(Table1[Weight(Pounds)], $H$2, $K$2)</f>
        <v>0.95581851179731003</v>
      </c>
    </row>
    <row r="8612" spans="1:4" x14ac:dyDescent="0.25">
      <c r="A8612">
        <v>8611</v>
      </c>
      <c r="B8612">
        <v>68.495279999999994</v>
      </c>
      <c r="C8612">
        <v>116.3683</v>
      </c>
      <c r="D8612">
        <f>STANDARDIZE(Table1[Weight(Pounds)], $H$2, $K$2)</f>
        <v>-0.9185686891788859</v>
      </c>
    </row>
    <row r="8613" spans="1:4" x14ac:dyDescent="0.25">
      <c r="A8613">
        <v>8612</v>
      </c>
      <c r="B8613">
        <v>69.254199999999997</v>
      </c>
      <c r="C8613">
        <v>151.83869999999999</v>
      </c>
      <c r="D8613">
        <f>STANDARDIZE(Table1[Weight(Pounds)], $H$2, $K$2)</f>
        <v>2.1233163145959955</v>
      </c>
    </row>
    <row r="8614" spans="1:4" x14ac:dyDescent="0.25">
      <c r="A8614">
        <v>8613</v>
      </c>
      <c r="B8614">
        <v>68.773049999999998</v>
      </c>
      <c r="C8614">
        <v>127.9952</v>
      </c>
      <c r="D8614">
        <f>STANDARDIZE(Table1[Weight(Pounds)], $H$2, $K$2)</f>
        <v>7.8535734520597589E-2</v>
      </c>
    </row>
    <row r="8615" spans="1:4" x14ac:dyDescent="0.25">
      <c r="A8615">
        <v>8614</v>
      </c>
      <c r="B8615">
        <v>65.175889999999995</v>
      </c>
      <c r="C8615">
        <v>111.4943</v>
      </c>
      <c r="D8615">
        <f>STANDARDIZE(Table1[Weight(Pounds)], $H$2, $K$2)</f>
        <v>-1.3365551654633037</v>
      </c>
    </row>
    <row r="8616" spans="1:4" x14ac:dyDescent="0.25">
      <c r="A8616">
        <v>8615</v>
      </c>
      <c r="B8616">
        <v>68.216040000000007</v>
      </c>
      <c r="C8616">
        <v>119.06019999999999</v>
      </c>
      <c r="D8616">
        <f>STANDARDIZE(Table1[Weight(Pounds)], $H$2, $K$2)</f>
        <v>-0.68771563306275596</v>
      </c>
    </row>
    <row r="8617" spans="1:4" x14ac:dyDescent="0.25">
      <c r="A8617">
        <v>8616</v>
      </c>
      <c r="B8617">
        <v>67.300430000000006</v>
      </c>
      <c r="C8617">
        <v>120.32850000000001</v>
      </c>
      <c r="D8617">
        <f>STANDARDIZE(Table1[Weight(Pounds)], $H$2, $K$2)</f>
        <v>-0.57894824531726352</v>
      </c>
    </row>
    <row r="8618" spans="1:4" x14ac:dyDescent="0.25">
      <c r="A8618">
        <v>8617</v>
      </c>
      <c r="B8618">
        <v>67.860669999999999</v>
      </c>
      <c r="C8618">
        <v>115.128</v>
      </c>
      <c r="D8618">
        <f>STANDARDIZE(Table1[Weight(Pounds)], $H$2, $K$2)</f>
        <v>-1.024934841525124</v>
      </c>
    </row>
    <row r="8619" spans="1:4" x14ac:dyDescent="0.25">
      <c r="A8619">
        <v>8618</v>
      </c>
      <c r="B8619">
        <v>66.000590000000003</v>
      </c>
      <c r="C8619">
        <v>120.30970000000001</v>
      </c>
      <c r="D8619">
        <f>STANDARDIZE(Table1[Weight(Pounds)], $H$2, $K$2)</f>
        <v>-0.58056050337104814</v>
      </c>
    </row>
    <row r="8620" spans="1:4" x14ac:dyDescent="0.25">
      <c r="A8620">
        <v>8619</v>
      </c>
      <c r="B8620">
        <v>66.662499999999994</v>
      </c>
      <c r="C8620">
        <v>120.42230000000001</v>
      </c>
      <c r="D8620">
        <f>STANDARDIZE(Table1[Weight(Pounds)], $H$2, $K$2)</f>
        <v>-0.57090410672976266</v>
      </c>
    </row>
    <row r="8621" spans="1:4" x14ac:dyDescent="0.25">
      <c r="A8621">
        <v>8620</v>
      </c>
      <c r="B8621">
        <v>67.601119999999995</v>
      </c>
      <c r="C8621">
        <v>129.18860000000001</v>
      </c>
      <c r="D8621">
        <f>STANDARDIZE(Table1[Weight(Pounds)], $H$2, $K$2)</f>
        <v>0.18087981757308583</v>
      </c>
    </row>
    <row r="8622" spans="1:4" x14ac:dyDescent="0.25">
      <c r="A8622">
        <v>8621</v>
      </c>
      <c r="B8622">
        <v>69.01782</v>
      </c>
      <c r="C8622">
        <v>125.8767</v>
      </c>
      <c r="D8622">
        <f>STANDARDIZE(Table1[Weight(Pounds)], $H$2, $K$2)</f>
        <v>-0.10314345095509711</v>
      </c>
    </row>
    <row r="8623" spans="1:4" x14ac:dyDescent="0.25">
      <c r="A8623">
        <v>8622</v>
      </c>
      <c r="B8623">
        <v>65.762200000000007</v>
      </c>
      <c r="C8623">
        <v>111.35639999999999</v>
      </c>
      <c r="D8623">
        <f>STANDARDIZE(Table1[Weight(Pounds)], $H$2, $K$2)</f>
        <v>-1.3483812498046293</v>
      </c>
    </row>
    <row r="8624" spans="1:4" x14ac:dyDescent="0.25">
      <c r="A8624">
        <v>8623</v>
      </c>
      <c r="B8624">
        <v>66.637060000000005</v>
      </c>
      <c r="C8624">
        <v>127.32429999999999</v>
      </c>
      <c r="D8624">
        <f>STANDARDIZE(Table1[Weight(Pounds)], $H$2, $K$2)</f>
        <v>2.1000419186330749E-2</v>
      </c>
    </row>
    <row r="8625" spans="1:4" x14ac:dyDescent="0.25">
      <c r="A8625">
        <v>8624</v>
      </c>
      <c r="B8625">
        <v>68.115459999999999</v>
      </c>
      <c r="C8625">
        <v>130.3186</v>
      </c>
      <c r="D8625">
        <f>STANDARDIZE(Table1[Weight(Pounds)], $H$2, $K$2)</f>
        <v>0.27778681761440488</v>
      </c>
    </row>
    <row r="8626" spans="1:4" x14ac:dyDescent="0.25">
      <c r="A8626">
        <v>8625</v>
      </c>
      <c r="B8626">
        <v>66.704419999999999</v>
      </c>
      <c r="C8626">
        <v>127.4867</v>
      </c>
      <c r="D8626">
        <f>STANDARDIZE(Table1[Weight(Pounds)], $H$2, $K$2)</f>
        <v>3.4927584502004012E-2</v>
      </c>
    </row>
    <row r="8627" spans="1:4" x14ac:dyDescent="0.25">
      <c r="A8627">
        <v>8626</v>
      </c>
      <c r="B8627">
        <v>70.228309999999993</v>
      </c>
      <c r="C8627">
        <v>144.67410000000001</v>
      </c>
      <c r="D8627">
        <f>STANDARDIZE(Table1[Weight(Pounds)], $H$2, $K$2)</f>
        <v>1.5088916309711855</v>
      </c>
    </row>
    <row r="8628" spans="1:4" x14ac:dyDescent="0.25">
      <c r="A8628">
        <v>8627</v>
      </c>
      <c r="B8628">
        <v>66.284480000000002</v>
      </c>
      <c r="C8628">
        <v>126.72029999999999</v>
      </c>
      <c r="D8628">
        <f>STANDARDIZE(Table1[Weight(Pounds)], $H$2, $K$2)</f>
        <v>-3.0797658711861173E-2</v>
      </c>
    </row>
    <row r="8629" spans="1:4" x14ac:dyDescent="0.25">
      <c r="A8629">
        <v>8628</v>
      </c>
      <c r="B8629">
        <v>71.604770000000002</v>
      </c>
      <c r="C8629">
        <v>141.1438</v>
      </c>
      <c r="D8629">
        <f>STANDARDIZE(Table1[Weight(Pounds)], $H$2, $K$2)</f>
        <v>1.2061387263288217</v>
      </c>
    </row>
    <row r="8630" spans="1:4" x14ac:dyDescent="0.25">
      <c r="A8630">
        <v>8629</v>
      </c>
      <c r="B8630">
        <v>68.824309999999997</v>
      </c>
      <c r="C8630">
        <v>135.58279999999999</v>
      </c>
      <c r="D8630">
        <f>STANDARDIZE(Table1[Weight(Pounds)], $H$2, $K$2)</f>
        <v>0.72923622435556656</v>
      </c>
    </row>
    <row r="8631" spans="1:4" x14ac:dyDescent="0.25">
      <c r="A8631">
        <v>8630</v>
      </c>
      <c r="B8631">
        <v>69.986859999999993</v>
      </c>
      <c r="C8631">
        <v>138.3058</v>
      </c>
      <c r="D8631">
        <f>STANDARDIZE(Table1[Weight(Pounds)], $H$2, $K$2)</f>
        <v>0.9627563669330127</v>
      </c>
    </row>
    <row r="8632" spans="1:4" x14ac:dyDescent="0.25">
      <c r="A8632">
        <v>8631</v>
      </c>
      <c r="B8632">
        <v>68.301789999999997</v>
      </c>
      <c r="C8632">
        <v>129.93389999999999</v>
      </c>
      <c r="D8632">
        <f>STANDARDIZE(Table1[Weight(Pounds)], $H$2, $K$2)</f>
        <v>0.24479555839679737</v>
      </c>
    </row>
    <row r="8633" spans="1:4" x14ac:dyDescent="0.25">
      <c r="A8633">
        <v>8632</v>
      </c>
      <c r="B8633">
        <v>66.651200000000003</v>
      </c>
      <c r="C8633">
        <v>119.0595</v>
      </c>
      <c r="D8633">
        <f>STANDARDIZE(Table1[Weight(Pounds)], $H$2, $K$2)</f>
        <v>-0.68777566394773693</v>
      </c>
    </row>
    <row r="8634" spans="1:4" x14ac:dyDescent="0.25">
      <c r="A8634">
        <v>8633</v>
      </c>
      <c r="B8634">
        <v>63.508119999999998</v>
      </c>
      <c r="C8634">
        <v>129.55699999999999</v>
      </c>
      <c r="D8634">
        <f>STANDARDIZE(Table1[Weight(Pounds)], $H$2, $K$2)</f>
        <v>0.21247321475469658</v>
      </c>
    </row>
    <row r="8635" spans="1:4" x14ac:dyDescent="0.25">
      <c r="A8635">
        <v>8634</v>
      </c>
      <c r="B8635">
        <v>69.596699999999998</v>
      </c>
      <c r="C8635">
        <v>136.78020000000001</v>
      </c>
      <c r="D8635">
        <f>STANDARDIZE(Table1[Weight(Pounds)], $H$2, $K$2)</f>
        <v>0.8319233410365201</v>
      </c>
    </row>
    <row r="8636" spans="1:4" x14ac:dyDescent="0.25">
      <c r="A8636">
        <v>8635</v>
      </c>
      <c r="B8636">
        <v>64.894109999999998</v>
      </c>
      <c r="C8636">
        <v>124.40309999999999</v>
      </c>
      <c r="D8636">
        <f>STANDARDIZE(Table1[Weight(Pounds)], $H$2, $K$2)</f>
        <v>-0.22951703968154738</v>
      </c>
    </row>
    <row r="8637" spans="1:4" x14ac:dyDescent="0.25">
      <c r="A8637">
        <v>8636</v>
      </c>
      <c r="B8637">
        <v>67.678659999999994</v>
      </c>
      <c r="C8637">
        <v>129.976</v>
      </c>
      <c r="D8637">
        <f>STANDARDIZE(Table1[Weight(Pounds)], $H$2, $K$2)</f>
        <v>0.2484059873363903</v>
      </c>
    </row>
    <row r="8638" spans="1:4" x14ac:dyDescent="0.25">
      <c r="A8638">
        <v>8637</v>
      </c>
      <c r="B8638">
        <v>66.706379999999996</v>
      </c>
      <c r="C8638">
        <v>116.44889999999999</v>
      </c>
      <c r="D8638">
        <f>STANDARDIZE(Table1[Weight(Pounds)], $H$2, $K$2)</f>
        <v>-0.91165656156532016</v>
      </c>
    </row>
    <row r="8639" spans="1:4" x14ac:dyDescent="0.25">
      <c r="A8639">
        <v>8638</v>
      </c>
      <c r="B8639">
        <v>67.109930000000006</v>
      </c>
      <c r="C8639">
        <v>102.8583</v>
      </c>
      <c r="D8639">
        <f>STANDARDIZE(Table1[Weight(Pounds)], $H$2, $K$2)</f>
        <v>-2.0771647693189093</v>
      </c>
    </row>
    <row r="8640" spans="1:4" x14ac:dyDescent="0.25">
      <c r="A8640">
        <v>8639</v>
      </c>
      <c r="B8640">
        <v>69.908019999999993</v>
      </c>
      <c r="C8640">
        <v>140.87799999999999</v>
      </c>
      <c r="D8640">
        <f>STANDARDIZE(Table1[Weight(Pounds)], $H$2, $K$2)</f>
        <v>1.1833441417173314</v>
      </c>
    </row>
    <row r="8641" spans="1:4" x14ac:dyDescent="0.25">
      <c r="A8641">
        <v>8640</v>
      </c>
      <c r="B8641">
        <v>67.711349999999996</v>
      </c>
      <c r="C8641">
        <v>122.7092</v>
      </c>
      <c r="D8641">
        <f>STANDARDIZE(Table1[Weight(Pounds)], $H$2, $K$2)</f>
        <v>-0.37478320549569866</v>
      </c>
    </row>
    <row r="8642" spans="1:4" x14ac:dyDescent="0.25">
      <c r="A8642">
        <v>8641</v>
      </c>
      <c r="B8642">
        <v>67.559799999999996</v>
      </c>
      <c r="C8642">
        <v>119.32980000000001</v>
      </c>
      <c r="D8642">
        <f>STANDARDIZE(Table1[Weight(Pounds)], $H$2, $K$2)</f>
        <v>-0.66459516650422434</v>
      </c>
    </row>
    <row r="8643" spans="1:4" x14ac:dyDescent="0.25">
      <c r="A8643">
        <v>8642</v>
      </c>
      <c r="B8643">
        <v>64.204920000000001</v>
      </c>
      <c r="C8643">
        <v>103.68389999999999</v>
      </c>
      <c r="D8643">
        <f>STANDARDIZE(Table1[Weight(Pounds)], $H$2, $K$2)</f>
        <v>-2.0063626284037652</v>
      </c>
    </row>
    <row r="8644" spans="1:4" x14ac:dyDescent="0.25">
      <c r="A8644">
        <v>8643</v>
      </c>
      <c r="B8644">
        <v>71.001009999999994</v>
      </c>
      <c r="C8644">
        <v>135.5008</v>
      </c>
      <c r="D8644">
        <f>STANDARDIZE(Table1[Weight(Pounds)], $H$2, $K$2)</f>
        <v>0.72220403497203778</v>
      </c>
    </row>
    <row r="8645" spans="1:4" x14ac:dyDescent="0.25">
      <c r="A8645">
        <v>8644</v>
      </c>
      <c r="B8645">
        <v>68.811989999999994</v>
      </c>
      <c r="C8645">
        <v>109.4734</v>
      </c>
      <c r="D8645">
        <f>STANDARDIZE(Table1[Weight(Pounds)], $H$2, $K$2)</f>
        <v>-1.5098643304044559</v>
      </c>
    </row>
    <row r="8646" spans="1:4" x14ac:dyDescent="0.25">
      <c r="A8646">
        <v>8645</v>
      </c>
      <c r="B8646">
        <v>67.947640000000007</v>
      </c>
      <c r="C8646">
        <v>108.1062</v>
      </c>
      <c r="D8646">
        <f>STANDARDIZE(Table1[Weight(Pounds)], $H$2, $K$2)</f>
        <v>-1.6271132246137407</v>
      </c>
    </row>
    <row r="8647" spans="1:4" x14ac:dyDescent="0.25">
      <c r="A8647">
        <v>8646</v>
      </c>
      <c r="B8647">
        <v>68.216419999999999</v>
      </c>
      <c r="C8647">
        <v>131.4376</v>
      </c>
      <c r="D8647">
        <f>STANDARDIZE(Table1[Weight(Pounds)], $H$2, $K$2)</f>
        <v>0.37375047517744597</v>
      </c>
    </row>
    <row r="8648" spans="1:4" x14ac:dyDescent="0.25">
      <c r="A8648">
        <v>8647</v>
      </c>
      <c r="B8648">
        <v>66.176820000000006</v>
      </c>
      <c r="C8648">
        <v>125.3836</v>
      </c>
      <c r="D8648">
        <f>STANDARDIZE(Table1[Weight(Pounds)], $H$2, $K$2)</f>
        <v>-0.14543092150410106</v>
      </c>
    </row>
    <row r="8649" spans="1:4" x14ac:dyDescent="0.25">
      <c r="A8649">
        <v>8648</v>
      </c>
      <c r="B8649">
        <v>68.699219999999997</v>
      </c>
      <c r="C8649">
        <v>144.3117</v>
      </c>
      <c r="D8649">
        <f>STANDARDIZE(Table1[Weight(Pounds)], $H$2, $K$2)</f>
        <v>1.4778127842322695</v>
      </c>
    </row>
    <row r="8650" spans="1:4" x14ac:dyDescent="0.25">
      <c r="A8650">
        <v>8649</v>
      </c>
      <c r="B8650">
        <v>68.705010000000001</v>
      </c>
      <c r="C8650">
        <v>109.3633</v>
      </c>
      <c r="D8650">
        <f>STANDARDIZE(Table1[Weight(Pounds)], $H$2, $K$2)</f>
        <v>-1.5193063310279511</v>
      </c>
    </row>
    <row r="8651" spans="1:4" x14ac:dyDescent="0.25">
      <c r="A8651">
        <v>8650</v>
      </c>
      <c r="B8651">
        <v>69.613339999999994</v>
      </c>
      <c r="C8651">
        <v>125.4205</v>
      </c>
      <c r="D8651">
        <f>STANDARDIZE(Table1[Weight(Pounds)], $H$2, $K$2)</f>
        <v>-0.14226643628151259</v>
      </c>
    </row>
    <row r="8652" spans="1:4" x14ac:dyDescent="0.25">
      <c r="A8652">
        <v>8651</v>
      </c>
      <c r="B8652">
        <v>69.751859999999994</v>
      </c>
      <c r="C8652">
        <v>122.5754</v>
      </c>
      <c r="D8652">
        <f>STANDARDIZE(Table1[Weight(Pounds)], $H$2, $K$2)</f>
        <v>-0.3862576803678473</v>
      </c>
    </row>
    <row r="8653" spans="1:4" x14ac:dyDescent="0.25">
      <c r="A8653">
        <v>8652</v>
      </c>
      <c r="B8653">
        <v>71.460530000000006</v>
      </c>
      <c r="C8653">
        <v>148.62119999999999</v>
      </c>
      <c r="D8653">
        <f>STANDARDIZE(Table1[Weight(Pounds)], $H$2, $K$2)</f>
        <v>1.8473886396995836</v>
      </c>
    </row>
    <row r="8654" spans="1:4" x14ac:dyDescent="0.25">
      <c r="A8654">
        <v>8653</v>
      </c>
      <c r="B8654">
        <v>69.362570000000005</v>
      </c>
      <c r="C8654">
        <v>111.1764</v>
      </c>
      <c r="D8654">
        <f>STANDARDIZE(Table1[Weight(Pounds)], $H$2, $K$2)</f>
        <v>-1.3638177630855468</v>
      </c>
    </row>
    <row r="8655" spans="1:4" x14ac:dyDescent="0.25">
      <c r="A8655">
        <v>8654</v>
      </c>
      <c r="B8655">
        <v>67.403679999999994</v>
      </c>
      <c r="C8655">
        <v>109.3832</v>
      </c>
      <c r="D8655">
        <f>STANDARDIZE(Table1[Weight(Pounds)], $H$2, $K$2)</f>
        <v>-1.517599738726338</v>
      </c>
    </row>
    <row r="8656" spans="1:4" x14ac:dyDescent="0.25">
      <c r="A8656">
        <v>8655</v>
      </c>
      <c r="B8656">
        <v>69.810580000000002</v>
      </c>
      <c r="C8656">
        <v>119.4349</v>
      </c>
      <c r="D8656">
        <f>STANDARDIZE(Table1[Weight(Pounds)], $H$2, $K$2)</f>
        <v>-0.65558195791631102</v>
      </c>
    </row>
    <row r="8657" spans="1:4" x14ac:dyDescent="0.25">
      <c r="A8657">
        <v>8656</v>
      </c>
      <c r="B8657">
        <v>70.471490000000003</v>
      </c>
      <c r="C8657">
        <v>140.35220000000001</v>
      </c>
      <c r="D8657">
        <f>STANDARDIZE(Table1[Weight(Pounds)], $H$2, $K$2)</f>
        <v>1.1382523712556292</v>
      </c>
    </row>
    <row r="8658" spans="1:4" x14ac:dyDescent="0.25">
      <c r="A8658">
        <v>8657</v>
      </c>
      <c r="B8658">
        <v>66.740200000000002</v>
      </c>
      <c r="C8658">
        <v>143.14959999999999</v>
      </c>
      <c r="D8658">
        <f>STANDARDIZE(Table1[Weight(Pounds)], $H$2, $K$2)</f>
        <v>1.3781529393225189</v>
      </c>
    </row>
    <row r="8659" spans="1:4" x14ac:dyDescent="0.25">
      <c r="A8659">
        <v>8658</v>
      </c>
      <c r="B8659">
        <v>63.912219999999998</v>
      </c>
      <c r="C8659">
        <v>105.8021</v>
      </c>
      <c r="D8659">
        <f>STANDARDIZE(Table1[Weight(Pounds)], $H$2, $K$2)</f>
        <v>-1.824709170450205</v>
      </c>
    </row>
    <row r="8660" spans="1:4" x14ac:dyDescent="0.25">
      <c r="A8660">
        <v>8659</v>
      </c>
      <c r="B8660">
        <v>67.869399999999999</v>
      </c>
      <c r="C8660">
        <v>136.88849999999999</v>
      </c>
      <c r="D8660">
        <f>STANDARDIZE(Table1[Weight(Pounds)], $H$2, $K$2)</f>
        <v>0.84121097652720467</v>
      </c>
    </row>
    <row r="8661" spans="1:4" x14ac:dyDescent="0.25">
      <c r="A8661">
        <v>8660</v>
      </c>
      <c r="B8661">
        <v>66.849360000000004</v>
      </c>
      <c r="C8661">
        <v>116.95350000000001</v>
      </c>
      <c r="D8661">
        <f>STANDARDIZE(Table1[Weight(Pounds)], $H$2, $K$2)</f>
        <v>-0.86838286933447872</v>
      </c>
    </row>
    <row r="8662" spans="1:4" x14ac:dyDescent="0.25">
      <c r="A8662">
        <v>8661</v>
      </c>
      <c r="B8662">
        <v>66.073769999999996</v>
      </c>
      <c r="C8662">
        <v>115.9419</v>
      </c>
      <c r="D8662">
        <f>STANDARDIZE(Table1[Weight(Pounds)], $H$2, $K$2)</f>
        <v>-0.95513607397323874</v>
      </c>
    </row>
    <row r="8663" spans="1:4" x14ac:dyDescent="0.25">
      <c r="A8663">
        <v>8662</v>
      </c>
      <c r="B8663">
        <v>68.486459999999994</v>
      </c>
      <c r="C8663">
        <v>133.3074</v>
      </c>
      <c r="D8663">
        <f>STANDARDIZE(Table1[Weight(Pounds)], $H$2, $K$2)</f>
        <v>0.53410154480333882</v>
      </c>
    </row>
    <row r="8664" spans="1:4" x14ac:dyDescent="0.25">
      <c r="A8664">
        <v>8663</v>
      </c>
      <c r="B8664">
        <v>71.772019999999998</v>
      </c>
      <c r="C8664">
        <v>141.75030000000001</v>
      </c>
      <c r="D8664">
        <f>STANDARDIZE(Table1[Weight(Pounds)], $H$2, $K$2)</f>
        <v>1.258151200244805</v>
      </c>
    </row>
    <row r="8665" spans="1:4" x14ac:dyDescent="0.25">
      <c r="A8665">
        <v>8664</v>
      </c>
      <c r="B8665">
        <v>67.55856</v>
      </c>
      <c r="C8665">
        <v>137.7559</v>
      </c>
      <c r="D8665">
        <f>STANDARDIZE(Table1[Weight(Pounds)], $H$2, $K$2)</f>
        <v>0.91559781885980718</v>
      </c>
    </row>
    <row r="8666" spans="1:4" x14ac:dyDescent="0.25">
      <c r="A8666">
        <v>8665</v>
      </c>
      <c r="B8666">
        <v>66.283019999999993</v>
      </c>
      <c r="C8666">
        <v>134.37289999999999</v>
      </c>
      <c r="D8666">
        <f>STANDARDIZE(Table1[Weight(Pounds)], $H$2, $K$2)</f>
        <v>0.62547712758566143</v>
      </c>
    </row>
    <row r="8667" spans="1:4" x14ac:dyDescent="0.25">
      <c r="A8667">
        <v>8666</v>
      </c>
      <c r="B8667">
        <v>68.438749999999999</v>
      </c>
      <c r="C8667">
        <v>119.3438</v>
      </c>
      <c r="D8667">
        <f>STANDARDIZE(Table1[Weight(Pounds)], $H$2, $K$2)</f>
        <v>-0.66339454880459769</v>
      </c>
    </row>
    <row r="8668" spans="1:4" x14ac:dyDescent="0.25">
      <c r="A8668">
        <v>8667</v>
      </c>
      <c r="B8668">
        <v>67.07508</v>
      </c>
      <c r="C8668">
        <v>115.6909</v>
      </c>
      <c r="D8668">
        <f>STANDARDIZE(Table1[Weight(Pounds)], $H$2, $K$2)</f>
        <v>-0.97666143415940843</v>
      </c>
    </row>
    <row r="8669" spans="1:4" x14ac:dyDescent="0.25">
      <c r="A8669">
        <v>8668</v>
      </c>
      <c r="B8669">
        <v>70.606359999999995</v>
      </c>
      <c r="C8669">
        <v>122.1442</v>
      </c>
      <c r="D8669">
        <f>STANDARDIZE(Table1[Weight(Pounds)], $H$2, $K$2)</f>
        <v>-0.42323670551635817</v>
      </c>
    </row>
    <row r="8670" spans="1:4" x14ac:dyDescent="0.25">
      <c r="A8670">
        <v>8669</v>
      </c>
      <c r="B8670">
        <v>68.894199999999998</v>
      </c>
      <c r="C8670">
        <v>135.39840000000001</v>
      </c>
      <c r="D8670">
        <f>STANDARDIZE(Table1[Weight(Pounds)], $H$2, $K$2)</f>
        <v>0.71342237408333864</v>
      </c>
    </row>
    <row r="8671" spans="1:4" x14ac:dyDescent="0.25">
      <c r="A8671">
        <v>8670</v>
      </c>
      <c r="B8671">
        <v>69.882440000000003</v>
      </c>
      <c r="C8671">
        <v>134.35769999999999</v>
      </c>
      <c r="D8671">
        <f>STANDARDIZE(Table1[Weight(Pounds)], $H$2, $K$2)</f>
        <v>0.62417359979749554</v>
      </c>
    </row>
    <row r="8672" spans="1:4" x14ac:dyDescent="0.25">
      <c r="A8672">
        <v>8671</v>
      </c>
      <c r="B8672">
        <v>68.936269999999993</v>
      </c>
      <c r="C8672">
        <v>138.0941</v>
      </c>
      <c r="D8672">
        <f>STANDARDIZE(Table1[Weight(Pounds)], $H$2, $K$2)</f>
        <v>0.94460131214651</v>
      </c>
    </row>
    <row r="8673" spans="1:4" x14ac:dyDescent="0.25">
      <c r="A8673">
        <v>8672</v>
      </c>
      <c r="B8673">
        <v>65.147130000000004</v>
      </c>
      <c r="C8673">
        <v>117.9849</v>
      </c>
      <c r="D8673">
        <f>STANDARDIZE(Table1[Weight(Pounds)], $H$2, $K$2)</f>
        <v>-0.77993164823481853</v>
      </c>
    </row>
    <row r="8674" spans="1:4" x14ac:dyDescent="0.25">
      <c r="A8674">
        <v>8673</v>
      </c>
      <c r="B8674">
        <v>68.683980000000005</v>
      </c>
      <c r="C8674">
        <v>136.8724</v>
      </c>
      <c r="D8674">
        <f>STANDARDIZE(Table1[Weight(Pounds)], $H$2, $K$2)</f>
        <v>0.83983026617263412</v>
      </c>
    </row>
    <row r="8675" spans="1:4" x14ac:dyDescent="0.25">
      <c r="A8675">
        <v>8674</v>
      </c>
      <c r="B8675">
        <v>67.566649999999996</v>
      </c>
      <c r="C8675">
        <v>117.9312</v>
      </c>
      <c r="D8675">
        <f>STANDARDIZE(Table1[Weight(Pounds)], $H$2, $K$2)</f>
        <v>-0.78453687469695843</v>
      </c>
    </row>
    <row r="8676" spans="1:4" x14ac:dyDescent="0.25">
      <c r="A8676">
        <v>8675</v>
      </c>
      <c r="B8676">
        <v>68.738810000000001</v>
      </c>
      <c r="C8676">
        <v>145.86969999999999</v>
      </c>
      <c r="D8676">
        <f>STANDARDIZE(Table1[Weight(Pounds)], $H$2, $K$2)</f>
        <v>1.6114243825193271</v>
      </c>
    </row>
    <row r="8677" spans="1:4" x14ac:dyDescent="0.25">
      <c r="A8677">
        <v>8676</v>
      </c>
      <c r="B8677">
        <v>68.963329999999999</v>
      </c>
      <c r="C8677">
        <v>119.0578</v>
      </c>
      <c r="D8677">
        <f>STANDARDIZE(Table1[Weight(Pounds)], $H$2, $K$2)</f>
        <v>-0.68792145323983445</v>
      </c>
    </row>
    <row r="8678" spans="1:4" x14ac:dyDescent="0.25">
      <c r="A8678">
        <v>8677</v>
      </c>
      <c r="B8678">
        <v>68.546499999999995</v>
      </c>
      <c r="C8678">
        <v>121.7189</v>
      </c>
      <c r="D8678">
        <f>STANDARDIZE(Table1[Weight(Pounds)], $H$2, $K$2)</f>
        <v>-0.4597097560628825</v>
      </c>
    </row>
    <row r="8679" spans="1:4" x14ac:dyDescent="0.25">
      <c r="A8679">
        <v>8678</v>
      </c>
      <c r="B8679">
        <v>67.853960000000001</v>
      </c>
      <c r="C8679">
        <v>121.66970000000001</v>
      </c>
      <c r="D8679">
        <f>STANDARDIZE(Table1[Weight(Pounds)], $H$2, $K$2)</f>
        <v>-0.46392906969300007</v>
      </c>
    </row>
    <row r="8680" spans="1:4" x14ac:dyDescent="0.25">
      <c r="A8680">
        <v>8679</v>
      </c>
      <c r="B8680">
        <v>64.960459999999998</v>
      </c>
      <c r="C8680">
        <v>127.6795</v>
      </c>
      <c r="D8680">
        <f>STANDARDIZE(Table1[Weight(Pounds)], $H$2, $K$2)</f>
        <v>5.1461805394010129E-2</v>
      </c>
    </row>
    <row r="8681" spans="1:4" x14ac:dyDescent="0.25">
      <c r="A8681">
        <v>8680</v>
      </c>
      <c r="B8681">
        <v>68.586740000000006</v>
      </c>
      <c r="C8681">
        <v>129.2295</v>
      </c>
      <c r="D8681">
        <f>STANDARDIZE(Table1[Weight(Pounds)], $H$2, $K$2)</f>
        <v>0.18438733642413835</v>
      </c>
    </row>
    <row r="8682" spans="1:4" x14ac:dyDescent="0.25">
      <c r="A8682">
        <v>8681</v>
      </c>
      <c r="B8682">
        <v>67.925439999999995</v>
      </c>
      <c r="C8682">
        <v>110.80759999999999</v>
      </c>
      <c r="D8682">
        <f>STANDARDIZE(Table1[Weight(Pounds)], $H$2, $K$2)</f>
        <v>-1.3954454636300064</v>
      </c>
    </row>
    <row r="8683" spans="1:4" x14ac:dyDescent="0.25">
      <c r="A8683">
        <v>8682</v>
      </c>
      <c r="B8683">
        <v>69.362899999999996</v>
      </c>
      <c r="C8683">
        <v>118.6172</v>
      </c>
      <c r="D8683">
        <f>STANDARDIZE(Table1[Weight(Pounds)], $H$2, $K$2)</f>
        <v>-0.72570660741523763</v>
      </c>
    </row>
    <row r="8684" spans="1:4" x14ac:dyDescent="0.25">
      <c r="A8684">
        <v>8683</v>
      </c>
      <c r="B8684">
        <v>70.909049999999993</v>
      </c>
      <c r="C8684">
        <v>146.5188</v>
      </c>
      <c r="D8684">
        <f>STANDARDIZE(Table1[Weight(Pounds)], $H$2, $K$2)</f>
        <v>1.6670901645784606</v>
      </c>
    </row>
    <row r="8685" spans="1:4" x14ac:dyDescent="0.25">
      <c r="A8685">
        <v>8684</v>
      </c>
      <c r="B8685">
        <v>69.287719999999993</v>
      </c>
      <c r="C8685">
        <v>132.69659999999999</v>
      </c>
      <c r="D8685">
        <f>STANDARDIZE(Table1[Weight(Pounds)], $H$2, $K$2)</f>
        <v>0.48172030973675561</v>
      </c>
    </row>
    <row r="8686" spans="1:4" x14ac:dyDescent="0.25">
      <c r="A8686">
        <v>8685</v>
      </c>
      <c r="B8686">
        <v>69.065529999999995</v>
      </c>
      <c r="C8686">
        <v>119.9738</v>
      </c>
      <c r="D8686">
        <f>STANDARDIZE(Table1[Weight(Pounds)], $H$2, $K$2)</f>
        <v>-0.6093667523213846</v>
      </c>
    </row>
    <row r="8687" spans="1:4" x14ac:dyDescent="0.25">
      <c r="A8687">
        <v>8686</v>
      </c>
      <c r="B8687">
        <v>66.607159999999993</v>
      </c>
      <c r="C8687">
        <v>109.85599999999999</v>
      </c>
      <c r="D8687">
        <f>STANDARDIZE(Table1[Weight(Pounds)], $H$2, $K$2)</f>
        <v>-1.4770531638417936</v>
      </c>
    </row>
    <row r="8688" spans="1:4" x14ac:dyDescent="0.25">
      <c r="A8688">
        <v>8687</v>
      </c>
      <c r="B8688">
        <v>69.195149999999998</v>
      </c>
      <c r="C8688">
        <v>118.2264</v>
      </c>
      <c r="D8688">
        <f>STANDARDIZE(Table1[Weight(Pounds)], $H$2, $K$2)</f>
        <v>-0.75922099291625322</v>
      </c>
    </row>
    <row r="8689" spans="1:4" x14ac:dyDescent="0.25">
      <c r="A8689">
        <v>8688</v>
      </c>
      <c r="B8689">
        <v>69.428650000000005</v>
      </c>
      <c r="C8689">
        <v>128.65280000000001</v>
      </c>
      <c r="D8689">
        <f>STANDARDIZE(Table1[Weight(Pounds)], $H$2, $K$2)</f>
        <v>0.13493046304021994</v>
      </c>
    </row>
    <row r="8690" spans="1:4" x14ac:dyDescent="0.25">
      <c r="A8690">
        <v>8689</v>
      </c>
      <c r="B8690">
        <v>70.093990000000005</v>
      </c>
      <c r="C8690">
        <v>127.3597</v>
      </c>
      <c r="D8690">
        <f>STANDARDIZE(Table1[Weight(Pounds)], $H$2, $K$2)</f>
        <v>2.4036266798245498E-2</v>
      </c>
    </row>
    <row r="8691" spans="1:4" x14ac:dyDescent="0.25">
      <c r="A8691">
        <v>8690</v>
      </c>
      <c r="B8691">
        <v>64.500770000000003</v>
      </c>
      <c r="C8691">
        <v>103.3027</v>
      </c>
      <c r="D8691">
        <f>STANDARDIZE(Table1[Weight(Pounds)], $H$2, $K$2)</f>
        <v>-2.0390537331964644</v>
      </c>
    </row>
    <row r="8692" spans="1:4" x14ac:dyDescent="0.25">
      <c r="A8692">
        <v>8691</v>
      </c>
      <c r="B8692">
        <v>65.72099</v>
      </c>
      <c r="C8692">
        <v>115.92570000000001</v>
      </c>
      <c r="D8692">
        <f>STANDARDIZE(Table1[Weight(Pounds)], $H$2, $K$2)</f>
        <v>-0.95652536016852119</v>
      </c>
    </row>
    <row r="8693" spans="1:4" x14ac:dyDescent="0.25">
      <c r="A8693">
        <v>8692</v>
      </c>
      <c r="B8693">
        <v>66.057019999999994</v>
      </c>
      <c r="C8693">
        <v>112.889</v>
      </c>
      <c r="D8693">
        <f>STANDARDIZE(Table1[Weight(Pounds)], $H$2, $K$2)</f>
        <v>-1.2169479150583229</v>
      </c>
    </row>
    <row r="8694" spans="1:4" x14ac:dyDescent="0.25">
      <c r="A8694">
        <v>8693</v>
      </c>
      <c r="B8694">
        <v>62.404029999999999</v>
      </c>
      <c r="C8694">
        <v>118.5959</v>
      </c>
      <c r="D8694">
        <f>STANDARDIZE(Table1[Weight(Pounds)], $H$2, $K$2)</f>
        <v>-0.72753326148681274</v>
      </c>
    </row>
    <row r="8695" spans="1:4" x14ac:dyDescent="0.25">
      <c r="A8695">
        <v>8694</v>
      </c>
      <c r="B8695">
        <v>72.909649999999999</v>
      </c>
      <c r="C8695">
        <v>148.6113</v>
      </c>
      <c r="D8695">
        <f>STANDARDIZE(Table1[Weight(Pounds)], $H$2, $K$2)</f>
        <v>1.846539631469134</v>
      </c>
    </row>
    <row r="8696" spans="1:4" x14ac:dyDescent="0.25">
      <c r="A8696">
        <v>8695</v>
      </c>
      <c r="B8696">
        <v>66.22193</v>
      </c>
      <c r="C8696">
        <v>131.90389999999999</v>
      </c>
      <c r="D8696">
        <f>STANDARDIZE(Table1[Weight(Pounds)], $H$2, $K$2)</f>
        <v>0.4137396204157347</v>
      </c>
    </row>
    <row r="8697" spans="1:4" x14ac:dyDescent="0.25">
      <c r="A8697">
        <v>8696</v>
      </c>
      <c r="B8697">
        <v>65.971609999999998</v>
      </c>
      <c r="C8697">
        <v>129.61259999999999</v>
      </c>
      <c r="D8697">
        <f>STANDARDIZE(Table1[Weight(Pounds)], $H$2, $K$2)</f>
        <v>0.2172413821903578</v>
      </c>
    </row>
    <row r="8698" spans="1:4" x14ac:dyDescent="0.25">
      <c r="A8698">
        <v>8697</v>
      </c>
      <c r="B8698">
        <v>67.825149999999994</v>
      </c>
      <c r="C8698">
        <v>122.1707</v>
      </c>
      <c r="D8698">
        <f>STANDARDIZE(Table1[Weight(Pounds)], $H$2, $K$2)</f>
        <v>-0.4209641077277787</v>
      </c>
    </row>
    <row r="8699" spans="1:4" x14ac:dyDescent="0.25">
      <c r="A8699">
        <v>8698</v>
      </c>
      <c r="B8699">
        <v>71.166889999999995</v>
      </c>
      <c r="C8699">
        <v>152.1123</v>
      </c>
      <c r="D8699">
        <f>STANDARDIZE(Table1[Weight(Pounds)], $H$2, $K$2)</f>
        <v>2.1467798147829922</v>
      </c>
    </row>
    <row r="8700" spans="1:4" x14ac:dyDescent="0.25">
      <c r="A8700">
        <v>8699</v>
      </c>
      <c r="B8700">
        <v>65.46284</v>
      </c>
      <c r="C8700">
        <v>101.8952</v>
      </c>
      <c r="D8700">
        <f>STANDARDIZE(Table1[Weight(Pounds)], $H$2, $K$2)</f>
        <v>-2.1597586912125326</v>
      </c>
    </row>
    <row r="8701" spans="1:4" x14ac:dyDescent="0.25">
      <c r="A8701">
        <v>8700</v>
      </c>
      <c r="B8701">
        <v>68.922669999999997</v>
      </c>
      <c r="C8701">
        <v>144.0831</v>
      </c>
      <c r="D8701">
        <f>STANDARDIZE(Table1[Weight(Pounds)], $H$2, $K$2)</f>
        <v>1.4582084123655035</v>
      </c>
    </row>
    <row r="8702" spans="1:4" x14ac:dyDescent="0.25">
      <c r="A8702">
        <v>8701</v>
      </c>
      <c r="B8702">
        <v>68.578209999999999</v>
      </c>
      <c r="C8702">
        <v>137.29499999999999</v>
      </c>
      <c r="D8702">
        <f>STANDARDIZE(Table1[Weight(Pounds)], $H$2, $K$2)</f>
        <v>0.87607176901994421</v>
      </c>
    </row>
    <row r="8703" spans="1:4" x14ac:dyDescent="0.25">
      <c r="A8703">
        <v>8702</v>
      </c>
      <c r="B8703">
        <v>68.539720000000003</v>
      </c>
      <c r="C8703">
        <v>141.04310000000001</v>
      </c>
      <c r="D8703">
        <f>STANDARDIZE(Table1[Weight(Pounds)], $H$2, $K$2)</f>
        <v>1.19750285473222</v>
      </c>
    </row>
    <row r="8704" spans="1:4" x14ac:dyDescent="0.25">
      <c r="A8704">
        <v>8703</v>
      </c>
      <c r="B8704">
        <v>66.176850000000002</v>
      </c>
      <c r="C8704">
        <v>131.73259999999999</v>
      </c>
      <c r="D8704">
        <f>STANDARDIZE(Table1[Weight(Pounds)], $H$2, $K$2)</f>
        <v>0.39904920527672744</v>
      </c>
    </row>
    <row r="8705" spans="1:4" x14ac:dyDescent="0.25">
      <c r="A8705">
        <v>8704</v>
      </c>
      <c r="B8705">
        <v>70.902249999999995</v>
      </c>
      <c r="C8705">
        <v>143.3108</v>
      </c>
      <c r="D8705">
        <f>STANDARDIZE(Table1[Weight(Pounds)], $H$2, $K$2)</f>
        <v>1.3919771945496529</v>
      </c>
    </row>
    <row r="8706" spans="1:4" x14ac:dyDescent="0.25">
      <c r="A8706">
        <v>8705</v>
      </c>
      <c r="B8706">
        <v>69.425529999999995</v>
      </c>
      <c r="C8706">
        <v>114.84610000000001</v>
      </c>
      <c r="D8706">
        <f>STANDARDIZE(Table1[Weight(Pounds)], $H$2, $K$2)</f>
        <v>-1.0491101364911835</v>
      </c>
    </row>
    <row r="8707" spans="1:4" x14ac:dyDescent="0.25">
      <c r="A8707">
        <v>8706</v>
      </c>
      <c r="B8707">
        <v>67.523499999999999</v>
      </c>
      <c r="C8707">
        <v>107.4208</v>
      </c>
      <c r="D8707">
        <f>STANDARDIZE(Table1[Weight(Pounds)], $H$2, $K$2)</f>
        <v>-1.6858920368511925</v>
      </c>
    </row>
    <row r="8708" spans="1:4" x14ac:dyDescent="0.25">
      <c r="A8708">
        <v>8707</v>
      </c>
      <c r="B8708">
        <v>67.098650000000006</v>
      </c>
      <c r="C8708">
        <v>110.2544</v>
      </c>
      <c r="D8708">
        <f>STANDARDIZE(Table1[Weight(Pounds)], $H$2, $K$2)</f>
        <v>-1.4428870144466941</v>
      </c>
    </row>
    <row r="8709" spans="1:4" x14ac:dyDescent="0.25">
      <c r="A8709">
        <v>8708</v>
      </c>
      <c r="B8709">
        <v>66.84169</v>
      </c>
      <c r="C8709">
        <v>121.82170000000001</v>
      </c>
      <c r="D8709">
        <f>STANDARDIZE(Table1[Weight(Pounds)], $H$2, $K$2)</f>
        <v>-0.45089379181133576</v>
      </c>
    </row>
    <row r="8710" spans="1:4" x14ac:dyDescent="0.25">
      <c r="A8710">
        <v>8709</v>
      </c>
      <c r="B8710">
        <v>67.807720000000003</v>
      </c>
      <c r="C8710">
        <v>126.529</v>
      </c>
      <c r="D8710">
        <f>STANDARDIZE(Table1[Weight(Pounds)], $H$2, $K$2)</f>
        <v>-4.7203241993192362E-2</v>
      </c>
    </row>
    <row r="8711" spans="1:4" x14ac:dyDescent="0.25">
      <c r="A8711">
        <v>8710</v>
      </c>
      <c r="B8711">
        <v>67.141729999999995</v>
      </c>
      <c r="C8711">
        <v>121.3218</v>
      </c>
      <c r="D8711">
        <f>STANDARDIZE(Table1[Weight(Pounds)], $H$2, $K$2)</f>
        <v>-0.49376441952873101</v>
      </c>
    </row>
    <row r="8712" spans="1:4" x14ac:dyDescent="0.25">
      <c r="A8712">
        <v>8711</v>
      </c>
      <c r="B8712">
        <v>70.570170000000005</v>
      </c>
      <c r="C8712">
        <v>137.42740000000001</v>
      </c>
      <c r="D8712">
        <f>STANDARDIZE(Table1[Weight(Pounds)], $H$2, $K$2)</f>
        <v>0.88742618212213231</v>
      </c>
    </row>
    <row r="8713" spans="1:4" x14ac:dyDescent="0.25">
      <c r="A8713">
        <v>8712</v>
      </c>
      <c r="B8713">
        <v>65.055329999999998</v>
      </c>
      <c r="C8713">
        <v>125.87860000000001</v>
      </c>
      <c r="D8713">
        <f>STANDARDIZE(Table1[Weight(Pounds)], $H$2, $K$2)</f>
        <v>-0.10298050998157578</v>
      </c>
    </row>
    <row r="8714" spans="1:4" x14ac:dyDescent="0.25">
      <c r="A8714">
        <v>8713</v>
      </c>
      <c r="B8714">
        <v>70.036450000000002</v>
      </c>
      <c r="C8714">
        <v>139.6533</v>
      </c>
      <c r="D8714">
        <f>STANDARDIZE(Table1[Weight(Pounds)], $H$2, $K$2)</f>
        <v>1.0783158205221079</v>
      </c>
    </row>
    <row r="8715" spans="1:4" x14ac:dyDescent="0.25">
      <c r="A8715">
        <v>8714</v>
      </c>
      <c r="B8715">
        <v>66.215459999999993</v>
      </c>
      <c r="C8715">
        <v>118.4718</v>
      </c>
      <c r="D8715">
        <f>STANDARDIZE(Table1[Weight(Pounds)], $H$2, $K$2)</f>
        <v>-0.73817587980993449</v>
      </c>
    </row>
    <row r="8716" spans="1:4" x14ac:dyDescent="0.25">
      <c r="A8716">
        <v>8715</v>
      </c>
      <c r="B8716">
        <v>63.142000000000003</v>
      </c>
      <c r="C8716">
        <v>127.3112</v>
      </c>
      <c r="D8716">
        <f>STANDARDIZE(Table1[Weight(Pounds)], $H$2, $K$2)</f>
        <v>1.9876984053108858E-2</v>
      </c>
    </row>
    <row r="8717" spans="1:4" x14ac:dyDescent="0.25">
      <c r="A8717">
        <v>8716</v>
      </c>
      <c r="B8717">
        <v>64.010040000000004</v>
      </c>
      <c r="C8717">
        <v>105.3351</v>
      </c>
      <c r="D8717">
        <f>STANDARDIZE(Table1[Weight(Pounds)], $H$2, $K$2)</f>
        <v>-1.8647583465734758</v>
      </c>
    </row>
    <row r="8718" spans="1:4" x14ac:dyDescent="0.25">
      <c r="A8718">
        <v>8717</v>
      </c>
      <c r="B8718">
        <v>69.002899999999997</v>
      </c>
      <c r="C8718">
        <v>124.9629</v>
      </c>
      <c r="D8718">
        <f>STANDARDIZE(Table1[Weight(Pounds)], $H$2, $K$2)</f>
        <v>-0.18150948337789111</v>
      </c>
    </row>
    <row r="8719" spans="1:4" x14ac:dyDescent="0.25">
      <c r="A8719">
        <v>8718</v>
      </c>
      <c r="B8719">
        <v>65.635000000000005</v>
      </c>
      <c r="C8719">
        <v>105.3681</v>
      </c>
      <c r="D8719">
        <f>STANDARDIZE(Table1[Weight(Pounds)], $H$2, $K$2)</f>
        <v>-1.8619283191386407</v>
      </c>
    </row>
    <row r="8720" spans="1:4" x14ac:dyDescent="0.25">
      <c r="A8720">
        <v>8719</v>
      </c>
      <c r="B8720">
        <v>68.595879999999994</v>
      </c>
      <c r="C8720">
        <v>121.1566</v>
      </c>
      <c r="D8720">
        <f>STANDARDIZE(Table1[Weight(Pounds)], $H$2, $K$2)</f>
        <v>-0.50793170838432911</v>
      </c>
    </row>
    <row r="8721" spans="1:4" x14ac:dyDescent="0.25">
      <c r="A8721">
        <v>8720</v>
      </c>
      <c r="B8721">
        <v>68.802099999999996</v>
      </c>
      <c r="C8721">
        <v>142.34530000000001</v>
      </c>
      <c r="D8721">
        <f>STANDARDIZE(Table1[Weight(Pounds)], $H$2, $K$2)</f>
        <v>1.309177452478951</v>
      </c>
    </row>
    <row r="8722" spans="1:4" x14ac:dyDescent="0.25">
      <c r="A8722">
        <v>8721</v>
      </c>
      <c r="B8722">
        <v>69.037790000000001</v>
      </c>
      <c r="C8722">
        <v>122.10380000000001</v>
      </c>
      <c r="D8722">
        <f>STANDARDIZE(Table1[Weight(Pounds)], $H$2, $K$2)</f>
        <v>-0.42670134516385239</v>
      </c>
    </row>
    <row r="8723" spans="1:4" x14ac:dyDescent="0.25">
      <c r="A8723">
        <v>8722</v>
      </c>
      <c r="B8723">
        <v>67.044839999999994</v>
      </c>
      <c r="C8723">
        <v>116.5428</v>
      </c>
      <c r="D8723">
        <f>STANDARDIZE(Table1[Weight(Pounds)], $H$2, $K$2)</f>
        <v>-0.9036038471371074</v>
      </c>
    </row>
    <row r="8724" spans="1:4" x14ac:dyDescent="0.25">
      <c r="A8724">
        <v>8723</v>
      </c>
      <c r="B8724">
        <v>66.036389999999997</v>
      </c>
      <c r="C8724">
        <v>117.0908</v>
      </c>
      <c r="D8724">
        <f>STANDARDIZE(Table1[Weight(Pounds)], $H$2, $K$2)</f>
        <v>-0.85660824003742309</v>
      </c>
    </row>
    <row r="8725" spans="1:4" x14ac:dyDescent="0.25">
      <c r="A8725">
        <v>8724</v>
      </c>
      <c r="B8725">
        <v>69.626639999999995</v>
      </c>
      <c r="C8725">
        <v>127.3049</v>
      </c>
      <c r="D8725">
        <f>STANDARDIZE(Table1[Weight(Pounds)], $H$2, $K$2)</f>
        <v>1.9336706088277068E-2</v>
      </c>
    </row>
    <row r="8726" spans="1:4" x14ac:dyDescent="0.25">
      <c r="A8726">
        <v>8725</v>
      </c>
      <c r="B8726">
        <v>67.392399999999995</v>
      </c>
      <c r="C8726">
        <v>113.47620000000001</v>
      </c>
      <c r="D8726">
        <f>STANDARDIZE(Table1[Weight(Pounds)], $H$2, $K$2)</f>
        <v>-1.1665905783996824</v>
      </c>
    </row>
    <row r="8727" spans="1:4" x14ac:dyDescent="0.25">
      <c r="A8727">
        <v>8726</v>
      </c>
      <c r="B8727">
        <v>71.00376</v>
      </c>
      <c r="C8727">
        <v>134.52869999999999</v>
      </c>
      <c r="D8727">
        <f>STANDARDIZE(Table1[Weight(Pounds)], $H$2, $K$2)</f>
        <v>0.63883828741436721</v>
      </c>
    </row>
    <row r="8728" spans="1:4" x14ac:dyDescent="0.25">
      <c r="A8728">
        <v>8727</v>
      </c>
      <c r="B8728">
        <v>67.936329999999998</v>
      </c>
      <c r="C8728">
        <v>114.99079999999999</v>
      </c>
      <c r="D8728">
        <f>STANDARDIZE(Table1[Weight(Pounds)], $H$2, $K$2)</f>
        <v>-1.0367008949814689</v>
      </c>
    </row>
    <row r="8729" spans="1:4" x14ac:dyDescent="0.25">
      <c r="A8729">
        <v>8728</v>
      </c>
      <c r="B8729">
        <v>68.636480000000006</v>
      </c>
      <c r="C8729">
        <v>129.26730000000001</v>
      </c>
      <c r="D8729">
        <f>STANDARDIZE(Table1[Weight(Pounds)], $H$2, $K$2)</f>
        <v>0.18762900421313153</v>
      </c>
    </row>
    <row r="8730" spans="1:4" x14ac:dyDescent="0.25">
      <c r="A8730">
        <v>8729</v>
      </c>
      <c r="B8730">
        <v>68.628050000000002</v>
      </c>
      <c r="C8730">
        <v>126.3473</v>
      </c>
      <c r="D8730">
        <f>STANDARDIZE(Table1[Weight(Pounds)], $H$2, $K$2)</f>
        <v>-6.2785544566207399E-2</v>
      </c>
    </row>
    <row r="8731" spans="1:4" x14ac:dyDescent="0.25">
      <c r="A8731">
        <v>8730</v>
      </c>
      <c r="B8731">
        <v>67.833349999999996</v>
      </c>
      <c r="C8731">
        <v>142.6824</v>
      </c>
      <c r="D8731">
        <f>STANDARDIZE(Table1[Weight(Pounds)], $H$2, $K$2)</f>
        <v>1.3380866115178254</v>
      </c>
    </row>
    <row r="8732" spans="1:4" x14ac:dyDescent="0.25">
      <c r="A8732">
        <v>8731</v>
      </c>
      <c r="B8732">
        <v>67.390280000000004</v>
      </c>
      <c r="C8732">
        <v>122.0253</v>
      </c>
      <c r="D8732">
        <f>STANDARDIZE(Table1[Weight(Pounds)], $H$2, $K$2)</f>
        <v>-0.43343338012247551</v>
      </c>
    </row>
    <row r="8733" spans="1:4" x14ac:dyDescent="0.25">
      <c r="A8733">
        <v>8732</v>
      </c>
      <c r="B8733">
        <v>68.464550000000003</v>
      </c>
      <c r="C8733">
        <v>114.5964</v>
      </c>
      <c r="D8733">
        <f>STANDARDIZE(Table1[Weight(Pounds)], $H$2, $K$2)</f>
        <v>-1.070524010748102</v>
      </c>
    </row>
    <row r="8734" spans="1:4" x14ac:dyDescent="0.25">
      <c r="A8734">
        <v>8733</v>
      </c>
      <c r="B8734">
        <v>70.167619999999999</v>
      </c>
      <c r="C8734">
        <v>123.31</v>
      </c>
      <c r="D8734">
        <f>STANDARDIZE(Table1[Weight(Pounds)], $H$2, $K$2)</f>
        <v>-0.32325955450027799</v>
      </c>
    </row>
    <row r="8735" spans="1:4" x14ac:dyDescent="0.25">
      <c r="A8735">
        <v>8734</v>
      </c>
      <c r="B8735">
        <v>68.799970000000002</v>
      </c>
      <c r="C8735">
        <v>144.32300000000001</v>
      </c>
      <c r="D8735">
        <f>STANDARDIZE(Table1[Weight(Pounds)], $H$2, $K$2)</f>
        <v>1.4787818542326832</v>
      </c>
    </row>
    <row r="8736" spans="1:4" x14ac:dyDescent="0.25">
      <c r="A8736">
        <v>8735</v>
      </c>
      <c r="B8736">
        <v>68.040049999999994</v>
      </c>
      <c r="C8736">
        <v>117.5716</v>
      </c>
      <c r="D8736">
        <f>STANDARDIZE(Table1[Weight(Pounds)], $H$2, $K$2)</f>
        <v>-0.81537559789594827</v>
      </c>
    </row>
    <row r="8737" spans="1:4" x14ac:dyDescent="0.25">
      <c r="A8737">
        <v>8736</v>
      </c>
      <c r="B8737">
        <v>68.057500000000005</v>
      </c>
      <c r="C8737">
        <v>144.1516</v>
      </c>
      <c r="D8737">
        <f>STANDARDIZE(Table1[Weight(Pounds)], $H$2, $K$2)</f>
        <v>1.4640828632529641</v>
      </c>
    </row>
    <row r="8738" spans="1:4" x14ac:dyDescent="0.25">
      <c r="A8738">
        <v>8737</v>
      </c>
      <c r="B8738">
        <v>69.666880000000006</v>
      </c>
      <c r="C8738">
        <v>128.3014</v>
      </c>
      <c r="D8738">
        <f>STANDARDIZE(Table1[Weight(Pounds)], $H$2, $K$2)</f>
        <v>0.10479495877958202</v>
      </c>
    </row>
    <row r="8739" spans="1:4" x14ac:dyDescent="0.25">
      <c r="A8739">
        <v>8738</v>
      </c>
      <c r="B8739">
        <v>67.888919999999999</v>
      </c>
      <c r="C8739">
        <v>138.98310000000001</v>
      </c>
      <c r="D8739">
        <f>STANDARDIZE(Table1[Weight(Pounds)], $H$2, $K$2)</f>
        <v>1.0208405360728232</v>
      </c>
    </row>
    <row r="8740" spans="1:4" x14ac:dyDescent="0.25">
      <c r="A8740">
        <v>8739</v>
      </c>
      <c r="B8740">
        <v>69.430390000000003</v>
      </c>
      <c r="C8740">
        <v>128.45480000000001</v>
      </c>
      <c r="D8740">
        <f>STANDARDIZE(Table1[Weight(Pounds)], $H$2, $K$2)</f>
        <v>0.11795029843120934</v>
      </c>
    </row>
    <row r="8741" spans="1:4" x14ac:dyDescent="0.25">
      <c r="A8741">
        <v>8740</v>
      </c>
      <c r="B8741">
        <v>68.705889999999997</v>
      </c>
      <c r="C8741">
        <v>151.2938</v>
      </c>
      <c r="D8741">
        <f>STANDARDIZE(Table1[Weight(Pounds)], $H$2, $K$2)</f>
        <v>2.0765865585583732</v>
      </c>
    </row>
    <row r="8742" spans="1:4" x14ac:dyDescent="0.25">
      <c r="A8742">
        <v>8741</v>
      </c>
      <c r="B8742">
        <v>66.730860000000007</v>
      </c>
      <c r="C8742">
        <v>116.8306</v>
      </c>
      <c r="D8742">
        <f>STANDARDIZE(Table1[Weight(Pounds)], $H$2, $K$2)</f>
        <v>-0.87892257756906123</v>
      </c>
    </row>
    <row r="8743" spans="1:4" x14ac:dyDescent="0.25">
      <c r="A8743">
        <v>8742</v>
      </c>
      <c r="B8743">
        <v>69.365449999999996</v>
      </c>
      <c r="C8743">
        <v>128.61770000000001</v>
      </c>
      <c r="D8743">
        <f>STANDARDIZE(Table1[Weight(Pounds)], $H$2, $K$2)</f>
        <v>0.13192034295044092</v>
      </c>
    </row>
    <row r="8744" spans="1:4" x14ac:dyDescent="0.25">
      <c r="A8744">
        <v>8743</v>
      </c>
      <c r="B8744">
        <v>68.027140000000003</v>
      </c>
      <c r="C8744">
        <v>145.07689999999999</v>
      </c>
      <c r="D8744">
        <f>STANDARDIZE(Table1[Weight(Pounds)], $H$2, $K$2)</f>
        <v>1.5434351173575944</v>
      </c>
    </row>
    <row r="8745" spans="1:4" x14ac:dyDescent="0.25">
      <c r="A8745">
        <v>8744</v>
      </c>
      <c r="B8745">
        <v>65.886949999999999</v>
      </c>
      <c r="C8745">
        <v>111.83540000000001</v>
      </c>
      <c r="D8745">
        <f>STANDARDIZE(Table1[Weight(Pounds)], $H$2, $K$2)</f>
        <v>-1.3073029727959626</v>
      </c>
    </row>
    <row r="8746" spans="1:4" x14ac:dyDescent="0.25">
      <c r="A8746">
        <v>8745</v>
      </c>
      <c r="B8746">
        <v>68.577520000000007</v>
      </c>
      <c r="C8746">
        <v>146.32140000000001</v>
      </c>
      <c r="D8746">
        <f>STANDARDIZE(Table1[Weight(Pounds)], $H$2, $K$2)</f>
        <v>1.6501614550137214</v>
      </c>
    </row>
    <row r="8747" spans="1:4" x14ac:dyDescent="0.25">
      <c r="A8747">
        <v>8746</v>
      </c>
      <c r="B8747">
        <v>67.042670000000001</v>
      </c>
      <c r="C8747">
        <v>116.0189</v>
      </c>
      <c r="D8747">
        <f>STANDARDIZE(Table1[Weight(Pounds)], $H$2, $K$2)</f>
        <v>-0.94853267662529062</v>
      </c>
    </row>
    <row r="8748" spans="1:4" x14ac:dyDescent="0.25">
      <c r="A8748">
        <v>8747</v>
      </c>
      <c r="B8748">
        <v>69.641710000000003</v>
      </c>
      <c r="C8748">
        <v>135.2526</v>
      </c>
      <c r="D8748">
        <f>STANDARDIZE(Table1[Weight(Pounds)], $H$2, $K$2)</f>
        <v>0.70091879832579418</v>
      </c>
    </row>
    <row r="8749" spans="1:4" x14ac:dyDescent="0.25">
      <c r="A8749">
        <v>8748</v>
      </c>
      <c r="B8749">
        <v>69.286910000000006</v>
      </c>
      <c r="C8749">
        <v>124.19580000000001</v>
      </c>
      <c r="D8749">
        <f>STANDARDIZE(Table1[Weight(Pounds)], $H$2, $K$2)</f>
        <v>-0.24729475747673718</v>
      </c>
    </row>
    <row r="8750" spans="1:4" x14ac:dyDescent="0.25">
      <c r="A8750">
        <v>8749</v>
      </c>
      <c r="B8750">
        <v>68.299300000000002</v>
      </c>
      <c r="C8750">
        <v>122.8095</v>
      </c>
      <c r="D8750">
        <f>STANDARDIZE(Table1[Weight(Pounds)], $H$2, $K$2)</f>
        <v>-0.36618163726194225</v>
      </c>
    </row>
    <row r="8751" spans="1:4" x14ac:dyDescent="0.25">
      <c r="A8751">
        <v>8750</v>
      </c>
      <c r="B8751">
        <v>66.591170000000005</v>
      </c>
      <c r="C8751">
        <v>112.94329999999999</v>
      </c>
      <c r="D8751">
        <f>STANDARDIZE(Table1[Weight(Pounds)], $H$2, $K$2)</f>
        <v>-1.2122912335519127</v>
      </c>
    </row>
    <row r="8752" spans="1:4" x14ac:dyDescent="0.25">
      <c r="A8752">
        <v>8751</v>
      </c>
      <c r="B8752">
        <v>66.001519999999999</v>
      </c>
      <c r="C8752">
        <v>119.4182</v>
      </c>
      <c r="D8752">
        <f>STANDARDIZE(Table1[Weight(Pounds)], $H$2, $K$2)</f>
        <v>-0.65701412331515174</v>
      </c>
    </row>
    <row r="8753" spans="1:4" x14ac:dyDescent="0.25">
      <c r="A8753">
        <v>8752</v>
      </c>
      <c r="B8753">
        <v>69.623689999999996</v>
      </c>
      <c r="C8753">
        <v>135.4419</v>
      </c>
      <c r="D8753">
        <f>STANDARDIZE(Table1[Weight(Pounds)], $H$2, $K$2)</f>
        <v>0.71715286479289342</v>
      </c>
    </row>
    <row r="8754" spans="1:4" x14ac:dyDescent="0.25">
      <c r="A8754">
        <v>8753</v>
      </c>
      <c r="B8754">
        <v>70.409440000000004</v>
      </c>
      <c r="C8754">
        <v>160.97280000000001</v>
      </c>
      <c r="D8754">
        <f>STANDARDIZE(Table1[Weight(Pounds)], $H$2, $K$2)</f>
        <v>2.906642181036188</v>
      </c>
    </row>
    <row r="8755" spans="1:4" x14ac:dyDescent="0.25">
      <c r="A8755">
        <v>8754</v>
      </c>
      <c r="B8755">
        <v>68.237920000000003</v>
      </c>
      <c r="C8755">
        <v>132.37430000000001</v>
      </c>
      <c r="D8755">
        <f>STANDARDIZE(Table1[Weight(Pounds)], $H$2, $K$2)</f>
        <v>0.45408037512320187</v>
      </c>
    </row>
    <row r="8756" spans="1:4" x14ac:dyDescent="0.25">
      <c r="A8756">
        <v>8755</v>
      </c>
      <c r="B8756">
        <v>71.336730000000003</v>
      </c>
      <c r="C8756">
        <v>144.01779999999999</v>
      </c>
      <c r="D8756">
        <f>STANDARDIZE(Table1[Weight(Pounds)], $H$2, $K$2)</f>
        <v>1.4526083883808143</v>
      </c>
    </row>
    <row r="8757" spans="1:4" x14ac:dyDescent="0.25">
      <c r="A8757">
        <v>8756</v>
      </c>
      <c r="B8757">
        <v>68.260440000000003</v>
      </c>
      <c r="C8757">
        <v>128.1884</v>
      </c>
      <c r="D8757">
        <f>STANDARDIZE(Table1[Weight(Pounds)], $H$2, $K$2)</f>
        <v>9.5104258775450118E-2</v>
      </c>
    </row>
    <row r="8758" spans="1:4" x14ac:dyDescent="0.25">
      <c r="A8758">
        <v>8757</v>
      </c>
      <c r="B8758">
        <v>65.193860000000001</v>
      </c>
      <c r="C8758">
        <v>118.57850000000001</v>
      </c>
      <c r="D8758">
        <f>STANDARDIZE(Table1[Weight(Pounds)], $H$2, $K$2)</f>
        <v>-0.72902545777063432</v>
      </c>
    </row>
    <row r="8759" spans="1:4" x14ac:dyDescent="0.25">
      <c r="A8759">
        <v>8758</v>
      </c>
      <c r="B8759">
        <v>64.970129999999997</v>
      </c>
      <c r="C8759">
        <v>128.0257</v>
      </c>
      <c r="D8759">
        <f>STANDARDIZE(Table1[Weight(Pounds)], $H$2, $K$2)</f>
        <v>8.1151365937642356E-2</v>
      </c>
    </row>
    <row r="8760" spans="1:4" x14ac:dyDescent="0.25">
      <c r="A8760">
        <v>8759</v>
      </c>
      <c r="B8760">
        <v>65.481290000000001</v>
      </c>
      <c r="C8760">
        <v>117.11360000000001</v>
      </c>
      <c r="D8760">
        <f>STANDARDIZE(Table1[Weight(Pounds)], $H$2, $K$2)</f>
        <v>-0.85465294835517314</v>
      </c>
    </row>
    <row r="8761" spans="1:4" x14ac:dyDescent="0.25">
      <c r="A8761">
        <v>8760</v>
      </c>
      <c r="B8761">
        <v>70.81532</v>
      </c>
      <c r="C8761">
        <v>136.84829999999999</v>
      </c>
      <c r="D8761">
        <f>STANDARDIZE(Table1[Weight(Pounds)], $H$2, $K$2)</f>
        <v>0.83776348856113303</v>
      </c>
    </row>
    <row r="8762" spans="1:4" x14ac:dyDescent="0.25">
      <c r="A8762">
        <v>8761</v>
      </c>
      <c r="B8762">
        <v>69.652879999999996</v>
      </c>
      <c r="C8762">
        <v>132.96619999999999</v>
      </c>
      <c r="D8762">
        <f>STANDARDIZE(Table1[Weight(Pounds)], $H$2, $K$2)</f>
        <v>0.50484077629528601</v>
      </c>
    </row>
    <row r="8763" spans="1:4" x14ac:dyDescent="0.25">
      <c r="A8763">
        <v>8762</v>
      </c>
      <c r="B8763">
        <v>70.743099999999998</v>
      </c>
      <c r="C8763">
        <v>124.3004</v>
      </c>
      <c r="D8763">
        <f>STANDARDIZE(Table1[Weight(Pounds)], $H$2, $K$2)</f>
        <v>-0.23832442809238222</v>
      </c>
    </row>
    <row r="8764" spans="1:4" x14ac:dyDescent="0.25">
      <c r="A8764">
        <v>8763</v>
      </c>
      <c r="B8764">
        <v>66.576999999999998</v>
      </c>
      <c r="C8764">
        <v>132.36080000000001</v>
      </c>
      <c r="D8764">
        <f>STANDARDIZE(Table1[Weight(Pounds)], $H$2, $K$2)</f>
        <v>0.45292263662713356</v>
      </c>
    </row>
    <row r="8765" spans="1:4" x14ac:dyDescent="0.25">
      <c r="A8765">
        <v>8764</v>
      </c>
      <c r="B8765">
        <v>68.318969999999993</v>
      </c>
      <c r="C8765">
        <v>108.4509</v>
      </c>
      <c r="D8765">
        <f>STANDARDIZE(Table1[Weight(Pounds)], $H$2, $K$2)</f>
        <v>-1.5975523016807822</v>
      </c>
    </row>
    <row r="8766" spans="1:4" x14ac:dyDescent="0.25">
      <c r="A8766">
        <v>8765</v>
      </c>
      <c r="B8766">
        <v>69.581530000000001</v>
      </c>
      <c r="C8766">
        <v>136.53</v>
      </c>
      <c r="D8766">
        <f>STANDARDIZE(Table1[Weight(Pounds)], $H$2, $K$2)</f>
        <v>0.81046658757604328</v>
      </c>
    </row>
    <row r="8767" spans="1:4" x14ac:dyDescent="0.25">
      <c r="A8767">
        <v>8766</v>
      </c>
      <c r="B8767">
        <v>70.246709999999993</v>
      </c>
      <c r="C8767">
        <v>121.6743</v>
      </c>
      <c r="D8767">
        <f>STANDARDIZE(Table1[Weight(Pounds)], $H$2, $K$2)</f>
        <v>-0.46353458102026579</v>
      </c>
    </row>
    <row r="8768" spans="1:4" x14ac:dyDescent="0.25">
      <c r="A8768">
        <v>8767</v>
      </c>
      <c r="B8768">
        <v>69.531210000000002</v>
      </c>
      <c r="C8768">
        <v>126.66079999999999</v>
      </c>
      <c r="D8768">
        <f>STANDARDIZE(Table1[Weight(Pounds)], $H$2, $K$2)</f>
        <v>-3.5900283935275772E-2</v>
      </c>
    </row>
    <row r="8769" spans="1:4" x14ac:dyDescent="0.25">
      <c r="A8769">
        <v>8768</v>
      </c>
      <c r="B8769">
        <v>71.235780000000005</v>
      </c>
      <c r="C8769">
        <v>121.6717</v>
      </c>
      <c r="D8769">
        <f>STANDARDIZE(Table1[Weight(Pounds)], $H$2, $K$2)</f>
        <v>-0.46375755287876802</v>
      </c>
    </row>
    <row r="8770" spans="1:4" x14ac:dyDescent="0.25">
      <c r="A8770">
        <v>8769</v>
      </c>
      <c r="B8770">
        <v>66.489959999999996</v>
      </c>
      <c r="C8770">
        <v>115.68129999999999</v>
      </c>
      <c r="D8770">
        <f>STANDARDIZE(Table1[Weight(Pounds)], $H$2, $K$2)</f>
        <v>-0.97748471486772448</v>
      </c>
    </row>
    <row r="8771" spans="1:4" x14ac:dyDescent="0.25">
      <c r="A8771">
        <v>8770</v>
      </c>
      <c r="B8771">
        <v>67.151300000000006</v>
      </c>
      <c r="C8771">
        <v>130.61680000000001</v>
      </c>
      <c r="D8771">
        <f>STANDARDIZE(Table1[Weight(Pounds)], $H$2, $K$2)</f>
        <v>0.30335997461646003</v>
      </c>
    </row>
    <row r="8772" spans="1:4" x14ac:dyDescent="0.25">
      <c r="A8772">
        <v>8771</v>
      </c>
      <c r="B8772">
        <v>69.495180000000005</v>
      </c>
      <c r="C8772">
        <v>131.11109999999999</v>
      </c>
      <c r="D8772">
        <f>STANDARDIZE(Table1[Weight(Pounds)], $H$2, $K$2)</f>
        <v>0.34575035525400194</v>
      </c>
    </row>
    <row r="8773" spans="1:4" x14ac:dyDescent="0.25">
      <c r="A8773">
        <v>8772</v>
      </c>
      <c r="B8773">
        <v>65.406440000000003</v>
      </c>
      <c r="C8773">
        <v>123.0377</v>
      </c>
      <c r="D8773">
        <f>STANDARDIZE(Table1[Weight(Pounds)], $H$2, $K$2)</f>
        <v>-0.34661156875802257</v>
      </c>
    </row>
    <row r="8774" spans="1:4" x14ac:dyDescent="0.25">
      <c r="A8774">
        <v>8773</v>
      </c>
      <c r="B8774">
        <v>68.65428</v>
      </c>
      <c r="C8774">
        <v>134.1447</v>
      </c>
      <c r="D8774">
        <f>STANDARDIZE(Table1[Weight(Pounds)], $H$2, $K$2)</f>
        <v>0.60590705908174303</v>
      </c>
    </row>
    <row r="8775" spans="1:4" x14ac:dyDescent="0.25">
      <c r="A8775">
        <v>8774</v>
      </c>
      <c r="B8775">
        <v>65.086650000000006</v>
      </c>
      <c r="C8775">
        <v>120.44459999999999</v>
      </c>
      <c r="D8775">
        <f>STANDARDIZE(Table1[Weight(Pounds)], $H$2, $K$2)</f>
        <v>-0.56899169425107232</v>
      </c>
    </row>
    <row r="8776" spans="1:4" x14ac:dyDescent="0.25">
      <c r="A8776">
        <v>8775</v>
      </c>
      <c r="B8776">
        <v>70.782330000000002</v>
      </c>
      <c r="C8776">
        <v>122.29470000000001</v>
      </c>
      <c r="D8776">
        <f>STANDARDIZE(Table1[Weight(Pounds)], $H$2, $K$2)</f>
        <v>-0.41033006524536764</v>
      </c>
    </row>
    <row r="8777" spans="1:4" x14ac:dyDescent="0.25">
      <c r="A8777">
        <v>8776</v>
      </c>
      <c r="B8777">
        <v>62.423879999999997</v>
      </c>
      <c r="C8777">
        <v>113.2646</v>
      </c>
      <c r="D8777">
        <f>STANDARDIZE(Table1[Weight(Pounds)], $H$2, $K$2)</f>
        <v>-1.1847370573454732</v>
      </c>
    </row>
    <row r="8778" spans="1:4" x14ac:dyDescent="0.25">
      <c r="A8778">
        <v>8777</v>
      </c>
      <c r="B8778">
        <v>66.712109999999996</v>
      </c>
      <c r="C8778">
        <v>116.8734</v>
      </c>
      <c r="D8778">
        <f>STANDARDIZE(Table1[Weight(Pounds)], $H$2, $K$2)</f>
        <v>-0.87525211774448741</v>
      </c>
    </row>
    <row r="8779" spans="1:4" x14ac:dyDescent="0.25">
      <c r="A8779">
        <v>8778</v>
      </c>
      <c r="B8779">
        <v>69.291740000000004</v>
      </c>
      <c r="C8779">
        <v>117.5564</v>
      </c>
      <c r="D8779">
        <f>STANDARDIZE(Table1[Weight(Pounds)], $H$2, $K$2)</f>
        <v>-0.81667912568411527</v>
      </c>
    </row>
    <row r="8780" spans="1:4" x14ac:dyDescent="0.25">
      <c r="A8780">
        <v>8779</v>
      </c>
      <c r="B8780">
        <v>63.918129999999998</v>
      </c>
      <c r="C8780">
        <v>114.1919</v>
      </c>
      <c r="D8780">
        <f>STANDARDIZE(Table1[Weight(Pounds)], $H$2, $K$2)</f>
        <v>-1.1052132864266095</v>
      </c>
    </row>
    <row r="8781" spans="1:4" x14ac:dyDescent="0.25">
      <c r="A8781">
        <v>8780</v>
      </c>
      <c r="B8781">
        <v>65.765180000000001</v>
      </c>
      <c r="C8781">
        <v>117.0031</v>
      </c>
      <c r="D8781">
        <f>STANDARDIZE(Table1[Weight(Pounds)], $H$2, $K$2)</f>
        <v>-0.86412925234151472</v>
      </c>
    </row>
    <row r="8782" spans="1:4" x14ac:dyDescent="0.25">
      <c r="A8782">
        <v>8781</v>
      </c>
      <c r="B8782">
        <v>70.68956</v>
      </c>
      <c r="C8782">
        <v>135.66200000000001</v>
      </c>
      <c r="D8782">
        <f>STANDARDIZE(Table1[Weight(Pounds)], $H$2, $K$2)</f>
        <v>0.73602829019917182</v>
      </c>
    </row>
    <row r="8783" spans="1:4" x14ac:dyDescent="0.25">
      <c r="A8783">
        <v>8782</v>
      </c>
      <c r="B8783">
        <v>69.148300000000006</v>
      </c>
      <c r="C8783">
        <v>139.04310000000001</v>
      </c>
      <c r="D8783">
        <f>STANDARDIZE(Table1[Weight(Pounds)], $H$2, $K$2)</f>
        <v>1.0259860404997962</v>
      </c>
    </row>
    <row r="8784" spans="1:4" x14ac:dyDescent="0.25">
      <c r="A8784">
        <v>8783</v>
      </c>
      <c r="B8784">
        <v>71.158540000000002</v>
      </c>
      <c r="C8784">
        <v>131.25800000000001</v>
      </c>
      <c r="D8784">
        <f>STANDARDIZE(Table1[Weight(Pounds)], $H$2, $K$2)</f>
        <v>0.35834826525937491</v>
      </c>
    </row>
    <row r="8785" spans="1:4" x14ac:dyDescent="0.25">
      <c r="A8785">
        <v>8784</v>
      </c>
      <c r="B8785">
        <v>66.395430000000005</v>
      </c>
      <c r="C8785">
        <v>116.2256</v>
      </c>
      <c r="D8785">
        <f>STANDARDIZE(Table1[Weight(Pounds)], $H$2, $K$2)</f>
        <v>-0.9308064138743698</v>
      </c>
    </row>
    <row r="8786" spans="1:4" x14ac:dyDescent="0.25">
      <c r="A8786">
        <v>8785</v>
      </c>
      <c r="B8786">
        <v>69.959130000000002</v>
      </c>
      <c r="C8786">
        <v>132.81450000000001</v>
      </c>
      <c r="D8786">
        <f>STANDARDIZE(Table1[Weight(Pounds)], $H$2, $K$2)</f>
        <v>0.49183122593575868</v>
      </c>
    </row>
    <row r="8787" spans="1:4" x14ac:dyDescent="0.25">
      <c r="A8787">
        <v>8786</v>
      </c>
      <c r="B8787">
        <v>68.859740000000002</v>
      </c>
      <c r="C8787">
        <v>134.8338</v>
      </c>
      <c r="D8787">
        <f>STANDARDIZE(Table1[Weight(Pounds)], $H$2, $K$2)</f>
        <v>0.66500317742552428</v>
      </c>
    </row>
    <row r="8788" spans="1:4" x14ac:dyDescent="0.25">
      <c r="A8788">
        <v>8787</v>
      </c>
      <c r="B8788">
        <v>70.308859999999996</v>
      </c>
      <c r="C8788">
        <v>134.2011</v>
      </c>
      <c r="D8788">
        <f>STANDARDIZE(Table1[Weight(Pounds)], $H$2, $K$2)</f>
        <v>0.610743833243097</v>
      </c>
    </row>
    <row r="8789" spans="1:4" x14ac:dyDescent="0.25">
      <c r="A8789">
        <v>8788</v>
      </c>
      <c r="B8789">
        <v>66.471090000000004</v>
      </c>
      <c r="C8789">
        <v>113.7779</v>
      </c>
      <c r="D8789">
        <f>STANDARDIZE(Table1[Weight(Pounds)], $H$2, $K$2)</f>
        <v>-1.1407172669727215</v>
      </c>
    </row>
    <row r="8790" spans="1:4" x14ac:dyDescent="0.25">
      <c r="A8790">
        <v>8789</v>
      </c>
      <c r="B8790">
        <v>67.990539999999996</v>
      </c>
      <c r="C8790">
        <v>138.89709999999999</v>
      </c>
      <c r="D8790">
        <f>STANDARDIZE(Table1[Weight(Pounds)], $H$2, $K$2)</f>
        <v>1.013465313060828</v>
      </c>
    </row>
    <row r="8791" spans="1:4" x14ac:dyDescent="0.25">
      <c r="A8791">
        <v>8790</v>
      </c>
      <c r="B8791">
        <v>67.721729999999994</v>
      </c>
      <c r="C8791">
        <v>136.0789</v>
      </c>
      <c r="D8791">
        <f>STANDARDIZE(Table1[Weight(Pounds)], $H$2, $K$2)</f>
        <v>0.7717809701259204</v>
      </c>
    </row>
    <row r="8792" spans="1:4" x14ac:dyDescent="0.25">
      <c r="A8792">
        <v>8791</v>
      </c>
      <c r="B8792">
        <v>67.429490000000001</v>
      </c>
      <c r="C8792">
        <v>135.90469999999999</v>
      </c>
      <c r="D8792">
        <f>STANDARDIZE(Table1[Weight(Pounds)], $H$2, $K$2)</f>
        <v>0.75684185560627515</v>
      </c>
    </row>
    <row r="8793" spans="1:4" x14ac:dyDescent="0.25">
      <c r="A8793">
        <v>8792</v>
      </c>
      <c r="B8793">
        <v>65.987610000000004</v>
      </c>
      <c r="C8793">
        <v>110.29689999999999</v>
      </c>
      <c r="D8793">
        <f>STANDARDIZE(Table1[Weight(Pounds)], $H$2, $K$2)</f>
        <v>-1.4392422821442559</v>
      </c>
    </row>
    <row r="8794" spans="1:4" x14ac:dyDescent="0.25">
      <c r="A8794">
        <v>8793</v>
      </c>
      <c r="B8794">
        <v>68.076300000000003</v>
      </c>
      <c r="C8794">
        <v>117.30880000000001</v>
      </c>
      <c r="D8794">
        <f>STANDARDIZE(Table1[Weight(Pounds)], $H$2, $K$2)</f>
        <v>-0.83791290728608858</v>
      </c>
    </row>
    <row r="8795" spans="1:4" x14ac:dyDescent="0.25">
      <c r="A8795">
        <v>8794</v>
      </c>
      <c r="B8795">
        <v>67.585759999999993</v>
      </c>
      <c r="C8795">
        <v>113.3246</v>
      </c>
      <c r="D8795">
        <f>STANDARDIZE(Table1[Weight(Pounds)], $H$2, $K$2)</f>
        <v>-1.1795915529185002</v>
      </c>
    </row>
    <row r="8796" spans="1:4" x14ac:dyDescent="0.25">
      <c r="A8796">
        <v>8795</v>
      </c>
      <c r="B8796">
        <v>67.719759999999994</v>
      </c>
      <c r="C8796">
        <v>97.619960000000006</v>
      </c>
      <c r="D8796">
        <f>STANDARDIZE(Table1[Weight(Pounds)], $H$2, $K$2)</f>
        <v>-2.5263964636520462</v>
      </c>
    </row>
    <row r="8797" spans="1:4" x14ac:dyDescent="0.25">
      <c r="A8797">
        <v>8796</v>
      </c>
      <c r="B8797">
        <v>65.748199999999997</v>
      </c>
      <c r="C8797">
        <v>99.909750000000003</v>
      </c>
      <c r="D8797">
        <f>STANDARDIZE(Table1[Weight(Pounds)], $H$2, $K$2)</f>
        <v>-2.3300277206214157</v>
      </c>
    </row>
    <row r="8798" spans="1:4" x14ac:dyDescent="0.25">
      <c r="A8798">
        <v>8797</v>
      </c>
      <c r="B8798">
        <v>69.389700000000005</v>
      </c>
      <c r="C8798">
        <v>133.68199999999999</v>
      </c>
      <c r="D8798">
        <f>STANDARDIZE(Table1[Weight(Pounds)], $H$2, $K$2)</f>
        <v>0.56622664410907064</v>
      </c>
    </row>
    <row r="8799" spans="1:4" x14ac:dyDescent="0.25">
      <c r="A8799">
        <v>8798</v>
      </c>
      <c r="B8799">
        <v>66.369349999999997</v>
      </c>
      <c r="C8799">
        <v>129.60919999999999</v>
      </c>
      <c r="D8799">
        <f>STANDARDIZE(Table1[Weight(Pounds)], $H$2, $K$2)</f>
        <v>0.21694980360616276</v>
      </c>
    </row>
    <row r="8800" spans="1:4" x14ac:dyDescent="0.25">
      <c r="A8800">
        <v>8799</v>
      </c>
      <c r="B8800">
        <v>69.79204</v>
      </c>
      <c r="C8800">
        <v>140.81100000000001</v>
      </c>
      <c r="D8800">
        <f>STANDARDIZE(Table1[Weight(Pounds)], $H$2, $K$2)</f>
        <v>1.1775983284405469</v>
      </c>
    </row>
    <row r="8801" spans="1:4" x14ac:dyDescent="0.25">
      <c r="A8801">
        <v>8800</v>
      </c>
      <c r="B8801">
        <v>67.753889999999998</v>
      </c>
      <c r="C8801">
        <v>126.4157</v>
      </c>
      <c r="D8801">
        <f>STANDARDIZE(Table1[Weight(Pounds)], $H$2, $K$2)</f>
        <v>-5.6919669519458767E-2</v>
      </c>
    </row>
    <row r="8802" spans="1:4" x14ac:dyDescent="0.25">
      <c r="A8802">
        <v>8801</v>
      </c>
      <c r="B8802">
        <v>70.211429999999993</v>
      </c>
      <c r="C8802">
        <v>131.91050000000001</v>
      </c>
      <c r="D8802">
        <f>STANDARDIZE(Table1[Weight(Pounds)], $H$2, $K$2)</f>
        <v>0.41430562590270348</v>
      </c>
    </row>
    <row r="8803" spans="1:4" x14ac:dyDescent="0.25">
      <c r="A8803">
        <v>8802</v>
      </c>
      <c r="B8803">
        <v>68.67792</v>
      </c>
      <c r="C8803">
        <v>122.0728</v>
      </c>
      <c r="D8803">
        <f>STANDARDIZE(Table1[Weight(Pounds)], $H$2, $K$2)</f>
        <v>-0.42935985578445546</v>
      </c>
    </row>
    <row r="8804" spans="1:4" x14ac:dyDescent="0.25">
      <c r="A8804">
        <v>8803</v>
      </c>
      <c r="B8804">
        <v>71.141419999999997</v>
      </c>
      <c r="C8804">
        <v>130.51050000000001</v>
      </c>
      <c r="D8804">
        <f>STANDARDIZE(Table1[Weight(Pounds)], $H$2, $K$2)</f>
        <v>0.29424385594000629</v>
      </c>
    </row>
    <row r="8805" spans="1:4" x14ac:dyDescent="0.25">
      <c r="A8805">
        <v>8804</v>
      </c>
      <c r="B8805">
        <v>66.401009999999999</v>
      </c>
      <c r="C8805">
        <v>130.58670000000001</v>
      </c>
      <c r="D8805">
        <f>STANDARDIZE(Table1[Weight(Pounds)], $H$2, $K$2)</f>
        <v>0.30077864656226166</v>
      </c>
    </row>
    <row r="8806" spans="1:4" x14ac:dyDescent="0.25">
      <c r="A8806">
        <v>8805</v>
      </c>
      <c r="B8806">
        <v>67.050200000000004</v>
      </c>
      <c r="C8806">
        <v>143.09700000000001</v>
      </c>
      <c r="D8806">
        <f>STANDARDIZE(Table1[Weight(Pounds)], $H$2, $K$2)</f>
        <v>1.3736420471082076</v>
      </c>
    </row>
    <row r="8807" spans="1:4" x14ac:dyDescent="0.25">
      <c r="A8807">
        <v>8806</v>
      </c>
      <c r="B8807">
        <v>66.779970000000006</v>
      </c>
      <c r="C8807">
        <v>117.12690000000001</v>
      </c>
      <c r="D8807">
        <f>STANDARDIZE(Table1[Weight(Pounds)], $H$2, $K$2)</f>
        <v>-0.85351236154052745</v>
      </c>
    </row>
    <row r="8808" spans="1:4" x14ac:dyDescent="0.25">
      <c r="A8808">
        <v>8807</v>
      </c>
      <c r="B8808">
        <v>64.567499999999995</v>
      </c>
      <c r="C8808">
        <v>100.9</v>
      </c>
      <c r="D8808">
        <f>STANDARDIZE(Table1[Weight(Pounds)], $H$2, $K$2)</f>
        <v>-2.2451054579745864</v>
      </c>
    </row>
    <row r="8809" spans="1:4" x14ac:dyDescent="0.25">
      <c r="A8809">
        <v>8808</v>
      </c>
      <c r="B8809">
        <v>66.792959999999994</v>
      </c>
      <c r="C8809">
        <v>116.9012</v>
      </c>
      <c r="D8809">
        <f>STANDARDIZE(Table1[Weight(Pounds)], $H$2, $K$2)</f>
        <v>-0.8728680340266568</v>
      </c>
    </row>
    <row r="8810" spans="1:4" x14ac:dyDescent="0.25">
      <c r="A8810">
        <v>8809</v>
      </c>
      <c r="B8810">
        <v>69.705349999999996</v>
      </c>
      <c r="C8810">
        <v>119.18819999999999</v>
      </c>
      <c r="D8810">
        <f>STANDARDIZE(Table1[Weight(Pounds)], $H$2, $K$2)</f>
        <v>-0.6767385569518809</v>
      </c>
    </row>
    <row r="8811" spans="1:4" x14ac:dyDescent="0.25">
      <c r="A8811">
        <v>8810</v>
      </c>
      <c r="B8811">
        <v>67.517150000000001</v>
      </c>
      <c r="C8811">
        <v>133.89519999999999</v>
      </c>
      <c r="D8811">
        <f>STANDARDIZE(Table1[Weight(Pounds)], $H$2, $K$2)</f>
        <v>0.58451033650624706</v>
      </c>
    </row>
    <row r="8812" spans="1:4" x14ac:dyDescent="0.25">
      <c r="A8812">
        <v>8811</v>
      </c>
      <c r="B8812">
        <v>66.773830000000004</v>
      </c>
      <c r="C8812">
        <v>112.0133</v>
      </c>
      <c r="D8812">
        <f>STANDARDIZE(Table1[Weight(Pounds)], $H$2, $K$2)</f>
        <v>-1.2920465521699891</v>
      </c>
    </row>
    <row r="8813" spans="1:4" x14ac:dyDescent="0.25">
      <c r="A8813">
        <v>8812</v>
      </c>
      <c r="B8813">
        <v>69.099050000000005</v>
      </c>
      <c r="C8813">
        <v>132.13409999999999</v>
      </c>
      <c r="D8813">
        <f>STANDARDIZE(Table1[Weight(Pounds)], $H$2, $K$2)</f>
        <v>0.43348120573388638</v>
      </c>
    </row>
    <row r="8814" spans="1:4" x14ac:dyDescent="0.25">
      <c r="A8814">
        <v>8813</v>
      </c>
      <c r="B8814">
        <v>67.747780000000006</v>
      </c>
      <c r="C8814">
        <v>117.10299999999999</v>
      </c>
      <c r="D8814">
        <f>STANDARDIZE(Table1[Weight(Pounds)], $H$2, $K$2)</f>
        <v>-0.85556198747060597</v>
      </c>
    </row>
    <row r="8815" spans="1:4" x14ac:dyDescent="0.25">
      <c r="A8815">
        <v>8814</v>
      </c>
      <c r="B8815">
        <v>67.689239999999998</v>
      </c>
      <c r="C8815">
        <v>111.3426</v>
      </c>
      <c r="D8815">
        <f>STANDARDIZE(Table1[Weight(Pounds)], $H$2, $K$2)</f>
        <v>-1.3495647158228321</v>
      </c>
    </row>
    <row r="8816" spans="1:4" x14ac:dyDescent="0.25">
      <c r="A8816">
        <v>8815</v>
      </c>
      <c r="B8816">
        <v>65.581710000000001</v>
      </c>
      <c r="C8816">
        <v>115.5257</v>
      </c>
      <c r="D8816">
        <f>STANDARDIZE(Table1[Weight(Pounds)], $H$2, $K$2)</f>
        <v>-0.99082872301500646</v>
      </c>
    </row>
    <row r="8817" spans="1:4" x14ac:dyDescent="0.25">
      <c r="A8817">
        <v>8816</v>
      </c>
      <c r="B8817">
        <v>69.805220000000006</v>
      </c>
      <c r="C8817">
        <v>139.73230000000001</v>
      </c>
      <c r="D8817">
        <f>STANDARDIZE(Table1[Weight(Pounds)], $H$2, $K$2)</f>
        <v>1.0850907346842893</v>
      </c>
    </row>
    <row r="8818" spans="1:4" x14ac:dyDescent="0.25">
      <c r="A8818">
        <v>8817</v>
      </c>
      <c r="B8818">
        <v>67.471190000000007</v>
      </c>
      <c r="C8818">
        <v>141.24889999999999</v>
      </c>
      <c r="D8818">
        <f>STANDARDIZE(Table1[Weight(Pounds)], $H$2, $K$2)</f>
        <v>1.2151519349167348</v>
      </c>
    </row>
    <row r="8819" spans="1:4" x14ac:dyDescent="0.25">
      <c r="A8819">
        <v>8818</v>
      </c>
      <c r="B8819">
        <v>65.655150000000006</v>
      </c>
      <c r="C8819">
        <v>131.79920000000001</v>
      </c>
      <c r="D8819">
        <f>STANDARDIZE(Table1[Weight(Pounds)], $H$2, $K$2)</f>
        <v>0.40476071519066908</v>
      </c>
    </row>
    <row r="8820" spans="1:4" x14ac:dyDescent="0.25">
      <c r="A8820">
        <v>8819</v>
      </c>
      <c r="B8820">
        <v>67.379040000000003</v>
      </c>
      <c r="C8820">
        <v>112.74639999999999</v>
      </c>
      <c r="D8820">
        <f>STANDARDIZE(Table1[Weight(Pounds)], $H$2, $K$2)</f>
        <v>-1.2291770639130948</v>
      </c>
    </row>
    <row r="8821" spans="1:4" x14ac:dyDescent="0.25">
      <c r="A8821">
        <v>8820</v>
      </c>
      <c r="B8821">
        <v>69.715220000000002</v>
      </c>
      <c r="C8821">
        <v>125.2627</v>
      </c>
      <c r="D8821">
        <f>STANDARDIZE(Table1[Weight(Pounds)], $H$2, $K$2)</f>
        <v>-0.15579911292445159</v>
      </c>
    </row>
    <row r="8822" spans="1:4" x14ac:dyDescent="0.25">
      <c r="A8822">
        <v>8821</v>
      </c>
      <c r="B8822">
        <v>68.119110000000006</v>
      </c>
      <c r="C8822">
        <v>114.10169999999999</v>
      </c>
      <c r="D8822">
        <f>STANDARDIZE(Table1[Weight(Pounds)], $H$2, $K$2)</f>
        <v>-1.1129486947484928</v>
      </c>
    </row>
    <row r="8823" spans="1:4" x14ac:dyDescent="0.25">
      <c r="A8823">
        <v>8822</v>
      </c>
      <c r="B8823">
        <v>68.595470000000006</v>
      </c>
      <c r="C8823">
        <v>117.342</v>
      </c>
      <c r="D8823">
        <f>STANDARDIZE(Table1[Weight(Pounds)], $H$2, $K$2)</f>
        <v>-0.83506572816983093</v>
      </c>
    </row>
    <row r="8824" spans="1:4" x14ac:dyDescent="0.25">
      <c r="A8824">
        <v>8823</v>
      </c>
      <c r="B8824">
        <v>66.913290000000003</v>
      </c>
      <c r="C8824">
        <v>119.7384</v>
      </c>
      <c r="D8824">
        <f>STANDARDIZE(Table1[Weight(Pounds)], $H$2, $K$2)</f>
        <v>-0.62955428135654068</v>
      </c>
    </row>
    <row r="8825" spans="1:4" x14ac:dyDescent="0.25">
      <c r="A8825">
        <v>8824</v>
      </c>
      <c r="B8825">
        <v>72.749780000000001</v>
      </c>
      <c r="C8825">
        <v>139.92670000000001</v>
      </c>
      <c r="D8825">
        <f>STANDARDIZE(Table1[Weight(Pounds)], $H$2, $K$2)</f>
        <v>1.1017621690276811</v>
      </c>
    </row>
    <row r="8826" spans="1:4" x14ac:dyDescent="0.25">
      <c r="A8826">
        <v>8825</v>
      </c>
      <c r="B8826">
        <v>67.067350000000005</v>
      </c>
      <c r="C8826">
        <v>124.2893</v>
      </c>
      <c r="D8826">
        <f>STANDARDIZE(Table1[Weight(Pounds)], $H$2, $K$2)</f>
        <v>-0.2392763464113721</v>
      </c>
    </row>
    <row r="8827" spans="1:4" x14ac:dyDescent="0.25">
      <c r="A8827">
        <v>8826</v>
      </c>
      <c r="B8827">
        <v>71.354179999999999</v>
      </c>
      <c r="C8827">
        <v>132.93389999999999</v>
      </c>
      <c r="D8827">
        <f>STANDARDIZE(Table1[Weight(Pounds)], $H$2, $K$2)</f>
        <v>0.50207077974543313</v>
      </c>
    </row>
    <row r="8828" spans="1:4" x14ac:dyDescent="0.25">
      <c r="A8828">
        <v>8827</v>
      </c>
      <c r="B8828">
        <v>67.537800000000004</v>
      </c>
      <c r="C8828">
        <v>129.04820000000001</v>
      </c>
      <c r="D8828">
        <f>STANDARDIZE(Table1[Weight(Pounds)], $H$2, $K$2)</f>
        <v>0.16883933721396971</v>
      </c>
    </row>
    <row r="8829" spans="1:4" x14ac:dyDescent="0.25">
      <c r="A8829">
        <v>8828</v>
      </c>
      <c r="B8829">
        <v>68.375579999999999</v>
      </c>
      <c r="C8829">
        <v>125.9097</v>
      </c>
      <c r="D8829">
        <f>STANDARDIZE(Table1[Weight(Pounds)], $H$2, $K$2)</f>
        <v>-0.10031342352026201</v>
      </c>
    </row>
    <row r="8830" spans="1:4" x14ac:dyDescent="0.25">
      <c r="A8830">
        <v>8829</v>
      </c>
      <c r="B8830">
        <v>74.2727</v>
      </c>
      <c r="C8830">
        <v>144.66</v>
      </c>
      <c r="D8830">
        <f>STANDARDIZE(Table1[Weight(Pounds)], $H$2, $K$2)</f>
        <v>1.5076824374308457</v>
      </c>
    </row>
    <row r="8831" spans="1:4" x14ac:dyDescent="0.25">
      <c r="A8831">
        <v>8830</v>
      </c>
      <c r="B8831">
        <v>68.705709999999996</v>
      </c>
      <c r="C8831">
        <v>132.7107</v>
      </c>
      <c r="D8831">
        <f>STANDARDIZE(Table1[Weight(Pounds)], $H$2, $K$2)</f>
        <v>0.48292950327709533</v>
      </c>
    </row>
    <row r="8832" spans="1:4" x14ac:dyDescent="0.25">
      <c r="A8832">
        <v>8831</v>
      </c>
      <c r="B8832">
        <v>67.621610000000004</v>
      </c>
      <c r="C8832">
        <v>132.75960000000001</v>
      </c>
      <c r="D8832">
        <f>STANDARDIZE(Table1[Weight(Pounds)], $H$2, $K$2)</f>
        <v>0.48712308938507837</v>
      </c>
    </row>
    <row r="8833" spans="1:4" x14ac:dyDescent="0.25">
      <c r="A8833">
        <v>8832</v>
      </c>
      <c r="B8833">
        <v>68.570340000000002</v>
      </c>
      <c r="C8833">
        <v>125.0608</v>
      </c>
      <c r="D8833">
        <f>STANDARDIZE(Table1[Weight(Pounds)], $H$2, $K$2)</f>
        <v>-0.17311373532121432</v>
      </c>
    </row>
    <row r="8834" spans="1:4" x14ac:dyDescent="0.25">
      <c r="A8834">
        <v>8833</v>
      </c>
      <c r="B8834">
        <v>67.589439999999996</v>
      </c>
      <c r="C8834">
        <v>131.75239999999999</v>
      </c>
      <c r="D8834">
        <f>STANDARDIZE(Table1[Weight(Pounds)], $H$2, $K$2)</f>
        <v>0.40074722173762872</v>
      </c>
    </row>
    <row r="8835" spans="1:4" x14ac:dyDescent="0.25">
      <c r="A8835">
        <v>8834</v>
      </c>
      <c r="B8835">
        <v>64.244100000000003</v>
      </c>
      <c r="C8835">
        <v>112.828</v>
      </c>
      <c r="D8835">
        <f>STANDARDIZE(Table1[Weight(Pounds)], $H$2, $K$2)</f>
        <v>-1.2221791778924112</v>
      </c>
    </row>
    <row r="8836" spans="1:4" x14ac:dyDescent="0.25">
      <c r="A8836">
        <v>8835</v>
      </c>
      <c r="B8836">
        <v>72.211659999999995</v>
      </c>
      <c r="C8836">
        <v>122.8259</v>
      </c>
      <c r="D8836">
        <f>STANDARDIZE(Table1[Weight(Pounds)], $H$2, $K$2)</f>
        <v>-0.364775199385236</v>
      </c>
    </row>
    <row r="8837" spans="1:4" x14ac:dyDescent="0.25">
      <c r="A8837">
        <v>8836</v>
      </c>
      <c r="B8837">
        <v>68.451089999999994</v>
      </c>
      <c r="C8837">
        <v>112.74460000000001</v>
      </c>
      <c r="D8837">
        <f>STANDARDIZE(Table1[Weight(Pounds)], $H$2, $K$2)</f>
        <v>-1.229331429045903</v>
      </c>
    </row>
    <row r="8838" spans="1:4" x14ac:dyDescent="0.25">
      <c r="A8838">
        <v>8837</v>
      </c>
      <c r="B8838">
        <v>65.740200000000002</v>
      </c>
      <c r="C8838">
        <v>117.7157</v>
      </c>
      <c r="D8838">
        <f>STANDARDIZE(Table1[Weight(Pounds)], $H$2, $K$2)</f>
        <v>-0.80301781143050255</v>
      </c>
    </row>
    <row r="8839" spans="1:4" x14ac:dyDescent="0.25">
      <c r="A8839">
        <v>8838</v>
      </c>
      <c r="B8839">
        <v>67.538070000000005</v>
      </c>
      <c r="C8839">
        <v>118.2423</v>
      </c>
      <c r="D8839">
        <f>STANDARDIZE(Table1[Weight(Pounds)], $H$2, $K$2)</f>
        <v>-0.75785743424310525</v>
      </c>
    </row>
    <row r="8840" spans="1:4" x14ac:dyDescent="0.25">
      <c r="A8840">
        <v>8839</v>
      </c>
      <c r="B8840">
        <v>69.228809999999996</v>
      </c>
      <c r="C8840">
        <v>125.0318</v>
      </c>
      <c r="D8840">
        <f>STANDARDIZE(Table1[Weight(Pounds)], $H$2, $K$2)</f>
        <v>-0.17560072912758418</v>
      </c>
    </row>
    <row r="8841" spans="1:4" x14ac:dyDescent="0.25">
      <c r="A8841">
        <v>8840</v>
      </c>
      <c r="B8841">
        <v>69.155760000000001</v>
      </c>
      <c r="C8841">
        <v>131.57390000000001</v>
      </c>
      <c r="D8841">
        <f>STANDARDIZE(Table1[Weight(Pounds)], $H$2, $K$2)</f>
        <v>0.38543934606738617</v>
      </c>
    </row>
    <row r="8842" spans="1:4" x14ac:dyDescent="0.25">
      <c r="A8842">
        <v>8841</v>
      </c>
      <c r="B8842">
        <v>67.696349999999995</v>
      </c>
      <c r="C8842">
        <v>125.45740000000001</v>
      </c>
      <c r="D8842">
        <f>STANDARDIZE(Table1[Weight(Pounds)], $H$2, $K$2)</f>
        <v>-0.13910195105892414</v>
      </c>
    </row>
    <row r="8843" spans="1:4" x14ac:dyDescent="0.25">
      <c r="A8843">
        <v>8842</v>
      </c>
      <c r="B8843">
        <v>68.387810000000002</v>
      </c>
      <c r="C8843">
        <v>120.65130000000001</v>
      </c>
      <c r="D8843">
        <f>STANDARDIZE(Table1[Weight(Pounds)], $H$2, $K$2)</f>
        <v>-0.55126543150015028</v>
      </c>
    </row>
    <row r="8844" spans="1:4" x14ac:dyDescent="0.25">
      <c r="A8844">
        <v>8843</v>
      </c>
      <c r="B8844">
        <v>71.737269999999995</v>
      </c>
      <c r="C8844">
        <v>140.94319999999999</v>
      </c>
      <c r="D8844">
        <f>STANDARDIZE(Table1[Weight(Pounds)], $H$2, $K$2)</f>
        <v>1.1889355898613088</v>
      </c>
    </row>
    <row r="8845" spans="1:4" x14ac:dyDescent="0.25">
      <c r="A8845">
        <v>8844</v>
      </c>
      <c r="B8845">
        <v>66.909800000000004</v>
      </c>
      <c r="C8845">
        <v>127.8661</v>
      </c>
      <c r="D8845">
        <f>STANDARDIZE(Table1[Weight(Pounds)], $H$2, $K$2)</f>
        <v>6.7464324161895142E-2</v>
      </c>
    </row>
    <row r="8846" spans="1:4" x14ac:dyDescent="0.25">
      <c r="A8846">
        <v>8845</v>
      </c>
      <c r="B8846">
        <v>70.383229999999998</v>
      </c>
      <c r="C8846">
        <v>152.929</v>
      </c>
      <c r="D8846">
        <f>STANDARDIZE(Table1[Weight(Pounds)], $H$2, $K$2)</f>
        <v>2.2168187058748026</v>
      </c>
    </row>
    <row r="8847" spans="1:4" x14ac:dyDescent="0.25">
      <c r="A8847">
        <v>8846</v>
      </c>
      <c r="B8847">
        <v>69.616</v>
      </c>
      <c r="C8847">
        <v>135.00819999999999</v>
      </c>
      <c r="D8847">
        <f>STANDARDIZE(Table1[Weight(Pounds)], $H$2, $K$2)</f>
        <v>0.67995944362659089</v>
      </c>
    </row>
    <row r="8848" spans="1:4" x14ac:dyDescent="0.25">
      <c r="A8848">
        <v>8847</v>
      </c>
      <c r="B8848">
        <v>65.521450000000002</v>
      </c>
      <c r="C8848">
        <v>113.0211</v>
      </c>
      <c r="D8848">
        <f>STANDARDIZE(Table1[Weight(Pounds)], $H$2, $K$2)</f>
        <v>-1.2056192294782706</v>
      </c>
    </row>
    <row r="8849" spans="1:4" x14ac:dyDescent="0.25">
      <c r="A8849">
        <v>8848</v>
      </c>
      <c r="B8849">
        <v>69.556939999999997</v>
      </c>
      <c r="C8849">
        <v>136.88740000000001</v>
      </c>
      <c r="D8849">
        <f>STANDARDIZE(Table1[Weight(Pounds)], $H$2, $K$2)</f>
        <v>0.84111664227937855</v>
      </c>
    </row>
    <row r="8850" spans="1:4" x14ac:dyDescent="0.25">
      <c r="A8850">
        <v>8849</v>
      </c>
      <c r="B8850">
        <v>65.824380000000005</v>
      </c>
      <c r="C8850">
        <v>121.7984</v>
      </c>
      <c r="D8850">
        <f>STANDARDIZE(Table1[Weight(Pounds)], $H$2, $K$2)</f>
        <v>-0.45289196269714399</v>
      </c>
    </row>
    <row r="8851" spans="1:4" x14ac:dyDescent="0.25">
      <c r="A8851">
        <v>8850</v>
      </c>
      <c r="B8851">
        <v>69.741600000000005</v>
      </c>
      <c r="C8851">
        <v>135.4599</v>
      </c>
      <c r="D8851">
        <f>STANDARDIZE(Table1[Weight(Pounds)], $H$2, $K$2)</f>
        <v>0.71869651612098528</v>
      </c>
    </row>
    <row r="8852" spans="1:4" x14ac:dyDescent="0.25">
      <c r="A8852">
        <v>8851</v>
      </c>
      <c r="B8852">
        <v>67.477109999999996</v>
      </c>
      <c r="C8852">
        <v>115.5446</v>
      </c>
      <c r="D8852">
        <f>STANDARDIZE(Table1[Weight(Pounds)], $H$2, $K$2)</f>
        <v>-0.98920788912050983</v>
      </c>
    </row>
    <row r="8853" spans="1:4" x14ac:dyDescent="0.25">
      <c r="A8853">
        <v>8852</v>
      </c>
      <c r="B8853">
        <v>68.099130000000002</v>
      </c>
      <c r="C8853">
        <v>124.58499999999999</v>
      </c>
      <c r="D8853">
        <f>STANDARDIZE(Table1[Weight(Pounds)], $H$2, $K$2)</f>
        <v>-0.21391758542710854</v>
      </c>
    </row>
    <row r="8854" spans="1:4" x14ac:dyDescent="0.25">
      <c r="A8854">
        <v>8853</v>
      </c>
      <c r="B8854">
        <v>68.207179999999994</v>
      </c>
      <c r="C8854">
        <v>122.9659</v>
      </c>
      <c r="D8854">
        <f>STANDARDIZE(Table1[Weight(Pounds)], $H$2, $K$2)</f>
        <v>-0.35276902238896629</v>
      </c>
    </row>
    <row r="8855" spans="1:4" x14ac:dyDescent="0.25">
      <c r="A8855">
        <v>8854</v>
      </c>
      <c r="B8855">
        <v>68.155280000000005</v>
      </c>
      <c r="C8855">
        <v>129.75909999999999</v>
      </c>
      <c r="D8855">
        <f>STANDARDIZE(Table1[Weight(Pounds)], $H$2, $K$2)</f>
        <v>0.22980498883288311</v>
      </c>
    </row>
    <row r="8856" spans="1:4" x14ac:dyDescent="0.25">
      <c r="A8856">
        <v>8855</v>
      </c>
      <c r="B8856">
        <v>67.635329999999996</v>
      </c>
      <c r="C8856">
        <v>121.6332</v>
      </c>
      <c r="D8856">
        <f>STANDARDIZE(Table1[Weight(Pounds)], $H$2, $K$2)</f>
        <v>-0.46705925155274208</v>
      </c>
    </row>
    <row r="8857" spans="1:4" x14ac:dyDescent="0.25">
      <c r="A8857">
        <v>8856</v>
      </c>
      <c r="B8857">
        <v>70.15607</v>
      </c>
      <c r="C8857">
        <v>144.70419999999999</v>
      </c>
      <c r="D8857">
        <f>STANDARDIZE(Table1[Weight(Pounds)], $H$2, $K$2)</f>
        <v>1.5114729590253815</v>
      </c>
    </row>
    <row r="8858" spans="1:4" x14ac:dyDescent="0.25">
      <c r="A8858">
        <v>8857</v>
      </c>
      <c r="B8858">
        <v>64.915030000000002</v>
      </c>
      <c r="C8858">
        <v>114.1893</v>
      </c>
      <c r="D8858">
        <f>STANDARDIZE(Table1[Weight(Pounds)], $H$2, $K$2)</f>
        <v>-1.1054362582851118</v>
      </c>
    </row>
    <row r="8859" spans="1:4" x14ac:dyDescent="0.25">
      <c r="A8859">
        <v>8858</v>
      </c>
      <c r="B8859">
        <v>69.005399999999995</v>
      </c>
      <c r="C8859">
        <v>119.5523</v>
      </c>
      <c r="D8859">
        <f>STANDARDIZE(Table1[Weight(Pounds)], $H$2, $K$2)</f>
        <v>-0.64551392092086746</v>
      </c>
    </row>
    <row r="8860" spans="1:4" x14ac:dyDescent="0.25">
      <c r="A8860">
        <v>8859</v>
      </c>
      <c r="B8860">
        <v>68.266329999999996</v>
      </c>
      <c r="C8860">
        <v>126.4766</v>
      </c>
      <c r="D8860">
        <f>STANDARDIZE(Table1[Weight(Pounds)], $H$2, $K$2)</f>
        <v>-5.1696982526081139E-2</v>
      </c>
    </row>
    <row r="8861" spans="1:4" x14ac:dyDescent="0.25">
      <c r="A8861">
        <v>8860</v>
      </c>
      <c r="B8861">
        <v>68.816119999999998</v>
      </c>
      <c r="C8861">
        <v>140.28129999999999</v>
      </c>
      <c r="D8861">
        <f>STANDARDIZE(Table1[Weight(Pounds)], $H$2, $K$2)</f>
        <v>1.1321721001910878</v>
      </c>
    </row>
    <row r="8862" spans="1:4" x14ac:dyDescent="0.25">
      <c r="A8862">
        <v>8861</v>
      </c>
      <c r="B8862">
        <v>67.727670000000003</v>
      </c>
      <c r="C8862">
        <v>134.10400000000001</v>
      </c>
      <c r="D8862">
        <f>STANDARDIZE(Table1[Weight(Pounds)], $H$2, $K$2)</f>
        <v>0.60241669191211433</v>
      </c>
    </row>
    <row r="8863" spans="1:4" x14ac:dyDescent="0.25">
      <c r="A8863">
        <v>8862</v>
      </c>
      <c r="B8863">
        <v>66.56438</v>
      </c>
      <c r="C8863">
        <v>132.7397</v>
      </c>
      <c r="D8863">
        <f>STANDARDIZE(Table1[Weight(Pounds)], $H$2, $K$2)</f>
        <v>0.48541649708346518</v>
      </c>
    </row>
    <row r="8864" spans="1:4" x14ac:dyDescent="0.25">
      <c r="A8864">
        <v>8863</v>
      </c>
      <c r="B8864">
        <v>68.462059999999994</v>
      </c>
      <c r="C8864">
        <v>133.381</v>
      </c>
      <c r="D8864">
        <f>STANDARDIZE(Table1[Weight(Pounds)], $H$2, $K$2)</f>
        <v>0.54041336356709191</v>
      </c>
    </row>
    <row r="8865" spans="1:4" x14ac:dyDescent="0.25">
      <c r="A8865">
        <v>8864</v>
      </c>
      <c r="B8865">
        <v>69.647499999999994</v>
      </c>
      <c r="C8865">
        <v>146.482</v>
      </c>
      <c r="D8865">
        <f>STANDARDIZE(Table1[Weight(Pounds)], $H$2, $K$2)</f>
        <v>1.6639342551965841</v>
      </c>
    </row>
    <row r="8866" spans="1:4" x14ac:dyDescent="0.25">
      <c r="A8866">
        <v>8865</v>
      </c>
      <c r="B8866">
        <v>62.355530000000002</v>
      </c>
      <c r="C8866">
        <v>102.95350000000001</v>
      </c>
      <c r="D8866">
        <f>STANDARDIZE(Table1[Weight(Pounds)], $H$2, $K$2)</f>
        <v>-2.0690005689614455</v>
      </c>
    </row>
    <row r="8867" spans="1:4" x14ac:dyDescent="0.25">
      <c r="A8867">
        <v>8866</v>
      </c>
      <c r="B8867">
        <v>67.599770000000007</v>
      </c>
      <c r="C8867">
        <v>125.94710000000001</v>
      </c>
      <c r="D8867">
        <f>STANDARDIZE(Table1[Weight(Pounds)], $H$2, $K$2)</f>
        <v>-9.7106059094115238E-2</v>
      </c>
    </row>
    <row r="8868" spans="1:4" x14ac:dyDescent="0.25">
      <c r="A8868">
        <v>8867</v>
      </c>
      <c r="B8868">
        <v>67.513829999999999</v>
      </c>
      <c r="C8868">
        <v>129.55420000000001</v>
      </c>
      <c r="D8868">
        <f>STANDARDIZE(Table1[Weight(Pounds)], $H$2, $K$2)</f>
        <v>0.21223309121477296</v>
      </c>
    </row>
    <row r="8869" spans="1:4" x14ac:dyDescent="0.25">
      <c r="A8869">
        <v>8868</v>
      </c>
      <c r="B8869">
        <v>66.451220000000006</v>
      </c>
      <c r="C8869">
        <v>108.29049999999999</v>
      </c>
      <c r="D8869">
        <f>STANDARDIZE(Table1[Weight(Pounds)], $H$2, $K$2)</f>
        <v>-1.6113079501822234</v>
      </c>
    </row>
    <row r="8870" spans="1:4" x14ac:dyDescent="0.25">
      <c r="A8870">
        <v>8869</v>
      </c>
      <c r="B8870">
        <v>70.004170000000002</v>
      </c>
      <c r="C8870">
        <v>140.75970000000001</v>
      </c>
      <c r="D8870">
        <f>STANDARDIZE(Table1[Weight(Pounds)], $H$2, $K$2)</f>
        <v>1.1731989221554855</v>
      </c>
    </row>
    <row r="8871" spans="1:4" x14ac:dyDescent="0.25">
      <c r="A8871">
        <v>8870</v>
      </c>
      <c r="B8871">
        <v>65.688379999999995</v>
      </c>
      <c r="C8871">
        <v>119.2997</v>
      </c>
      <c r="D8871">
        <f>STANDARDIZE(Table1[Weight(Pounds)], $H$2, $K$2)</f>
        <v>-0.66717649455842265</v>
      </c>
    </row>
    <row r="8872" spans="1:4" x14ac:dyDescent="0.25">
      <c r="A8872">
        <v>8871</v>
      </c>
      <c r="B8872">
        <v>67.845609999999994</v>
      </c>
      <c r="C8872">
        <v>142.07149999999999</v>
      </c>
      <c r="D8872">
        <f>STANDARDIZE(Table1[Weight(Pounds)], $H$2, $K$2)</f>
        <v>1.2856968006105303</v>
      </c>
    </row>
    <row r="8873" spans="1:4" x14ac:dyDescent="0.25">
      <c r="A8873">
        <v>8872</v>
      </c>
      <c r="B8873">
        <v>70.299790000000002</v>
      </c>
      <c r="C8873">
        <v>138.4229</v>
      </c>
      <c r="D8873">
        <f>STANDARDIZE(Table1[Weight(Pounds)], $H$2, $K$2)</f>
        <v>0.97279867640632056</v>
      </c>
    </row>
    <row r="8874" spans="1:4" x14ac:dyDescent="0.25">
      <c r="A8874">
        <v>8873</v>
      </c>
      <c r="B8874">
        <v>67.122630000000001</v>
      </c>
      <c r="C8874">
        <v>136.76910000000001</v>
      </c>
      <c r="D8874">
        <f>STANDARDIZE(Table1[Weight(Pounds)], $H$2, $K$2)</f>
        <v>0.83097142271753022</v>
      </c>
    </row>
    <row r="8875" spans="1:4" x14ac:dyDescent="0.25">
      <c r="A8875">
        <v>8874</v>
      </c>
      <c r="B8875">
        <v>70.326319999999996</v>
      </c>
      <c r="C8875">
        <v>127.1832</v>
      </c>
      <c r="D8875">
        <f>STANDARDIZE(Table1[Weight(Pounds)], $H$2, $K$2)</f>
        <v>8.8999079422337254E-3</v>
      </c>
    </row>
    <row r="8876" spans="1:4" x14ac:dyDescent="0.25">
      <c r="A8876">
        <v>8875</v>
      </c>
      <c r="B8876">
        <v>67.386240000000001</v>
      </c>
      <c r="C8876">
        <v>143.21950000000001</v>
      </c>
      <c r="D8876">
        <f>STANDARDIZE(Table1[Weight(Pounds)], $H$2, $K$2)</f>
        <v>1.3841474519799437</v>
      </c>
    </row>
    <row r="8877" spans="1:4" x14ac:dyDescent="0.25">
      <c r="A8877">
        <v>8876</v>
      </c>
      <c r="B8877">
        <v>67.128309999999999</v>
      </c>
      <c r="C8877">
        <v>130.11439999999999</v>
      </c>
      <c r="D8877">
        <f>STANDARDIZE(Table1[Weight(Pounds)], $H$2, $K$2)</f>
        <v>0.26027495088127317</v>
      </c>
    </row>
    <row r="8878" spans="1:4" x14ac:dyDescent="0.25">
      <c r="A8878">
        <v>8877</v>
      </c>
      <c r="B8878">
        <v>69.376490000000004</v>
      </c>
      <c r="C8878">
        <v>135.3031</v>
      </c>
      <c r="D8878">
        <f>STANDARDIZE(Table1[Weight(Pounds)], $H$2, $K$2)</f>
        <v>0.70524959788516284</v>
      </c>
    </row>
    <row r="8879" spans="1:4" x14ac:dyDescent="0.25">
      <c r="A8879">
        <v>8878</v>
      </c>
      <c r="B8879">
        <v>68.403689999999997</v>
      </c>
      <c r="C8879">
        <v>144.1206</v>
      </c>
      <c r="D8879">
        <f>STANDARDIZE(Table1[Weight(Pounds)], $H$2, $K$2)</f>
        <v>1.4614243526323609</v>
      </c>
    </row>
    <row r="8880" spans="1:4" x14ac:dyDescent="0.25">
      <c r="A8880">
        <v>8879</v>
      </c>
      <c r="B8880">
        <v>65.886970000000005</v>
      </c>
      <c r="C8880">
        <v>128.0762</v>
      </c>
      <c r="D8880">
        <f>STANDARDIZE(Table1[Weight(Pounds)], $H$2, $K$2)</f>
        <v>8.5482165497011015E-2</v>
      </c>
    </row>
    <row r="8881" spans="1:4" x14ac:dyDescent="0.25">
      <c r="A8881">
        <v>8880</v>
      </c>
      <c r="B8881">
        <v>66.249539999999996</v>
      </c>
      <c r="C8881">
        <v>102.3152</v>
      </c>
      <c r="D8881">
        <f>STANDARDIZE(Table1[Weight(Pounds)], $H$2, $K$2)</f>
        <v>-2.1237401602237234</v>
      </c>
    </row>
    <row r="8882" spans="1:4" x14ac:dyDescent="0.25">
      <c r="A8882">
        <v>8881</v>
      </c>
      <c r="B8882">
        <v>66.20872</v>
      </c>
      <c r="C8882">
        <v>121.64190000000001</v>
      </c>
      <c r="D8882">
        <f>STANDARDIZE(Table1[Weight(Pounds)], $H$2, $K$2)</f>
        <v>-0.46631315341083068</v>
      </c>
    </row>
    <row r="8883" spans="1:4" x14ac:dyDescent="0.25">
      <c r="A8883">
        <v>8882</v>
      </c>
      <c r="B8883">
        <v>65.470650000000006</v>
      </c>
      <c r="C8883">
        <v>120.9183</v>
      </c>
      <c r="D8883">
        <f>STANDARDIZE(Table1[Weight(Pounds)], $H$2, $K$2)</f>
        <v>-0.52836793680012195</v>
      </c>
    </row>
    <row r="8884" spans="1:4" x14ac:dyDescent="0.25">
      <c r="A8884">
        <v>8883</v>
      </c>
      <c r="B8884">
        <v>70.806190000000001</v>
      </c>
      <c r="C8884">
        <v>130.7321</v>
      </c>
      <c r="D8884">
        <f>STANDARDIZE(Table1[Weight(Pounds)], $H$2, $K$2)</f>
        <v>0.31324791895695842</v>
      </c>
    </row>
    <row r="8885" spans="1:4" x14ac:dyDescent="0.25">
      <c r="A8885">
        <v>8884</v>
      </c>
      <c r="B8885">
        <v>69.68347</v>
      </c>
      <c r="C8885">
        <v>120.7878</v>
      </c>
      <c r="D8885">
        <f>STANDARDIZE(Table1[Weight(Pounds)], $H$2, $K$2)</f>
        <v>-0.53955940892878751</v>
      </c>
    </row>
    <row r="8886" spans="1:4" x14ac:dyDescent="0.25">
      <c r="A8886">
        <v>8885</v>
      </c>
      <c r="B8886">
        <v>68.579480000000004</v>
      </c>
      <c r="C8886">
        <v>111.95</v>
      </c>
      <c r="D8886">
        <f>STANDARDIZE(Table1[Weight(Pounds)], $H$2, $K$2)</f>
        <v>-1.2974750593404452</v>
      </c>
    </row>
    <row r="8887" spans="1:4" x14ac:dyDescent="0.25">
      <c r="A8887">
        <v>8886</v>
      </c>
      <c r="B8887">
        <v>66.703909999999993</v>
      </c>
      <c r="C8887">
        <v>125.3796</v>
      </c>
      <c r="D8887">
        <f>STANDARDIZE(Table1[Weight(Pounds)], $H$2, $K$2)</f>
        <v>-0.14577395513256633</v>
      </c>
    </row>
    <row r="8888" spans="1:4" x14ac:dyDescent="0.25">
      <c r="A8888">
        <v>8887</v>
      </c>
      <c r="B8888">
        <v>66.307879999999997</v>
      </c>
      <c r="C8888">
        <v>114.92619999999999</v>
      </c>
      <c r="D8888">
        <f>STANDARDIZE(Table1[Weight(Pounds)], $H$2, $K$2)</f>
        <v>-1.042240888081176</v>
      </c>
    </row>
    <row r="8889" spans="1:4" x14ac:dyDescent="0.25">
      <c r="A8889">
        <v>8888</v>
      </c>
      <c r="B8889">
        <v>69.066999999999993</v>
      </c>
      <c r="C8889">
        <v>129.1566</v>
      </c>
      <c r="D8889">
        <f>STANDARDIZE(Table1[Weight(Pounds)], $H$2, $K$2)</f>
        <v>0.17813554854536612</v>
      </c>
    </row>
    <row r="8890" spans="1:4" x14ac:dyDescent="0.25">
      <c r="A8890">
        <v>8889</v>
      </c>
      <c r="B8890">
        <v>65.695890000000006</v>
      </c>
      <c r="C8890">
        <v>125.6365</v>
      </c>
      <c r="D8890">
        <f>STANDARDIZE(Table1[Weight(Pounds)], $H$2, $K$2)</f>
        <v>-0.12374262034441134</v>
      </c>
    </row>
    <row r="8891" spans="1:4" x14ac:dyDescent="0.25">
      <c r="A8891">
        <v>8890</v>
      </c>
      <c r="B8891">
        <v>67.333500000000001</v>
      </c>
      <c r="C8891">
        <v>128.6592</v>
      </c>
      <c r="D8891">
        <f>STANDARDIZE(Table1[Weight(Pounds)], $H$2, $K$2)</f>
        <v>0.13547931684576242</v>
      </c>
    </row>
    <row r="8892" spans="1:4" x14ac:dyDescent="0.25">
      <c r="A8892">
        <v>8891</v>
      </c>
      <c r="B8892">
        <v>67.265270000000001</v>
      </c>
      <c r="C8892">
        <v>115.5412</v>
      </c>
      <c r="D8892">
        <f>STANDARDIZE(Table1[Weight(Pounds)], $H$2, $K$2)</f>
        <v>-0.98949946770470487</v>
      </c>
    </row>
    <row r="8893" spans="1:4" x14ac:dyDescent="0.25">
      <c r="A8893">
        <v>8892</v>
      </c>
      <c r="B8893">
        <v>65.876459999999994</v>
      </c>
      <c r="C8893">
        <v>136.2664</v>
      </c>
      <c r="D8893">
        <f>STANDARDIZE(Table1[Weight(Pounds)], $H$2, $K$2)</f>
        <v>0.7878606714602101</v>
      </c>
    </row>
    <row r="8894" spans="1:4" x14ac:dyDescent="0.25">
      <c r="A8894">
        <v>8893</v>
      </c>
      <c r="B8894">
        <v>68.787030000000001</v>
      </c>
      <c r="C8894">
        <v>133.13550000000001</v>
      </c>
      <c r="D8894">
        <f>STANDARDIZE(Table1[Weight(Pounds)], $H$2, $K$2)</f>
        <v>0.51935967462006249</v>
      </c>
    </row>
    <row r="8895" spans="1:4" x14ac:dyDescent="0.25">
      <c r="A8895">
        <v>8894</v>
      </c>
      <c r="B8895">
        <v>68.466849999999994</v>
      </c>
      <c r="C8895">
        <v>133.7184</v>
      </c>
      <c r="D8895">
        <f>STANDARDIZE(Table1[Weight(Pounds)], $H$2, $K$2)</f>
        <v>0.56934825012810208</v>
      </c>
    </row>
    <row r="8896" spans="1:4" x14ac:dyDescent="0.25">
      <c r="A8896">
        <v>8895</v>
      </c>
      <c r="B8896">
        <v>68.172380000000004</v>
      </c>
      <c r="C8896">
        <v>123.3582</v>
      </c>
      <c r="D8896">
        <f>STANDARDIZE(Table1[Weight(Pounds)], $H$2, $K$2)</f>
        <v>-0.31912599927727708</v>
      </c>
    </row>
    <row r="8897" spans="1:4" x14ac:dyDescent="0.25">
      <c r="A8897">
        <v>8896</v>
      </c>
      <c r="B8897">
        <v>68.003510000000006</v>
      </c>
      <c r="C8897">
        <v>129.994</v>
      </c>
      <c r="D8897">
        <f>STANDARDIZE(Table1[Weight(Pounds)], $H$2, $K$2)</f>
        <v>0.24994963866448219</v>
      </c>
    </row>
    <row r="8898" spans="1:4" x14ac:dyDescent="0.25">
      <c r="A8898">
        <v>8897</v>
      </c>
      <c r="B8898">
        <v>66.438910000000007</v>
      </c>
      <c r="C8898">
        <v>119.19589999999999</v>
      </c>
      <c r="D8898">
        <f>STANDARDIZE(Table1[Weight(Pounds)], $H$2, $K$2)</f>
        <v>-0.67607821721708605</v>
      </c>
    </row>
    <row r="8899" spans="1:4" x14ac:dyDescent="0.25">
      <c r="A8899">
        <v>8898</v>
      </c>
      <c r="B8899">
        <v>63.119439999999997</v>
      </c>
      <c r="C8899">
        <v>114.24250000000001</v>
      </c>
      <c r="D8899">
        <f>STANDARDIZE(Table1[Weight(Pounds)], $H$2, $K$2)</f>
        <v>-1.1008739110265291</v>
      </c>
    </row>
    <row r="8900" spans="1:4" x14ac:dyDescent="0.25">
      <c r="A8900">
        <v>8899</v>
      </c>
      <c r="B8900">
        <v>66.484459999999999</v>
      </c>
      <c r="C8900">
        <v>134.239</v>
      </c>
      <c r="D8900">
        <f>STANDARDIZE(Table1[Weight(Pounds)], $H$2, $K$2)</f>
        <v>0.61399407687280216</v>
      </c>
    </row>
    <row r="8901" spans="1:4" x14ac:dyDescent="0.25">
      <c r="A8901">
        <v>8900</v>
      </c>
      <c r="B8901">
        <v>66.557590000000005</v>
      </c>
      <c r="C8901">
        <v>108.12730000000001</v>
      </c>
      <c r="D8901">
        <f>STANDARDIZE(Table1[Weight(Pounds)], $H$2, $K$2)</f>
        <v>-1.6253037222235882</v>
      </c>
    </row>
    <row r="8902" spans="1:4" x14ac:dyDescent="0.25">
      <c r="A8902">
        <v>8901</v>
      </c>
      <c r="B8902">
        <v>68.588310000000007</v>
      </c>
      <c r="C8902">
        <v>141.72790000000001</v>
      </c>
      <c r="D8902">
        <f>STANDARDIZE(Table1[Weight(Pounds)], $H$2, $K$2)</f>
        <v>1.2562302119254016</v>
      </c>
    </row>
    <row r="8903" spans="1:4" x14ac:dyDescent="0.25">
      <c r="A8903">
        <v>8902</v>
      </c>
      <c r="B8903">
        <v>65.548540000000003</v>
      </c>
      <c r="C8903">
        <v>128.61600000000001</v>
      </c>
      <c r="D8903">
        <f>STANDARDIZE(Table1[Weight(Pounds)], $H$2, $K$2)</f>
        <v>0.1317745536583434</v>
      </c>
    </row>
    <row r="8904" spans="1:4" x14ac:dyDescent="0.25">
      <c r="A8904">
        <v>8903</v>
      </c>
      <c r="B8904">
        <v>71.755679999999998</v>
      </c>
      <c r="C8904">
        <v>121.54349999999999</v>
      </c>
      <c r="D8904">
        <f>STANDARDIZE(Table1[Weight(Pounds)], $H$2, $K$2)</f>
        <v>-0.47475178067106699</v>
      </c>
    </row>
    <row r="8905" spans="1:4" x14ac:dyDescent="0.25">
      <c r="A8905">
        <v>8904</v>
      </c>
      <c r="B8905">
        <v>70.018050000000002</v>
      </c>
      <c r="C8905">
        <v>131.23519999999999</v>
      </c>
      <c r="D8905">
        <f>STANDARDIZE(Table1[Weight(Pounds)], $H$2, $K$2)</f>
        <v>0.35639297357712374</v>
      </c>
    </row>
    <row r="8906" spans="1:4" x14ac:dyDescent="0.25">
      <c r="A8906">
        <v>8905</v>
      </c>
      <c r="B8906">
        <v>69.304590000000005</v>
      </c>
      <c r="C8906">
        <v>129.30770000000001</v>
      </c>
      <c r="D8906">
        <f>STANDARDIZE(Table1[Weight(Pounds)], $H$2, $K$2)</f>
        <v>0.19109364386062694</v>
      </c>
    </row>
    <row r="8907" spans="1:4" x14ac:dyDescent="0.25">
      <c r="A8907">
        <v>8906</v>
      </c>
      <c r="B8907">
        <v>64.526600000000002</v>
      </c>
      <c r="C8907">
        <v>109.4324</v>
      </c>
      <c r="D8907">
        <f>STANDARDIZE(Table1[Weight(Pounds)], $H$2, $K$2)</f>
        <v>-1.5133804250962204</v>
      </c>
    </row>
    <row r="8908" spans="1:4" x14ac:dyDescent="0.25">
      <c r="A8908">
        <v>8907</v>
      </c>
      <c r="B8908">
        <v>67.824929999999995</v>
      </c>
      <c r="C8908">
        <v>110.6918</v>
      </c>
      <c r="D8908">
        <f>STANDARDIZE(Table1[Weight(Pounds)], $H$2, $K$2)</f>
        <v>-1.4053762871740632</v>
      </c>
    </row>
    <row r="8909" spans="1:4" x14ac:dyDescent="0.25">
      <c r="A8909">
        <v>8908</v>
      </c>
      <c r="B8909">
        <v>69.307460000000006</v>
      </c>
      <c r="C8909">
        <v>129.18799999999999</v>
      </c>
      <c r="D8909">
        <f>STANDARDIZE(Table1[Weight(Pounds)], $H$2, $K$2)</f>
        <v>0.1808283625288144</v>
      </c>
    </row>
    <row r="8910" spans="1:4" x14ac:dyDescent="0.25">
      <c r="A8910">
        <v>8909</v>
      </c>
      <c r="B8910">
        <v>67.174949999999995</v>
      </c>
      <c r="C8910">
        <v>123.1006</v>
      </c>
      <c r="D8910">
        <f>STANDARDIZE(Table1[Weight(Pounds)], $H$2, $K$2)</f>
        <v>-0.34121736495041294</v>
      </c>
    </row>
    <row r="8911" spans="1:4" x14ac:dyDescent="0.25">
      <c r="A8911">
        <v>8910</v>
      </c>
      <c r="B8911">
        <v>67.190470000000005</v>
      </c>
      <c r="C8911">
        <v>111.21899999999999</v>
      </c>
      <c r="D8911">
        <f>STANDARDIZE(Table1[Weight(Pounds)], $H$2, $K$2)</f>
        <v>-1.3601644549423968</v>
      </c>
    </row>
    <row r="8912" spans="1:4" x14ac:dyDescent="0.25">
      <c r="A8912">
        <v>8911</v>
      </c>
      <c r="B8912">
        <v>65.905439999999999</v>
      </c>
      <c r="C8912">
        <v>115.40600000000001</v>
      </c>
      <c r="D8912">
        <f>STANDARDIZE(Table1[Weight(Pounds)], $H$2, $K$2)</f>
        <v>-1.0010940043468166</v>
      </c>
    </row>
    <row r="8913" spans="1:4" x14ac:dyDescent="0.25">
      <c r="A8913">
        <v>8912</v>
      </c>
      <c r="B8913">
        <v>67.259789999999995</v>
      </c>
      <c r="C8913">
        <v>131.1541</v>
      </c>
      <c r="D8913">
        <f>STANDARDIZE(Table1[Weight(Pounds)], $H$2, $K$2)</f>
        <v>0.34943796675999961</v>
      </c>
    </row>
    <row r="8914" spans="1:4" x14ac:dyDescent="0.25">
      <c r="A8914">
        <v>8913</v>
      </c>
      <c r="B8914">
        <v>66.390799999999999</v>
      </c>
      <c r="C8914">
        <v>118.45269999999999</v>
      </c>
      <c r="D8914">
        <f>STANDARDIZE(Table1[Weight(Pounds)], $H$2, $K$2)</f>
        <v>-0.73981386538585481</v>
      </c>
    </row>
    <row r="8915" spans="1:4" x14ac:dyDescent="0.25">
      <c r="A8915">
        <v>8914</v>
      </c>
      <c r="B8915">
        <v>67.372969999999995</v>
      </c>
      <c r="C8915">
        <v>113.73439999999999</v>
      </c>
      <c r="D8915">
        <f>STANDARDIZE(Table1[Weight(Pounds)], $H$2, $K$2)</f>
        <v>-1.1444477576822774</v>
      </c>
    </row>
    <row r="8916" spans="1:4" x14ac:dyDescent="0.25">
      <c r="A8916">
        <v>8915</v>
      </c>
      <c r="B8916">
        <v>70.316879999999998</v>
      </c>
      <c r="C8916">
        <v>134.46600000000001</v>
      </c>
      <c r="D8916">
        <f>STANDARDIZE(Table1[Weight(Pounds)], $H$2, $K$2)</f>
        <v>0.63346123528818254</v>
      </c>
    </row>
    <row r="8917" spans="1:4" x14ac:dyDescent="0.25">
      <c r="A8917">
        <v>8916</v>
      </c>
      <c r="B8917">
        <v>66.978960000000001</v>
      </c>
      <c r="C8917">
        <v>103.6181</v>
      </c>
      <c r="D8917">
        <f>STANDARDIZE(Table1[Weight(Pounds)], $H$2, $K$2)</f>
        <v>-2.0120055315920116</v>
      </c>
    </row>
    <row r="8918" spans="1:4" x14ac:dyDescent="0.25">
      <c r="A8918">
        <v>8917</v>
      </c>
      <c r="B8918">
        <v>71.165149999999997</v>
      </c>
      <c r="C8918">
        <v>136.0685</v>
      </c>
      <c r="D8918">
        <f>STANDARDIZE(Table1[Weight(Pounds)], $H$2, $K$2)</f>
        <v>0.77088908269191148</v>
      </c>
    </row>
    <row r="8919" spans="1:4" x14ac:dyDescent="0.25">
      <c r="A8919">
        <v>8918</v>
      </c>
      <c r="B8919">
        <v>66.529820000000001</v>
      </c>
      <c r="C8919">
        <v>123.7617</v>
      </c>
      <c r="D8919">
        <f>STANDARDIZE(Table1[Weight(Pounds)], $H$2, $K$2)</f>
        <v>-0.28452248200588487</v>
      </c>
    </row>
    <row r="8920" spans="1:4" x14ac:dyDescent="0.25">
      <c r="A8920">
        <v>8919</v>
      </c>
      <c r="B8920">
        <v>70.510649999999998</v>
      </c>
      <c r="C8920">
        <v>135.30670000000001</v>
      </c>
      <c r="D8920">
        <f>STANDARDIZE(Table1[Weight(Pounds)], $H$2, $K$2)</f>
        <v>0.70555832815078179</v>
      </c>
    </row>
    <row r="8921" spans="1:4" x14ac:dyDescent="0.25">
      <c r="A8921">
        <v>8920</v>
      </c>
      <c r="B8921">
        <v>66.867859999999993</v>
      </c>
      <c r="C8921">
        <v>123.60550000000001</v>
      </c>
      <c r="D8921">
        <f>STANDARDIZE(Table1[Weight(Pounds)], $H$2, $K$2)</f>
        <v>-0.29791794519743703</v>
      </c>
    </row>
    <row r="8922" spans="1:4" x14ac:dyDescent="0.25">
      <c r="A8922">
        <v>8921</v>
      </c>
      <c r="B8922">
        <v>66.876109999999997</v>
      </c>
      <c r="C8922">
        <v>93.442790000000002</v>
      </c>
      <c r="D8922">
        <f>STANDARDIZE(Table1[Weight(Pounds)], $H$2, $K$2)</f>
        <v>-2.8846239091056733</v>
      </c>
    </row>
    <row r="8923" spans="1:4" x14ac:dyDescent="0.25">
      <c r="A8923">
        <v>8922</v>
      </c>
      <c r="B8923">
        <v>69.987009999999998</v>
      </c>
      <c r="C8923">
        <v>124.1901</v>
      </c>
      <c r="D8923">
        <f>STANDARDIZE(Table1[Weight(Pounds)], $H$2, $K$2)</f>
        <v>-0.24778358039729997</v>
      </c>
    </row>
    <row r="8924" spans="1:4" x14ac:dyDescent="0.25">
      <c r="A8924">
        <v>8923</v>
      </c>
      <c r="B8924">
        <v>66.474680000000006</v>
      </c>
      <c r="C8924">
        <v>119.4661</v>
      </c>
      <c r="D8924">
        <f>STANDARDIZE(Table1[Weight(Pounds)], $H$2, $K$2)</f>
        <v>-0.65290629561428537</v>
      </c>
    </row>
    <row r="8925" spans="1:4" x14ac:dyDescent="0.25">
      <c r="A8925">
        <v>8924</v>
      </c>
      <c r="B8925">
        <v>68.248779999999996</v>
      </c>
      <c r="C8925">
        <v>143.13339999999999</v>
      </c>
      <c r="D8925">
        <f>STANDARDIZE(Table1[Weight(Pounds)], $H$2, $K$2)</f>
        <v>1.3767636531272365</v>
      </c>
    </row>
    <row r="8926" spans="1:4" x14ac:dyDescent="0.25">
      <c r="A8926">
        <v>8925</v>
      </c>
      <c r="B8926">
        <v>64.207279999999997</v>
      </c>
      <c r="C8926">
        <v>115.75409999999999</v>
      </c>
      <c r="D8926">
        <f>STANDARDIZE(Table1[Weight(Pounds)], $H$2, $K$2)</f>
        <v>-0.97124150282966426</v>
      </c>
    </row>
    <row r="8927" spans="1:4" x14ac:dyDescent="0.25">
      <c r="A8927">
        <v>8926</v>
      </c>
      <c r="B8927">
        <v>66.792360000000002</v>
      </c>
      <c r="C8927">
        <v>122.1444</v>
      </c>
      <c r="D8927">
        <f>STANDARDIZE(Table1[Weight(Pounds)], $H$2, $K$2)</f>
        <v>-0.42321955383493437</v>
      </c>
    </row>
    <row r="8928" spans="1:4" x14ac:dyDescent="0.25">
      <c r="A8928">
        <v>8927</v>
      </c>
      <c r="B8928">
        <v>67.783829999999995</v>
      </c>
      <c r="C8928">
        <v>115.3515</v>
      </c>
      <c r="D8928">
        <f>STANDARDIZE(Table1[Weight(Pounds)], $H$2, $K$2)</f>
        <v>-1.0057678375346506</v>
      </c>
    </row>
    <row r="8929" spans="1:4" x14ac:dyDescent="0.25">
      <c r="A8929">
        <v>8928</v>
      </c>
      <c r="B8929">
        <v>67.660179999999997</v>
      </c>
      <c r="C8929">
        <v>131.42949999999999</v>
      </c>
      <c r="D8929">
        <f>STANDARDIZE(Table1[Weight(Pounds)], $H$2, $K$2)</f>
        <v>0.37305583207980353</v>
      </c>
    </row>
    <row r="8930" spans="1:4" x14ac:dyDescent="0.25">
      <c r="A8930">
        <v>8929</v>
      </c>
      <c r="B8930">
        <v>67.832490000000007</v>
      </c>
      <c r="C8930">
        <v>114.41119999999999</v>
      </c>
      <c r="D8930">
        <f>STANDARDIZE(Table1[Weight(Pounds)], $H$2, $K$2)</f>
        <v>-1.0864064677460252</v>
      </c>
    </row>
    <row r="8931" spans="1:4" x14ac:dyDescent="0.25">
      <c r="A8931">
        <v>8930</v>
      </c>
      <c r="B8931">
        <v>68.970889999999997</v>
      </c>
      <c r="C8931">
        <v>128.84790000000001</v>
      </c>
      <c r="D8931">
        <f>STANDARDIZE(Table1[Weight(Pounds)], $H$2, $K$2)</f>
        <v>0.15166192826859259</v>
      </c>
    </row>
    <row r="8932" spans="1:4" x14ac:dyDescent="0.25">
      <c r="A8932">
        <v>8931</v>
      </c>
      <c r="B8932">
        <v>68.677459999999996</v>
      </c>
      <c r="C8932">
        <v>130.89490000000001</v>
      </c>
      <c r="D8932">
        <f>STANDARDIZE(Table1[Weight(Pounds)], $H$2, $K$2)</f>
        <v>0.32720938763547808</v>
      </c>
    </row>
    <row r="8933" spans="1:4" x14ac:dyDescent="0.25">
      <c r="A8933">
        <v>8932</v>
      </c>
      <c r="B8933">
        <v>65.631259999999997</v>
      </c>
      <c r="C8933">
        <v>139.70570000000001</v>
      </c>
      <c r="D8933">
        <f>STANDARDIZE(Table1[Weight(Pounds)], $H$2, $K$2)</f>
        <v>1.0828095610549979</v>
      </c>
    </row>
    <row r="8934" spans="1:4" x14ac:dyDescent="0.25">
      <c r="A8934">
        <v>8933</v>
      </c>
      <c r="B8934">
        <v>69.172049999999999</v>
      </c>
      <c r="C8934">
        <v>132.78229999999999</v>
      </c>
      <c r="D8934">
        <f>STANDARDIZE(Table1[Weight(Pounds)], $H$2, $K$2)</f>
        <v>0.4890698052266152</v>
      </c>
    </row>
    <row r="8935" spans="1:4" x14ac:dyDescent="0.25">
      <c r="A8935">
        <v>8934</v>
      </c>
      <c r="B8935">
        <v>66.066050000000004</v>
      </c>
      <c r="C8935">
        <v>118.503</v>
      </c>
      <c r="D8935">
        <f>STANDARDIZE(Table1[Weight(Pounds)], $H$2, $K$2)</f>
        <v>-0.73550021750790884</v>
      </c>
    </row>
    <row r="8936" spans="1:4" x14ac:dyDescent="0.25">
      <c r="A8936">
        <v>8935</v>
      </c>
      <c r="B8936">
        <v>67.930430000000001</v>
      </c>
      <c r="C8936">
        <v>132.00729999999999</v>
      </c>
      <c r="D8936">
        <f>STANDARDIZE(Table1[Weight(Pounds)], $H$2, $K$2)</f>
        <v>0.4226070397115505</v>
      </c>
    </row>
    <row r="8937" spans="1:4" x14ac:dyDescent="0.25">
      <c r="A8937">
        <v>8936</v>
      </c>
      <c r="B8937">
        <v>68.335549999999998</v>
      </c>
      <c r="C8937">
        <v>137.7148</v>
      </c>
      <c r="D8937">
        <f>STANDARDIZE(Table1[Weight(Pounds)], $H$2, $K$2)</f>
        <v>0.91207314832733077</v>
      </c>
    </row>
    <row r="8938" spans="1:4" x14ac:dyDescent="0.25">
      <c r="A8938">
        <v>8937</v>
      </c>
      <c r="B8938">
        <v>69.225380000000001</v>
      </c>
      <c r="C8938">
        <v>145.63229999999999</v>
      </c>
      <c r="D8938">
        <f>STANDARDIZE(Table1[Weight(Pounds)], $H$2, $K$2)</f>
        <v>1.5910653366699377</v>
      </c>
    </row>
    <row r="8939" spans="1:4" x14ac:dyDescent="0.25">
      <c r="A8939">
        <v>8938</v>
      </c>
      <c r="B8939">
        <v>69.052049999999994</v>
      </c>
      <c r="C8939">
        <v>140.86250000000001</v>
      </c>
      <c r="D8939">
        <f>STANDARDIZE(Table1[Weight(Pounds)], $H$2, $K$2)</f>
        <v>1.1820148864070323</v>
      </c>
    </row>
    <row r="8940" spans="1:4" x14ac:dyDescent="0.25">
      <c r="A8940">
        <v>8939</v>
      </c>
      <c r="B8940">
        <v>71.784679999999994</v>
      </c>
      <c r="C8940">
        <v>148.00530000000001</v>
      </c>
      <c r="D8940">
        <f>STANDARDIZE(Table1[Weight(Pounds)], $H$2, $K$2)</f>
        <v>1.7945700367567101</v>
      </c>
    </row>
    <row r="8941" spans="1:4" x14ac:dyDescent="0.25">
      <c r="A8941">
        <v>8940</v>
      </c>
      <c r="B8941">
        <v>68.630560000000003</v>
      </c>
      <c r="C8941">
        <v>140.2105</v>
      </c>
      <c r="D8941">
        <f>STANDARDIZE(Table1[Weight(Pounds)], $H$2, $K$2)</f>
        <v>1.1261004049672607</v>
      </c>
    </row>
    <row r="8942" spans="1:4" x14ac:dyDescent="0.25">
      <c r="A8942">
        <v>8941</v>
      </c>
      <c r="B8942">
        <v>67.255229999999997</v>
      </c>
      <c r="C8942">
        <v>112.3407</v>
      </c>
      <c r="D8942">
        <f>STANDARDIZE(Table1[Weight(Pounds)], $H$2, $K$2)</f>
        <v>-1.2639692496801416</v>
      </c>
    </row>
    <row r="8943" spans="1:4" x14ac:dyDescent="0.25">
      <c r="A8943">
        <v>8942</v>
      </c>
      <c r="B8943">
        <v>70.442909999999998</v>
      </c>
      <c r="C8943">
        <v>124</v>
      </c>
      <c r="D8943">
        <f>STANDARDIZE(Table1[Weight(Pounds)], $H$2, $K$2)</f>
        <v>-0.26408625359009197</v>
      </c>
    </row>
    <row r="8944" spans="1:4" x14ac:dyDescent="0.25">
      <c r="A8944">
        <v>8943</v>
      </c>
      <c r="B8944">
        <v>69.025260000000003</v>
      </c>
      <c r="C8944">
        <v>107.2311</v>
      </c>
      <c r="D8944">
        <f>STANDARDIZE(Table1[Weight(Pounds)], $H$2, $K$2)</f>
        <v>-1.702160406681138</v>
      </c>
    </row>
    <row r="8945" spans="1:4" x14ac:dyDescent="0.25">
      <c r="A8945">
        <v>8944</v>
      </c>
      <c r="B8945">
        <v>68.81653</v>
      </c>
      <c r="C8945">
        <v>108.15900000000001</v>
      </c>
      <c r="D8945">
        <f>STANDARDIZE(Table1[Weight(Pounds)], $H$2, $K$2)</f>
        <v>-1.6225851807180043</v>
      </c>
    </row>
    <row r="8946" spans="1:4" x14ac:dyDescent="0.25">
      <c r="A8946">
        <v>8945</v>
      </c>
      <c r="B8946">
        <v>69.479299999999995</v>
      </c>
      <c r="C8946">
        <v>123.01600000000001</v>
      </c>
      <c r="D8946">
        <f>STANDARDIZE(Table1[Weight(Pounds)], $H$2, $K$2)</f>
        <v>-0.34847252619244401</v>
      </c>
    </row>
    <row r="8947" spans="1:4" x14ac:dyDescent="0.25">
      <c r="A8947">
        <v>8946</v>
      </c>
      <c r="B8947">
        <v>65.28886</v>
      </c>
      <c r="C8947">
        <v>114.7259</v>
      </c>
      <c r="D8947">
        <f>STANDARDIZE(Table1[Weight(Pounds)], $H$2, $K$2)</f>
        <v>-1.0594182970265531</v>
      </c>
    </row>
    <row r="8948" spans="1:4" x14ac:dyDescent="0.25">
      <c r="A8948">
        <v>8947</v>
      </c>
      <c r="B8948">
        <v>70.236260000000001</v>
      </c>
      <c r="C8948">
        <v>141.6617</v>
      </c>
      <c r="D8948">
        <f>STANDARDIZE(Table1[Weight(Pounds)], $H$2, $K$2)</f>
        <v>1.2505530053743075</v>
      </c>
    </row>
    <row r="8949" spans="1:4" x14ac:dyDescent="0.25">
      <c r="A8949">
        <v>8948</v>
      </c>
      <c r="B8949">
        <v>68.900080000000003</v>
      </c>
      <c r="C8949">
        <v>143.82429999999999</v>
      </c>
      <c r="D8949">
        <f>STANDARDIZE(Table1[Weight(Pounds)], $H$2, $K$2)</f>
        <v>1.4360141366038273</v>
      </c>
    </row>
    <row r="8950" spans="1:4" x14ac:dyDescent="0.25">
      <c r="A8950">
        <v>8949</v>
      </c>
      <c r="B8950">
        <v>65.761529999999993</v>
      </c>
      <c r="C8950">
        <v>132.52440000000001</v>
      </c>
      <c r="D8950">
        <f>STANDARDIZE(Table1[Weight(Pounds)], $H$2, $K$2)</f>
        <v>0.46695271203134603</v>
      </c>
    </row>
    <row r="8951" spans="1:4" x14ac:dyDescent="0.25">
      <c r="A8951">
        <v>8950</v>
      </c>
      <c r="B8951">
        <v>64.578519999999997</v>
      </c>
      <c r="C8951">
        <v>104.3304</v>
      </c>
      <c r="D8951">
        <f>STANDARDIZE(Table1[Weight(Pounds)], $H$2, $K$2)</f>
        <v>-1.950919818203134</v>
      </c>
    </row>
    <row r="8952" spans="1:4" x14ac:dyDescent="0.25">
      <c r="A8952">
        <v>8951</v>
      </c>
      <c r="B8952">
        <v>67.144739999999999</v>
      </c>
      <c r="C8952">
        <v>123.89100000000001</v>
      </c>
      <c r="D8952">
        <f>STANDARDIZE(Table1[Weight(Pounds)], $H$2, $K$2)</f>
        <v>-0.27343391996575861</v>
      </c>
    </row>
    <row r="8953" spans="1:4" x14ac:dyDescent="0.25">
      <c r="A8953">
        <v>8952</v>
      </c>
      <c r="B8953">
        <v>65.218819999999994</v>
      </c>
      <c r="C8953">
        <v>105.491</v>
      </c>
      <c r="D8953">
        <f>STANDARDIZE(Table1[Weight(Pounds)], $H$2, $K$2)</f>
        <v>-1.851388610904058</v>
      </c>
    </row>
    <row r="8954" spans="1:4" x14ac:dyDescent="0.25">
      <c r="A8954">
        <v>8953</v>
      </c>
      <c r="B8954">
        <v>67.255210000000005</v>
      </c>
      <c r="C8954">
        <v>126.629</v>
      </c>
      <c r="D8954">
        <f>STANDARDIZE(Table1[Weight(Pounds)], $H$2, $K$2)</f>
        <v>-3.8627401281570439E-2</v>
      </c>
    </row>
    <row r="8955" spans="1:4" x14ac:dyDescent="0.25">
      <c r="A8955">
        <v>8954</v>
      </c>
      <c r="B8955">
        <v>67.252350000000007</v>
      </c>
      <c r="C8955">
        <v>137.57210000000001</v>
      </c>
      <c r="D8955">
        <f>STANDARDIZE(Table1[Weight(Pounds)], $H$2, $K$2)</f>
        <v>0.89983542363184821</v>
      </c>
    </row>
    <row r="8956" spans="1:4" x14ac:dyDescent="0.25">
      <c r="A8956">
        <v>8955</v>
      </c>
      <c r="B8956">
        <v>65.776139999999998</v>
      </c>
      <c r="C8956">
        <v>132.69120000000001</v>
      </c>
      <c r="D8956">
        <f>STANDARDIZE(Table1[Weight(Pounds)], $H$2, $K$2)</f>
        <v>0.48125721433832974</v>
      </c>
    </row>
    <row r="8957" spans="1:4" x14ac:dyDescent="0.25">
      <c r="A8957">
        <v>8956</v>
      </c>
      <c r="B8957">
        <v>62.682699999999997</v>
      </c>
      <c r="C8957">
        <v>96.034379999999999</v>
      </c>
      <c r="D8957">
        <f>STANDARDIZE(Table1[Weight(Pounds)], $H$2, $K$2)</f>
        <v>-2.6623732788073702</v>
      </c>
    </row>
    <row r="8958" spans="1:4" x14ac:dyDescent="0.25">
      <c r="A8958">
        <v>8957</v>
      </c>
      <c r="B8958">
        <v>70.080100000000002</v>
      </c>
      <c r="C8958">
        <v>137.08199999999999</v>
      </c>
      <c r="D8958">
        <f>STANDARDIZE(Table1[Weight(Pounds)], $H$2, $K$2)</f>
        <v>0.85780522830419159</v>
      </c>
    </row>
    <row r="8959" spans="1:4" x14ac:dyDescent="0.25">
      <c r="A8959">
        <v>8958</v>
      </c>
      <c r="B8959">
        <v>69.058949999999996</v>
      </c>
      <c r="C8959">
        <v>144.33680000000001</v>
      </c>
      <c r="D8959">
        <f>STANDARDIZE(Table1[Weight(Pounds)], $H$2, $K$2)</f>
        <v>1.4799653202508873</v>
      </c>
    </row>
    <row r="8960" spans="1:4" x14ac:dyDescent="0.25">
      <c r="A8960">
        <v>8959</v>
      </c>
      <c r="B8960">
        <v>69.866439999999997</v>
      </c>
      <c r="C8960">
        <v>122.08029999999999</v>
      </c>
      <c r="D8960">
        <f>STANDARDIZE(Table1[Weight(Pounds)], $H$2, $K$2)</f>
        <v>-0.42871666773108447</v>
      </c>
    </row>
    <row r="8961" spans="1:4" x14ac:dyDescent="0.25">
      <c r="A8961">
        <v>8960</v>
      </c>
      <c r="B8961">
        <v>67.769159999999999</v>
      </c>
      <c r="C8961">
        <v>131.7569</v>
      </c>
      <c r="D8961">
        <f>STANDARDIZE(Table1[Weight(Pounds)], $H$2, $K$2)</f>
        <v>0.40113313456965233</v>
      </c>
    </row>
    <row r="8962" spans="1:4" x14ac:dyDescent="0.25">
      <c r="A8962">
        <v>8961</v>
      </c>
      <c r="B8962">
        <v>68.011679999999998</v>
      </c>
      <c r="C8962">
        <v>125.34180000000001</v>
      </c>
      <c r="D8962">
        <f>STANDARDIZE(Table1[Weight(Pounds)], $H$2, $K$2)</f>
        <v>-0.14901562292155829</v>
      </c>
    </row>
    <row r="8963" spans="1:4" x14ac:dyDescent="0.25">
      <c r="A8963">
        <v>8962</v>
      </c>
      <c r="B8963">
        <v>66.686490000000006</v>
      </c>
      <c r="C8963">
        <v>137.35890000000001</v>
      </c>
      <c r="D8963">
        <f>STANDARDIZE(Table1[Weight(Pounds)], $H$2, $K$2)</f>
        <v>0.88155173123467179</v>
      </c>
    </row>
    <row r="8964" spans="1:4" x14ac:dyDescent="0.25">
      <c r="A8964">
        <v>8963</v>
      </c>
      <c r="B8964">
        <v>65.922479999999993</v>
      </c>
      <c r="C8964">
        <v>118.8738</v>
      </c>
      <c r="D8964">
        <f>STANDARDIZE(Table1[Weight(Pounds)], $H$2, $K$2)</f>
        <v>-0.70370100014921722</v>
      </c>
    </row>
    <row r="8965" spans="1:4" x14ac:dyDescent="0.25">
      <c r="A8965">
        <v>8964</v>
      </c>
      <c r="B8965">
        <v>65.332070000000002</v>
      </c>
      <c r="C8965">
        <v>108.8749</v>
      </c>
      <c r="D8965">
        <f>STANDARDIZE(Table1[Weight(Pounds)], $H$2, $K$2)</f>
        <v>-1.561190737063509</v>
      </c>
    </row>
    <row r="8966" spans="1:4" x14ac:dyDescent="0.25">
      <c r="A8966">
        <v>8965</v>
      </c>
      <c r="B8966">
        <v>67.426050000000004</v>
      </c>
      <c r="C8966">
        <v>121.8715</v>
      </c>
      <c r="D8966">
        <f>STANDARDIZE(Table1[Weight(Pounds)], $H$2, $K$2)</f>
        <v>-0.44662302313694924</v>
      </c>
    </row>
    <row r="8967" spans="1:4" x14ac:dyDescent="0.25">
      <c r="A8967">
        <v>8966</v>
      </c>
      <c r="B8967">
        <v>69.365539999999996</v>
      </c>
      <c r="C8967">
        <v>128.63650000000001</v>
      </c>
      <c r="D8967">
        <f>STANDARDIZE(Table1[Weight(Pounds)], $H$2, $K$2)</f>
        <v>0.13353260100422559</v>
      </c>
    </row>
    <row r="8968" spans="1:4" x14ac:dyDescent="0.25">
      <c r="A8968">
        <v>8967</v>
      </c>
      <c r="B8968">
        <v>67.407510000000002</v>
      </c>
      <c r="C8968">
        <v>138.28980000000001</v>
      </c>
      <c r="D8968">
        <f>STANDARDIZE(Table1[Weight(Pounds)], $H$2, $K$2)</f>
        <v>0.96138423241915416</v>
      </c>
    </row>
    <row r="8969" spans="1:4" x14ac:dyDescent="0.25">
      <c r="A8969">
        <v>8968</v>
      </c>
      <c r="B8969">
        <v>66.573509999999999</v>
      </c>
      <c r="C8969">
        <v>140.36510000000001</v>
      </c>
      <c r="D8969">
        <f>STANDARDIZE(Table1[Weight(Pounds)], $H$2, $K$2)</f>
        <v>1.1393586547074286</v>
      </c>
    </row>
    <row r="8970" spans="1:4" x14ac:dyDescent="0.25">
      <c r="A8970">
        <v>8969</v>
      </c>
      <c r="B8970">
        <v>67.173370000000006</v>
      </c>
      <c r="C8970">
        <v>121.0826</v>
      </c>
      <c r="D8970">
        <f>STANDARDIZE(Table1[Weight(Pounds)], $H$2, $K$2)</f>
        <v>-0.51427783051092868</v>
      </c>
    </row>
    <row r="8971" spans="1:4" x14ac:dyDescent="0.25">
      <c r="A8971">
        <v>8970</v>
      </c>
      <c r="B8971">
        <v>68.99306</v>
      </c>
      <c r="C8971">
        <v>154.9503</v>
      </c>
      <c r="D8971">
        <f>STANDARDIZE(Table1[Weight(Pounds)], $H$2, $K$2)</f>
        <v>2.3901621741788013</v>
      </c>
    </row>
    <row r="8972" spans="1:4" x14ac:dyDescent="0.25">
      <c r="A8972">
        <v>8971</v>
      </c>
      <c r="B8972">
        <v>64.541039999999995</v>
      </c>
      <c r="C8972">
        <v>122.43600000000001</v>
      </c>
      <c r="D8972">
        <f>STANDARDIZE(Table1[Weight(Pounds)], $H$2, $K$2)</f>
        <v>-0.39821240231984678</v>
      </c>
    </row>
    <row r="8973" spans="1:4" x14ac:dyDescent="0.25">
      <c r="A8973">
        <v>8972</v>
      </c>
      <c r="B8973">
        <v>67.541510000000002</v>
      </c>
      <c r="C8973">
        <v>117.64449999999999</v>
      </c>
      <c r="D8973">
        <f>STANDARDIZE(Table1[Weight(Pounds)], $H$2, $K$2)</f>
        <v>-0.80912381001717726</v>
      </c>
    </row>
    <row r="8974" spans="1:4" x14ac:dyDescent="0.25">
      <c r="A8974">
        <v>8973</v>
      </c>
      <c r="B8974">
        <v>68.585049999999995</v>
      </c>
      <c r="C8974">
        <v>127.73260000000001</v>
      </c>
      <c r="D8974">
        <f>STANDARDIZE(Table1[Weight(Pounds)], $H$2, $K$2)</f>
        <v>5.6015576811881032E-2</v>
      </c>
    </row>
    <row r="8975" spans="1:4" x14ac:dyDescent="0.25">
      <c r="A8975">
        <v>8974</v>
      </c>
      <c r="B8975">
        <v>71.988140000000001</v>
      </c>
      <c r="C8975">
        <v>137.28380000000001</v>
      </c>
      <c r="D8975">
        <f>STANDARDIZE(Table1[Weight(Pounds)], $H$2, $K$2)</f>
        <v>0.87511127486024487</v>
      </c>
    </row>
    <row r="8976" spans="1:4" x14ac:dyDescent="0.25">
      <c r="A8976">
        <v>8975</v>
      </c>
      <c r="B8976">
        <v>67.654589999999999</v>
      </c>
      <c r="C8976">
        <v>154.94030000000001</v>
      </c>
      <c r="D8976">
        <f>STANDARDIZE(Table1[Weight(Pounds)], $H$2, $K$2)</f>
        <v>2.3893045901076397</v>
      </c>
    </row>
    <row r="8977" spans="1:4" x14ac:dyDescent="0.25">
      <c r="A8977">
        <v>8976</v>
      </c>
      <c r="B8977">
        <v>67.6661</v>
      </c>
      <c r="C8977">
        <v>130.5926</v>
      </c>
      <c r="D8977">
        <f>STANDARDIZE(Table1[Weight(Pounds)], $H$2, $K$2)</f>
        <v>0.30128462116424704</v>
      </c>
    </row>
    <row r="8978" spans="1:4" x14ac:dyDescent="0.25">
      <c r="A8978">
        <v>8977</v>
      </c>
      <c r="B8978">
        <v>66.143159999999995</v>
      </c>
      <c r="C8978">
        <v>134.40430000000001</v>
      </c>
      <c r="D8978">
        <f>STANDARDIZE(Table1[Weight(Pounds)], $H$2, $K$2)</f>
        <v>0.6281699415691121</v>
      </c>
    </row>
    <row r="8979" spans="1:4" x14ac:dyDescent="0.25">
      <c r="A8979">
        <v>8978</v>
      </c>
      <c r="B8979">
        <v>66.40155</v>
      </c>
      <c r="C8979">
        <v>140.8314</v>
      </c>
      <c r="D8979">
        <f>STANDARDIZE(Table1[Weight(Pounds)], $H$2, $K$2)</f>
        <v>1.1793477999457174</v>
      </c>
    </row>
    <row r="8980" spans="1:4" x14ac:dyDescent="0.25">
      <c r="A8980">
        <v>8979</v>
      </c>
      <c r="B8980">
        <v>67.074340000000007</v>
      </c>
      <c r="C8980">
        <v>137.5925</v>
      </c>
      <c r="D8980">
        <f>STANDARDIZE(Table1[Weight(Pounds)], $H$2, $K$2)</f>
        <v>0.90158489513701845</v>
      </c>
    </row>
    <row r="8981" spans="1:4" x14ac:dyDescent="0.25">
      <c r="A8981">
        <v>8980</v>
      </c>
      <c r="B8981">
        <v>68.204220000000007</v>
      </c>
      <c r="C8981">
        <v>135.58099999999999</v>
      </c>
      <c r="D8981">
        <f>STANDARDIZE(Table1[Weight(Pounds)], $H$2, $K$2)</f>
        <v>0.72908185922275714</v>
      </c>
    </row>
    <row r="8982" spans="1:4" x14ac:dyDescent="0.25">
      <c r="A8982">
        <v>8981</v>
      </c>
      <c r="B8982">
        <v>70.483620000000002</v>
      </c>
      <c r="C8982">
        <v>139.29759999999999</v>
      </c>
      <c r="D8982">
        <f>STANDARDIZE(Table1[Weight(Pounds)], $H$2, $K$2)</f>
        <v>1.0478115551108702</v>
      </c>
    </row>
    <row r="8983" spans="1:4" x14ac:dyDescent="0.25">
      <c r="A8983">
        <v>8982</v>
      </c>
      <c r="B8983">
        <v>68.676580000000001</v>
      </c>
      <c r="C8983">
        <v>134.96899999999999</v>
      </c>
      <c r="D8983">
        <f>STANDARDIZE(Table1[Weight(Pounds)], $H$2, $K$2)</f>
        <v>0.67659771406763591</v>
      </c>
    </row>
    <row r="8984" spans="1:4" x14ac:dyDescent="0.25">
      <c r="A8984">
        <v>8983</v>
      </c>
      <c r="B8984">
        <v>67.74427</v>
      </c>
      <c r="C8984">
        <v>124.1332</v>
      </c>
      <c r="D8984">
        <f>STANDARDIZE(Table1[Weight(Pounds)], $H$2, $K$2)</f>
        <v>-0.25266323376221234</v>
      </c>
    </row>
    <row r="8985" spans="1:4" x14ac:dyDescent="0.25">
      <c r="A8985">
        <v>8984</v>
      </c>
      <c r="B8985">
        <v>69.675409999999999</v>
      </c>
      <c r="C8985">
        <v>132.6086</v>
      </c>
      <c r="D8985">
        <f>STANDARDIZE(Table1[Weight(Pounds)], $H$2, $K$2)</f>
        <v>0.47417356991052945</v>
      </c>
    </row>
    <row r="8986" spans="1:4" x14ac:dyDescent="0.25">
      <c r="A8986">
        <v>8985</v>
      </c>
      <c r="B8986">
        <v>68.392949999999999</v>
      </c>
      <c r="C8986">
        <v>142.59649999999999</v>
      </c>
      <c r="D8986">
        <f>STANDARDIZE(Table1[Weight(Pounds)], $H$2, $K$2)</f>
        <v>1.3307199643465419</v>
      </c>
    </row>
    <row r="8987" spans="1:4" x14ac:dyDescent="0.25">
      <c r="A8987">
        <v>8986</v>
      </c>
      <c r="B8987">
        <v>63.702219999999997</v>
      </c>
      <c r="C8987">
        <v>109.76990000000001</v>
      </c>
      <c r="D8987">
        <f>STANDARDIZE(Table1[Weight(Pounds)], $H$2, $K$2)</f>
        <v>-1.4844369626944984</v>
      </c>
    </row>
    <row r="8988" spans="1:4" x14ac:dyDescent="0.25">
      <c r="A8988">
        <v>8987</v>
      </c>
      <c r="B8988">
        <v>66.648589999999999</v>
      </c>
      <c r="C8988">
        <v>108.9945</v>
      </c>
      <c r="D8988">
        <f>STANDARDIZE(Table1[Weight(Pounds)], $H$2, $K$2)</f>
        <v>-1.5509340315724096</v>
      </c>
    </row>
    <row r="8989" spans="1:4" x14ac:dyDescent="0.25">
      <c r="A8989">
        <v>8988</v>
      </c>
      <c r="B8989">
        <v>67.904070000000004</v>
      </c>
      <c r="C8989">
        <v>124.9492</v>
      </c>
      <c r="D8989">
        <f>STANDARDIZE(Table1[Weight(Pounds)], $H$2, $K$2)</f>
        <v>-0.18268437355538322</v>
      </c>
    </row>
    <row r="8990" spans="1:4" x14ac:dyDescent="0.25">
      <c r="A8990">
        <v>8989</v>
      </c>
      <c r="B8990">
        <v>66.5197</v>
      </c>
      <c r="C8990">
        <v>111.72199999999999</v>
      </c>
      <c r="D8990">
        <f>STANDARDIZE(Table1[Weight(Pounds)], $H$2, $K$2)</f>
        <v>-1.3170279761629422</v>
      </c>
    </row>
    <row r="8991" spans="1:4" x14ac:dyDescent="0.25">
      <c r="A8991">
        <v>8990</v>
      </c>
      <c r="B8991">
        <v>66.545209999999997</v>
      </c>
      <c r="C8991">
        <v>133.79140000000001</v>
      </c>
      <c r="D8991">
        <f>STANDARDIZE(Table1[Weight(Pounds)], $H$2, $K$2)</f>
        <v>0.57560861384758621</v>
      </c>
    </row>
    <row r="8992" spans="1:4" x14ac:dyDescent="0.25">
      <c r="A8992">
        <v>8991</v>
      </c>
      <c r="B8992">
        <v>71.96799</v>
      </c>
      <c r="C8992">
        <v>144.50370000000001</v>
      </c>
      <c r="D8992">
        <f>STANDARDIZE(Table1[Weight(Pounds)], $H$2, $K$2)</f>
        <v>1.4942783983985828</v>
      </c>
    </row>
    <row r="8993" spans="1:4" x14ac:dyDescent="0.25">
      <c r="A8993">
        <v>8992</v>
      </c>
      <c r="B8993">
        <v>67.200940000000003</v>
      </c>
      <c r="C8993">
        <v>147.7364</v>
      </c>
      <c r="D8993">
        <f>STANDARDIZE(Table1[Weight(Pounds)], $H$2, $K$2)</f>
        <v>1.7715096010831606</v>
      </c>
    </row>
    <row r="8994" spans="1:4" x14ac:dyDescent="0.25">
      <c r="A8994">
        <v>8993</v>
      </c>
      <c r="B8994">
        <v>68.714579999999998</v>
      </c>
      <c r="C8994">
        <v>118.739</v>
      </c>
      <c r="D8994">
        <f>STANDARDIZE(Table1[Weight(Pounds)], $H$2, $K$2)</f>
        <v>-0.71526123342848247</v>
      </c>
    </row>
    <row r="8995" spans="1:4" x14ac:dyDescent="0.25">
      <c r="A8995">
        <v>8994</v>
      </c>
      <c r="B8995">
        <v>63.795789999999997</v>
      </c>
      <c r="C8995">
        <v>113.04810000000001</v>
      </c>
      <c r="D8995">
        <f>STANDARDIZE(Table1[Weight(Pounds)], $H$2, $K$2)</f>
        <v>-1.2033037524861327</v>
      </c>
    </row>
    <row r="8996" spans="1:4" x14ac:dyDescent="0.25">
      <c r="A8996">
        <v>8995</v>
      </c>
      <c r="B8996">
        <v>66.973699999999994</v>
      </c>
      <c r="C8996">
        <v>122.7246</v>
      </c>
      <c r="D8996">
        <f>STANDARDIZE(Table1[Weight(Pounds)], $H$2, $K$2)</f>
        <v>-0.37346252602610902</v>
      </c>
    </row>
    <row r="8997" spans="1:4" x14ac:dyDescent="0.25">
      <c r="A8997">
        <v>8996</v>
      </c>
      <c r="B8997">
        <v>69.768720000000002</v>
      </c>
      <c r="C8997">
        <v>127.523</v>
      </c>
      <c r="D8997">
        <f>STANDARDIZE(Table1[Weight(Pounds)], $H$2, $K$2)</f>
        <v>3.8040614680322257E-2</v>
      </c>
    </row>
    <row r="8998" spans="1:4" x14ac:dyDescent="0.25">
      <c r="A8998">
        <v>8997</v>
      </c>
      <c r="B8998">
        <v>67.940330000000003</v>
      </c>
      <c r="C8998">
        <v>126.2715</v>
      </c>
      <c r="D8998">
        <f>STANDARDIZE(Table1[Weight(Pounds)], $H$2, $K$2)</f>
        <v>-6.9286031825616337E-2</v>
      </c>
    </row>
    <row r="8999" spans="1:4" x14ac:dyDescent="0.25">
      <c r="A8999">
        <v>8998</v>
      </c>
      <c r="B8999">
        <v>69.448120000000003</v>
      </c>
      <c r="C8999">
        <v>126.0498</v>
      </c>
      <c r="D8999">
        <f>STANDARDIZE(Table1[Weight(Pounds)], $H$2, $K$2)</f>
        <v>-8.8298670683280386E-2</v>
      </c>
    </row>
    <row r="9000" spans="1:4" x14ac:dyDescent="0.25">
      <c r="A9000">
        <v>8999</v>
      </c>
      <c r="B9000">
        <v>68.050290000000004</v>
      </c>
      <c r="C9000">
        <v>120.1885</v>
      </c>
      <c r="D9000">
        <f>STANDARDIZE(Table1[Weight(Pounds)], $H$2, $K$2)</f>
        <v>-0.59095442231353323</v>
      </c>
    </row>
    <row r="9001" spans="1:4" x14ac:dyDescent="0.25">
      <c r="A9001">
        <v>9000</v>
      </c>
      <c r="B9001">
        <v>68.017970000000005</v>
      </c>
      <c r="C9001">
        <v>133.85310000000001</v>
      </c>
      <c r="D9001">
        <f>STANDARDIZE(Table1[Weight(Pounds)], $H$2, $K$2)</f>
        <v>0.58089990756665655</v>
      </c>
    </row>
    <row r="9002" spans="1:4" x14ac:dyDescent="0.25">
      <c r="A9002">
        <v>9001</v>
      </c>
      <c r="B9002">
        <v>64.384510000000006</v>
      </c>
      <c r="C9002">
        <v>120.98779999999999</v>
      </c>
      <c r="D9002">
        <f>STANDARDIZE(Table1[Weight(Pounds)], $H$2, $K$2)</f>
        <v>-0.52240772750554609</v>
      </c>
    </row>
    <row r="9003" spans="1:4" x14ac:dyDescent="0.25">
      <c r="A9003">
        <v>9002</v>
      </c>
      <c r="B9003">
        <v>65.257580000000004</v>
      </c>
      <c r="C9003">
        <v>104.4308</v>
      </c>
      <c r="D9003">
        <f>STANDARDIZE(Table1[Weight(Pounds)], $H$2, $K$2)</f>
        <v>-1.9423096741286656</v>
      </c>
    </row>
    <row r="9004" spans="1:4" x14ac:dyDescent="0.25">
      <c r="A9004">
        <v>9003</v>
      </c>
      <c r="B9004">
        <v>70.471379999999996</v>
      </c>
      <c r="C9004">
        <v>138.5686</v>
      </c>
      <c r="D9004">
        <f>STANDARDIZE(Table1[Weight(Pounds)], $H$2, $K$2)</f>
        <v>0.98529367632315312</v>
      </c>
    </row>
    <row r="9005" spans="1:4" x14ac:dyDescent="0.25">
      <c r="A9005">
        <v>9004</v>
      </c>
      <c r="B9005">
        <v>68.169510000000002</v>
      </c>
      <c r="C9005">
        <v>136.53139999999999</v>
      </c>
      <c r="D9005">
        <f>STANDARDIZE(Table1[Weight(Pounds)], $H$2, $K$2)</f>
        <v>0.81058664934600511</v>
      </c>
    </row>
    <row r="9006" spans="1:4" x14ac:dyDescent="0.25">
      <c r="A9006">
        <v>9005</v>
      </c>
      <c r="B9006">
        <v>65.040239999999997</v>
      </c>
      <c r="C9006">
        <v>117.8342</v>
      </c>
      <c r="D9006">
        <f>STANDARDIZE(Table1[Weight(Pounds)], $H$2, $K$2)</f>
        <v>-0.79285544018723175</v>
      </c>
    </row>
    <row r="9007" spans="1:4" x14ac:dyDescent="0.25">
      <c r="A9007">
        <v>9006</v>
      </c>
      <c r="B9007">
        <v>66.392629999999997</v>
      </c>
      <c r="C9007">
        <v>137.62729999999999</v>
      </c>
      <c r="D9007">
        <f>STANDARDIZE(Table1[Weight(Pounds)], $H$2, $K$2)</f>
        <v>0.90456928770466183</v>
      </c>
    </row>
    <row r="9008" spans="1:4" x14ac:dyDescent="0.25">
      <c r="A9008">
        <v>9007</v>
      </c>
      <c r="B9008">
        <v>67.604519999999994</v>
      </c>
      <c r="C9008">
        <v>139.12799999999999</v>
      </c>
      <c r="D9008">
        <f>STANDARDIZE(Table1[Weight(Pounds)], $H$2, $K$2)</f>
        <v>1.0332669292639605</v>
      </c>
    </row>
    <row r="9009" spans="1:4" x14ac:dyDescent="0.25">
      <c r="A9009">
        <v>9008</v>
      </c>
      <c r="B9009">
        <v>67.845669999999998</v>
      </c>
      <c r="C9009">
        <v>128.5574</v>
      </c>
      <c r="D9009">
        <f>STANDARDIZE(Table1[Weight(Pounds)], $H$2, $K$2)</f>
        <v>0.12674911100133229</v>
      </c>
    </row>
    <row r="9010" spans="1:4" x14ac:dyDescent="0.25">
      <c r="A9010">
        <v>9009</v>
      </c>
      <c r="B9010">
        <v>68.503219999999999</v>
      </c>
      <c r="C9010">
        <v>129.61160000000001</v>
      </c>
      <c r="D9010">
        <f>STANDARDIZE(Table1[Weight(Pounds)], $H$2, $K$2)</f>
        <v>0.21715562378324363</v>
      </c>
    </row>
    <row r="9011" spans="1:4" x14ac:dyDescent="0.25">
      <c r="A9011">
        <v>9010</v>
      </c>
      <c r="B9011">
        <v>69.528930000000003</v>
      </c>
      <c r="C9011">
        <v>132.60059999999999</v>
      </c>
      <c r="D9011">
        <f>STANDARDIZE(Table1[Weight(Pounds)], $H$2, $K$2)</f>
        <v>0.47348750265359896</v>
      </c>
    </row>
    <row r="9012" spans="1:4" x14ac:dyDescent="0.25">
      <c r="A9012">
        <v>9011</v>
      </c>
      <c r="B9012">
        <v>68.127780000000001</v>
      </c>
      <c r="C9012">
        <v>112.1998</v>
      </c>
      <c r="D9012">
        <f>STANDARDIZE(Table1[Weight(Pounds)], $H$2, $K$2)</f>
        <v>-1.2760526092428159</v>
      </c>
    </row>
    <row r="9013" spans="1:4" x14ac:dyDescent="0.25">
      <c r="A9013">
        <v>9012</v>
      </c>
      <c r="B9013">
        <v>67.385120000000001</v>
      </c>
      <c r="C9013">
        <v>128.4802</v>
      </c>
      <c r="D9013">
        <f>STANDARDIZE(Table1[Weight(Pounds)], $H$2, $K$2)</f>
        <v>0.12012856197196031</v>
      </c>
    </row>
    <row r="9014" spans="1:4" x14ac:dyDescent="0.25">
      <c r="A9014">
        <v>9013</v>
      </c>
      <c r="B9014">
        <v>65.698300000000003</v>
      </c>
      <c r="C9014">
        <v>108.4186</v>
      </c>
      <c r="D9014">
        <f>STANDARDIZE(Table1[Weight(Pounds)], $H$2, $K$2)</f>
        <v>-1.6003222982306364</v>
      </c>
    </row>
    <row r="9015" spans="1:4" x14ac:dyDescent="0.25">
      <c r="A9015">
        <v>9014</v>
      </c>
      <c r="B9015">
        <v>68.538129999999995</v>
      </c>
      <c r="C9015">
        <v>124.2629</v>
      </c>
      <c r="D9015">
        <f>STANDARDIZE(Table1[Weight(Pounds)], $H$2, $K$2)</f>
        <v>-0.24154036835923967</v>
      </c>
    </row>
    <row r="9016" spans="1:4" x14ac:dyDescent="0.25">
      <c r="A9016">
        <v>9015</v>
      </c>
      <c r="B9016">
        <v>67.343999999999994</v>
      </c>
      <c r="C9016">
        <v>115.9541</v>
      </c>
      <c r="D9016">
        <f>STANDARDIZE(Table1[Weight(Pounds)], $H$2, $K$2)</f>
        <v>-0.95408982140642162</v>
      </c>
    </row>
    <row r="9017" spans="1:4" x14ac:dyDescent="0.25">
      <c r="A9017">
        <v>9016</v>
      </c>
      <c r="B9017">
        <v>70.01961</v>
      </c>
      <c r="C9017">
        <v>138.28039999999999</v>
      </c>
      <c r="D9017">
        <f>STANDARDIZE(Table1[Weight(Pounds)], $H$2, $K$2)</f>
        <v>0.96057810339225935</v>
      </c>
    </row>
    <row r="9018" spans="1:4" x14ac:dyDescent="0.25">
      <c r="A9018">
        <v>9017</v>
      </c>
      <c r="B9018">
        <v>67.407430000000005</v>
      </c>
      <c r="C9018">
        <v>130.79490000000001</v>
      </c>
      <c r="D9018">
        <f>STANDARDIZE(Table1[Weight(Pounds)], $H$2, $K$2)</f>
        <v>0.31863354692385742</v>
      </c>
    </row>
    <row r="9019" spans="1:4" x14ac:dyDescent="0.25">
      <c r="A9019">
        <v>9018</v>
      </c>
      <c r="B9019">
        <v>70.17944</v>
      </c>
      <c r="C9019">
        <v>141.07579999999999</v>
      </c>
      <c r="D9019">
        <f>STANDARDIZE(Table1[Weight(Pounds)], $H$2, $K$2)</f>
        <v>1.2003071546449182</v>
      </c>
    </row>
    <row r="9020" spans="1:4" x14ac:dyDescent="0.25">
      <c r="A9020">
        <v>9019</v>
      </c>
      <c r="B9020">
        <v>66.51343</v>
      </c>
      <c r="C9020">
        <v>128.42160000000001</v>
      </c>
      <c r="D9020">
        <f>STANDARDIZE(Table1[Weight(Pounds)], $H$2, $K$2)</f>
        <v>0.11510311931495165</v>
      </c>
    </row>
    <row r="9021" spans="1:4" x14ac:dyDescent="0.25">
      <c r="A9021">
        <v>9020</v>
      </c>
      <c r="B9021">
        <v>67.266559999999998</v>
      </c>
      <c r="C9021">
        <v>125.9014</v>
      </c>
      <c r="D9021">
        <f>STANDARDIZE(Table1[Weight(Pounds)], $H$2, $K$2)</f>
        <v>-0.10102521829932704</v>
      </c>
    </row>
    <row r="9022" spans="1:4" x14ac:dyDescent="0.25">
      <c r="A9022">
        <v>9021</v>
      </c>
      <c r="B9022">
        <v>66.313739999999996</v>
      </c>
      <c r="C9022">
        <v>111.5275</v>
      </c>
      <c r="D9022">
        <f>STANDARDIZE(Table1[Weight(Pounds)], $H$2, $K$2)</f>
        <v>-1.3337079863470447</v>
      </c>
    </row>
    <row r="9023" spans="1:4" x14ac:dyDescent="0.25">
      <c r="A9023">
        <v>9022</v>
      </c>
      <c r="B9023">
        <v>68.44896</v>
      </c>
      <c r="C9023">
        <v>123.68</v>
      </c>
      <c r="D9023">
        <f>STANDARDIZE(Table1[Weight(Pounds)], $H$2, $K$2)</f>
        <v>-0.29152894386727918</v>
      </c>
    </row>
    <row r="9024" spans="1:4" x14ac:dyDescent="0.25">
      <c r="A9024">
        <v>9023</v>
      </c>
      <c r="B9024">
        <v>69.277780000000007</v>
      </c>
      <c r="C9024">
        <v>129.00460000000001</v>
      </c>
      <c r="D9024">
        <f>STANDARDIZE(Table1[Weight(Pounds)], $H$2, $K$2)</f>
        <v>0.16510027066370306</v>
      </c>
    </row>
    <row r="9025" spans="1:4" x14ac:dyDescent="0.25">
      <c r="A9025">
        <v>9024</v>
      </c>
      <c r="B9025">
        <v>64.423839999999998</v>
      </c>
      <c r="C9025">
        <v>129.78489999999999</v>
      </c>
      <c r="D9025">
        <f>STANDARDIZE(Table1[Weight(Pounds)], $H$2, $K$2)</f>
        <v>0.23201755573648172</v>
      </c>
    </row>
    <row r="9026" spans="1:4" x14ac:dyDescent="0.25">
      <c r="A9026">
        <v>9025</v>
      </c>
      <c r="B9026">
        <v>66.701679999999996</v>
      </c>
      <c r="C9026">
        <v>130.5984</v>
      </c>
      <c r="D9026">
        <f>STANDARDIZE(Table1[Weight(Pounds)], $H$2, $K$2)</f>
        <v>0.30178201992552051</v>
      </c>
    </row>
    <row r="9027" spans="1:4" x14ac:dyDescent="0.25">
      <c r="A9027">
        <v>9026</v>
      </c>
      <c r="B9027">
        <v>69.247069999999994</v>
      </c>
      <c r="C9027">
        <v>115.7079</v>
      </c>
      <c r="D9027">
        <f>STANDARDIZE(Table1[Weight(Pounds)], $H$2, $K$2)</f>
        <v>-0.97520354123843311</v>
      </c>
    </row>
    <row r="9028" spans="1:4" x14ac:dyDescent="0.25">
      <c r="A9028">
        <v>9027</v>
      </c>
      <c r="B9028">
        <v>66.282839999999993</v>
      </c>
      <c r="C9028">
        <v>114.63039999999999</v>
      </c>
      <c r="D9028">
        <f>STANDARDIZE(Table1[Weight(Pounds)], $H$2, $K$2)</f>
        <v>-1.0676082249061516</v>
      </c>
    </row>
    <row r="9029" spans="1:4" x14ac:dyDescent="0.25">
      <c r="A9029">
        <v>9028</v>
      </c>
      <c r="B9029">
        <v>69.633260000000007</v>
      </c>
      <c r="C9029">
        <v>124.6271</v>
      </c>
      <c r="D9029">
        <f>STANDARDIZE(Table1[Weight(Pounds)], $H$2, $K$2)</f>
        <v>-0.21030715648751558</v>
      </c>
    </row>
    <row r="9030" spans="1:4" x14ac:dyDescent="0.25">
      <c r="A9030">
        <v>9029</v>
      </c>
      <c r="B9030">
        <v>71.701740000000001</v>
      </c>
      <c r="C9030">
        <v>132.1551</v>
      </c>
      <c r="D9030">
        <f>STANDARDIZE(Table1[Weight(Pounds)], $H$2, $K$2)</f>
        <v>0.43528213228332813</v>
      </c>
    </row>
    <row r="9031" spans="1:4" x14ac:dyDescent="0.25">
      <c r="A9031">
        <v>9030</v>
      </c>
      <c r="B9031">
        <v>66.933760000000007</v>
      </c>
      <c r="C9031">
        <v>131.30889999999999</v>
      </c>
      <c r="D9031">
        <f>STANDARDIZE(Table1[Weight(Pounds)], $H$2, $K$2)</f>
        <v>0.36271336818158872</v>
      </c>
    </row>
    <row r="9032" spans="1:4" x14ac:dyDescent="0.25">
      <c r="A9032">
        <v>9031</v>
      </c>
      <c r="B9032">
        <v>67.214609999999993</v>
      </c>
      <c r="C9032">
        <v>138.13990000000001</v>
      </c>
      <c r="D9032">
        <f>STANDARDIZE(Table1[Weight(Pounds)], $H$2, $K$2)</f>
        <v>0.94852904719243369</v>
      </c>
    </row>
    <row r="9033" spans="1:4" x14ac:dyDescent="0.25">
      <c r="A9033">
        <v>9032</v>
      </c>
      <c r="B9033">
        <v>67.322299999999998</v>
      </c>
      <c r="C9033">
        <v>118.88460000000001</v>
      </c>
      <c r="D9033">
        <f>STANDARDIZE(Table1[Weight(Pounds)], $H$2, $K$2)</f>
        <v>-0.70277480935236181</v>
      </c>
    </row>
    <row r="9034" spans="1:4" x14ac:dyDescent="0.25">
      <c r="A9034">
        <v>9033</v>
      </c>
      <c r="B9034">
        <v>68.787239999999997</v>
      </c>
      <c r="C9034">
        <v>120.76739999999999</v>
      </c>
      <c r="D9034">
        <f>STANDARDIZE(Table1[Weight(Pounds)], $H$2, $K$2)</f>
        <v>-0.54130888043395897</v>
      </c>
    </row>
    <row r="9035" spans="1:4" x14ac:dyDescent="0.25">
      <c r="A9035">
        <v>9034</v>
      </c>
      <c r="B9035">
        <v>70.04804</v>
      </c>
      <c r="C9035">
        <v>142.6447</v>
      </c>
      <c r="D9035">
        <f>STANDARDIZE(Table1[Weight(Pounds)], $H$2, $K$2)</f>
        <v>1.3348535195695441</v>
      </c>
    </row>
    <row r="9036" spans="1:4" x14ac:dyDescent="0.25">
      <c r="A9036">
        <v>9035</v>
      </c>
      <c r="B9036">
        <v>67.87706</v>
      </c>
      <c r="C9036">
        <v>143.29349999999999</v>
      </c>
      <c r="D9036">
        <f>STANDARDIZE(Table1[Weight(Pounds)], $H$2, $K$2)</f>
        <v>1.3904935741065421</v>
      </c>
    </row>
    <row r="9037" spans="1:4" x14ac:dyDescent="0.25">
      <c r="A9037">
        <v>9036</v>
      </c>
      <c r="B9037">
        <v>67.029319999999998</v>
      </c>
      <c r="C9037">
        <v>125.19840000000001</v>
      </c>
      <c r="D9037">
        <f>STANDARDIZE(Table1[Weight(Pounds)], $H$2, $K$2)</f>
        <v>-0.16131337850202304</v>
      </c>
    </row>
    <row r="9038" spans="1:4" x14ac:dyDescent="0.25">
      <c r="A9038">
        <v>9037</v>
      </c>
      <c r="B9038">
        <v>69.64922</v>
      </c>
      <c r="C9038">
        <v>154.6918</v>
      </c>
      <c r="D9038">
        <f>STANDARDIZE(Table1[Weight(Pounds)], $H$2, $K$2)</f>
        <v>2.3679936259392607</v>
      </c>
    </row>
    <row r="9039" spans="1:4" x14ac:dyDescent="0.25">
      <c r="A9039">
        <v>9038</v>
      </c>
      <c r="B9039">
        <v>71.222130000000007</v>
      </c>
      <c r="C9039">
        <v>122.1485</v>
      </c>
      <c r="D9039">
        <f>STANDARDIZE(Table1[Weight(Pounds)], $H$2, $K$2)</f>
        <v>-0.42286794436575842</v>
      </c>
    </row>
    <row r="9040" spans="1:4" x14ac:dyDescent="0.25">
      <c r="A9040">
        <v>9039</v>
      </c>
      <c r="B9040">
        <v>69.668319999999994</v>
      </c>
      <c r="C9040">
        <v>127.88760000000001</v>
      </c>
      <c r="D9040">
        <f>STANDARDIZE(Table1[Weight(Pounds)], $H$2, $K$2)</f>
        <v>6.9308129914893976E-2</v>
      </c>
    </row>
    <row r="9041" spans="1:4" x14ac:dyDescent="0.25">
      <c r="A9041">
        <v>9040</v>
      </c>
      <c r="B9041">
        <v>67.962530000000001</v>
      </c>
      <c r="C9041">
        <v>127.4414</v>
      </c>
      <c r="D9041">
        <f>STANDARDIZE(Table1[Weight(Pounds)], $H$2, $K$2)</f>
        <v>3.1042728659639827E-2</v>
      </c>
    </row>
    <row r="9042" spans="1:4" x14ac:dyDescent="0.25">
      <c r="A9042">
        <v>9041</v>
      </c>
      <c r="B9042">
        <v>67.000640000000004</v>
      </c>
      <c r="C9042">
        <v>113.6904</v>
      </c>
      <c r="D9042">
        <f>STANDARDIZE(Table1[Weight(Pounds)], $H$2, $K$2)</f>
        <v>-1.1482211275953904</v>
      </c>
    </row>
    <row r="9043" spans="1:4" x14ac:dyDescent="0.25">
      <c r="A9043">
        <v>9042</v>
      </c>
      <c r="B9043">
        <v>70.481930000000006</v>
      </c>
      <c r="C9043">
        <v>129.22460000000001</v>
      </c>
      <c r="D9043">
        <f>STANDARDIZE(Table1[Weight(Pounds)], $H$2, $K$2)</f>
        <v>0.18396712022926959</v>
      </c>
    </row>
    <row r="9044" spans="1:4" x14ac:dyDescent="0.25">
      <c r="A9044">
        <v>9043</v>
      </c>
      <c r="B9044">
        <v>68.555449999999993</v>
      </c>
      <c r="C9044">
        <v>125.4016</v>
      </c>
      <c r="D9044">
        <f>STANDARDIZE(Table1[Weight(Pounds)], $H$2, $K$2)</f>
        <v>-0.14388727017600919</v>
      </c>
    </row>
    <row r="9045" spans="1:4" x14ac:dyDescent="0.25">
      <c r="A9045">
        <v>9044</v>
      </c>
      <c r="B9045">
        <v>68.711699999999993</v>
      </c>
      <c r="C9045">
        <v>149.99600000000001</v>
      </c>
      <c r="D9045">
        <f>STANDARDIZE(Table1[Weight(Pounds)], $H$2, $K$2)</f>
        <v>1.9652892978029535</v>
      </c>
    </row>
    <row r="9046" spans="1:4" x14ac:dyDescent="0.25">
      <c r="A9046">
        <v>9045</v>
      </c>
      <c r="B9046">
        <v>67.31232</v>
      </c>
      <c r="C9046">
        <v>129.06659999999999</v>
      </c>
      <c r="D9046">
        <f>STANDARDIZE(Table1[Weight(Pounds)], $H$2, $K$2)</f>
        <v>0.17041729190490676</v>
      </c>
    </row>
    <row r="9047" spans="1:4" x14ac:dyDescent="0.25">
      <c r="A9047">
        <v>9046</v>
      </c>
      <c r="B9047">
        <v>70.235699999999994</v>
      </c>
      <c r="C9047">
        <v>130.3049</v>
      </c>
      <c r="D9047">
        <f>STANDARDIZE(Table1[Weight(Pounds)], $H$2, $K$2)</f>
        <v>0.27661192743691276</v>
      </c>
    </row>
    <row r="9048" spans="1:4" x14ac:dyDescent="0.25">
      <c r="A9048">
        <v>9047</v>
      </c>
      <c r="B9048">
        <v>69.622290000000007</v>
      </c>
      <c r="C9048">
        <v>134.61009999999999</v>
      </c>
      <c r="D9048">
        <f>STANDARDIZE(Table1[Weight(Pounds)], $H$2, $K$2)</f>
        <v>0.64581902175362704</v>
      </c>
    </row>
    <row r="9049" spans="1:4" x14ac:dyDescent="0.25">
      <c r="A9049">
        <v>9048</v>
      </c>
      <c r="B9049">
        <v>66.481539999999995</v>
      </c>
      <c r="C9049">
        <v>137.99080000000001</v>
      </c>
      <c r="D9049">
        <f>STANDARDIZE(Table1[Weight(Pounds)], $H$2, $K$2)</f>
        <v>0.9357424686914062</v>
      </c>
    </row>
    <row r="9050" spans="1:4" x14ac:dyDescent="0.25">
      <c r="A9050">
        <v>9049</v>
      </c>
      <c r="B9050">
        <v>67.079170000000005</v>
      </c>
      <c r="C9050">
        <v>133.1644</v>
      </c>
      <c r="D9050">
        <f>STANDARDIZE(Table1[Weight(Pounds)], $H$2, $K$2)</f>
        <v>0.52183809258572045</v>
      </c>
    </row>
    <row r="9051" spans="1:4" x14ac:dyDescent="0.25">
      <c r="A9051">
        <v>9050</v>
      </c>
      <c r="B9051">
        <v>69.670019999999994</v>
      </c>
      <c r="C9051">
        <v>140.87129999999999</v>
      </c>
      <c r="D9051">
        <f>STANDARDIZE(Table1[Weight(Pounds)], $H$2, $K$2)</f>
        <v>1.1827695603896531</v>
      </c>
    </row>
    <row r="9052" spans="1:4" x14ac:dyDescent="0.25">
      <c r="A9052">
        <v>9051</v>
      </c>
      <c r="B9052">
        <v>69.140910000000005</v>
      </c>
      <c r="C9052">
        <v>141.85830000000001</v>
      </c>
      <c r="D9052">
        <f>STANDARDIZE(Table1[Weight(Pounds)], $H$2, $K$2)</f>
        <v>1.2674131082133564</v>
      </c>
    </row>
    <row r="9053" spans="1:4" x14ac:dyDescent="0.25">
      <c r="A9053">
        <v>9052</v>
      </c>
      <c r="B9053">
        <v>67.168850000000006</v>
      </c>
      <c r="C9053">
        <v>121.6772</v>
      </c>
      <c r="D9053">
        <f>STANDARDIZE(Table1[Weight(Pounds)], $H$2, $K$2)</f>
        <v>-0.46328588163962903</v>
      </c>
    </row>
    <row r="9054" spans="1:4" x14ac:dyDescent="0.25">
      <c r="A9054">
        <v>9053</v>
      </c>
      <c r="B9054">
        <v>68.660290000000003</v>
      </c>
      <c r="C9054">
        <v>123.5929</v>
      </c>
      <c r="D9054">
        <f>STANDARDIZE(Table1[Weight(Pounds)], $H$2, $K$2)</f>
        <v>-0.2989985011271018</v>
      </c>
    </row>
    <row r="9055" spans="1:4" x14ac:dyDescent="0.25">
      <c r="A9055">
        <v>9054</v>
      </c>
      <c r="B9055">
        <v>70.015510000000006</v>
      </c>
      <c r="C9055">
        <v>129.61500000000001</v>
      </c>
      <c r="D9055">
        <f>STANDARDIZE(Table1[Weight(Pounds)], $H$2, $K$2)</f>
        <v>0.21744720236743867</v>
      </c>
    </row>
    <row r="9056" spans="1:4" x14ac:dyDescent="0.25">
      <c r="A9056">
        <v>9055</v>
      </c>
      <c r="B9056">
        <v>65.917760000000001</v>
      </c>
      <c r="C9056">
        <v>121.563</v>
      </c>
      <c r="D9056">
        <f>STANDARDIZE(Table1[Weight(Pounds)], $H$2, $K$2)</f>
        <v>-0.47307949173230018</v>
      </c>
    </row>
    <row r="9057" spans="1:4" x14ac:dyDescent="0.25">
      <c r="A9057">
        <v>9056</v>
      </c>
      <c r="B9057">
        <v>68.379369999999994</v>
      </c>
      <c r="C9057">
        <v>131.16130000000001</v>
      </c>
      <c r="D9057">
        <f>STANDARDIZE(Table1[Weight(Pounds)], $H$2, $K$2)</f>
        <v>0.35005542729123734</v>
      </c>
    </row>
    <row r="9058" spans="1:4" x14ac:dyDescent="0.25">
      <c r="A9058">
        <v>9057</v>
      </c>
      <c r="B9058">
        <v>72.033529999999999</v>
      </c>
      <c r="C9058">
        <v>116.3468</v>
      </c>
      <c r="D9058">
        <f>STANDARDIZE(Table1[Weight(Pounds)], $H$2, $K$2)</f>
        <v>-0.92041249493188471</v>
      </c>
    </row>
    <row r="9059" spans="1:4" x14ac:dyDescent="0.25">
      <c r="A9059">
        <v>9058</v>
      </c>
      <c r="B9059">
        <v>67.426299999999998</v>
      </c>
      <c r="C9059">
        <v>143.04519999999999</v>
      </c>
      <c r="D9059">
        <f>STANDARDIZE(Table1[Weight(Pounds)], $H$2, $K$2)</f>
        <v>1.3691997616195866</v>
      </c>
    </row>
    <row r="9060" spans="1:4" x14ac:dyDescent="0.25">
      <c r="A9060">
        <v>9059</v>
      </c>
      <c r="B9060">
        <v>66.835139999999996</v>
      </c>
      <c r="C9060">
        <v>104.22239999999999</v>
      </c>
      <c r="D9060">
        <f>STANDARDIZE(Table1[Weight(Pounds)], $H$2, $K$2)</f>
        <v>-1.9601817261716852</v>
      </c>
    </row>
    <row r="9061" spans="1:4" x14ac:dyDescent="0.25">
      <c r="A9061">
        <v>9060</v>
      </c>
      <c r="B9061">
        <v>70.888199999999998</v>
      </c>
      <c r="C9061">
        <v>133.50630000000001</v>
      </c>
      <c r="D9061">
        <f>STANDARDIZE(Table1[Weight(Pounds)], $H$2, $K$2)</f>
        <v>0.55115889197875412</v>
      </c>
    </row>
    <row r="9062" spans="1:4" x14ac:dyDescent="0.25">
      <c r="A9062">
        <v>9061</v>
      </c>
      <c r="B9062">
        <v>71.098860000000002</v>
      </c>
      <c r="C9062">
        <v>134.44540000000001</v>
      </c>
      <c r="D9062">
        <f>STANDARDIZE(Table1[Weight(Pounds)], $H$2, $K$2)</f>
        <v>0.63169461210158839</v>
      </c>
    </row>
    <row r="9063" spans="1:4" x14ac:dyDescent="0.25">
      <c r="A9063">
        <v>9062</v>
      </c>
      <c r="B9063">
        <v>68.289289999999994</v>
      </c>
      <c r="C9063">
        <v>130.87960000000001</v>
      </c>
      <c r="D9063">
        <f>STANDARDIZE(Table1[Weight(Pounds)], $H$2, $K$2)</f>
        <v>0.3258972840066004</v>
      </c>
    </row>
    <row r="9064" spans="1:4" x14ac:dyDescent="0.25">
      <c r="A9064">
        <v>9063</v>
      </c>
      <c r="B9064">
        <v>67.422319999999999</v>
      </c>
      <c r="C9064">
        <v>124.5761</v>
      </c>
      <c r="D9064">
        <f>STANDARDIZE(Table1[Weight(Pounds)], $H$2, $K$2)</f>
        <v>-0.21468083525044257</v>
      </c>
    </row>
    <row r="9065" spans="1:4" x14ac:dyDescent="0.25">
      <c r="A9065">
        <v>9064</v>
      </c>
      <c r="B9065">
        <v>68.77046</v>
      </c>
      <c r="C9065">
        <v>110.9432</v>
      </c>
      <c r="D9065">
        <f>STANDARDIZE(Table1[Weight(Pounds)], $H$2, $K$2)</f>
        <v>-1.3838166236250471</v>
      </c>
    </row>
    <row r="9066" spans="1:4" x14ac:dyDescent="0.25">
      <c r="A9066">
        <v>9065</v>
      </c>
      <c r="B9066">
        <v>66.440969999999993</v>
      </c>
      <c r="C9066">
        <v>107.15779999999999</v>
      </c>
      <c r="D9066">
        <f>STANDARDIZE(Table1[Weight(Pounds)], $H$2, $K$2)</f>
        <v>-1.7084464979227565</v>
      </c>
    </row>
    <row r="9067" spans="1:4" x14ac:dyDescent="0.25">
      <c r="A9067">
        <v>9066</v>
      </c>
      <c r="B9067">
        <v>66.904989999999998</v>
      </c>
      <c r="C9067">
        <v>120.15470000000001</v>
      </c>
      <c r="D9067">
        <f>STANDARDIZE(Table1[Weight(Pounds)], $H$2, $K$2)</f>
        <v>-0.59385305647406117</v>
      </c>
    </row>
    <row r="9068" spans="1:4" x14ac:dyDescent="0.25">
      <c r="A9068">
        <v>9067</v>
      </c>
      <c r="B9068">
        <v>67.745639999999995</v>
      </c>
      <c r="C9068">
        <v>134.81469999999999</v>
      </c>
      <c r="D9068">
        <f>STANDARDIZE(Table1[Weight(Pounds)], $H$2, $K$2)</f>
        <v>0.66336519184960385</v>
      </c>
    </row>
    <row r="9069" spans="1:4" x14ac:dyDescent="0.25">
      <c r="A9069">
        <v>9068</v>
      </c>
      <c r="B9069">
        <v>69.824299999999994</v>
      </c>
      <c r="C9069">
        <v>128.66970000000001</v>
      </c>
      <c r="D9069">
        <f>STANDARDIZE(Table1[Weight(Pounds)], $H$2, $K$2)</f>
        <v>0.1363797801204833</v>
      </c>
    </row>
    <row r="9070" spans="1:4" x14ac:dyDescent="0.25">
      <c r="A9070">
        <v>9069</v>
      </c>
      <c r="B9070">
        <v>68.539479999999998</v>
      </c>
      <c r="C9070">
        <v>137.06139999999999</v>
      </c>
      <c r="D9070">
        <f>STANDARDIZE(Table1[Weight(Pounds)], $H$2, $K$2)</f>
        <v>0.85603860511759755</v>
      </c>
    </row>
    <row r="9071" spans="1:4" x14ac:dyDescent="0.25">
      <c r="A9071">
        <v>9070</v>
      </c>
      <c r="B9071">
        <v>67.015360000000001</v>
      </c>
      <c r="C9071">
        <v>123.0206</v>
      </c>
      <c r="D9071">
        <f>STANDARDIZE(Table1[Weight(Pounds)], $H$2, $K$2)</f>
        <v>-0.34807803751970973</v>
      </c>
    </row>
    <row r="9072" spans="1:4" x14ac:dyDescent="0.25">
      <c r="A9072">
        <v>9071</v>
      </c>
      <c r="B9072">
        <v>68.725059999999999</v>
      </c>
      <c r="C9072">
        <v>124.6451</v>
      </c>
      <c r="D9072">
        <f>STANDARDIZE(Table1[Weight(Pounds)], $H$2, $K$2)</f>
        <v>-0.20876350515942371</v>
      </c>
    </row>
    <row r="9073" spans="1:4" x14ac:dyDescent="0.25">
      <c r="A9073">
        <v>9072</v>
      </c>
      <c r="B9073">
        <v>68.351190000000003</v>
      </c>
      <c r="C9073">
        <v>133.4171</v>
      </c>
      <c r="D9073">
        <f>STANDARDIZE(Table1[Weight(Pounds)], $H$2, $K$2)</f>
        <v>0.54350924206398765</v>
      </c>
    </row>
    <row r="9074" spans="1:4" x14ac:dyDescent="0.25">
      <c r="A9074">
        <v>9073</v>
      </c>
      <c r="B9074">
        <v>67.192570000000003</v>
      </c>
      <c r="C9074">
        <v>129.06120000000001</v>
      </c>
      <c r="D9074">
        <f>STANDARDIZE(Table1[Weight(Pounds)], $H$2, $K$2)</f>
        <v>0.16995419650648091</v>
      </c>
    </row>
    <row r="9075" spans="1:4" x14ac:dyDescent="0.25">
      <c r="A9075">
        <v>9074</v>
      </c>
      <c r="B9075">
        <v>69.545500000000004</v>
      </c>
      <c r="C9075">
        <v>133.8347</v>
      </c>
      <c r="D9075">
        <f>STANDARDIZE(Table1[Weight(Pounds)], $H$2, $K$2)</f>
        <v>0.57932195287571708</v>
      </c>
    </row>
    <row r="9076" spans="1:4" x14ac:dyDescent="0.25">
      <c r="A9076">
        <v>9075</v>
      </c>
      <c r="B9076">
        <v>68.597430000000003</v>
      </c>
      <c r="C9076">
        <v>132.25550000000001</v>
      </c>
      <c r="D9076">
        <f>STANDARDIZE(Table1[Weight(Pounds)], $H$2, $K$2)</f>
        <v>0.44389227635779643</v>
      </c>
    </row>
    <row r="9077" spans="1:4" x14ac:dyDescent="0.25">
      <c r="A9077">
        <v>9076</v>
      </c>
      <c r="B9077">
        <v>67.242149999999995</v>
      </c>
      <c r="C9077">
        <v>119.48820000000001</v>
      </c>
      <c r="D9077">
        <f>STANDARDIZE(Table1[Weight(Pounds)], $H$2, $K$2)</f>
        <v>-0.65101103481701628</v>
      </c>
    </row>
    <row r="9078" spans="1:4" x14ac:dyDescent="0.25">
      <c r="A9078">
        <v>9077</v>
      </c>
      <c r="B9078">
        <v>66.655249999999995</v>
      </c>
      <c r="C9078">
        <v>129.5077</v>
      </c>
      <c r="D9078">
        <f>STANDARDIZE(Table1[Weight(Pounds)], $H$2, $K$2)</f>
        <v>0.20824532528386833</v>
      </c>
    </row>
    <row r="9079" spans="1:4" x14ac:dyDescent="0.25">
      <c r="A9079">
        <v>9078</v>
      </c>
      <c r="B9079">
        <v>64.905889999999999</v>
      </c>
      <c r="C9079">
        <v>136.4502</v>
      </c>
      <c r="D9079">
        <f>STANDARDIZE(Table1[Weight(Pounds)], $H$2, $K$2)</f>
        <v>0.80362306668816907</v>
      </c>
    </row>
    <row r="9080" spans="1:4" x14ac:dyDescent="0.25">
      <c r="A9080">
        <v>9079</v>
      </c>
      <c r="B9080">
        <v>69.239909999999995</v>
      </c>
      <c r="C9080">
        <v>127.30880000000001</v>
      </c>
      <c r="D9080">
        <f>STANDARDIZE(Table1[Weight(Pounds)], $H$2, $K$2)</f>
        <v>1.9671163876030431E-2</v>
      </c>
    </row>
    <row r="9081" spans="1:4" x14ac:dyDescent="0.25">
      <c r="A9081">
        <v>9080</v>
      </c>
      <c r="B9081">
        <v>68.563479999999998</v>
      </c>
      <c r="C9081">
        <v>111.6024</v>
      </c>
      <c r="D9081">
        <f>STANDARDIZE(Table1[Weight(Pounds)], $H$2, $K$2)</f>
        <v>-1.3272846816540405</v>
      </c>
    </row>
    <row r="9082" spans="1:4" x14ac:dyDescent="0.25">
      <c r="A9082">
        <v>9081</v>
      </c>
      <c r="B9082">
        <v>66.342110000000005</v>
      </c>
      <c r="C9082">
        <v>114.1735</v>
      </c>
      <c r="D9082">
        <f>STANDARDIZE(Table1[Weight(Pounds)], $H$2, $K$2)</f>
        <v>-1.1067912411175478</v>
      </c>
    </row>
    <row r="9083" spans="1:4" x14ac:dyDescent="0.25">
      <c r="A9083">
        <v>9082</v>
      </c>
      <c r="B9083">
        <v>70.389650000000003</v>
      </c>
      <c r="C9083">
        <v>111.28579999999999</v>
      </c>
      <c r="D9083">
        <f>STANDARDIZE(Table1[Weight(Pounds)], $H$2, $K$2)</f>
        <v>-1.3544357933470339</v>
      </c>
    </row>
    <row r="9084" spans="1:4" x14ac:dyDescent="0.25">
      <c r="A9084">
        <v>9083</v>
      </c>
      <c r="B9084">
        <v>69.415260000000004</v>
      </c>
      <c r="C9084">
        <v>138.7516</v>
      </c>
      <c r="D9084">
        <f>STANDARDIZE(Table1[Weight(Pounds)], $H$2, $K$2)</f>
        <v>1.0009874648254193</v>
      </c>
    </row>
    <row r="9085" spans="1:4" x14ac:dyDescent="0.25">
      <c r="A9085">
        <v>9084</v>
      </c>
      <c r="B9085">
        <v>69.277370000000005</v>
      </c>
      <c r="C9085">
        <v>111.6005</v>
      </c>
      <c r="D9085">
        <f>STANDARDIZE(Table1[Weight(Pounds)], $H$2, $K$2)</f>
        <v>-1.3274476226275618</v>
      </c>
    </row>
    <row r="9086" spans="1:4" x14ac:dyDescent="0.25">
      <c r="A9086">
        <v>9085</v>
      </c>
      <c r="B9086">
        <v>68.383009999999999</v>
      </c>
      <c r="C9086">
        <v>134.017</v>
      </c>
      <c r="D9086">
        <f>STANDARDIZE(Table1[Weight(Pounds)], $H$2, $K$2)</f>
        <v>0.59495571049300233</v>
      </c>
    </row>
    <row r="9087" spans="1:4" x14ac:dyDescent="0.25">
      <c r="A9087">
        <v>9086</v>
      </c>
      <c r="B9087">
        <v>67.156999999999996</v>
      </c>
      <c r="C9087">
        <v>124.2264</v>
      </c>
      <c r="D9087">
        <f>STANDARDIZE(Table1[Weight(Pounds)], $H$2, $K$2)</f>
        <v>-0.24467055021898174</v>
      </c>
    </row>
    <row r="9088" spans="1:4" x14ac:dyDescent="0.25">
      <c r="A9088">
        <v>9087</v>
      </c>
      <c r="B9088">
        <v>68.205029999999994</v>
      </c>
      <c r="C9088">
        <v>113.37390000000001</v>
      </c>
      <c r="D9088">
        <f>STANDARDIZE(Table1[Weight(Pounds)], $H$2, $K$2)</f>
        <v>-1.1753636634476707</v>
      </c>
    </row>
    <row r="9089" spans="1:4" x14ac:dyDescent="0.25">
      <c r="A9089">
        <v>9088</v>
      </c>
      <c r="B9089">
        <v>68.725859999999997</v>
      </c>
      <c r="C9089">
        <v>131.5592</v>
      </c>
      <c r="D9089">
        <f>STANDARDIZE(Table1[Weight(Pounds)], $H$2, $K$2)</f>
        <v>0.38417869748277744</v>
      </c>
    </row>
    <row r="9090" spans="1:4" x14ac:dyDescent="0.25">
      <c r="A9090">
        <v>9089</v>
      </c>
      <c r="B9090">
        <v>66.960369999999998</v>
      </c>
      <c r="C9090">
        <v>125.1157</v>
      </c>
      <c r="D9090">
        <f>STANDARDIZE(Table1[Weight(Pounds)], $H$2, $K$2)</f>
        <v>-0.16840559877053399</v>
      </c>
    </row>
    <row r="9091" spans="1:4" x14ac:dyDescent="0.25">
      <c r="A9091">
        <v>9090</v>
      </c>
      <c r="B9091">
        <v>66.667169999999999</v>
      </c>
      <c r="C9091">
        <v>124.2017</v>
      </c>
      <c r="D9091">
        <f>STANDARDIZE(Table1[Weight(Pounds)], $H$2, $K$2)</f>
        <v>-0.24678878287475181</v>
      </c>
    </row>
    <row r="9092" spans="1:4" x14ac:dyDescent="0.25">
      <c r="A9092">
        <v>9091</v>
      </c>
      <c r="B9092">
        <v>70.076030000000003</v>
      </c>
      <c r="C9092">
        <v>139.58439999999999</v>
      </c>
      <c r="D9092">
        <f>STANDARDIZE(Table1[Weight(Pounds)], $H$2, $K$2)</f>
        <v>1.0724070662717999</v>
      </c>
    </row>
    <row r="9093" spans="1:4" x14ac:dyDescent="0.25">
      <c r="A9093">
        <v>9092</v>
      </c>
      <c r="B9093">
        <v>70.516289999999998</v>
      </c>
      <c r="C9093">
        <v>136.33240000000001</v>
      </c>
      <c r="D9093">
        <f>STANDARDIZE(Table1[Weight(Pounds)], $H$2, $K$2)</f>
        <v>0.79352072632988035</v>
      </c>
    </row>
    <row r="9094" spans="1:4" x14ac:dyDescent="0.25">
      <c r="A9094">
        <v>9093</v>
      </c>
      <c r="B9094">
        <v>71.541060000000002</v>
      </c>
      <c r="C9094">
        <v>126.4717</v>
      </c>
      <c r="D9094">
        <f>STANDARDIZE(Table1[Weight(Pounds)], $H$2, $K$2)</f>
        <v>-5.2117198720951122E-2</v>
      </c>
    </row>
    <row r="9095" spans="1:4" x14ac:dyDescent="0.25">
      <c r="A9095">
        <v>9094</v>
      </c>
      <c r="B9095">
        <v>67.504810000000006</v>
      </c>
      <c r="C9095">
        <v>141.24979999999999</v>
      </c>
      <c r="D9095">
        <f>STANDARDIZE(Table1[Weight(Pounds)], $H$2, $K$2)</f>
        <v>1.2152291174831396</v>
      </c>
    </row>
    <row r="9096" spans="1:4" x14ac:dyDescent="0.25">
      <c r="A9096">
        <v>9095</v>
      </c>
      <c r="B9096">
        <v>69.159909999999996</v>
      </c>
      <c r="C9096">
        <v>113.6123</v>
      </c>
      <c r="D9096">
        <f>STANDARDIZE(Table1[Weight(Pounds)], $H$2, $K$2)</f>
        <v>-1.1549188591911659</v>
      </c>
    </row>
    <row r="9097" spans="1:4" x14ac:dyDescent="0.25">
      <c r="A9097">
        <v>9096</v>
      </c>
      <c r="B9097">
        <v>67.906580000000005</v>
      </c>
      <c r="C9097">
        <v>132.8133</v>
      </c>
      <c r="D9097">
        <f>STANDARDIZE(Table1[Weight(Pounds)], $H$2, $K$2)</f>
        <v>0.49172831584721827</v>
      </c>
    </row>
    <row r="9098" spans="1:4" x14ac:dyDescent="0.25">
      <c r="A9098">
        <v>9097</v>
      </c>
      <c r="B9098">
        <v>68.824770000000001</v>
      </c>
      <c r="C9098">
        <v>120.2753</v>
      </c>
      <c r="D9098">
        <f>STANDARDIZE(Table1[Weight(Pounds)], $H$2, $K$2)</f>
        <v>-0.58351059257584637</v>
      </c>
    </row>
    <row r="9099" spans="1:4" x14ac:dyDescent="0.25">
      <c r="A9099">
        <v>9098</v>
      </c>
      <c r="B9099">
        <v>69.78004</v>
      </c>
      <c r="C9099">
        <v>123.8703</v>
      </c>
      <c r="D9099">
        <f>STANDARDIZE(Table1[Weight(Pounds)], $H$2, $K$2)</f>
        <v>-0.27520911899306461</v>
      </c>
    </row>
    <row r="9100" spans="1:4" x14ac:dyDescent="0.25">
      <c r="A9100">
        <v>9099</v>
      </c>
      <c r="B9100">
        <v>68.446190000000001</v>
      </c>
      <c r="C9100">
        <v>138.1636</v>
      </c>
      <c r="D9100">
        <f>STANDARDIZE(Table1[Weight(Pounds)], $H$2, $K$2)</f>
        <v>0.95056152144108719</v>
      </c>
    </row>
    <row r="9101" spans="1:4" x14ac:dyDescent="0.25">
      <c r="A9101">
        <v>9100</v>
      </c>
      <c r="B9101">
        <v>69.397720000000007</v>
      </c>
      <c r="C9101">
        <v>118.00790000000001</v>
      </c>
      <c r="D9101">
        <f>STANDARDIZE(Table1[Weight(Pounds)], $H$2, $K$2)</f>
        <v>-0.77795920487114478</v>
      </c>
    </row>
    <row r="9102" spans="1:4" x14ac:dyDescent="0.25">
      <c r="A9102">
        <v>9101</v>
      </c>
      <c r="B9102">
        <v>67.303460000000001</v>
      </c>
      <c r="C9102">
        <v>141.59970000000001</v>
      </c>
      <c r="D9102">
        <f>STANDARDIZE(Table1[Weight(Pounds)], $H$2, $K$2)</f>
        <v>1.2452359841331038</v>
      </c>
    </row>
    <row r="9103" spans="1:4" x14ac:dyDescent="0.25">
      <c r="A9103">
        <v>9102</v>
      </c>
      <c r="B9103">
        <v>65.66713</v>
      </c>
      <c r="C9103">
        <v>128.864</v>
      </c>
      <c r="D9103">
        <f>STANDARDIZE(Table1[Weight(Pounds)], $H$2, $K$2)</f>
        <v>0.15304263862316311</v>
      </c>
    </row>
    <row r="9104" spans="1:4" x14ac:dyDescent="0.25">
      <c r="A9104">
        <v>9103</v>
      </c>
      <c r="B9104">
        <v>67.337249999999997</v>
      </c>
      <c r="C9104">
        <v>124.8425</v>
      </c>
      <c r="D9104">
        <f>STANDARDIZE(Table1[Weight(Pounds)], $H$2, $K$2)</f>
        <v>-0.19183479559468333</v>
      </c>
    </row>
    <row r="9105" spans="1:4" x14ac:dyDescent="0.25">
      <c r="A9105">
        <v>9104</v>
      </c>
      <c r="B9105">
        <v>67.000929999999997</v>
      </c>
      <c r="C9105">
        <v>128.66540000000001</v>
      </c>
      <c r="D9105">
        <f>STANDARDIZE(Table1[Weight(Pounds)], $H$2, $K$2)</f>
        <v>0.13601101896988352</v>
      </c>
    </row>
    <row r="9106" spans="1:4" x14ac:dyDescent="0.25">
      <c r="A9106">
        <v>9105</v>
      </c>
      <c r="B9106">
        <v>65.453469999999996</v>
      </c>
      <c r="C9106">
        <v>108.3017</v>
      </c>
      <c r="D9106">
        <f>STANDARDIZE(Table1[Weight(Pounds)], $H$2, $K$2)</f>
        <v>-1.6103474560225215</v>
      </c>
    </row>
    <row r="9107" spans="1:4" x14ac:dyDescent="0.25">
      <c r="A9107">
        <v>9106</v>
      </c>
      <c r="B9107">
        <v>66.650360000000006</v>
      </c>
      <c r="C9107">
        <v>116.80119999999999</v>
      </c>
      <c r="D9107">
        <f>STANDARDIZE(Table1[Weight(Pounds)], $H$2, $K$2)</f>
        <v>-0.88144387473827868</v>
      </c>
    </row>
    <row r="9108" spans="1:4" x14ac:dyDescent="0.25">
      <c r="A9108">
        <v>9107</v>
      </c>
      <c r="B9108">
        <v>66.621870000000001</v>
      </c>
      <c r="C9108">
        <v>120.32989999999999</v>
      </c>
      <c r="D9108">
        <f>STANDARDIZE(Table1[Weight(Pounds)], $H$2, $K$2)</f>
        <v>-0.5788281835473017</v>
      </c>
    </row>
    <row r="9109" spans="1:4" x14ac:dyDescent="0.25">
      <c r="A9109">
        <v>9108</v>
      </c>
      <c r="B9109">
        <v>71.063190000000006</v>
      </c>
      <c r="C9109">
        <v>131.04040000000001</v>
      </c>
      <c r="D9109">
        <f>STANDARDIZE(Table1[Weight(Pounds)], $H$2, $K$2)</f>
        <v>0.33968723587088678</v>
      </c>
    </row>
    <row r="9110" spans="1:4" x14ac:dyDescent="0.25">
      <c r="A9110">
        <v>9109</v>
      </c>
      <c r="B9110">
        <v>66.539659999999998</v>
      </c>
      <c r="C9110">
        <v>119.8203</v>
      </c>
      <c r="D9110">
        <f>STANDARDIZE(Table1[Weight(Pounds)], $H$2, $K$2)</f>
        <v>-0.62253066781372257</v>
      </c>
    </row>
    <row r="9111" spans="1:4" x14ac:dyDescent="0.25">
      <c r="A9111">
        <v>9110</v>
      </c>
      <c r="B9111">
        <v>66.057130000000001</v>
      </c>
      <c r="C9111">
        <v>113.8325</v>
      </c>
      <c r="D9111">
        <f>STANDARDIZE(Table1[Weight(Pounds)], $H$2, $K$2)</f>
        <v>-1.1360348579441768</v>
      </c>
    </row>
    <row r="9112" spans="1:4" x14ac:dyDescent="0.25">
      <c r="A9112">
        <v>9111</v>
      </c>
      <c r="B9112">
        <v>64.815380000000005</v>
      </c>
      <c r="C9112">
        <v>123.02070000000001</v>
      </c>
      <c r="D9112">
        <f>STANDARDIZE(Table1[Weight(Pounds)], $H$2, $K$2)</f>
        <v>-0.34806946167899783</v>
      </c>
    </row>
    <row r="9113" spans="1:4" x14ac:dyDescent="0.25">
      <c r="A9113">
        <v>9112</v>
      </c>
      <c r="B9113">
        <v>67.821209999999994</v>
      </c>
      <c r="C9113">
        <v>124.0312</v>
      </c>
      <c r="D9113">
        <f>STANDARDIZE(Table1[Weight(Pounds)], $H$2, $K$2)</f>
        <v>-0.26141059128806626</v>
      </c>
    </row>
    <row r="9114" spans="1:4" x14ac:dyDescent="0.25">
      <c r="A9114">
        <v>9113</v>
      </c>
      <c r="B9114">
        <v>69.914420000000007</v>
      </c>
      <c r="C9114">
        <v>131.4753</v>
      </c>
      <c r="D9114">
        <f>STANDARDIZE(Table1[Weight(Pounds)], $H$2, $K$2)</f>
        <v>0.37698356712572728</v>
      </c>
    </row>
    <row r="9115" spans="1:4" x14ac:dyDescent="0.25">
      <c r="A9115">
        <v>9114</v>
      </c>
      <c r="B9115">
        <v>67.201480000000004</v>
      </c>
      <c r="C9115">
        <v>119.7628</v>
      </c>
      <c r="D9115">
        <f>STANDARDIZE(Table1[Weight(Pounds)], $H$2, $K$2)</f>
        <v>-0.62746177622290511</v>
      </c>
    </row>
    <row r="9116" spans="1:4" x14ac:dyDescent="0.25">
      <c r="A9116">
        <v>9115</v>
      </c>
      <c r="B9116">
        <v>69.578289999999996</v>
      </c>
      <c r="C9116">
        <v>133.2355</v>
      </c>
      <c r="D9116">
        <f>STANDARDIZE(Table1[Weight(Pounds)], $H$2, $K$2)</f>
        <v>0.52793551533168326</v>
      </c>
    </row>
    <row r="9117" spans="1:4" x14ac:dyDescent="0.25">
      <c r="A9117">
        <v>9116</v>
      </c>
      <c r="B9117">
        <v>69.567019999999999</v>
      </c>
      <c r="C9117">
        <v>143.82669999999999</v>
      </c>
      <c r="D9117">
        <f>STANDARDIZE(Table1[Weight(Pounds)], $H$2, $K$2)</f>
        <v>1.4362199567809055</v>
      </c>
    </row>
    <row r="9118" spans="1:4" x14ac:dyDescent="0.25">
      <c r="A9118">
        <v>9117</v>
      </c>
      <c r="B9118">
        <v>67.250140000000002</v>
      </c>
      <c r="C9118">
        <v>127.6431</v>
      </c>
      <c r="D9118">
        <f>STANDARDIZE(Table1[Weight(Pounds)], $H$2, $K$2)</f>
        <v>4.8340199374979978E-2</v>
      </c>
    </row>
    <row r="9119" spans="1:4" x14ac:dyDescent="0.25">
      <c r="A9119">
        <v>9118</v>
      </c>
      <c r="B9119">
        <v>66.31447</v>
      </c>
      <c r="C9119">
        <v>106.20180000000001</v>
      </c>
      <c r="D9119">
        <f>STANDARDIZE(Table1[Weight(Pounds)], $H$2, $K$2)</f>
        <v>-1.7904315351258542</v>
      </c>
    </row>
    <row r="9120" spans="1:4" x14ac:dyDescent="0.25">
      <c r="A9120">
        <v>9119</v>
      </c>
      <c r="B9120">
        <v>69.820580000000007</v>
      </c>
      <c r="C9120">
        <v>110.6276</v>
      </c>
      <c r="D9120">
        <f>STANDARDIZE(Table1[Weight(Pounds)], $H$2, $K$2)</f>
        <v>-1.410881976910924</v>
      </c>
    </row>
    <row r="9121" spans="1:4" x14ac:dyDescent="0.25">
      <c r="A9121">
        <v>9120</v>
      </c>
      <c r="B9121">
        <v>64.686980000000005</v>
      </c>
      <c r="C9121">
        <v>117.96380000000001</v>
      </c>
      <c r="D9121">
        <f>STANDARDIZE(Table1[Weight(Pounds)], $H$2, $K$2)</f>
        <v>-0.78174115062496974</v>
      </c>
    </row>
    <row r="9122" spans="1:4" x14ac:dyDescent="0.25">
      <c r="A9122">
        <v>9121</v>
      </c>
      <c r="B9122">
        <v>68.520690000000002</v>
      </c>
      <c r="C9122">
        <v>142.11969999999999</v>
      </c>
      <c r="D9122">
        <f>STANDARDIZE(Table1[Weight(Pounds)], $H$2, $K$2)</f>
        <v>1.2898303558335324</v>
      </c>
    </row>
    <row r="9123" spans="1:4" x14ac:dyDescent="0.25">
      <c r="A9123">
        <v>9122</v>
      </c>
      <c r="B9123">
        <v>68.053610000000006</v>
      </c>
      <c r="C9123">
        <v>137.05459999999999</v>
      </c>
      <c r="D9123">
        <f>STANDARDIZE(Table1[Weight(Pounds)], $H$2, $K$2)</f>
        <v>0.85545544794920747</v>
      </c>
    </row>
    <row r="9124" spans="1:4" x14ac:dyDescent="0.25">
      <c r="A9124">
        <v>9123</v>
      </c>
      <c r="B9124">
        <v>63.884920000000001</v>
      </c>
      <c r="C9124">
        <v>122.967</v>
      </c>
      <c r="D9124">
        <f>STANDARDIZE(Table1[Weight(Pounds)], $H$2, $K$2)</f>
        <v>-0.35267468814113895</v>
      </c>
    </row>
    <row r="9125" spans="1:4" x14ac:dyDescent="0.25">
      <c r="A9125">
        <v>9124</v>
      </c>
      <c r="B9125">
        <v>65.871219999999994</v>
      </c>
      <c r="C9125">
        <v>135.4564</v>
      </c>
      <c r="D9125">
        <f>STANDARDIZE(Table1[Weight(Pounds)], $H$2, $K$2)</f>
        <v>0.71839636169607834</v>
      </c>
    </row>
    <row r="9126" spans="1:4" x14ac:dyDescent="0.25">
      <c r="A9126">
        <v>9125</v>
      </c>
      <c r="B9126">
        <v>67.283860000000004</v>
      </c>
      <c r="C9126">
        <v>141.01130000000001</v>
      </c>
      <c r="D9126">
        <f>STANDARDIZE(Table1[Weight(Pounds)], $H$2, $K$2)</f>
        <v>1.194775737385924</v>
      </c>
    </row>
    <row r="9127" spans="1:4" x14ac:dyDescent="0.25">
      <c r="A9127">
        <v>9126</v>
      </c>
      <c r="B9127">
        <v>68.745099999999994</v>
      </c>
      <c r="C9127">
        <v>145.1448</v>
      </c>
      <c r="D9127">
        <f>STANDARDIZE(Table1[Weight(Pounds)], $H$2, $K$2)</f>
        <v>1.5492581132007859</v>
      </c>
    </row>
    <row r="9128" spans="1:4" x14ac:dyDescent="0.25">
      <c r="A9128">
        <v>9127</v>
      </c>
      <c r="B9128">
        <v>71.787319999999994</v>
      </c>
      <c r="C9128">
        <v>127.6009</v>
      </c>
      <c r="D9128">
        <f>STANDARDIZE(Table1[Weight(Pounds)], $H$2, $K$2)</f>
        <v>4.4721194594675127E-2</v>
      </c>
    </row>
    <row r="9129" spans="1:4" x14ac:dyDescent="0.25">
      <c r="A9129">
        <v>9128</v>
      </c>
      <c r="B9129">
        <v>71.893469999999994</v>
      </c>
      <c r="C9129">
        <v>142.85910000000001</v>
      </c>
      <c r="D9129">
        <f>STANDARDIZE(Table1[Weight(Pounds)], $H$2, $K$2)</f>
        <v>1.353240122055261</v>
      </c>
    </row>
    <row r="9130" spans="1:4" x14ac:dyDescent="0.25">
      <c r="A9130">
        <v>9129</v>
      </c>
      <c r="B9130">
        <v>71.215209999999999</v>
      </c>
      <c r="C9130">
        <v>140.57480000000001</v>
      </c>
      <c r="D9130">
        <f>STANDARDIZE(Table1[Weight(Pounds)], $H$2, $K$2)</f>
        <v>1.1573421926796981</v>
      </c>
    </row>
    <row r="9131" spans="1:4" x14ac:dyDescent="0.25">
      <c r="A9131">
        <v>9130</v>
      </c>
      <c r="B9131">
        <v>68.639240000000001</v>
      </c>
      <c r="C9131">
        <v>121.7655</v>
      </c>
      <c r="D9131">
        <f>STANDARDIZE(Table1[Weight(Pounds)], $H$2, $K$2)</f>
        <v>-0.45571341429126722</v>
      </c>
    </row>
    <row r="9132" spans="1:4" x14ac:dyDescent="0.25">
      <c r="A9132">
        <v>9131</v>
      </c>
      <c r="B9132">
        <v>67.201980000000006</v>
      </c>
      <c r="C9132">
        <v>127.4781</v>
      </c>
      <c r="D9132">
        <f>STANDARDIZE(Table1[Weight(Pounds)], $H$2, $K$2)</f>
        <v>3.4190062200804477E-2</v>
      </c>
    </row>
    <row r="9133" spans="1:4" x14ac:dyDescent="0.25">
      <c r="A9133">
        <v>9132</v>
      </c>
      <c r="B9133">
        <v>68.421710000000004</v>
      </c>
      <c r="C9133">
        <v>116.4237</v>
      </c>
      <c r="D9133">
        <f>STANDARDIZE(Table1[Weight(Pounds)], $H$2, $K$2)</f>
        <v>-0.91381767342464848</v>
      </c>
    </row>
    <row r="9134" spans="1:4" x14ac:dyDescent="0.25">
      <c r="A9134">
        <v>9133</v>
      </c>
      <c r="B9134">
        <v>66.215710000000001</v>
      </c>
      <c r="C9134">
        <v>132.8434</v>
      </c>
      <c r="D9134">
        <f>STANDARDIZE(Table1[Weight(Pounds)], $H$2, $K$2)</f>
        <v>0.49430964390141663</v>
      </c>
    </row>
    <row r="9135" spans="1:4" x14ac:dyDescent="0.25">
      <c r="A9135">
        <v>9134</v>
      </c>
      <c r="B9135">
        <v>65.696020000000004</v>
      </c>
      <c r="C9135">
        <v>114.2603</v>
      </c>
      <c r="D9135">
        <f>STANDARDIZE(Table1[Weight(Pounds)], $H$2, $K$2)</f>
        <v>-1.0993474113798609</v>
      </c>
    </row>
    <row r="9136" spans="1:4" x14ac:dyDescent="0.25">
      <c r="A9136">
        <v>9135</v>
      </c>
      <c r="B9136">
        <v>64.394710000000003</v>
      </c>
      <c r="C9136">
        <v>108.8848</v>
      </c>
      <c r="D9136">
        <f>STANDARDIZE(Table1[Weight(Pounds)], $H$2, $K$2)</f>
        <v>-1.5603417288330583</v>
      </c>
    </row>
    <row r="9137" spans="1:4" x14ac:dyDescent="0.25">
      <c r="A9137">
        <v>9136</v>
      </c>
      <c r="B9137">
        <v>68.132210000000001</v>
      </c>
      <c r="C9137">
        <v>126.5235</v>
      </c>
      <c r="D9137">
        <f>STANDARDIZE(Table1[Weight(Pounds)], $H$2, $K$2)</f>
        <v>-4.7674913232331341E-2</v>
      </c>
    </row>
    <row r="9138" spans="1:4" x14ac:dyDescent="0.25">
      <c r="A9138">
        <v>9137</v>
      </c>
      <c r="B9138">
        <v>69.957890000000006</v>
      </c>
      <c r="C9138">
        <v>157.8629</v>
      </c>
      <c r="D9138">
        <f>STANDARDIZE(Table1[Weight(Pounds)], $H$2, $K$2)</f>
        <v>2.6399421107454799</v>
      </c>
    </row>
    <row r="9139" spans="1:4" x14ac:dyDescent="0.25">
      <c r="A9139">
        <v>9138</v>
      </c>
      <c r="B9139">
        <v>66.174369999999996</v>
      </c>
      <c r="C9139">
        <v>124.0197</v>
      </c>
      <c r="D9139">
        <f>STANDARDIZE(Table1[Weight(Pounds)], $H$2, $K$2)</f>
        <v>-0.26239681296990258</v>
      </c>
    </row>
    <row r="9140" spans="1:4" x14ac:dyDescent="0.25">
      <c r="A9140">
        <v>9139</v>
      </c>
      <c r="B9140">
        <v>67.302700000000002</v>
      </c>
      <c r="C9140">
        <v>108.836</v>
      </c>
      <c r="D9140">
        <f>STANDARDIZE(Table1[Weight(Pounds)], $H$2, $K$2)</f>
        <v>-1.5645267391003295</v>
      </c>
    </row>
    <row r="9141" spans="1:4" x14ac:dyDescent="0.25">
      <c r="A9141">
        <v>9140</v>
      </c>
      <c r="B9141">
        <v>67.123519999999999</v>
      </c>
      <c r="C9141">
        <v>139.5505</v>
      </c>
      <c r="D9141">
        <f>STANDARDIZE(Table1[Weight(Pounds)], $H$2, $K$2)</f>
        <v>1.0694998562705613</v>
      </c>
    </row>
    <row r="9142" spans="1:4" x14ac:dyDescent="0.25">
      <c r="A9142">
        <v>9141</v>
      </c>
      <c r="B9142">
        <v>66.130409999999998</v>
      </c>
      <c r="C9142">
        <v>114.81180000000001</v>
      </c>
      <c r="D9142">
        <f>STANDARDIZE(Table1[Weight(Pounds)], $H$2, $K$2)</f>
        <v>-1.0520516498552697</v>
      </c>
    </row>
    <row r="9143" spans="1:4" x14ac:dyDescent="0.25">
      <c r="A9143">
        <v>9142</v>
      </c>
      <c r="B9143">
        <v>66.762829999999994</v>
      </c>
      <c r="C9143">
        <v>132.98500000000001</v>
      </c>
      <c r="D9143">
        <f>STANDARDIZE(Table1[Weight(Pounds)], $H$2, $K$2)</f>
        <v>0.50645303434907318</v>
      </c>
    </row>
    <row r="9144" spans="1:4" x14ac:dyDescent="0.25">
      <c r="A9144">
        <v>9143</v>
      </c>
      <c r="B9144">
        <v>69.817340000000002</v>
      </c>
      <c r="C9144">
        <v>140.89019999999999</v>
      </c>
      <c r="D9144">
        <f>STANDARDIZE(Table1[Weight(Pounds)], $H$2, $K$2)</f>
        <v>1.1843903942841498</v>
      </c>
    </row>
    <row r="9145" spans="1:4" x14ac:dyDescent="0.25">
      <c r="A9145">
        <v>9144</v>
      </c>
      <c r="B9145">
        <v>67.504909999999995</v>
      </c>
      <c r="C9145">
        <v>126.0354</v>
      </c>
      <c r="D9145">
        <f>STANDARDIZE(Table1[Weight(Pounds)], $H$2, $K$2)</f>
        <v>-8.953359174575462E-2</v>
      </c>
    </row>
    <row r="9146" spans="1:4" x14ac:dyDescent="0.25">
      <c r="A9146">
        <v>9145</v>
      </c>
      <c r="B9146">
        <v>67.778679999999994</v>
      </c>
      <c r="C9146">
        <v>132.75409999999999</v>
      </c>
      <c r="D9146">
        <f>STANDARDIZE(Table1[Weight(Pounds)], $H$2, $K$2)</f>
        <v>0.48665141814593815</v>
      </c>
    </row>
    <row r="9147" spans="1:4" x14ac:dyDescent="0.25">
      <c r="A9147">
        <v>9146</v>
      </c>
      <c r="B9147">
        <v>67.092939999999999</v>
      </c>
      <c r="C9147">
        <v>134.42400000000001</v>
      </c>
      <c r="D9147">
        <f>STANDARDIZE(Table1[Weight(Pounds)], $H$2, $K$2)</f>
        <v>0.62985938218930149</v>
      </c>
    </row>
    <row r="9148" spans="1:4" x14ac:dyDescent="0.25">
      <c r="A9148">
        <v>9147</v>
      </c>
      <c r="B9148">
        <v>69.02064</v>
      </c>
      <c r="C9148">
        <v>139.6542</v>
      </c>
      <c r="D9148">
        <f>STANDARDIZE(Table1[Weight(Pounds)], $H$2, $K$2)</f>
        <v>1.0783930030885127</v>
      </c>
    </row>
    <row r="9149" spans="1:4" x14ac:dyDescent="0.25">
      <c r="A9149">
        <v>9148</v>
      </c>
      <c r="B9149">
        <v>68.374290000000002</v>
      </c>
      <c r="C9149">
        <v>127.5258</v>
      </c>
      <c r="D9149">
        <f>STANDARDIZE(Table1[Weight(Pounds)], $H$2, $K$2)</f>
        <v>3.8280738220248307E-2</v>
      </c>
    </row>
    <row r="9150" spans="1:4" x14ac:dyDescent="0.25">
      <c r="A9150">
        <v>9149</v>
      </c>
      <c r="B9150">
        <v>64.615849999999995</v>
      </c>
      <c r="C9150">
        <v>131.09719999999999</v>
      </c>
      <c r="D9150">
        <f>STANDARDIZE(Table1[Weight(Pounds)], $H$2, $K$2)</f>
        <v>0.34455831339508602</v>
      </c>
    </row>
    <row r="9151" spans="1:4" x14ac:dyDescent="0.25">
      <c r="A9151">
        <v>9150</v>
      </c>
      <c r="B9151">
        <v>65.508459999999999</v>
      </c>
      <c r="C9151">
        <v>146.5505</v>
      </c>
      <c r="D9151">
        <f>STANDARDIZE(Table1[Weight(Pounds)], $H$2, $K$2)</f>
        <v>1.6698087060840445</v>
      </c>
    </row>
    <row r="9152" spans="1:4" x14ac:dyDescent="0.25">
      <c r="A9152">
        <v>9151</v>
      </c>
      <c r="B9152">
        <v>68.560919999999996</v>
      </c>
      <c r="C9152">
        <v>114.3385</v>
      </c>
      <c r="D9152">
        <f>STANDARDIZE(Table1[Weight(Pounds)], $H$2, $K$2)</f>
        <v>-1.0926411039433737</v>
      </c>
    </row>
    <row r="9153" spans="1:4" x14ac:dyDescent="0.25">
      <c r="A9153">
        <v>9152</v>
      </c>
      <c r="B9153">
        <v>69.294650000000004</v>
      </c>
      <c r="C9153">
        <v>137.86959999999999</v>
      </c>
      <c r="D9153">
        <f>STANDARDIZE(Table1[Weight(Pounds)], $H$2, $K$2)</f>
        <v>0.92534854974891989</v>
      </c>
    </row>
    <row r="9154" spans="1:4" x14ac:dyDescent="0.25">
      <c r="A9154">
        <v>9153</v>
      </c>
      <c r="B9154">
        <v>67.292910000000006</v>
      </c>
      <c r="C9154">
        <v>135.6857</v>
      </c>
      <c r="D9154">
        <f>STANDARDIZE(Table1[Weight(Pounds)], $H$2, $K$2)</f>
        <v>0.7380607644478252</v>
      </c>
    </row>
    <row r="9155" spans="1:4" x14ac:dyDescent="0.25">
      <c r="A9155">
        <v>9154</v>
      </c>
      <c r="B9155">
        <v>67.102270000000004</v>
      </c>
      <c r="C9155">
        <v>117.04170000000001</v>
      </c>
      <c r="D9155">
        <f>STANDARDIZE(Table1[Weight(Pounds)], $H$2, $K$2)</f>
        <v>-0.86081897782682881</v>
      </c>
    </row>
    <row r="9156" spans="1:4" x14ac:dyDescent="0.25">
      <c r="A9156">
        <v>9155</v>
      </c>
      <c r="B9156">
        <v>66.232730000000004</v>
      </c>
      <c r="C9156">
        <v>128.57740000000001</v>
      </c>
      <c r="D9156">
        <f>STANDARDIZE(Table1[Weight(Pounds)], $H$2, $K$2)</f>
        <v>0.12846427914365741</v>
      </c>
    </row>
    <row r="9157" spans="1:4" x14ac:dyDescent="0.25">
      <c r="A9157">
        <v>9156</v>
      </c>
      <c r="B9157">
        <v>68.913759999999996</v>
      </c>
      <c r="C9157">
        <v>140.9367</v>
      </c>
      <c r="D9157">
        <f>STANDARDIZE(Table1[Weight(Pounds)], $H$2, $K$2)</f>
        <v>1.1883781602150545</v>
      </c>
    </row>
    <row r="9158" spans="1:4" x14ac:dyDescent="0.25">
      <c r="A9158">
        <v>9157</v>
      </c>
      <c r="B9158">
        <v>66.751779999999997</v>
      </c>
      <c r="C9158">
        <v>132.2723</v>
      </c>
      <c r="D9158">
        <f>STANDARDIZE(Table1[Weight(Pounds)], $H$2, $K$2)</f>
        <v>0.44533301759734789</v>
      </c>
    </row>
    <row r="9159" spans="1:4" x14ac:dyDescent="0.25">
      <c r="A9159">
        <v>9158</v>
      </c>
      <c r="B9159">
        <v>67.139160000000004</v>
      </c>
      <c r="C9159">
        <v>111.5926</v>
      </c>
      <c r="D9159">
        <f>STANDARDIZE(Table1[Weight(Pounds)], $H$2, $K$2)</f>
        <v>-1.3281251140437791</v>
      </c>
    </row>
    <row r="9160" spans="1:4" x14ac:dyDescent="0.25">
      <c r="A9160">
        <v>9159</v>
      </c>
      <c r="B9160">
        <v>66.254710000000003</v>
      </c>
      <c r="C9160">
        <v>126.3462</v>
      </c>
      <c r="D9160">
        <f>STANDARDIZE(Table1[Weight(Pounds)], $H$2, $K$2)</f>
        <v>-6.2879878814035922E-2</v>
      </c>
    </row>
    <row r="9161" spans="1:4" x14ac:dyDescent="0.25">
      <c r="A9161">
        <v>9160</v>
      </c>
      <c r="B9161">
        <v>69.745559999999998</v>
      </c>
      <c r="C9161">
        <v>153.9188</v>
      </c>
      <c r="D9161">
        <f>STANDARDIZE(Table1[Weight(Pounds)], $H$2, $K$2)</f>
        <v>2.3017023772384291</v>
      </c>
    </row>
    <row r="9162" spans="1:4" x14ac:dyDescent="0.25">
      <c r="A9162">
        <v>9161</v>
      </c>
      <c r="B9162">
        <v>66.341279999999998</v>
      </c>
      <c r="C9162">
        <v>128.77539999999999</v>
      </c>
      <c r="D9162">
        <f>STANDARDIZE(Table1[Weight(Pounds)], $H$2, $K$2)</f>
        <v>0.14544444375266558</v>
      </c>
    </row>
    <row r="9163" spans="1:4" x14ac:dyDescent="0.25">
      <c r="A9163">
        <v>9162</v>
      </c>
      <c r="B9163">
        <v>69.833410000000001</v>
      </c>
      <c r="C9163">
        <v>108.9893</v>
      </c>
      <c r="D9163">
        <f>STANDARDIZE(Table1[Weight(Pounds)], $H$2, $K$2)</f>
        <v>-1.551379975289414</v>
      </c>
    </row>
    <row r="9164" spans="1:4" x14ac:dyDescent="0.25">
      <c r="A9164">
        <v>9163</v>
      </c>
      <c r="B9164">
        <v>69.862480000000005</v>
      </c>
      <c r="C9164">
        <v>137.01859999999999</v>
      </c>
      <c r="D9164">
        <f>STANDARDIZE(Table1[Weight(Pounds)], $H$2, $K$2)</f>
        <v>0.85236814529302374</v>
      </c>
    </row>
    <row r="9165" spans="1:4" x14ac:dyDescent="0.25">
      <c r="A9165">
        <v>9164</v>
      </c>
      <c r="B9165">
        <v>70.282560000000004</v>
      </c>
      <c r="C9165">
        <v>118.5086</v>
      </c>
      <c r="D9165">
        <f>STANDARDIZE(Table1[Weight(Pounds)], $H$2, $K$2)</f>
        <v>-0.73501997042805789</v>
      </c>
    </row>
    <row r="9166" spans="1:4" x14ac:dyDescent="0.25">
      <c r="A9166">
        <v>9165</v>
      </c>
      <c r="B9166">
        <v>67.076989999999995</v>
      </c>
      <c r="C9166">
        <v>130.1395</v>
      </c>
      <c r="D9166">
        <f>STANDARDIZE(Table1[Weight(Pounds)], $H$2, $K$2)</f>
        <v>0.26242748689989087</v>
      </c>
    </row>
    <row r="9167" spans="1:4" x14ac:dyDescent="0.25">
      <c r="A9167">
        <v>9166</v>
      </c>
      <c r="B9167">
        <v>68.180589999999995</v>
      </c>
      <c r="C9167">
        <v>123.6302</v>
      </c>
      <c r="D9167">
        <f>STANDARDIZE(Table1[Weight(Pounds)], $H$2, $K$2)</f>
        <v>-0.29579971254166693</v>
      </c>
    </row>
    <row r="9168" spans="1:4" x14ac:dyDescent="0.25">
      <c r="A9168">
        <v>9167</v>
      </c>
      <c r="B9168">
        <v>67.599159999999998</v>
      </c>
      <c r="C9168">
        <v>128.12129999999999</v>
      </c>
      <c r="D9168">
        <f>STANDARDIZE(Table1[Weight(Pounds)], $H$2, $K$2)</f>
        <v>8.9349869657951386E-2</v>
      </c>
    </row>
    <row r="9169" spans="1:4" x14ac:dyDescent="0.25">
      <c r="A9169">
        <v>9168</v>
      </c>
      <c r="B9169">
        <v>68.027760000000001</v>
      </c>
      <c r="C9169">
        <v>140.85839999999999</v>
      </c>
      <c r="D9169">
        <f>STANDARDIZE(Table1[Weight(Pounds)], $H$2, $K$2)</f>
        <v>1.1816632769378539</v>
      </c>
    </row>
    <row r="9170" spans="1:4" x14ac:dyDescent="0.25">
      <c r="A9170">
        <v>9169</v>
      </c>
      <c r="B9170">
        <v>68.422960000000003</v>
      </c>
      <c r="C9170">
        <v>121.4696</v>
      </c>
      <c r="D9170">
        <f>STANDARDIZE(Table1[Weight(Pounds)], $H$2, $K$2)</f>
        <v>-0.48108932695695455</v>
      </c>
    </row>
    <row r="9171" spans="1:4" x14ac:dyDescent="0.25">
      <c r="A9171">
        <v>9170</v>
      </c>
      <c r="B9171">
        <v>66.759439999999998</v>
      </c>
      <c r="C9171">
        <v>112.3085</v>
      </c>
      <c r="D9171">
        <f>STANDARDIZE(Table1[Weight(Pounds)], $H$2, $K$2)</f>
        <v>-1.2667306703892838</v>
      </c>
    </row>
    <row r="9172" spans="1:4" x14ac:dyDescent="0.25">
      <c r="A9172">
        <v>9171</v>
      </c>
      <c r="B9172">
        <v>68.533519999999996</v>
      </c>
      <c r="C9172">
        <v>124.2808</v>
      </c>
      <c r="D9172">
        <f>STANDARDIZE(Table1[Weight(Pounds)], $H$2, $K$2)</f>
        <v>-0.2400052928718597</v>
      </c>
    </row>
    <row r="9173" spans="1:4" x14ac:dyDescent="0.25">
      <c r="A9173">
        <v>9172</v>
      </c>
      <c r="B9173">
        <v>65.265100000000004</v>
      </c>
      <c r="C9173">
        <v>110.85639999999999</v>
      </c>
      <c r="D9173">
        <f>STANDARDIZE(Table1[Weight(Pounds)], $H$2, $K$2)</f>
        <v>-1.3912604533627353</v>
      </c>
    </row>
    <row r="9174" spans="1:4" x14ac:dyDescent="0.25">
      <c r="A9174">
        <v>9173</v>
      </c>
      <c r="B9174">
        <v>66.585530000000006</v>
      </c>
      <c r="C9174">
        <v>122.25530000000001</v>
      </c>
      <c r="D9174">
        <f>STANDARDIZE(Table1[Weight(Pounds)], $H$2, $K$2)</f>
        <v>-0.41370894648574641</v>
      </c>
    </row>
    <row r="9175" spans="1:4" x14ac:dyDescent="0.25">
      <c r="A9175">
        <v>9174</v>
      </c>
      <c r="B9175">
        <v>69.208399999999997</v>
      </c>
      <c r="C9175">
        <v>130.03299999999999</v>
      </c>
      <c r="D9175">
        <f>STANDARDIZE(Table1[Weight(Pounds)], $H$2, $K$2)</f>
        <v>0.25329421654201334</v>
      </c>
    </row>
    <row r="9176" spans="1:4" x14ac:dyDescent="0.25">
      <c r="A9176">
        <v>9175</v>
      </c>
      <c r="B9176">
        <v>66.78219</v>
      </c>
      <c r="C9176">
        <v>103.01179999999999</v>
      </c>
      <c r="D9176">
        <f>STANDARDIZE(Table1[Weight(Pounds)], $H$2, $K$2)</f>
        <v>-2.0640008538265713</v>
      </c>
    </row>
    <row r="9177" spans="1:4" x14ac:dyDescent="0.25">
      <c r="A9177">
        <v>9176</v>
      </c>
      <c r="B9177">
        <v>69.730969999999999</v>
      </c>
      <c r="C9177">
        <v>129.04920000000001</v>
      </c>
      <c r="D9177">
        <f>STANDARDIZE(Table1[Weight(Pounds)], $H$2, $K$2)</f>
        <v>0.16892509562108632</v>
      </c>
    </row>
    <row r="9178" spans="1:4" x14ac:dyDescent="0.25">
      <c r="A9178">
        <v>9177</v>
      </c>
      <c r="B9178">
        <v>69.257189999999994</v>
      </c>
      <c r="C9178">
        <v>123.1632</v>
      </c>
      <c r="D9178">
        <f>STANDARDIZE(Table1[Weight(Pounds)], $H$2, $K$2)</f>
        <v>-0.33584888866493778</v>
      </c>
    </row>
    <row r="9179" spans="1:4" x14ac:dyDescent="0.25">
      <c r="A9179">
        <v>9178</v>
      </c>
      <c r="B9179">
        <v>68.579080000000005</v>
      </c>
      <c r="C9179">
        <v>114.3083</v>
      </c>
      <c r="D9179">
        <f>STANDARDIZE(Table1[Weight(Pounds)], $H$2, $K$2)</f>
        <v>-1.0952310078382828</v>
      </c>
    </row>
    <row r="9180" spans="1:4" x14ac:dyDescent="0.25">
      <c r="A9180">
        <v>9179</v>
      </c>
      <c r="B9180">
        <v>68.384910000000005</v>
      </c>
      <c r="C9180">
        <v>130.869</v>
      </c>
      <c r="D9180">
        <f>STANDARDIZE(Table1[Weight(Pounds)], $H$2, $K$2)</f>
        <v>0.32498824489116762</v>
      </c>
    </row>
    <row r="9181" spans="1:4" x14ac:dyDescent="0.25">
      <c r="A9181">
        <v>9180</v>
      </c>
      <c r="B9181">
        <v>67.355140000000006</v>
      </c>
      <c r="C9181">
        <v>119.3197</v>
      </c>
      <c r="D9181">
        <f>STANDARDIZE(Table1[Weight(Pounds)], $H$2, $K$2)</f>
        <v>-0.66546132641609879</v>
      </c>
    </row>
    <row r="9182" spans="1:4" x14ac:dyDescent="0.25">
      <c r="A9182">
        <v>9181</v>
      </c>
      <c r="B9182">
        <v>70.082830000000001</v>
      </c>
      <c r="C9182">
        <v>124.9148</v>
      </c>
      <c r="D9182">
        <f>STANDARDIZE(Table1[Weight(Pounds)], $H$2, $K$2)</f>
        <v>-0.18563446276018133</v>
      </c>
    </row>
    <row r="9183" spans="1:4" x14ac:dyDescent="0.25">
      <c r="A9183">
        <v>9182</v>
      </c>
      <c r="B9183">
        <v>69.171930000000003</v>
      </c>
      <c r="C9183">
        <v>140.6591</v>
      </c>
      <c r="D9183">
        <f>STANDARDIZE(Table1[Weight(Pounds)], $H$2, $K$2)</f>
        <v>1.1645716263995933</v>
      </c>
    </row>
    <row r="9184" spans="1:4" x14ac:dyDescent="0.25">
      <c r="A9184">
        <v>9183</v>
      </c>
      <c r="B9184">
        <v>70.74539</v>
      </c>
      <c r="C9184">
        <v>125.96599999999999</v>
      </c>
      <c r="D9184">
        <f>STANDARDIZE(Table1[Weight(Pounds)], $H$2, $K$2)</f>
        <v>-9.5485225199619869E-2</v>
      </c>
    </row>
    <row r="9185" spans="1:4" x14ac:dyDescent="0.25">
      <c r="A9185">
        <v>9184</v>
      </c>
      <c r="B9185">
        <v>65.885369999999995</v>
      </c>
      <c r="C9185">
        <v>138.35470000000001</v>
      </c>
      <c r="D9185">
        <f>STANDARDIZE(Table1[Weight(Pounds)], $H$2, $K$2)</f>
        <v>0.96694995304099574</v>
      </c>
    </row>
    <row r="9186" spans="1:4" x14ac:dyDescent="0.25">
      <c r="A9186">
        <v>9185</v>
      </c>
      <c r="B9186">
        <v>66.183729999999997</v>
      </c>
      <c r="C9186">
        <v>113.7313</v>
      </c>
      <c r="D9186">
        <f>STANDARDIZE(Table1[Weight(Pounds)], $H$2, $K$2)</f>
        <v>-1.1447136087443368</v>
      </c>
    </row>
    <row r="9187" spans="1:4" x14ac:dyDescent="0.25">
      <c r="A9187">
        <v>9186</v>
      </c>
      <c r="B9187">
        <v>64.989099999999993</v>
      </c>
      <c r="C9187">
        <v>120.7808</v>
      </c>
      <c r="D9187">
        <f>STANDARDIZE(Table1[Weight(Pounds)], $H$2, $K$2)</f>
        <v>-0.54015971777860139</v>
      </c>
    </row>
    <row r="9188" spans="1:4" x14ac:dyDescent="0.25">
      <c r="A9188">
        <v>9187</v>
      </c>
      <c r="B9188">
        <v>70.078509999999994</v>
      </c>
      <c r="C9188">
        <v>129.7672</v>
      </c>
      <c r="D9188">
        <f>STANDARDIZE(Table1[Weight(Pounds)], $H$2, $K$2)</f>
        <v>0.23049963193052556</v>
      </c>
    </row>
    <row r="9189" spans="1:4" x14ac:dyDescent="0.25">
      <c r="A9189">
        <v>9188</v>
      </c>
      <c r="B9189">
        <v>67.470510000000004</v>
      </c>
      <c r="C9189">
        <v>123.0945</v>
      </c>
      <c r="D9189">
        <f>STANDARDIZE(Table1[Weight(Pounds)], $H$2, $K$2)</f>
        <v>-0.34174049123382216</v>
      </c>
    </row>
    <row r="9190" spans="1:4" x14ac:dyDescent="0.25">
      <c r="A9190">
        <v>9189</v>
      </c>
      <c r="B9190">
        <v>71.443370000000002</v>
      </c>
      <c r="C9190">
        <v>130.41569999999999</v>
      </c>
      <c r="D9190">
        <f>STANDARDIZE(Table1[Weight(Pounds)], $H$2, $K$2)</f>
        <v>0.28611395894538766</v>
      </c>
    </row>
    <row r="9191" spans="1:4" x14ac:dyDescent="0.25">
      <c r="A9191">
        <v>9190</v>
      </c>
      <c r="B9191">
        <v>69.289320000000004</v>
      </c>
      <c r="C9191">
        <v>137.67760000000001</v>
      </c>
      <c r="D9191">
        <f>STANDARDIZE(Table1[Weight(Pounds)], $H$2, $K$2)</f>
        <v>0.90888293558260902</v>
      </c>
    </row>
    <row r="9192" spans="1:4" x14ac:dyDescent="0.25">
      <c r="A9192">
        <v>9191</v>
      </c>
      <c r="B9192">
        <v>68.758459999999999</v>
      </c>
      <c r="C9192">
        <v>127.09099999999999</v>
      </c>
      <c r="D9192">
        <f>STANDARDIZE(Table1[Weight(Pounds)], $H$2, $K$2)</f>
        <v>9.9298280611852534E-4</v>
      </c>
    </row>
    <row r="9193" spans="1:4" x14ac:dyDescent="0.25">
      <c r="A9193">
        <v>9192</v>
      </c>
      <c r="B9193">
        <v>67.998639999999995</v>
      </c>
      <c r="C9193">
        <v>135.3502</v>
      </c>
      <c r="D9193">
        <f>STANDARDIZE(Table1[Weight(Pounds)], $H$2, $K$2)</f>
        <v>0.70928881886033646</v>
      </c>
    </row>
    <row r="9194" spans="1:4" x14ac:dyDescent="0.25">
      <c r="A9194">
        <v>9193</v>
      </c>
      <c r="B9194">
        <v>66.760069999999999</v>
      </c>
      <c r="C9194">
        <v>111.1036</v>
      </c>
      <c r="D9194">
        <f>STANDARDIZE(Table1[Weight(Pounds)], $H$2, $K$2)</f>
        <v>-1.3700609751236072</v>
      </c>
    </row>
    <row r="9195" spans="1:4" x14ac:dyDescent="0.25">
      <c r="A9195">
        <v>9194</v>
      </c>
      <c r="B9195">
        <v>71.10275</v>
      </c>
      <c r="C9195">
        <v>126.991</v>
      </c>
      <c r="D9195">
        <f>STANDARDIZE(Table1[Weight(Pounds)], $H$2, $K$2)</f>
        <v>-7.5828579055021777E-3</v>
      </c>
    </row>
    <row r="9196" spans="1:4" x14ac:dyDescent="0.25">
      <c r="A9196">
        <v>9195</v>
      </c>
      <c r="B9196">
        <v>68.849289999999996</v>
      </c>
      <c r="C9196">
        <v>133.7133</v>
      </c>
      <c r="D9196">
        <f>STANDARDIZE(Table1[Weight(Pounds)], $H$2, $K$2)</f>
        <v>0.56891088225180952</v>
      </c>
    </row>
    <row r="9197" spans="1:4" x14ac:dyDescent="0.25">
      <c r="A9197">
        <v>9196</v>
      </c>
      <c r="B9197">
        <v>66.712580000000003</v>
      </c>
      <c r="C9197">
        <v>125.7664</v>
      </c>
      <c r="D9197">
        <f>STANDARDIZE(Table1[Weight(Pounds)], $H$2, $K$2)</f>
        <v>-0.11260260326001487</v>
      </c>
    </row>
    <row r="9198" spans="1:4" x14ac:dyDescent="0.25">
      <c r="A9198">
        <v>9197</v>
      </c>
      <c r="B9198">
        <v>69.696060000000003</v>
      </c>
      <c r="C9198">
        <v>131.61940000000001</v>
      </c>
      <c r="D9198">
        <f>STANDARDIZE(Table1[Weight(Pounds)], $H$2, $K$2)</f>
        <v>0.38934135359117417</v>
      </c>
    </row>
    <row r="9199" spans="1:4" x14ac:dyDescent="0.25">
      <c r="A9199">
        <v>9198</v>
      </c>
      <c r="B9199">
        <v>68.215230000000005</v>
      </c>
      <c r="C9199">
        <v>137.71770000000001</v>
      </c>
      <c r="D9199">
        <f>STANDARDIZE(Table1[Weight(Pounds)], $H$2, $K$2)</f>
        <v>0.91232184770796876</v>
      </c>
    </row>
    <row r="9200" spans="1:4" x14ac:dyDescent="0.25">
      <c r="A9200">
        <v>9199</v>
      </c>
      <c r="B9200">
        <v>69.197879999999998</v>
      </c>
      <c r="C9200">
        <v>125.60890000000001</v>
      </c>
      <c r="D9200">
        <f>STANDARDIZE(Table1[Weight(Pounds)], $H$2, $K$2)</f>
        <v>-0.12610955238081814</v>
      </c>
    </row>
    <row r="9201" spans="1:4" x14ac:dyDescent="0.25">
      <c r="A9201">
        <v>9200</v>
      </c>
      <c r="B9201">
        <v>65.997510000000005</v>
      </c>
      <c r="C9201">
        <v>120.2086</v>
      </c>
      <c r="D9201">
        <f>STANDARDIZE(Table1[Weight(Pounds)], $H$2, $K$2)</f>
        <v>-0.58923067833049747</v>
      </c>
    </row>
    <row r="9202" spans="1:4" x14ac:dyDescent="0.25">
      <c r="A9202">
        <v>9201</v>
      </c>
      <c r="B9202">
        <v>67.06344</v>
      </c>
      <c r="C9202">
        <v>119.1764</v>
      </c>
      <c r="D9202">
        <f>STANDARDIZE(Table1[Weight(Pounds)], $H$2, $K$2)</f>
        <v>-0.67775050615585164</v>
      </c>
    </row>
    <row r="9203" spans="1:4" x14ac:dyDescent="0.25">
      <c r="A9203">
        <v>9202</v>
      </c>
      <c r="B9203">
        <v>70.38879</v>
      </c>
      <c r="C9203">
        <v>148.73939999999999</v>
      </c>
      <c r="D9203">
        <f>STANDARDIZE(Table1[Weight(Pounds)], $H$2, $K$2)</f>
        <v>1.8575252834207199</v>
      </c>
    </row>
    <row r="9204" spans="1:4" x14ac:dyDescent="0.25">
      <c r="A9204">
        <v>9203</v>
      </c>
      <c r="B9204">
        <v>66.855260000000001</v>
      </c>
      <c r="C9204">
        <v>130.9888</v>
      </c>
      <c r="D9204">
        <f>STANDARDIZE(Table1[Weight(Pounds)], $H$2, $K$2)</f>
        <v>0.33526210206368962</v>
      </c>
    </row>
    <row r="9205" spans="1:4" x14ac:dyDescent="0.25">
      <c r="A9205">
        <v>9204</v>
      </c>
      <c r="B9205">
        <v>65.494470000000007</v>
      </c>
      <c r="C9205">
        <v>116.2783</v>
      </c>
      <c r="D9205">
        <f>STANDARDIZE(Table1[Weight(Pounds)], $H$2, $K$2)</f>
        <v>-0.92628694581934534</v>
      </c>
    </row>
    <row r="9206" spans="1:4" x14ac:dyDescent="0.25">
      <c r="A9206">
        <v>9205</v>
      </c>
      <c r="B9206">
        <v>66.493300000000005</v>
      </c>
      <c r="C9206">
        <v>131.43170000000001</v>
      </c>
      <c r="D9206">
        <f>STANDARDIZE(Table1[Weight(Pounds)], $H$2, $K$2)</f>
        <v>0.3732445005754606</v>
      </c>
    </row>
    <row r="9207" spans="1:4" x14ac:dyDescent="0.25">
      <c r="A9207">
        <v>9206</v>
      </c>
      <c r="B9207">
        <v>69.645910000000001</v>
      </c>
      <c r="C9207">
        <v>135.8083</v>
      </c>
      <c r="D9207">
        <f>STANDARDIZE(Table1[Weight(Pounds)], $H$2, $K$2)</f>
        <v>0.74857474516027334</v>
      </c>
    </row>
    <row r="9208" spans="1:4" x14ac:dyDescent="0.25">
      <c r="A9208">
        <v>9207</v>
      </c>
      <c r="B9208">
        <v>66.603099999999998</v>
      </c>
      <c r="C9208">
        <v>120.0463</v>
      </c>
      <c r="D9208">
        <f>STANDARDIZE(Table1[Weight(Pounds)], $H$2, $K$2)</f>
        <v>-0.60314926780545874</v>
      </c>
    </row>
    <row r="9209" spans="1:4" x14ac:dyDescent="0.25">
      <c r="A9209">
        <v>9208</v>
      </c>
      <c r="B9209">
        <v>65.502799999999993</v>
      </c>
      <c r="C9209">
        <v>110.09269999999999</v>
      </c>
      <c r="D9209">
        <f>STANDARDIZE(Table1[Weight(Pounds)], $H$2, $K$2)</f>
        <v>-1.4567541488773863</v>
      </c>
    </row>
    <row r="9210" spans="1:4" x14ac:dyDescent="0.25">
      <c r="A9210">
        <v>9209</v>
      </c>
      <c r="B9210">
        <v>70.680419999999998</v>
      </c>
      <c r="C9210">
        <v>145.9</v>
      </c>
      <c r="D9210">
        <f>STANDARDIZE(Table1[Weight(Pounds)], $H$2, $K$2)</f>
        <v>1.6140228622549493</v>
      </c>
    </row>
    <row r="9211" spans="1:4" x14ac:dyDescent="0.25">
      <c r="A9211">
        <v>9210</v>
      </c>
      <c r="B9211">
        <v>68.359840000000005</v>
      </c>
      <c r="C9211">
        <v>115.30589999999999</v>
      </c>
      <c r="D9211">
        <f>STANDARDIZE(Table1[Weight(Pounds)], $H$2, $K$2)</f>
        <v>-1.0096784208991505</v>
      </c>
    </row>
    <row r="9212" spans="1:4" x14ac:dyDescent="0.25">
      <c r="A9212">
        <v>9211</v>
      </c>
      <c r="B9212">
        <v>69.679519999999997</v>
      </c>
      <c r="C9212">
        <v>138.7123</v>
      </c>
      <c r="D9212">
        <f>STANDARDIZE(Table1[Weight(Pounds)], $H$2, $K$2)</f>
        <v>0.99761715942575235</v>
      </c>
    </row>
    <row r="9213" spans="1:4" x14ac:dyDescent="0.25">
      <c r="A9213">
        <v>9212</v>
      </c>
      <c r="B9213">
        <v>67.286370000000005</v>
      </c>
      <c r="C9213">
        <v>138.20750000000001</v>
      </c>
      <c r="D9213">
        <f>STANDARDIZE(Table1[Weight(Pounds)], $H$2, $K$2)</f>
        <v>0.95432631551348956</v>
      </c>
    </row>
    <row r="9214" spans="1:4" x14ac:dyDescent="0.25">
      <c r="A9214">
        <v>9213</v>
      </c>
      <c r="B9214">
        <v>64.249750000000006</v>
      </c>
      <c r="C9214">
        <v>131.63210000000001</v>
      </c>
      <c r="D9214">
        <f>STANDARDIZE(Table1[Weight(Pounds)], $H$2, $K$2)</f>
        <v>0.39043048536154962</v>
      </c>
    </row>
    <row r="9215" spans="1:4" x14ac:dyDescent="0.25">
      <c r="A9215">
        <v>9214</v>
      </c>
      <c r="B9215">
        <v>69.599609999999998</v>
      </c>
      <c r="C9215">
        <v>152.9562</v>
      </c>
      <c r="D9215">
        <f>STANDARDIZE(Table1[Weight(Pounds)], $H$2, $K$2)</f>
        <v>2.2191513345483629</v>
      </c>
    </row>
    <row r="9216" spans="1:4" x14ac:dyDescent="0.25">
      <c r="A9216">
        <v>9215</v>
      </c>
      <c r="B9216">
        <v>67.258600000000001</v>
      </c>
      <c r="C9216">
        <v>136.0419</v>
      </c>
      <c r="D9216">
        <f>STANDARDIZE(Table1[Weight(Pounds)], $H$2, $K$2)</f>
        <v>0.76860790906262</v>
      </c>
    </row>
    <row r="9217" spans="1:4" x14ac:dyDescent="0.25">
      <c r="A9217">
        <v>9216</v>
      </c>
      <c r="B9217">
        <v>65.070239999999998</v>
      </c>
      <c r="C9217">
        <v>110.17659999999999</v>
      </c>
      <c r="D9217">
        <f>STANDARDIZE(Table1[Weight(Pounds)], $H$2, $K$2)</f>
        <v>-1.4495590185203362</v>
      </c>
    </row>
    <row r="9218" spans="1:4" x14ac:dyDescent="0.25">
      <c r="A9218">
        <v>9217</v>
      </c>
      <c r="B9218">
        <v>69.326430000000002</v>
      </c>
      <c r="C9218">
        <v>131.12479999999999</v>
      </c>
      <c r="D9218">
        <f>STANDARDIZE(Table1[Weight(Pounds)], $H$2, $K$2)</f>
        <v>0.34692524543149406</v>
      </c>
    </row>
    <row r="9219" spans="1:4" x14ac:dyDescent="0.25">
      <c r="A9219">
        <v>9218</v>
      </c>
      <c r="B9219">
        <v>65.748040000000003</v>
      </c>
      <c r="C9219">
        <v>114.0431</v>
      </c>
      <c r="D9219">
        <f>STANDARDIZE(Table1[Weight(Pounds)], $H$2, $K$2)</f>
        <v>-1.1179741374055028</v>
      </c>
    </row>
    <row r="9220" spans="1:4" x14ac:dyDescent="0.25">
      <c r="A9220">
        <v>9219</v>
      </c>
      <c r="B9220">
        <v>67.837299999999999</v>
      </c>
      <c r="C9220">
        <v>124.04730000000001</v>
      </c>
      <c r="D9220">
        <f>STANDARDIZE(Table1[Weight(Pounds)], $H$2, $K$2)</f>
        <v>-0.26002988093349455</v>
      </c>
    </row>
    <row r="9221" spans="1:4" x14ac:dyDescent="0.25">
      <c r="A9221">
        <v>9220</v>
      </c>
      <c r="B9221">
        <v>67.686549999999997</v>
      </c>
      <c r="C9221">
        <v>124.57850000000001</v>
      </c>
      <c r="D9221">
        <f>STANDARDIZE(Table1[Weight(Pounds)], $H$2, $K$2)</f>
        <v>-0.21447501507336292</v>
      </c>
    </row>
    <row r="9222" spans="1:4" x14ac:dyDescent="0.25">
      <c r="A9222">
        <v>9221</v>
      </c>
      <c r="B9222">
        <v>69.933189999999996</v>
      </c>
      <c r="C9222">
        <v>129.2833</v>
      </c>
      <c r="D9222">
        <f>STANDARDIZE(Table1[Weight(Pounds)], $H$2, $K$2)</f>
        <v>0.18900113872699015</v>
      </c>
    </row>
    <row r="9223" spans="1:4" x14ac:dyDescent="0.25">
      <c r="A9223">
        <v>9222</v>
      </c>
      <c r="B9223">
        <v>66.711699999999993</v>
      </c>
      <c r="C9223">
        <v>111.267</v>
      </c>
      <c r="D9223">
        <f>STANDARDIZE(Table1[Weight(Pounds)], $H$2, $K$2)</f>
        <v>-1.3560480514008184</v>
      </c>
    </row>
    <row r="9224" spans="1:4" x14ac:dyDescent="0.25">
      <c r="A9224">
        <v>9223</v>
      </c>
      <c r="B9224">
        <v>71.468770000000006</v>
      </c>
      <c r="C9224">
        <v>126.8355</v>
      </c>
      <c r="D9224">
        <f>STANDARDIZE(Table1[Weight(Pounds)], $H$2, $K$2)</f>
        <v>-2.0918290212073431E-2</v>
      </c>
    </row>
    <row r="9225" spans="1:4" x14ac:dyDescent="0.25">
      <c r="A9225">
        <v>9224</v>
      </c>
      <c r="B9225">
        <v>69.238640000000004</v>
      </c>
      <c r="C9225">
        <v>119.7615</v>
      </c>
      <c r="D9225">
        <f>STANDARDIZE(Table1[Weight(Pounds)], $H$2, $K$2)</f>
        <v>-0.62757326215215625</v>
      </c>
    </row>
    <row r="9226" spans="1:4" x14ac:dyDescent="0.25">
      <c r="A9226">
        <v>9225</v>
      </c>
      <c r="B9226">
        <v>66.938360000000003</v>
      </c>
      <c r="C9226">
        <v>119.0544</v>
      </c>
      <c r="D9226">
        <f>STANDARDIZE(Table1[Weight(Pounds)], $H$2, $K$2)</f>
        <v>-0.68821303182402949</v>
      </c>
    </row>
    <row r="9227" spans="1:4" x14ac:dyDescent="0.25">
      <c r="A9227">
        <v>9226</v>
      </c>
      <c r="B9227">
        <v>73.753349999999998</v>
      </c>
      <c r="C9227">
        <v>153.10220000000001</v>
      </c>
      <c r="D9227">
        <f>STANDARDIZE(Table1[Weight(Pounds)], $H$2, $K$2)</f>
        <v>2.2316720619873309</v>
      </c>
    </row>
    <row r="9228" spans="1:4" x14ac:dyDescent="0.25">
      <c r="A9228">
        <v>9227</v>
      </c>
      <c r="B9228">
        <v>68.529409999999999</v>
      </c>
      <c r="C9228">
        <v>129.83789999999999</v>
      </c>
      <c r="D9228">
        <f>STANDARDIZE(Table1[Weight(Pounds)], $H$2, $K$2)</f>
        <v>0.23656275131364071</v>
      </c>
    </row>
    <row r="9229" spans="1:4" x14ac:dyDescent="0.25">
      <c r="A9229">
        <v>9228</v>
      </c>
      <c r="B9229">
        <v>65.846119999999999</v>
      </c>
      <c r="C9229">
        <v>127.49890000000001</v>
      </c>
      <c r="D9229">
        <f>STANDARDIZE(Table1[Weight(Pounds)], $H$2, $K$2)</f>
        <v>3.5973837068822401E-2</v>
      </c>
    </row>
    <row r="9230" spans="1:4" x14ac:dyDescent="0.25">
      <c r="A9230">
        <v>9229</v>
      </c>
      <c r="B9230">
        <v>69.142930000000007</v>
      </c>
      <c r="C9230">
        <v>130.51259999999999</v>
      </c>
      <c r="D9230">
        <f>STANDARDIZE(Table1[Weight(Pounds)], $H$2, $K$2)</f>
        <v>0.29442394859494903</v>
      </c>
    </row>
    <row r="9231" spans="1:4" x14ac:dyDescent="0.25">
      <c r="A9231">
        <v>9230</v>
      </c>
      <c r="B9231">
        <v>68.507559999999998</v>
      </c>
      <c r="C9231">
        <v>128.43889999999999</v>
      </c>
      <c r="D9231">
        <f>STANDARDIZE(Table1[Weight(Pounds)], $H$2, $K$2)</f>
        <v>0.11658673975806018</v>
      </c>
    </row>
    <row r="9232" spans="1:4" x14ac:dyDescent="0.25">
      <c r="A9232">
        <v>9231</v>
      </c>
      <c r="B9232">
        <v>68.80941</v>
      </c>
      <c r="C9232">
        <v>150.2088</v>
      </c>
      <c r="D9232">
        <f>STANDARDIZE(Table1[Weight(Pounds)], $H$2, $K$2)</f>
        <v>1.9835386868372824</v>
      </c>
    </row>
    <row r="9233" spans="1:4" x14ac:dyDescent="0.25">
      <c r="A9233">
        <v>9232</v>
      </c>
      <c r="B9233">
        <v>68.286580000000001</v>
      </c>
      <c r="C9233">
        <v>116.4148</v>
      </c>
      <c r="D9233">
        <f>STANDARDIZE(Table1[Weight(Pounds)], $H$2, $K$2)</f>
        <v>-0.91458092324798257</v>
      </c>
    </row>
    <row r="9234" spans="1:4" x14ac:dyDescent="0.25">
      <c r="A9234">
        <v>9233</v>
      </c>
      <c r="B9234">
        <v>66.085099999999997</v>
      </c>
      <c r="C9234">
        <v>122.60380000000001</v>
      </c>
      <c r="D9234">
        <f>STANDARDIZE(Table1[Weight(Pounds)], $H$2, $K$2)</f>
        <v>-0.38382214160574646</v>
      </c>
    </row>
    <row r="9235" spans="1:4" x14ac:dyDescent="0.25">
      <c r="A9235">
        <v>9234</v>
      </c>
      <c r="B9235">
        <v>66.768150000000006</v>
      </c>
      <c r="C9235">
        <v>124.7948</v>
      </c>
      <c r="D9235">
        <f>STANDARDIZE(Table1[Weight(Pounds)], $H$2, $K$2)</f>
        <v>-0.19592547161412716</v>
      </c>
    </row>
    <row r="9236" spans="1:4" x14ac:dyDescent="0.25">
      <c r="A9236">
        <v>9235</v>
      </c>
      <c r="B9236">
        <v>68.415819999999997</v>
      </c>
      <c r="C9236">
        <v>127.86150000000001</v>
      </c>
      <c r="D9236">
        <f>STANDARDIZE(Table1[Weight(Pounds)], $H$2, $K$2)</f>
        <v>6.7069835489160887E-2</v>
      </c>
    </row>
    <row r="9237" spans="1:4" x14ac:dyDescent="0.25">
      <c r="A9237">
        <v>9236</v>
      </c>
      <c r="B9237">
        <v>67.860119999999995</v>
      </c>
      <c r="C9237">
        <v>138.798</v>
      </c>
      <c r="D9237">
        <f>STANDARDIZE(Table1[Weight(Pounds)], $H$2, $K$2)</f>
        <v>1.004966654915612</v>
      </c>
    </row>
    <row r="9238" spans="1:4" x14ac:dyDescent="0.25">
      <c r="A9238">
        <v>9237</v>
      </c>
      <c r="B9238">
        <v>66.493260000000006</v>
      </c>
      <c r="C9238">
        <v>128.51669999999999</v>
      </c>
      <c r="D9238">
        <f>STANDARDIZE(Table1[Weight(Pounds)], $H$2, $K$2)</f>
        <v>0.12325874383170116</v>
      </c>
    </row>
    <row r="9239" spans="1:4" x14ac:dyDescent="0.25">
      <c r="A9239">
        <v>9238</v>
      </c>
      <c r="B9239">
        <v>70.05556</v>
      </c>
      <c r="C9239">
        <v>145.7431</v>
      </c>
      <c r="D9239">
        <f>STANDARDIZE(Table1[Weight(Pounds)], $H$2, $K$2)</f>
        <v>1.6005673681784149</v>
      </c>
    </row>
    <row r="9240" spans="1:4" x14ac:dyDescent="0.25">
      <c r="A9240">
        <v>9239</v>
      </c>
      <c r="B9240">
        <v>71.511719999999997</v>
      </c>
      <c r="C9240">
        <v>128.14760000000001</v>
      </c>
      <c r="D9240">
        <f>STANDARDIZE(Table1[Weight(Pounds)], $H$2, $K$2)</f>
        <v>9.160531576510951E-2</v>
      </c>
    </row>
    <row r="9241" spans="1:4" x14ac:dyDescent="0.25">
      <c r="A9241">
        <v>9240</v>
      </c>
      <c r="B9241">
        <v>69.631680000000003</v>
      </c>
      <c r="C9241">
        <v>160.4111</v>
      </c>
      <c r="D9241">
        <f>STANDARDIZE(Table1[Weight(Pounds)], $H$2, $K$2)</f>
        <v>2.8584716837590118</v>
      </c>
    </row>
    <row r="9242" spans="1:4" x14ac:dyDescent="0.25">
      <c r="A9242">
        <v>9241</v>
      </c>
      <c r="B9242">
        <v>67.311779999999999</v>
      </c>
      <c r="C9242">
        <v>106.3544</v>
      </c>
      <c r="D9242">
        <f>STANDARDIZE(Table1[Weight(Pounds)], $H$2, $K$2)</f>
        <v>-1.777344802199921</v>
      </c>
    </row>
    <row r="9243" spans="1:4" x14ac:dyDescent="0.25">
      <c r="A9243">
        <v>9242</v>
      </c>
      <c r="B9243">
        <v>65.960499999999996</v>
      </c>
      <c r="C9243">
        <v>126.6596</v>
      </c>
      <c r="D9243">
        <f>STANDARDIZE(Table1[Weight(Pounds)], $H$2, $K$2)</f>
        <v>-3.6003194023814987E-2</v>
      </c>
    </row>
    <row r="9244" spans="1:4" x14ac:dyDescent="0.25">
      <c r="A9244">
        <v>9243</v>
      </c>
      <c r="B9244">
        <v>68.697620000000001</v>
      </c>
      <c r="C9244">
        <v>139.7047</v>
      </c>
      <c r="D9244">
        <f>STANDARDIZE(Table1[Weight(Pounds)], $H$2, $K$2)</f>
        <v>1.0827238026478814</v>
      </c>
    </row>
    <row r="9245" spans="1:4" x14ac:dyDescent="0.25">
      <c r="A9245">
        <v>9244</v>
      </c>
      <c r="B9245">
        <v>70.542699999999996</v>
      </c>
      <c r="C9245">
        <v>147.69120000000001</v>
      </c>
      <c r="D9245">
        <f>STANDARDIZE(Table1[Weight(Pounds)], $H$2, $K$2)</f>
        <v>1.7676333210815083</v>
      </c>
    </row>
    <row r="9246" spans="1:4" x14ac:dyDescent="0.25">
      <c r="A9246">
        <v>9245</v>
      </c>
      <c r="B9246">
        <v>65.230800000000002</v>
      </c>
      <c r="C9246">
        <v>116.30070000000001</v>
      </c>
      <c r="D9246">
        <f>STANDARDIZE(Table1[Weight(Pounds)], $H$2, $K$2)</f>
        <v>-0.92436595749994177</v>
      </c>
    </row>
    <row r="9247" spans="1:4" x14ac:dyDescent="0.25">
      <c r="A9247">
        <v>9246</v>
      </c>
      <c r="B9247">
        <v>65.716399999999993</v>
      </c>
      <c r="C9247">
        <v>94.986649999999997</v>
      </c>
      <c r="D9247">
        <f>STANDARDIZE(Table1[Weight(Pounds)], $H$2, $K$2)</f>
        <v>-2.752224934695239</v>
      </c>
    </row>
    <row r="9248" spans="1:4" x14ac:dyDescent="0.25">
      <c r="A9248">
        <v>9247</v>
      </c>
      <c r="B9248">
        <v>66.685100000000006</v>
      </c>
      <c r="C9248">
        <v>123.8638</v>
      </c>
      <c r="D9248">
        <f>STANDARDIZE(Table1[Weight(Pounds)], $H$2, $K$2)</f>
        <v>-0.27576654863932021</v>
      </c>
    </row>
    <row r="9249" spans="1:4" x14ac:dyDescent="0.25">
      <c r="A9249">
        <v>9248</v>
      </c>
      <c r="B9249">
        <v>68.305959999999999</v>
      </c>
      <c r="C9249">
        <v>108.0676</v>
      </c>
      <c r="D9249">
        <f>STANDARDIZE(Table1[Weight(Pounds)], $H$2, $K$2)</f>
        <v>-1.6304234991284265</v>
      </c>
    </row>
    <row r="9250" spans="1:4" x14ac:dyDescent="0.25">
      <c r="A9250">
        <v>9249</v>
      </c>
      <c r="B9250">
        <v>70.066739999999996</v>
      </c>
      <c r="C9250">
        <v>130.97810000000001</v>
      </c>
      <c r="D9250">
        <f>STANDARDIZE(Table1[Weight(Pounds)], $H$2, $K$2)</f>
        <v>0.33434448710754738</v>
      </c>
    </row>
    <row r="9251" spans="1:4" x14ac:dyDescent="0.25">
      <c r="A9251">
        <v>9250</v>
      </c>
      <c r="B9251">
        <v>67.067639999999997</v>
      </c>
      <c r="C9251">
        <v>131.59909999999999</v>
      </c>
      <c r="D9251">
        <f>STANDARDIZE(Table1[Weight(Pounds)], $H$2, $K$2)</f>
        <v>0.38760045792671333</v>
      </c>
    </row>
    <row r="9252" spans="1:4" x14ac:dyDescent="0.25">
      <c r="A9252">
        <v>9251</v>
      </c>
      <c r="B9252">
        <v>68.677229999999994</v>
      </c>
      <c r="C9252">
        <v>126.14190000000001</v>
      </c>
      <c r="D9252">
        <f>STANDARDIZE(Table1[Weight(Pounds)], $H$2, $K$2)</f>
        <v>-8.0400321387877088E-2</v>
      </c>
    </row>
    <row r="9253" spans="1:4" x14ac:dyDescent="0.25">
      <c r="A9253">
        <v>9252</v>
      </c>
      <c r="B9253">
        <v>66.564819999999997</v>
      </c>
      <c r="C9253">
        <v>118.49160000000001</v>
      </c>
      <c r="D9253">
        <f>STANDARDIZE(Table1[Weight(Pounds)], $H$2, $K$2)</f>
        <v>-0.7364778633490332</v>
      </c>
    </row>
    <row r="9254" spans="1:4" x14ac:dyDescent="0.25">
      <c r="A9254">
        <v>9253</v>
      </c>
      <c r="B9254">
        <v>67.927999999999997</v>
      </c>
      <c r="C9254">
        <v>139.25129999999999</v>
      </c>
      <c r="D9254">
        <f>STANDARDIZE(Table1[Weight(Pounds)], $H$2, $K$2)</f>
        <v>1.0438409408613896</v>
      </c>
    </row>
    <row r="9255" spans="1:4" x14ac:dyDescent="0.25">
      <c r="A9255">
        <v>9254</v>
      </c>
      <c r="B9255">
        <v>67.814409999999995</v>
      </c>
      <c r="C9255">
        <v>123.6647</v>
      </c>
      <c r="D9255">
        <f>STANDARDIZE(Table1[Weight(Pounds)], $H$2, $K$2)</f>
        <v>-0.29284104749615814</v>
      </c>
    </row>
    <row r="9256" spans="1:4" x14ac:dyDescent="0.25">
      <c r="A9256">
        <v>9255</v>
      </c>
      <c r="B9256">
        <v>68.051749999999998</v>
      </c>
      <c r="C9256">
        <v>133.89269999999999</v>
      </c>
      <c r="D9256">
        <f>STANDARDIZE(Table1[Weight(Pounds)], $H$2, $K$2)</f>
        <v>0.58429594048845679</v>
      </c>
    </row>
    <row r="9257" spans="1:4" x14ac:dyDescent="0.25">
      <c r="A9257">
        <v>9256</v>
      </c>
      <c r="B9257">
        <v>65.167289999999994</v>
      </c>
      <c r="C9257">
        <v>121.14319999999999</v>
      </c>
      <c r="D9257">
        <f>STANDARDIZE(Table1[Weight(Pounds)], $H$2, $K$2)</f>
        <v>-0.50908087103968669</v>
      </c>
    </row>
    <row r="9258" spans="1:4" x14ac:dyDescent="0.25">
      <c r="A9258">
        <v>9257</v>
      </c>
      <c r="B9258">
        <v>68.438699999999997</v>
      </c>
      <c r="C9258">
        <v>128.47819999999999</v>
      </c>
      <c r="D9258">
        <f>STANDARDIZE(Table1[Weight(Pounds)], $H$2, $K$2)</f>
        <v>0.11995704515772707</v>
      </c>
    </row>
    <row r="9259" spans="1:4" x14ac:dyDescent="0.25">
      <c r="A9259">
        <v>9258</v>
      </c>
      <c r="B9259">
        <v>69.905950000000004</v>
      </c>
      <c r="C9259">
        <v>133.59399999999999</v>
      </c>
      <c r="D9259">
        <f>STANDARDIZE(Table1[Weight(Pounds)], $H$2, $K$2)</f>
        <v>0.55867990428284453</v>
      </c>
    </row>
    <row r="9260" spans="1:4" x14ac:dyDescent="0.25">
      <c r="A9260">
        <v>9259</v>
      </c>
      <c r="B9260">
        <v>67.513099999999994</v>
      </c>
      <c r="C9260">
        <v>131.9657</v>
      </c>
      <c r="D9260">
        <f>STANDARDIZE(Table1[Weight(Pounds)], $H$2, $K$2)</f>
        <v>0.41903948997551704</v>
      </c>
    </row>
    <row r="9261" spans="1:4" x14ac:dyDescent="0.25">
      <c r="A9261">
        <v>9260</v>
      </c>
      <c r="B9261">
        <v>70.557469999999995</v>
      </c>
      <c r="C9261">
        <v>143.9102</v>
      </c>
      <c r="D9261">
        <f>STANDARDIZE(Table1[Weight(Pounds)], $H$2, $K$2)</f>
        <v>1.4433807837751107</v>
      </c>
    </row>
    <row r="9262" spans="1:4" x14ac:dyDescent="0.25">
      <c r="A9262">
        <v>9261</v>
      </c>
      <c r="B9262">
        <v>67.503519999999995</v>
      </c>
      <c r="C9262">
        <v>125.0155</v>
      </c>
      <c r="D9262">
        <f>STANDARDIZE(Table1[Weight(Pounds)], $H$2, $K$2)</f>
        <v>-0.17699859116357852</v>
      </c>
    </row>
    <row r="9263" spans="1:4" x14ac:dyDescent="0.25">
      <c r="A9263">
        <v>9262</v>
      </c>
      <c r="B9263">
        <v>70.834299999999999</v>
      </c>
      <c r="C9263">
        <v>144.45150000000001</v>
      </c>
      <c r="D9263">
        <f>STANDARDIZE(Table1[Weight(Pounds)], $H$2, $K$2)</f>
        <v>1.4898018095471166</v>
      </c>
    </row>
    <row r="9264" spans="1:4" x14ac:dyDescent="0.25">
      <c r="A9264">
        <v>9263</v>
      </c>
      <c r="B9264">
        <v>67.174390000000002</v>
      </c>
      <c r="C9264">
        <v>129.70089999999999</v>
      </c>
      <c r="D9264">
        <f>STANDARDIZE(Table1[Weight(Pounds)], $H$2, $K$2)</f>
        <v>0.22481384953871963</v>
      </c>
    </row>
    <row r="9265" spans="1:4" x14ac:dyDescent="0.25">
      <c r="A9265">
        <v>9264</v>
      </c>
      <c r="B9265">
        <v>68.231620000000007</v>
      </c>
      <c r="C9265">
        <v>132.83969999999999</v>
      </c>
      <c r="D9265">
        <f>STANDARDIZE(Table1[Weight(Pounds)], $H$2, $K$2)</f>
        <v>0.49399233779508583</v>
      </c>
    </row>
    <row r="9266" spans="1:4" x14ac:dyDescent="0.25">
      <c r="A9266">
        <v>9265</v>
      </c>
      <c r="B9266">
        <v>68.848910000000004</v>
      </c>
      <c r="C9266">
        <v>141.28389999999999</v>
      </c>
      <c r="D9266">
        <f>STANDARDIZE(Table1[Weight(Pounds)], $H$2, $K$2)</f>
        <v>1.218153479165802</v>
      </c>
    </row>
    <row r="9267" spans="1:4" x14ac:dyDescent="0.25">
      <c r="A9267">
        <v>9266</v>
      </c>
      <c r="B9267">
        <v>66.065070000000006</v>
      </c>
      <c r="C9267">
        <v>118.4233</v>
      </c>
      <c r="D9267">
        <f>STANDARDIZE(Table1[Weight(Pounds)], $H$2, $K$2)</f>
        <v>-0.74233516255507115</v>
      </c>
    </row>
    <row r="9268" spans="1:4" x14ac:dyDescent="0.25">
      <c r="A9268">
        <v>9267</v>
      </c>
      <c r="B9268">
        <v>67.960660000000004</v>
      </c>
      <c r="C9268">
        <v>124.5333</v>
      </c>
      <c r="D9268">
        <f>STANDARDIZE(Table1[Weight(Pounds)], $H$2, $K$2)</f>
        <v>-0.21835129507501641</v>
      </c>
    </row>
    <row r="9269" spans="1:4" x14ac:dyDescent="0.25">
      <c r="A9269">
        <v>9268</v>
      </c>
      <c r="B9269">
        <v>64.421689999999998</v>
      </c>
      <c r="C9269">
        <v>119.23220000000001</v>
      </c>
      <c r="D9269">
        <f>STANDARDIZE(Table1[Weight(Pounds)], $H$2, $K$2)</f>
        <v>-0.67296518703876662</v>
      </c>
    </row>
    <row r="9270" spans="1:4" x14ac:dyDescent="0.25">
      <c r="A9270">
        <v>9269</v>
      </c>
      <c r="B9270">
        <v>68.978300000000004</v>
      </c>
      <c r="C9270">
        <v>145.197</v>
      </c>
      <c r="D9270">
        <f>STANDARDIZE(Table1[Weight(Pounds)], $H$2, $K$2)</f>
        <v>1.5537347020522521</v>
      </c>
    </row>
    <row r="9271" spans="1:4" x14ac:dyDescent="0.25">
      <c r="A9271">
        <v>9270</v>
      </c>
      <c r="B9271">
        <v>68.864519999999999</v>
      </c>
      <c r="C9271">
        <v>133.65790000000001</v>
      </c>
      <c r="D9271">
        <f>STANDARDIZE(Table1[Weight(Pounds)], $H$2, $K$2)</f>
        <v>0.56415986649757199</v>
      </c>
    </row>
    <row r="9272" spans="1:4" x14ac:dyDescent="0.25">
      <c r="A9272">
        <v>9271</v>
      </c>
      <c r="B9272">
        <v>67.519350000000003</v>
      </c>
      <c r="C9272">
        <v>123.6148</v>
      </c>
      <c r="D9272">
        <f>STANDARDIZE(Table1[Weight(Pounds)], $H$2, $K$2)</f>
        <v>-0.29712039201125656</v>
      </c>
    </row>
    <row r="9273" spans="1:4" x14ac:dyDescent="0.25">
      <c r="A9273">
        <v>9272</v>
      </c>
      <c r="B9273">
        <v>70.874200000000002</v>
      </c>
      <c r="C9273">
        <v>127.9931</v>
      </c>
      <c r="D9273">
        <f>STANDARDIZE(Table1[Weight(Pounds)], $H$2, $K$2)</f>
        <v>7.8355641865653664E-2</v>
      </c>
    </row>
    <row r="9274" spans="1:4" x14ac:dyDescent="0.25">
      <c r="A9274">
        <v>9273</v>
      </c>
      <c r="B9274">
        <v>65.639080000000007</v>
      </c>
      <c r="C9274">
        <v>125.7235</v>
      </c>
      <c r="D9274">
        <f>STANDARDIZE(Table1[Weight(Pounds)], $H$2, $K$2)</f>
        <v>-0.11628163892530062</v>
      </c>
    </row>
    <row r="9275" spans="1:4" x14ac:dyDescent="0.25">
      <c r="A9275">
        <v>9274</v>
      </c>
      <c r="B9275">
        <v>72.061490000000006</v>
      </c>
      <c r="C9275">
        <v>147.58189999999999</v>
      </c>
      <c r="D9275">
        <f>STANDARDIZE(Table1[Weight(Pounds)], $H$2, $K$2)</f>
        <v>1.7582599271837047</v>
      </c>
    </row>
    <row r="9276" spans="1:4" x14ac:dyDescent="0.25">
      <c r="A9276">
        <v>9275</v>
      </c>
      <c r="B9276">
        <v>70.740030000000004</v>
      </c>
      <c r="C9276">
        <v>147.77379999999999</v>
      </c>
      <c r="D9276">
        <f>STANDARDIZE(Table1[Weight(Pounds)], $H$2, $K$2)</f>
        <v>1.7747169655093062</v>
      </c>
    </row>
    <row r="9277" spans="1:4" x14ac:dyDescent="0.25">
      <c r="A9277">
        <v>9276</v>
      </c>
      <c r="B9277">
        <v>69.534970000000001</v>
      </c>
      <c r="C9277">
        <v>141.93379999999999</v>
      </c>
      <c r="D9277">
        <f>STANDARDIZE(Table1[Weight(Pounds)], $H$2, $K$2)</f>
        <v>1.2738878679506282</v>
      </c>
    </row>
    <row r="9278" spans="1:4" x14ac:dyDescent="0.25">
      <c r="A9278">
        <v>9277</v>
      </c>
      <c r="B9278">
        <v>66.044150000000002</v>
      </c>
      <c r="C9278">
        <v>121.98560000000001</v>
      </c>
      <c r="D9278">
        <f>STANDARDIZE(Table1[Weight(Pounds)], $H$2, $K$2)</f>
        <v>-0.43683798888498876</v>
      </c>
    </row>
    <row r="9279" spans="1:4" x14ac:dyDescent="0.25">
      <c r="A9279">
        <v>9278</v>
      </c>
      <c r="B9279">
        <v>67.759879999999995</v>
      </c>
      <c r="C9279">
        <v>140.12780000000001</v>
      </c>
      <c r="D9279">
        <f>STANDARDIZE(Table1[Weight(Pounds)], $H$2, $K$2)</f>
        <v>1.119008184698751</v>
      </c>
    </row>
    <row r="9280" spans="1:4" x14ac:dyDescent="0.25">
      <c r="A9280">
        <v>9279</v>
      </c>
      <c r="B9280">
        <v>67.286779999999993</v>
      </c>
      <c r="C9280">
        <v>131.5009</v>
      </c>
      <c r="D9280">
        <f>STANDARDIZE(Table1[Weight(Pounds)], $H$2, $K$2)</f>
        <v>0.37917898234790204</v>
      </c>
    </row>
    <row r="9281" spans="1:4" x14ac:dyDescent="0.25">
      <c r="A9281">
        <v>9280</v>
      </c>
      <c r="B9281">
        <v>66.582030000000003</v>
      </c>
      <c r="C9281">
        <v>122.17100000000001</v>
      </c>
      <c r="D9281">
        <f>STANDARDIZE(Table1[Weight(Pounds)], $H$2, $K$2)</f>
        <v>-0.420938380205643</v>
      </c>
    </row>
    <row r="9282" spans="1:4" x14ac:dyDescent="0.25">
      <c r="A9282">
        <v>9281</v>
      </c>
      <c r="B9282">
        <v>67.008290000000002</v>
      </c>
      <c r="C9282">
        <v>127.87569999999999</v>
      </c>
      <c r="D9282">
        <f>STANDARDIZE(Table1[Weight(Pounds)], $H$2, $K$2)</f>
        <v>6.8287604870210086E-2</v>
      </c>
    </row>
    <row r="9283" spans="1:4" x14ac:dyDescent="0.25">
      <c r="A9283">
        <v>9282</v>
      </c>
      <c r="B9283">
        <v>67.143150000000006</v>
      </c>
      <c r="C9283">
        <v>114.6482</v>
      </c>
      <c r="D9283">
        <f>STANDARDIZE(Table1[Weight(Pounds)], $H$2, $K$2)</f>
        <v>-1.0660817252594823</v>
      </c>
    </row>
    <row r="9284" spans="1:4" x14ac:dyDescent="0.25">
      <c r="A9284">
        <v>9283</v>
      </c>
      <c r="B9284">
        <v>69.529809999999998</v>
      </c>
      <c r="C9284">
        <v>128.8579</v>
      </c>
      <c r="D9284">
        <f>STANDARDIZE(Table1[Weight(Pounds)], $H$2, $K$2)</f>
        <v>0.15251951233975392</v>
      </c>
    </row>
    <row r="9285" spans="1:4" x14ac:dyDescent="0.25">
      <c r="A9285">
        <v>9284</v>
      </c>
      <c r="B9285">
        <v>69.012360000000001</v>
      </c>
      <c r="C9285">
        <v>146.62180000000001</v>
      </c>
      <c r="D9285">
        <f>STANDARDIZE(Table1[Weight(Pounds)], $H$2, $K$2)</f>
        <v>1.6759232805114312</v>
      </c>
    </row>
    <row r="9286" spans="1:4" x14ac:dyDescent="0.25">
      <c r="A9286">
        <v>9285</v>
      </c>
      <c r="B9286">
        <v>67.536569999999998</v>
      </c>
      <c r="C9286">
        <v>100.154</v>
      </c>
      <c r="D9286">
        <f>STANDARDIZE(Table1[Weight(Pounds)], $H$2, $K$2)</f>
        <v>-2.3090812296832812</v>
      </c>
    </row>
    <row r="9287" spans="1:4" x14ac:dyDescent="0.25">
      <c r="A9287">
        <v>9286</v>
      </c>
      <c r="B9287">
        <v>68.065449999999998</v>
      </c>
      <c r="C9287">
        <v>141.53149999999999</v>
      </c>
      <c r="D9287">
        <f>STANDARDIZE(Table1[Weight(Pounds)], $H$2, $K$2)</f>
        <v>1.2393872607677765</v>
      </c>
    </row>
    <row r="9288" spans="1:4" x14ac:dyDescent="0.25">
      <c r="A9288">
        <v>9287</v>
      </c>
      <c r="B9288">
        <v>69.278530000000003</v>
      </c>
      <c r="C9288">
        <v>143.81479999999999</v>
      </c>
      <c r="D9288">
        <f>STANDARDIZE(Table1[Weight(Pounds)], $H$2, $K$2)</f>
        <v>1.4351994317362229</v>
      </c>
    </row>
    <row r="9289" spans="1:4" x14ac:dyDescent="0.25">
      <c r="A9289">
        <v>9288</v>
      </c>
      <c r="B9289">
        <v>68.966470000000001</v>
      </c>
      <c r="C9289">
        <v>136.08860000000001</v>
      </c>
      <c r="D9289">
        <f>STANDARDIZE(Table1[Weight(Pounds)], $H$2, $K$2)</f>
        <v>0.77261282667494846</v>
      </c>
    </row>
    <row r="9290" spans="1:4" x14ac:dyDescent="0.25">
      <c r="A9290">
        <v>9289</v>
      </c>
      <c r="B9290">
        <v>68.754519999999999</v>
      </c>
      <c r="C9290">
        <v>129.4726</v>
      </c>
      <c r="D9290">
        <f>STANDARDIZE(Table1[Weight(Pounds)], $H$2, $K$2)</f>
        <v>0.2052352051940893</v>
      </c>
    </row>
    <row r="9291" spans="1:4" x14ac:dyDescent="0.25">
      <c r="A9291">
        <v>9290</v>
      </c>
      <c r="B9291">
        <v>67.328540000000004</v>
      </c>
      <c r="C9291">
        <v>107.9528</v>
      </c>
      <c r="D9291">
        <f>STANDARDIZE(Table1[Weight(Pounds)], $H$2, $K$2)</f>
        <v>-1.640268564265368</v>
      </c>
    </row>
    <row r="9292" spans="1:4" x14ac:dyDescent="0.25">
      <c r="A9292">
        <v>9291</v>
      </c>
      <c r="B9292">
        <v>69.059899999999999</v>
      </c>
      <c r="C9292">
        <v>131.28809999999999</v>
      </c>
      <c r="D9292">
        <f>STANDARDIZE(Table1[Weight(Pounds)], $H$2, $K$2)</f>
        <v>0.36092959331357083</v>
      </c>
    </row>
    <row r="9293" spans="1:4" x14ac:dyDescent="0.25">
      <c r="A9293">
        <v>9292</v>
      </c>
      <c r="B9293">
        <v>69.768010000000004</v>
      </c>
      <c r="C9293">
        <v>132.09790000000001</v>
      </c>
      <c r="D9293">
        <f>STANDARDIZE(Table1[Weight(Pounds)], $H$2, $K$2)</f>
        <v>0.43037675139628129</v>
      </c>
    </row>
    <row r="9294" spans="1:4" x14ac:dyDescent="0.25">
      <c r="A9294">
        <v>9293</v>
      </c>
      <c r="B9294">
        <v>72.036789999999996</v>
      </c>
      <c r="C9294">
        <v>138.08840000000001</v>
      </c>
      <c r="D9294">
        <f>STANDARDIZE(Table1[Weight(Pounds)], $H$2, $K$2)</f>
        <v>0.94411248922594848</v>
      </c>
    </row>
    <row r="9295" spans="1:4" x14ac:dyDescent="0.25">
      <c r="A9295">
        <v>9294</v>
      </c>
      <c r="B9295">
        <v>64.544250000000005</v>
      </c>
      <c r="C9295">
        <v>115.95950000000001</v>
      </c>
      <c r="D9295">
        <f>STANDARDIZE(Table1[Weight(Pounds)], $H$2, $K$2)</f>
        <v>-0.95362672600799325</v>
      </c>
    </row>
    <row r="9296" spans="1:4" x14ac:dyDescent="0.25">
      <c r="A9296">
        <v>9295</v>
      </c>
      <c r="B9296">
        <v>63.632840000000002</v>
      </c>
      <c r="C9296">
        <v>107.2702</v>
      </c>
      <c r="D9296">
        <f>STANDARDIZE(Table1[Weight(Pounds)], $H$2, $K$2)</f>
        <v>-1.6988072529628937</v>
      </c>
    </row>
    <row r="9297" spans="1:4" x14ac:dyDescent="0.25">
      <c r="A9297">
        <v>9296</v>
      </c>
      <c r="B9297">
        <v>70.948179999999994</v>
      </c>
      <c r="C9297">
        <v>149.75479999999999</v>
      </c>
      <c r="D9297">
        <f>STANDARDIZE(Table1[Weight(Pounds)], $H$2, $K$2)</f>
        <v>1.9446043700065214</v>
      </c>
    </row>
    <row r="9298" spans="1:4" x14ac:dyDescent="0.25">
      <c r="A9298">
        <v>9297</v>
      </c>
      <c r="B9298">
        <v>62.912880000000001</v>
      </c>
      <c r="C9298">
        <v>109.2128</v>
      </c>
      <c r="D9298">
        <f>STANDARDIZE(Table1[Weight(Pounds)], $H$2, $K$2)</f>
        <v>-1.5322129712989405</v>
      </c>
    </row>
    <row r="9299" spans="1:4" x14ac:dyDescent="0.25">
      <c r="A9299">
        <v>9298</v>
      </c>
      <c r="B9299">
        <v>69.406199999999998</v>
      </c>
      <c r="C9299">
        <v>124.54559999999999</v>
      </c>
      <c r="D9299">
        <f>STANDARDIZE(Table1[Weight(Pounds)], $H$2, $K$2)</f>
        <v>-0.21729646666748734</v>
      </c>
    </row>
    <row r="9300" spans="1:4" x14ac:dyDescent="0.25">
      <c r="A9300">
        <v>9299</v>
      </c>
      <c r="B9300">
        <v>65.439800000000005</v>
      </c>
      <c r="C9300">
        <v>136.8947</v>
      </c>
      <c r="D9300">
        <f>STANDARDIZE(Table1[Weight(Pounds)], $H$2, $K$2)</f>
        <v>0.84174267865132568</v>
      </c>
    </row>
    <row r="9301" spans="1:4" x14ac:dyDescent="0.25">
      <c r="A9301">
        <v>9300</v>
      </c>
      <c r="B9301">
        <v>67.057280000000006</v>
      </c>
      <c r="C9301">
        <v>122.9843</v>
      </c>
      <c r="D9301">
        <f>STANDARDIZE(Table1[Weight(Pounds)], $H$2, $K$2)</f>
        <v>-0.35119106769802799</v>
      </c>
    </row>
    <row r="9302" spans="1:4" x14ac:dyDescent="0.25">
      <c r="A9302">
        <v>9301</v>
      </c>
      <c r="B9302">
        <v>66.185410000000005</v>
      </c>
      <c r="C9302">
        <v>121.98050000000001</v>
      </c>
      <c r="D9302">
        <f>STANDARDIZE(Table1[Weight(Pounds)], $H$2, $K$2)</f>
        <v>-0.43727535676128138</v>
      </c>
    </row>
    <row r="9303" spans="1:4" x14ac:dyDescent="0.25">
      <c r="A9303">
        <v>9302</v>
      </c>
      <c r="B9303">
        <v>66.902370000000005</v>
      </c>
      <c r="C9303">
        <v>139.89150000000001</v>
      </c>
      <c r="D9303">
        <f>STANDARDIZE(Table1[Weight(Pounds)], $H$2, $K$2)</f>
        <v>1.0987434730971901</v>
      </c>
    </row>
    <row r="9304" spans="1:4" x14ac:dyDescent="0.25">
      <c r="A9304">
        <v>9303</v>
      </c>
      <c r="B9304">
        <v>66.413669999999996</v>
      </c>
      <c r="C9304">
        <v>109.0311</v>
      </c>
      <c r="D9304">
        <f>STANDARDIZE(Table1[Weight(Pounds)], $H$2, $K$2)</f>
        <v>-1.5477952738719567</v>
      </c>
    </row>
    <row r="9305" spans="1:4" x14ac:dyDescent="0.25">
      <c r="A9305">
        <v>9304</v>
      </c>
      <c r="B9305">
        <v>67.670419999999993</v>
      </c>
      <c r="C9305">
        <v>123.1408</v>
      </c>
      <c r="D9305">
        <f>STANDARDIZE(Table1[Weight(Pounds)], $H$2, $K$2)</f>
        <v>-0.33776987698434136</v>
      </c>
    </row>
    <row r="9306" spans="1:4" x14ac:dyDescent="0.25">
      <c r="A9306">
        <v>9305</v>
      </c>
      <c r="B9306">
        <v>67.709670000000003</v>
      </c>
      <c r="C9306">
        <v>131.72810000000001</v>
      </c>
      <c r="D9306">
        <f>STANDARDIZE(Table1[Weight(Pounds)], $H$2, $K$2)</f>
        <v>0.39866329244470627</v>
      </c>
    </row>
    <row r="9307" spans="1:4" x14ac:dyDescent="0.25">
      <c r="A9307">
        <v>9306</v>
      </c>
      <c r="B9307">
        <v>66.694040000000001</v>
      </c>
      <c r="C9307">
        <v>126.8929</v>
      </c>
      <c r="D9307">
        <f>STANDARDIZE(Table1[Weight(Pounds)], $H$2, $K$2)</f>
        <v>-1.5995757643602764E-2</v>
      </c>
    </row>
    <row r="9308" spans="1:4" x14ac:dyDescent="0.25">
      <c r="A9308">
        <v>9307</v>
      </c>
      <c r="B9308">
        <v>69.521699999999996</v>
      </c>
      <c r="C9308">
        <v>126.8198</v>
      </c>
      <c r="D9308">
        <f>STANDARDIZE(Table1[Weight(Pounds)], $H$2, $K$2)</f>
        <v>-2.2264697203797562E-2</v>
      </c>
    </row>
    <row r="9309" spans="1:4" x14ac:dyDescent="0.25">
      <c r="A9309">
        <v>9308</v>
      </c>
      <c r="B9309">
        <v>68.207729999999998</v>
      </c>
      <c r="C9309">
        <v>119.50530000000001</v>
      </c>
      <c r="D9309">
        <f>STANDARDIZE(Table1[Weight(Pounds)], $H$2, $K$2)</f>
        <v>-0.64954456605532918</v>
      </c>
    </row>
    <row r="9310" spans="1:4" x14ac:dyDescent="0.25">
      <c r="A9310">
        <v>9309</v>
      </c>
      <c r="B9310">
        <v>67.99821</v>
      </c>
      <c r="C9310">
        <v>127.458</v>
      </c>
      <c r="D9310">
        <f>STANDARDIZE(Table1[Weight(Pounds)], $H$2, $K$2)</f>
        <v>3.2466318217768672E-2</v>
      </c>
    </row>
    <row r="9311" spans="1:4" x14ac:dyDescent="0.25">
      <c r="A9311">
        <v>9310</v>
      </c>
      <c r="B9311">
        <v>68.007459999999995</v>
      </c>
      <c r="C9311">
        <v>119.2101</v>
      </c>
      <c r="D9311">
        <f>STANDARDIZE(Table1[Weight(Pounds)], $H$2, $K$2)</f>
        <v>-0.6748604478360356</v>
      </c>
    </row>
    <row r="9312" spans="1:4" x14ac:dyDescent="0.25">
      <c r="A9312">
        <v>9311</v>
      </c>
      <c r="B9312">
        <v>68.098240000000004</v>
      </c>
      <c r="C9312">
        <v>143.5727</v>
      </c>
      <c r="D9312">
        <f>STANDARDIZE(Table1[Weight(Pounds)], $H$2, $K$2)</f>
        <v>1.4144373213733885</v>
      </c>
    </row>
    <row r="9313" spans="1:4" x14ac:dyDescent="0.25">
      <c r="A9313">
        <v>9312</v>
      </c>
      <c r="B9313">
        <v>68.933120000000002</v>
      </c>
      <c r="C9313">
        <v>143.09370000000001</v>
      </c>
      <c r="D9313">
        <f>STANDARDIZE(Table1[Weight(Pounds)], $H$2, $K$2)</f>
        <v>1.3733590443647243</v>
      </c>
    </row>
    <row r="9314" spans="1:4" x14ac:dyDescent="0.25">
      <c r="A9314">
        <v>9313</v>
      </c>
      <c r="B9314">
        <v>69.783069999999995</v>
      </c>
      <c r="C9314">
        <v>139.01769999999999</v>
      </c>
      <c r="D9314">
        <f>STANDARDIZE(Table1[Weight(Pounds)], $H$2, $K$2)</f>
        <v>1.0238077769590428</v>
      </c>
    </row>
    <row r="9315" spans="1:4" x14ac:dyDescent="0.25">
      <c r="A9315">
        <v>9314</v>
      </c>
      <c r="B9315">
        <v>65.81071</v>
      </c>
      <c r="C9315">
        <v>114.13379999999999</v>
      </c>
      <c r="D9315">
        <f>STANDARDIZE(Table1[Weight(Pounds)], $H$2, $K$2)</f>
        <v>-1.1101958498800624</v>
      </c>
    </row>
    <row r="9316" spans="1:4" x14ac:dyDescent="0.25">
      <c r="A9316">
        <v>9315</v>
      </c>
      <c r="B9316">
        <v>69.967129999999997</v>
      </c>
      <c r="C9316">
        <v>125.4353</v>
      </c>
      <c r="D9316">
        <f>STANDARDIZE(Table1[Weight(Pounds)], $H$2, $K$2)</f>
        <v>-0.14099721185619318</v>
      </c>
    </row>
    <row r="9317" spans="1:4" x14ac:dyDescent="0.25">
      <c r="A9317">
        <v>9316</v>
      </c>
      <c r="B9317">
        <v>67.508499999999998</v>
      </c>
      <c r="C9317">
        <v>127.8424</v>
      </c>
      <c r="D9317">
        <f>STANDARDIZE(Table1[Weight(Pounds)], $H$2, $K$2)</f>
        <v>6.5431849913240483E-2</v>
      </c>
    </row>
    <row r="9318" spans="1:4" x14ac:dyDescent="0.25">
      <c r="A9318">
        <v>9317</v>
      </c>
      <c r="B9318">
        <v>69.093050000000005</v>
      </c>
      <c r="C9318">
        <v>140.226</v>
      </c>
      <c r="D9318">
        <f>STANDARDIZE(Table1[Weight(Pounds)], $H$2, $K$2)</f>
        <v>1.1274296602775624</v>
      </c>
    </row>
    <row r="9319" spans="1:4" x14ac:dyDescent="0.25">
      <c r="A9319">
        <v>9318</v>
      </c>
      <c r="B9319">
        <v>72.362769999999998</v>
      </c>
      <c r="C9319">
        <v>135.6763</v>
      </c>
      <c r="D9319">
        <f>STANDARDIZE(Table1[Weight(Pounds)], $H$2, $K$2)</f>
        <v>0.73725463542093295</v>
      </c>
    </row>
    <row r="9320" spans="1:4" x14ac:dyDescent="0.25">
      <c r="A9320">
        <v>9319</v>
      </c>
      <c r="B9320">
        <v>67.645600000000002</v>
      </c>
      <c r="C9320">
        <v>123.00149999999999</v>
      </c>
      <c r="D9320">
        <f>STANDARDIZE(Table1[Weight(Pounds)], $H$2, $K$2)</f>
        <v>-0.34971602309563016</v>
      </c>
    </row>
    <row r="9321" spans="1:4" x14ac:dyDescent="0.25">
      <c r="A9321">
        <v>9320</v>
      </c>
      <c r="B9321">
        <v>69.468419999999995</v>
      </c>
      <c r="C9321">
        <v>119.0737</v>
      </c>
      <c r="D9321">
        <f>STANDARDIZE(Table1[Weight(Pounds)], $H$2, $K$2)</f>
        <v>-0.68655789456668648</v>
      </c>
    </row>
    <row r="9322" spans="1:4" x14ac:dyDescent="0.25">
      <c r="A9322">
        <v>9321</v>
      </c>
      <c r="B9322">
        <v>66.771159999999995</v>
      </c>
      <c r="C9322">
        <v>129.54249999999999</v>
      </c>
      <c r="D9322">
        <f>STANDARDIZE(Table1[Weight(Pounds)], $H$2, $K$2)</f>
        <v>0.21122971785151165</v>
      </c>
    </row>
    <row r="9323" spans="1:4" x14ac:dyDescent="0.25">
      <c r="A9323">
        <v>9322</v>
      </c>
      <c r="B9323">
        <v>70.233230000000006</v>
      </c>
      <c r="C9323">
        <v>135.7363</v>
      </c>
      <c r="D9323">
        <f>STANDARDIZE(Table1[Weight(Pounds)], $H$2, $K$2)</f>
        <v>0.74240013984790587</v>
      </c>
    </row>
    <row r="9324" spans="1:4" x14ac:dyDescent="0.25">
      <c r="A9324">
        <v>9323</v>
      </c>
      <c r="B9324">
        <v>69.55395</v>
      </c>
      <c r="C9324">
        <v>139.23159999999999</v>
      </c>
      <c r="D9324">
        <f>STANDARDIZE(Table1[Weight(Pounds)], $H$2, $K$2)</f>
        <v>1.0421515002412001</v>
      </c>
    </row>
    <row r="9325" spans="1:4" x14ac:dyDescent="0.25">
      <c r="A9325">
        <v>9324</v>
      </c>
      <c r="B9325">
        <v>69.353549999999998</v>
      </c>
      <c r="C9325">
        <v>128.97710000000001</v>
      </c>
      <c r="D9325">
        <f>STANDARDIZE(Table1[Weight(Pounds)], $H$2, $K$2)</f>
        <v>0.16274191446800693</v>
      </c>
    </row>
    <row r="9326" spans="1:4" x14ac:dyDescent="0.25">
      <c r="A9326">
        <v>9325</v>
      </c>
      <c r="B9326">
        <v>67.245099999999994</v>
      </c>
      <c r="C9326">
        <v>130.06549999999999</v>
      </c>
      <c r="D9326">
        <f>STANDARDIZE(Table1[Weight(Pounds)], $H$2, $K$2)</f>
        <v>0.25608136477329013</v>
      </c>
    </row>
    <row r="9327" spans="1:4" x14ac:dyDescent="0.25">
      <c r="A9327">
        <v>9326</v>
      </c>
      <c r="B9327">
        <v>64.777270000000001</v>
      </c>
      <c r="C9327">
        <v>143.251</v>
      </c>
      <c r="D9327">
        <f>STANDARDIZE(Table1[Weight(Pounds)], $H$2, $K$2)</f>
        <v>1.3868488418041038</v>
      </c>
    </row>
    <row r="9328" spans="1:4" x14ac:dyDescent="0.25">
      <c r="A9328">
        <v>9327</v>
      </c>
      <c r="B9328">
        <v>66.30059</v>
      </c>
      <c r="C9328">
        <v>112.3781</v>
      </c>
      <c r="D9328">
        <f>STANDARDIZE(Table1[Weight(Pounds)], $H$2, $K$2)</f>
        <v>-1.2607618852539948</v>
      </c>
    </row>
    <row r="9329" spans="1:4" x14ac:dyDescent="0.25">
      <c r="A9329">
        <v>9328</v>
      </c>
      <c r="B9329">
        <v>66.756240000000005</v>
      </c>
      <c r="C9329">
        <v>125.1407</v>
      </c>
      <c r="D9329">
        <f>STANDARDIZE(Table1[Weight(Pounds)], $H$2, $K$2)</f>
        <v>-0.16626163859262943</v>
      </c>
    </row>
    <row r="9330" spans="1:4" x14ac:dyDescent="0.25">
      <c r="A9330">
        <v>9329</v>
      </c>
      <c r="B9330">
        <v>65.733249999999998</v>
      </c>
      <c r="C9330">
        <v>134.9375</v>
      </c>
      <c r="D9330">
        <f>STANDARDIZE(Table1[Weight(Pounds)], $H$2, $K$2)</f>
        <v>0.67389632424347579</v>
      </c>
    </row>
    <row r="9331" spans="1:4" x14ac:dyDescent="0.25">
      <c r="A9331">
        <v>9330</v>
      </c>
      <c r="B9331">
        <v>68.088520000000003</v>
      </c>
      <c r="C9331">
        <v>111.64190000000001</v>
      </c>
      <c r="D9331">
        <f>STANDARDIZE(Table1[Weight(Pounds)], $H$2, $K$2)</f>
        <v>-1.3238972245729497</v>
      </c>
    </row>
    <row r="9332" spans="1:4" x14ac:dyDescent="0.25">
      <c r="A9332">
        <v>9331</v>
      </c>
      <c r="B9332">
        <v>71.556989999999999</v>
      </c>
      <c r="C9332">
        <v>141.68610000000001</v>
      </c>
      <c r="D9332">
        <f>STANDARDIZE(Table1[Weight(Pounds)], $H$2, $K$2)</f>
        <v>1.2526455105079444</v>
      </c>
    </row>
    <row r="9333" spans="1:4" x14ac:dyDescent="0.25">
      <c r="A9333">
        <v>9332</v>
      </c>
      <c r="B9333">
        <v>67.384270000000001</v>
      </c>
      <c r="C9333">
        <v>122.8404</v>
      </c>
      <c r="D9333">
        <f>STANDARDIZE(Table1[Weight(Pounds)], $H$2, $K$2)</f>
        <v>-0.36353170248205108</v>
      </c>
    </row>
    <row r="9334" spans="1:4" x14ac:dyDescent="0.25">
      <c r="A9334">
        <v>9333</v>
      </c>
      <c r="B9334">
        <v>64.154809999999998</v>
      </c>
      <c r="C9334">
        <v>101.7546</v>
      </c>
      <c r="D9334">
        <f>STANDARDIZE(Table1[Weight(Pounds)], $H$2, $K$2)</f>
        <v>-2.1718163232530725</v>
      </c>
    </row>
    <row r="9335" spans="1:4" x14ac:dyDescent="0.25">
      <c r="A9335">
        <v>9334</v>
      </c>
      <c r="B9335">
        <v>68.500889999999998</v>
      </c>
      <c r="C9335">
        <v>121.5853</v>
      </c>
      <c r="D9335">
        <f>STANDARDIZE(Table1[Weight(Pounds)], $H$2, $K$2)</f>
        <v>-0.47116707925360851</v>
      </c>
    </row>
    <row r="9336" spans="1:4" x14ac:dyDescent="0.25">
      <c r="A9336">
        <v>9335</v>
      </c>
      <c r="B9336">
        <v>69.27158</v>
      </c>
      <c r="C9336">
        <v>135.7448</v>
      </c>
      <c r="D9336">
        <f>STANDARDIZE(Table1[Weight(Pounds)], $H$2, $K$2)</f>
        <v>0.74312908630839347</v>
      </c>
    </row>
    <row r="9337" spans="1:4" x14ac:dyDescent="0.25">
      <c r="A9337">
        <v>9336</v>
      </c>
      <c r="B9337">
        <v>68.525869999999998</v>
      </c>
      <c r="C9337">
        <v>131.2739</v>
      </c>
      <c r="D9337">
        <f>STANDARDIZE(Table1[Weight(Pounds)], $H$2, $K$2)</f>
        <v>0.3597118239325216</v>
      </c>
    </row>
    <row r="9338" spans="1:4" x14ac:dyDescent="0.25">
      <c r="A9338">
        <v>9337</v>
      </c>
      <c r="B9338">
        <v>66.81053</v>
      </c>
      <c r="C9338">
        <v>127.00449999999999</v>
      </c>
      <c r="D9338">
        <f>STANDARDIZE(Table1[Weight(Pounds)], $H$2, $K$2)</f>
        <v>-6.4251194094338826E-3</v>
      </c>
    </row>
    <row r="9339" spans="1:4" x14ac:dyDescent="0.25">
      <c r="A9339">
        <v>9338</v>
      </c>
      <c r="B9339">
        <v>70.021699999999996</v>
      </c>
      <c r="C9339">
        <v>132.92660000000001</v>
      </c>
      <c r="D9339">
        <f>STANDARDIZE(Table1[Weight(Pounds)], $H$2, $K$2)</f>
        <v>0.50144474337348588</v>
      </c>
    </row>
    <row r="9340" spans="1:4" x14ac:dyDescent="0.25">
      <c r="A9340">
        <v>9339</v>
      </c>
      <c r="B9340">
        <v>70.442120000000003</v>
      </c>
      <c r="C9340">
        <v>135.07429999999999</v>
      </c>
      <c r="D9340">
        <f>STANDARDIZE(Table1[Weight(Pounds)], $H$2, $K$2)</f>
        <v>0.68562807433697304</v>
      </c>
    </row>
    <row r="9341" spans="1:4" x14ac:dyDescent="0.25">
      <c r="A9341">
        <v>9340</v>
      </c>
      <c r="B9341">
        <v>70.353459999999998</v>
      </c>
      <c r="C9341">
        <v>118.34699999999999</v>
      </c>
      <c r="D9341">
        <f>STANDARDIZE(Table1[Weight(Pounds)], $H$2, $K$2)</f>
        <v>-0.74887852901803831</v>
      </c>
    </row>
    <row r="9342" spans="1:4" x14ac:dyDescent="0.25">
      <c r="A9342">
        <v>9341</v>
      </c>
      <c r="B9342">
        <v>65.942260000000005</v>
      </c>
      <c r="C9342">
        <v>136.2054</v>
      </c>
      <c r="D9342">
        <f>STANDARDIZE(Table1[Weight(Pounds)], $H$2, $K$2)</f>
        <v>0.78262940862612063</v>
      </c>
    </row>
    <row r="9343" spans="1:4" x14ac:dyDescent="0.25">
      <c r="A9343">
        <v>9342</v>
      </c>
      <c r="B9343">
        <v>67.497829999999993</v>
      </c>
      <c r="C9343">
        <v>121.6583</v>
      </c>
      <c r="D9343">
        <f>STANDARDIZE(Table1[Weight(Pounds)], $H$2, $K$2)</f>
        <v>-0.46490671553412566</v>
      </c>
    </row>
    <row r="9344" spans="1:4" x14ac:dyDescent="0.25">
      <c r="A9344">
        <v>9343</v>
      </c>
      <c r="B9344">
        <v>68.000990000000002</v>
      </c>
      <c r="C9344">
        <v>127.1241</v>
      </c>
      <c r="D9344">
        <f>STANDARDIZE(Table1[Weight(Pounds)], $H$2, $K$2)</f>
        <v>3.8315860816655316E-3</v>
      </c>
    </row>
    <row r="9345" spans="1:4" x14ac:dyDescent="0.25">
      <c r="A9345">
        <v>9344</v>
      </c>
      <c r="B9345">
        <v>65.489620000000002</v>
      </c>
      <c r="C9345">
        <v>99.768429999999995</v>
      </c>
      <c r="D9345">
        <f>STANDARDIZE(Table1[Weight(Pounds)], $H$2, $K$2)</f>
        <v>-2.3421470987150794</v>
      </c>
    </row>
    <row r="9346" spans="1:4" x14ac:dyDescent="0.25">
      <c r="A9346">
        <v>9345</v>
      </c>
      <c r="B9346">
        <v>66.86327</v>
      </c>
      <c r="C9346">
        <v>124.5651</v>
      </c>
      <c r="D9346">
        <f>STANDARDIZE(Table1[Weight(Pounds)], $H$2, $K$2)</f>
        <v>-0.21562417772872053</v>
      </c>
    </row>
    <row r="9347" spans="1:4" x14ac:dyDescent="0.25">
      <c r="A9347">
        <v>9346</v>
      </c>
      <c r="B9347">
        <v>69.465599999999995</v>
      </c>
      <c r="C9347">
        <v>131.2397</v>
      </c>
      <c r="D9347">
        <f>STANDARDIZE(Table1[Weight(Pounds)], $H$2, $K$2)</f>
        <v>0.35677888640914729</v>
      </c>
    </row>
    <row r="9348" spans="1:4" x14ac:dyDescent="0.25">
      <c r="A9348">
        <v>9347</v>
      </c>
      <c r="B9348">
        <v>67.409819999999996</v>
      </c>
      <c r="C9348">
        <v>113.6502</v>
      </c>
      <c r="D9348">
        <f>STANDARDIZE(Table1[Weight(Pounds)], $H$2, $K$2)</f>
        <v>-1.1516686155614622</v>
      </c>
    </row>
    <row r="9349" spans="1:4" x14ac:dyDescent="0.25">
      <c r="A9349">
        <v>9348</v>
      </c>
      <c r="B9349">
        <v>65.751130000000003</v>
      </c>
      <c r="C9349">
        <v>117.6909</v>
      </c>
      <c r="D9349">
        <f>STANDARDIZE(Table1[Weight(Pounds)], $H$2, $K$2)</f>
        <v>-0.80514461992698461</v>
      </c>
    </row>
    <row r="9350" spans="1:4" x14ac:dyDescent="0.25">
      <c r="A9350">
        <v>9349</v>
      </c>
      <c r="B9350">
        <v>69.07002</v>
      </c>
      <c r="C9350">
        <v>130.5795</v>
      </c>
      <c r="D9350">
        <f>STANDARDIZE(Table1[Weight(Pounds)], $H$2, $K$2)</f>
        <v>0.30016118603102393</v>
      </c>
    </row>
    <row r="9351" spans="1:4" x14ac:dyDescent="0.25">
      <c r="A9351">
        <v>9350</v>
      </c>
      <c r="B9351">
        <v>69.303200000000004</v>
      </c>
      <c r="C9351">
        <v>128.7739</v>
      </c>
      <c r="D9351">
        <f>STANDARDIZE(Table1[Weight(Pounds)], $H$2, $K$2)</f>
        <v>0.14531580614199185</v>
      </c>
    </row>
    <row r="9352" spans="1:4" x14ac:dyDescent="0.25">
      <c r="A9352">
        <v>9351</v>
      </c>
      <c r="B9352">
        <v>67.270129999999995</v>
      </c>
      <c r="C9352">
        <v>136.51650000000001</v>
      </c>
      <c r="D9352">
        <f>STANDARDIZE(Table1[Weight(Pounds)], $H$2, $K$2)</f>
        <v>0.80930884907997502</v>
      </c>
    </row>
    <row r="9353" spans="1:4" x14ac:dyDescent="0.25">
      <c r="A9353">
        <v>9352</v>
      </c>
      <c r="B9353">
        <v>68.296419999999998</v>
      </c>
      <c r="C9353">
        <v>132.8802</v>
      </c>
      <c r="D9353">
        <f>STANDARDIZE(Table1[Weight(Pounds)], $H$2, $K$2)</f>
        <v>0.49746555328329317</v>
      </c>
    </row>
    <row r="9354" spans="1:4" x14ac:dyDescent="0.25">
      <c r="A9354">
        <v>9353</v>
      </c>
      <c r="B9354">
        <v>65.535799999999995</v>
      </c>
      <c r="C9354">
        <v>108.0334</v>
      </c>
      <c r="D9354">
        <f>STANDARDIZE(Table1[Weight(Pounds)], $H$2, $K$2)</f>
        <v>-1.633356436651801</v>
      </c>
    </row>
    <row r="9355" spans="1:4" x14ac:dyDescent="0.25">
      <c r="A9355">
        <v>9354</v>
      </c>
      <c r="B9355">
        <v>67.222880000000004</v>
      </c>
      <c r="C9355">
        <v>138.32499999999999</v>
      </c>
      <c r="D9355">
        <f>STANDARDIZE(Table1[Weight(Pounds)], $H$2, $K$2)</f>
        <v>0.96440292834964259</v>
      </c>
    </row>
    <row r="9356" spans="1:4" x14ac:dyDescent="0.25">
      <c r="A9356">
        <v>9355</v>
      </c>
      <c r="B9356">
        <v>69.022930000000002</v>
      </c>
      <c r="C9356">
        <v>143.84739999999999</v>
      </c>
      <c r="D9356">
        <f>STANDARDIZE(Table1[Weight(Pounds)], $H$2, $K$2)</f>
        <v>1.4379951558082116</v>
      </c>
    </row>
    <row r="9357" spans="1:4" x14ac:dyDescent="0.25">
      <c r="A9357">
        <v>9356</v>
      </c>
      <c r="B9357">
        <v>66.692509999999999</v>
      </c>
      <c r="C9357">
        <v>130.6489</v>
      </c>
      <c r="D9357">
        <f>STANDARDIZE(Table1[Weight(Pounds)], $H$2, $K$2)</f>
        <v>0.30611281948488916</v>
      </c>
    </row>
    <row r="9358" spans="1:4" x14ac:dyDescent="0.25">
      <c r="A9358">
        <v>9357</v>
      </c>
      <c r="B9358">
        <v>66.506690000000006</v>
      </c>
      <c r="C9358">
        <v>131.5283</v>
      </c>
      <c r="D9358">
        <f>STANDARDIZE(Table1[Weight(Pounds)], $H$2, $K$2)</f>
        <v>0.38152876270288627</v>
      </c>
    </row>
    <row r="9359" spans="1:4" x14ac:dyDescent="0.25">
      <c r="A9359">
        <v>9358</v>
      </c>
      <c r="B9359">
        <v>67.988740000000007</v>
      </c>
      <c r="C9359">
        <v>146.0239</v>
      </c>
      <c r="D9359">
        <f>STANDARDIZE(Table1[Weight(Pounds)], $H$2, $K$2)</f>
        <v>1.6246483288966471</v>
      </c>
    </row>
    <row r="9360" spans="1:4" x14ac:dyDescent="0.25">
      <c r="A9360">
        <v>9359</v>
      </c>
      <c r="B9360">
        <v>66.654759999999996</v>
      </c>
      <c r="C9360">
        <v>125.3253</v>
      </c>
      <c r="D9360">
        <f>STANDARDIZE(Table1[Weight(Pounds)], $H$2, $K$2)</f>
        <v>-0.15043063663897643</v>
      </c>
    </row>
    <row r="9361" spans="1:4" x14ac:dyDescent="0.25">
      <c r="A9361">
        <v>9360</v>
      </c>
      <c r="B9361">
        <v>69.122079999999997</v>
      </c>
      <c r="C9361">
        <v>129.0318</v>
      </c>
      <c r="D9361">
        <f>STANDARDIZE(Table1[Weight(Pounds)], $H$2, $K$2)</f>
        <v>0.16743289933726346</v>
      </c>
    </row>
    <row r="9362" spans="1:4" x14ac:dyDescent="0.25">
      <c r="A9362">
        <v>9361</v>
      </c>
      <c r="B9362">
        <v>71.023629999999997</v>
      </c>
      <c r="C9362">
        <v>144.10679999999999</v>
      </c>
      <c r="D9362">
        <f>STANDARDIZE(Table1[Weight(Pounds)], $H$2, $K$2)</f>
        <v>1.460240886614157</v>
      </c>
    </row>
    <row r="9363" spans="1:4" x14ac:dyDescent="0.25">
      <c r="A9363">
        <v>9362</v>
      </c>
      <c r="B9363">
        <v>66.467020000000005</v>
      </c>
      <c r="C9363">
        <v>119.3847</v>
      </c>
      <c r="D9363">
        <f>STANDARDIZE(Table1[Weight(Pounds)], $H$2, $K$2)</f>
        <v>-0.6598870299535452</v>
      </c>
    </row>
    <row r="9364" spans="1:4" x14ac:dyDescent="0.25">
      <c r="A9364">
        <v>9363</v>
      </c>
      <c r="B9364">
        <v>69.030810000000002</v>
      </c>
      <c r="C9364">
        <v>134.26939999999999</v>
      </c>
      <c r="D9364">
        <f>STANDARDIZE(Table1[Weight(Pounds)], $H$2, $K$2)</f>
        <v>0.61660113244913373</v>
      </c>
    </row>
    <row r="9365" spans="1:4" x14ac:dyDescent="0.25">
      <c r="A9365">
        <v>9364</v>
      </c>
      <c r="B9365">
        <v>65.994200000000006</v>
      </c>
      <c r="C9365">
        <v>128.03659999999999</v>
      </c>
      <c r="D9365">
        <f>STANDARDIZE(Table1[Weight(Pounds)], $H$2, $K$2)</f>
        <v>8.2086132575208401E-2</v>
      </c>
    </row>
    <row r="9366" spans="1:4" x14ac:dyDescent="0.25">
      <c r="A9366">
        <v>9365</v>
      </c>
      <c r="B9366">
        <v>66.541709999999995</v>
      </c>
      <c r="C9366">
        <v>133.9323</v>
      </c>
      <c r="D9366">
        <f>STANDARDIZE(Table1[Weight(Pounds)], $H$2, $K$2)</f>
        <v>0.58769197341025936</v>
      </c>
    </row>
    <row r="9367" spans="1:4" x14ac:dyDescent="0.25">
      <c r="A9367">
        <v>9366</v>
      </c>
      <c r="B9367">
        <v>65.919979999999995</v>
      </c>
      <c r="C9367">
        <v>135.63079999999999</v>
      </c>
      <c r="D9367">
        <f>STANDARDIZE(Table1[Weight(Pounds)], $H$2, $K$2)</f>
        <v>0.73335262789714495</v>
      </c>
    </row>
    <row r="9368" spans="1:4" x14ac:dyDescent="0.25">
      <c r="A9368">
        <v>9367</v>
      </c>
      <c r="B9368">
        <v>70.591030000000003</v>
      </c>
      <c r="C9368">
        <v>134.1319</v>
      </c>
      <c r="D9368">
        <f>STANDARDIZE(Table1[Weight(Pounds)], $H$2, $K$2)</f>
        <v>0.60480935147065562</v>
      </c>
    </row>
    <row r="9369" spans="1:4" x14ac:dyDescent="0.25">
      <c r="A9369">
        <v>9368</v>
      </c>
      <c r="B9369">
        <v>65.788219999999995</v>
      </c>
      <c r="C9369">
        <v>134.22130000000001</v>
      </c>
      <c r="D9369">
        <f>STANDARDIZE(Table1[Weight(Pounds)], $H$2, $K$2)</f>
        <v>0.612476153066846</v>
      </c>
    </row>
    <row r="9370" spans="1:4" x14ac:dyDescent="0.25">
      <c r="A9370">
        <v>9369</v>
      </c>
      <c r="B9370">
        <v>69.918040000000005</v>
      </c>
      <c r="C9370">
        <v>119.5102</v>
      </c>
      <c r="D9370">
        <f>STANDARDIZE(Table1[Weight(Pounds)], $H$2, $K$2)</f>
        <v>-0.64912434986046041</v>
      </c>
    </row>
    <row r="9371" spans="1:4" x14ac:dyDescent="0.25">
      <c r="A9371">
        <v>9370</v>
      </c>
      <c r="B9371">
        <v>64.299199999999999</v>
      </c>
      <c r="C9371">
        <v>126.30629999999999</v>
      </c>
      <c r="D9371">
        <f>STANDARDIZE(Table1[Weight(Pounds)], $H$2, $K$2)</f>
        <v>-6.6301639257973027E-2</v>
      </c>
    </row>
    <row r="9372" spans="1:4" x14ac:dyDescent="0.25">
      <c r="A9372">
        <v>9371</v>
      </c>
      <c r="B9372">
        <v>66.422259999999994</v>
      </c>
      <c r="C9372">
        <v>113.47790000000001</v>
      </c>
      <c r="D9372">
        <f>STANDARDIZE(Table1[Weight(Pounds)], $H$2, $K$2)</f>
        <v>-1.1664447891075849</v>
      </c>
    </row>
    <row r="9373" spans="1:4" x14ac:dyDescent="0.25">
      <c r="A9373">
        <v>9372</v>
      </c>
      <c r="B9373">
        <v>68.749880000000005</v>
      </c>
      <c r="C9373">
        <v>136.86689999999999</v>
      </c>
      <c r="D9373">
        <f>STANDARDIZE(Table1[Weight(Pounds)], $H$2, $K$2)</f>
        <v>0.83935859493349385</v>
      </c>
    </row>
    <row r="9374" spans="1:4" x14ac:dyDescent="0.25">
      <c r="A9374">
        <v>9373</v>
      </c>
      <c r="B9374">
        <v>67.997979999999998</v>
      </c>
      <c r="C9374">
        <v>118.1315</v>
      </c>
      <c r="D9374">
        <f>STANDARDIZE(Table1[Weight(Pounds)], $H$2, $K$2)</f>
        <v>-0.76735946575158132</v>
      </c>
    </row>
    <row r="9375" spans="1:4" x14ac:dyDescent="0.25">
      <c r="A9375">
        <v>9374</v>
      </c>
      <c r="B9375">
        <v>64.606340000000003</v>
      </c>
      <c r="C9375">
        <v>122.63200000000001</v>
      </c>
      <c r="D9375">
        <f>STANDARDIZE(Table1[Weight(Pounds)], $H$2, $K$2)</f>
        <v>-0.38140375452506942</v>
      </c>
    </row>
    <row r="9376" spans="1:4" x14ac:dyDescent="0.25">
      <c r="A9376">
        <v>9375</v>
      </c>
      <c r="B9376">
        <v>67.887460000000004</v>
      </c>
      <c r="C9376">
        <v>119.02719999999999</v>
      </c>
      <c r="D9376">
        <f>STANDARDIZE(Table1[Weight(Pounds)], $H$2, $K$2)</f>
        <v>-0.69054566049759103</v>
      </c>
    </row>
    <row r="9377" spans="1:4" x14ac:dyDescent="0.25">
      <c r="A9377">
        <v>9376</v>
      </c>
      <c r="B9377">
        <v>66.819479999999999</v>
      </c>
      <c r="C9377">
        <v>125.9408</v>
      </c>
      <c r="D9377">
        <f>STANDARDIZE(Table1[Weight(Pounds)], $H$2, $K$2)</f>
        <v>-9.7646337058948249E-2</v>
      </c>
    </row>
    <row r="9378" spans="1:4" x14ac:dyDescent="0.25">
      <c r="A9378">
        <v>9377</v>
      </c>
      <c r="B9378">
        <v>69.06944</v>
      </c>
      <c r="C9378">
        <v>159.95840000000001</v>
      </c>
      <c r="D9378">
        <f>STANDARDIZE(Table1[Weight(Pounds)], $H$2, $K$2)</f>
        <v>2.8196488528575032</v>
      </c>
    </row>
    <row r="9379" spans="1:4" x14ac:dyDescent="0.25">
      <c r="A9379">
        <v>9378</v>
      </c>
      <c r="B9379">
        <v>65.653850000000006</v>
      </c>
      <c r="C9379">
        <v>129.1825</v>
      </c>
      <c r="D9379">
        <f>STANDARDIZE(Table1[Weight(Pounds)], $H$2, $K$2)</f>
        <v>0.18035669128967663</v>
      </c>
    </row>
    <row r="9380" spans="1:4" x14ac:dyDescent="0.25">
      <c r="A9380">
        <v>9379</v>
      </c>
      <c r="B9380">
        <v>66.201700000000002</v>
      </c>
      <c r="C9380">
        <v>114.629</v>
      </c>
      <c r="D9380">
        <f>STANDARDIZE(Table1[Weight(Pounds)], $H$2, $K$2)</f>
        <v>-1.0677282866761133</v>
      </c>
    </row>
    <row r="9381" spans="1:4" x14ac:dyDescent="0.25">
      <c r="A9381">
        <v>9380</v>
      </c>
      <c r="B9381">
        <v>68.942760000000007</v>
      </c>
      <c r="C9381">
        <v>135.21180000000001</v>
      </c>
      <c r="D9381">
        <f>STANDARDIZE(Table1[Weight(Pounds)], $H$2, $K$2)</f>
        <v>0.69741985531545359</v>
      </c>
    </row>
    <row r="9382" spans="1:4" x14ac:dyDescent="0.25">
      <c r="A9382">
        <v>9381</v>
      </c>
      <c r="B9382">
        <v>68.364900000000006</v>
      </c>
      <c r="C9382">
        <v>119.517</v>
      </c>
      <c r="D9382">
        <f>STANDARDIZE(Table1[Weight(Pounds)], $H$2, $K$2)</f>
        <v>-0.64854119269207033</v>
      </c>
    </row>
    <row r="9383" spans="1:4" x14ac:dyDescent="0.25">
      <c r="A9383">
        <v>9382</v>
      </c>
      <c r="B9383">
        <v>67.189920000000001</v>
      </c>
      <c r="C9383">
        <v>127.9725</v>
      </c>
      <c r="D9383">
        <f>STANDARDIZE(Table1[Weight(Pounds)], $H$2, $K$2)</f>
        <v>7.658901867905954E-2</v>
      </c>
    </row>
    <row r="9384" spans="1:4" x14ac:dyDescent="0.25">
      <c r="A9384">
        <v>9383</v>
      </c>
      <c r="B9384">
        <v>66.683480000000003</v>
      </c>
      <c r="C9384">
        <v>119.67959999999999</v>
      </c>
      <c r="D9384">
        <f>STANDARDIZE(Table1[Weight(Pounds)], $H$2, $K$2)</f>
        <v>-0.63459687569497447</v>
      </c>
    </row>
    <row r="9385" spans="1:4" x14ac:dyDescent="0.25">
      <c r="A9385">
        <v>9384</v>
      </c>
      <c r="B9385">
        <v>67.434430000000006</v>
      </c>
      <c r="C9385">
        <v>120.39060000000001</v>
      </c>
      <c r="D9385">
        <f>STANDARDIZE(Table1[Weight(Pounds)], $H$2, $K$2)</f>
        <v>-0.5736226482353467</v>
      </c>
    </row>
    <row r="9386" spans="1:4" x14ac:dyDescent="0.25">
      <c r="A9386">
        <v>9385</v>
      </c>
      <c r="B9386">
        <v>67.214969999999994</v>
      </c>
      <c r="C9386">
        <v>119.7199</v>
      </c>
      <c r="D9386">
        <f>STANDARDIZE(Table1[Weight(Pounds)], $H$2, $K$2)</f>
        <v>-0.63114081188819093</v>
      </c>
    </row>
    <row r="9387" spans="1:4" x14ac:dyDescent="0.25">
      <c r="A9387">
        <v>9386</v>
      </c>
      <c r="B9387">
        <v>68.45993</v>
      </c>
      <c r="C9387">
        <v>121.1754</v>
      </c>
      <c r="D9387">
        <f>STANDARDIZE(Table1[Weight(Pounds)], $H$2, $K$2)</f>
        <v>-0.50631945033054437</v>
      </c>
    </row>
    <row r="9388" spans="1:4" x14ac:dyDescent="0.25">
      <c r="A9388">
        <v>9387</v>
      </c>
      <c r="B9388">
        <v>63.643250000000002</v>
      </c>
      <c r="C9388">
        <v>117.4774</v>
      </c>
      <c r="D9388">
        <f>STANDARDIZE(Table1[Weight(Pounds)], $H$2, $K$2)</f>
        <v>-0.8234540398462955</v>
      </c>
    </row>
    <row r="9389" spans="1:4" x14ac:dyDescent="0.25">
      <c r="A9389">
        <v>9388</v>
      </c>
      <c r="B9389">
        <v>67.535210000000006</v>
      </c>
      <c r="C9389">
        <v>146.869</v>
      </c>
      <c r="D9389">
        <f>STANDARDIZE(Table1[Weight(Pounds)], $H$2, $K$2)</f>
        <v>1.6971227587505582</v>
      </c>
    </row>
    <row r="9390" spans="1:4" x14ac:dyDescent="0.25">
      <c r="A9390">
        <v>9389</v>
      </c>
      <c r="B9390">
        <v>69.700370000000007</v>
      </c>
      <c r="C9390">
        <v>128.11199999999999</v>
      </c>
      <c r="D9390">
        <f>STANDARDIZE(Table1[Weight(Pounds)], $H$2, $K$2)</f>
        <v>8.8552316471770948E-2</v>
      </c>
    </row>
    <row r="9391" spans="1:4" x14ac:dyDescent="0.25">
      <c r="A9391">
        <v>9390</v>
      </c>
      <c r="B9391">
        <v>68.298649999999995</v>
      </c>
      <c r="C9391">
        <v>122.6236</v>
      </c>
      <c r="D9391">
        <f>STANDARDIZE(Table1[Weight(Pounds)], $H$2, $K$2)</f>
        <v>-0.38212412514484634</v>
      </c>
    </row>
    <row r="9392" spans="1:4" x14ac:dyDescent="0.25">
      <c r="A9392">
        <v>9391</v>
      </c>
      <c r="B9392">
        <v>67.975669999999994</v>
      </c>
      <c r="C9392">
        <v>130.00319999999999</v>
      </c>
      <c r="D9392">
        <f>STANDARDIZE(Table1[Weight(Pounds)], $H$2, $K$2)</f>
        <v>0.25073861600995073</v>
      </c>
    </row>
    <row r="9393" spans="1:4" x14ac:dyDescent="0.25">
      <c r="A9393">
        <v>9392</v>
      </c>
      <c r="B9393">
        <v>69.57423</v>
      </c>
      <c r="C9393">
        <v>130.62729999999999</v>
      </c>
      <c r="D9393">
        <f>STANDARDIZE(Table1[Weight(Pounds)], $H$2, $K$2)</f>
        <v>0.30426043789117846</v>
      </c>
    </row>
    <row r="9394" spans="1:4" x14ac:dyDescent="0.25">
      <c r="A9394">
        <v>9393</v>
      </c>
      <c r="B9394">
        <v>66.707970000000003</v>
      </c>
      <c r="C9394">
        <v>142.04750000000001</v>
      </c>
      <c r="D9394">
        <f>STANDARDIZE(Table1[Weight(Pounds)], $H$2, $K$2)</f>
        <v>1.2836385988397436</v>
      </c>
    </row>
    <row r="9395" spans="1:4" x14ac:dyDescent="0.25">
      <c r="A9395">
        <v>9394</v>
      </c>
      <c r="B9395">
        <v>67.921400000000006</v>
      </c>
      <c r="C9395">
        <v>110.3853</v>
      </c>
      <c r="D9395">
        <f>STANDARDIZE(Table1[Weight(Pounds)], $H$2, $K$2)</f>
        <v>-1.4316612389551822</v>
      </c>
    </row>
    <row r="9396" spans="1:4" x14ac:dyDescent="0.25">
      <c r="A9396">
        <v>9395</v>
      </c>
      <c r="B9396">
        <v>67.401880000000006</v>
      </c>
      <c r="C9396">
        <v>124.1551</v>
      </c>
      <c r="D9396">
        <f>STANDARDIZE(Table1[Weight(Pounds)], $H$2, $K$2)</f>
        <v>-0.2507851246463671</v>
      </c>
    </row>
    <row r="9397" spans="1:4" x14ac:dyDescent="0.25">
      <c r="A9397">
        <v>9396</v>
      </c>
      <c r="B9397">
        <v>69.391589999999994</v>
      </c>
      <c r="C9397">
        <v>121.5433</v>
      </c>
      <c r="D9397">
        <f>STANDARDIZE(Table1[Weight(Pounds)], $H$2, $K$2)</f>
        <v>-0.47476893235248957</v>
      </c>
    </row>
    <row r="9398" spans="1:4" x14ac:dyDescent="0.25">
      <c r="A9398">
        <v>9397</v>
      </c>
      <c r="B9398">
        <v>68.598889999999997</v>
      </c>
      <c r="C9398">
        <v>127.6063</v>
      </c>
      <c r="D9398">
        <f>STANDARDIZE(Table1[Weight(Pounds)], $H$2, $K$2)</f>
        <v>4.5184289993103421E-2</v>
      </c>
    </row>
    <row r="9399" spans="1:4" x14ac:dyDescent="0.25">
      <c r="A9399">
        <v>9398</v>
      </c>
      <c r="B9399">
        <v>68.375500000000002</v>
      </c>
      <c r="C9399">
        <v>126.05549999999999</v>
      </c>
      <c r="D9399">
        <f>STANDARDIZE(Table1[Weight(Pounds)], $H$2, $K$2)</f>
        <v>-8.7809847762718815E-2</v>
      </c>
    </row>
    <row r="9400" spans="1:4" x14ac:dyDescent="0.25">
      <c r="A9400">
        <v>9399</v>
      </c>
      <c r="B9400">
        <v>68.284270000000006</v>
      </c>
      <c r="C9400">
        <v>127.09480000000001</v>
      </c>
      <c r="D9400">
        <f>STANDARDIZE(Table1[Weight(Pounds)], $H$2, $K$2)</f>
        <v>1.3188647531611993E-3</v>
      </c>
    </row>
    <row r="9401" spans="1:4" x14ac:dyDescent="0.25">
      <c r="A9401">
        <v>9400</v>
      </c>
      <c r="B9401">
        <v>68.507660000000001</v>
      </c>
      <c r="C9401">
        <v>152.64240000000001</v>
      </c>
      <c r="D9401">
        <f>STANDARDIZE(Table1[Weight(Pounds)], $H$2, $K$2)</f>
        <v>2.1922403463952969</v>
      </c>
    </row>
    <row r="9402" spans="1:4" x14ac:dyDescent="0.25">
      <c r="A9402">
        <v>9401</v>
      </c>
      <c r="B9402">
        <v>65.097359999999995</v>
      </c>
      <c r="C9402">
        <v>111.76519999999999</v>
      </c>
      <c r="D9402">
        <f>STANDARDIZE(Table1[Weight(Pounds)], $H$2, $K$2)</f>
        <v>-1.3133232129755219</v>
      </c>
    </row>
    <row r="9403" spans="1:4" x14ac:dyDescent="0.25">
      <c r="A9403">
        <v>9402</v>
      </c>
      <c r="B9403">
        <v>65.833590000000001</v>
      </c>
      <c r="C9403">
        <v>119.95610000000001</v>
      </c>
      <c r="D9403">
        <f>STANDARDIZE(Table1[Weight(Pounds)], $H$2, $K$2)</f>
        <v>-0.61088467612734076</v>
      </c>
    </row>
    <row r="9404" spans="1:4" x14ac:dyDescent="0.25">
      <c r="A9404">
        <v>9403</v>
      </c>
      <c r="B9404">
        <v>69.259320000000002</v>
      </c>
      <c r="C9404">
        <v>134.03190000000001</v>
      </c>
      <c r="D9404">
        <f>STANDARDIZE(Table1[Weight(Pounds)], $H$2, $K$2)</f>
        <v>0.59623351075903486</v>
      </c>
    </row>
    <row r="9405" spans="1:4" x14ac:dyDescent="0.25">
      <c r="A9405">
        <v>9404</v>
      </c>
      <c r="B9405">
        <v>68.730919999999998</v>
      </c>
      <c r="C9405">
        <v>132.32390000000001</v>
      </c>
      <c r="D9405">
        <f>STANDARDIZE(Table1[Weight(Pounds)], $H$2, $K$2)</f>
        <v>0.44975815140454511</v>
      </c>
    </row>
    <row r="9406" spans="1:4" x14ac:dyDescent="0.25">
      <c r="A9406">
        <v>9405</v>
      </c>
      <c r="B9406">
        <v>66.771640000000005</v>
      </c>
      <c r="C9406">
        <v>120.5926</v>
      </c>
      <c r="D9406">
        <f>STANDARDIZE(Table1[Weight(Pounds)], $H$2, $K$2)</f>
        <v>-0.55629944999787206</v>
      </c>
    </row>
    <row r="9407" spans="1:4" x14ac:dyDescent="0.25">
      <c r="A9407">
        <v>9406</v>
      </c>
      <c r="B9407">
        <v>66.385059999999996</v>
      </c>
      <c r="C9407">
        <v>142.67080000000001</v>
      </c>
      <c r="D9407">
        <f>STANDARDIZE(Table1[Weight(Pounds)], $H$2, $K$2)</f>
        <v>1.3370918139952785</v>
      </c>
    </row>
    <row r="9408" spans="1:4" x14ac:dyDescent="0.25">
      <c r="A9408">
        <v>9407</v>
      </c>
      <c r="B9408">
        <v>67.467039999999997</v>
      </c>
      <c r="C9408">
        <v>132.44810000000001</v>
      </c>
      <c r="D9408">
        <f>STANDARDIZE(Table1[Weight(Pounds)], $H$2, $K$2)</f>
        <v>0.46040934556837876</v>
      </c>
    </row>
    <row r="9409" spans="1:4" x14ac:dyDescent="0.25">
      <c r="A9409">
        <v>9408</v>
      </c>
      <c r="B9409">
        <v>68.170969999999997</v>
      </c>
      <c r="C9409">
        <v>123.7398</v>
      </c>
      <c r="D9409">
        <f>STANDARDIZE(Table1[Weight(Pounds)], $H$2, $K$2)</f>
        <v>-0.28640059112173011</v>
      </c>
    </row>
    <row r="9410" spans="1:4" x14ac:dyDescent="0.25">
      <c r="A9410">
        <v>9409</v>
      </c>
      <c r="B9410">
        <v>65.709729999999993</v>
      </c>
      <c r="C9410">
        <v>125.7159</v>
      </c>
      <c r="D9410">
        <f>STANDARDIZE(Table1[Weight(Pounds)], $H$2, $K$2)</f>
        <v>-0.11693340281938353</v>
      </c>
    </row>
    <row r="9411" spans="1:4" x14ac:dyDescent="0.25">
      <c r="A9411">
        <v>9410</v>
      </c>
      <c r="B9411">
        <v>67.073859999999996</v>
      </c>
      <c r="C9411">
        <v>121.8819</v>
      </c>
      <c r="D9411">
        <f>STANDARDIZE(Table1[Weight(Pounds)], $H$2, $K$2)</f>
        <v>-0.44573113570294026</v>
      </c>
    </row>
    <row r="9412" spans="1:4" x14ac:dyDescent="0.25">
      <c r="A9412">
        <v>9411</v>
      </c>
      <c r="B9412">
        <v>71.994799999999998</v>
      </c>
      <c r="C9412">
        <v>147.5977</v>
      </c>
      <c r="D9412">
        <f>STANDARDIZE(Table1[Weight(Pounds)], $H$2, $K$2)</f>
        <v>1.759614910016142</v>
      </c>
    </row>
    <row r="9413" spans="1:4" x14ac:dyDescent="0.25">
      <c r="A9413">
        <v>9412</v>
      </c>
      <c r="B9413">
        <v>63.222110000000001</v>
      </c>
      <c r="C9413">
        <v>107.5164</v>
      </c>
      <c r="D9413">
        <f>STANDARDIZE(Table1[Weight(Pounds)], $H$2, $K$2)</f>
        <v>-1.6776935331308822</v>
      </c>
    </row>
    <row r="9414" spans="1:4" x14ac:dyDescent="0.25">
      <c r="A9414">
        <v>9413</v>
      </c>
      <c r="B9414">
        <v>69.034109999999998</v>
      </c>
      <c r="C9414">
        <v>118.9953</v>
      </c>
      <c r="D9414">
        <f>STANDARDIZE(Table1[Weight(Pounds)], $H$2, $K$2)</f>
        <v>-0.69328135368459765</v>
      </c>
    </row>
    <row r="9415" spans="1:4" x14ac:dyDescent="0.25">
      <c r="A9415">
        <v>9414</v>
      </c>
      <c r="B9415">
        <v>68.642480000000006</v>
      </c>
      <c r="C9415">
        <v>120.9374</v>
      </c>
      <c r="D9415">
        <f>STANDARDIZE(Table1[Weight(Pounds)], $H$2, $K$2)</f>
        <v>-0.52672995122420285</v>
      </c>
    </row>
    <row r="9416" spans="1:4" x14ac:dyDescent="0.25">
      <c r="A9416">
        <v>9415</v>
      </c>
      <c r="B9416">
        <v>65.925200000000004</v>
      </c>
      <c r="C9416">
        <v>118.0381</v>
      </c>
      <c r="D9416">
        <f>STANDARDIZE(Table1[Weight(Pounds)], $H$2, $K$2)</f>
        <v>-0.77536930097623569</v>
      </c>
    </row>
    <row r="9417" spans="1:4" x14ac:dyDescent="0.25">
      <c r="A9417">
        <v>9416</v>
      </c>
      <c r="B9417">
        <v>72.10915</v>
      </c>
      <c r="C9417">
        <v>143.00389999999999</v>
      </c>
      <c r="D9417">
        <f>STANDARDIZE(Table1[Weight(Pounds)], $H$2, $K$2)</f>
        <v>1.3656579394056865</v>
      </c>
    </row>
    <row r="9418" spans="1:4" x14ac:dyDescent="0.25">
      <c r="A9418">
        <v>9417</v>
      </c>
      <c r="B9418">
        <v>66.35575</v>
      </c>
      <c r="C9418">
        <v>107.5936</v>
      </c>
      <c r="D9418">
        <f>STANDARDIZE(Table1[Weight(Pounds)], $H$2, $K$2)</f>
        <v>-1.6710729841015113</v>
      </c>
    </row>
    <row r="9419" spans="1:4" x14ac:dyDescent="0.25">
      <c r="A9419">
        <v>9418</v>
      </c>
      <c r="B9419">
        <v>68.963229999999996</v>
      </c>
      <c r="C9419">
        <v>128.68530000000001</v>
      </c>
      <c r="D9419">
        <f>STANDARDIZE(Table1[Weight(Pounds)], $H$2, $K$2)</f>
        <v>0.13771761127149673</v>
      </c>
    </row>
    <row r="9420" spans="1:4" x14ac:dyDescent="0.25">
      <c r="A9420">
        <v>9419</v>
      </c>
      <c r="B9420">
        <v>65.424319999999994</v>
      </c>
      <c r="C9420">
        <v>116.2966</v>
      </c>
      <c r="D9420">
        <f>STANDARDIZE(Table1[Weight(Pounds)], $H$2, $K$2)</f>
        <v>-0.92471756696911889</v>
      </c>
    </row>
    <row r="9421" spans="1:4" x14ac:dyDescent="0.25">
      <c r="A9421">
        <v>9420</v>
      </c>
      <c r="B9421">
        <v>65.221770000000006</v>
      </c>
      <c r="C9421">
        <v>112.52809999999999</v>
      </c>
      <c r="D9421">
        <f>STANDARDIZE(Table1[Weight(Pounds)], $H$2, $K$2)</f>
        <v>-1.2478981241865637</v>
      </c>
    </row>
    <row r="9422" spans="1:4" x14ac:dyDescent="0.25">
      <c r="A9422">
        <v>9421</v>
      </c>
      <c r="B9422">
        <v>72.707660000000004</v>
      </c>
      <c r="C9422">
        <v>151.22489999999999</v>
      </c>
      <c r="D9422">
        <f>STANDARDIZE(Table1[Weight(Pounds)], $H$2, $K$2)</f>
        <v>2.0706778043080649</v>
      </c>
    </row>
    <row r="9423" spans="1:4" x14ac:dyDescent="0.25">
      <c r="A9423">
        <v>9422</v>
      </c>
      <c r="B9423">
        <v>67.3917</v>
      </c>
      <c r="C9423">
        <v>106.04259999999999</v>
      </c>
      <c r="D9423">
        <f>STANDARDIZE(Table1[Weight(Pounds)], $H$2, $K$2)</f>
        <v>-1.8040842735387561</v>
      </c>
    </row>
    <row r="9424" spans="1:4" x14ac:dyDescent="0.25">
      <c r="A9424">
        <v>9423</v>
      </c>
      <c r="B9424">
        <v>66.680769999999995</v>
      </c>
      <c r="C9424">
        <v>127.08929999999999</v>
      </c>
      <c r="D9424">
        <f>STANDARDIZE(Table1[Weight(Pounds)], $H$2, $K$2)</f>
        <v>8.4719351402100034E-4</v>
      </c>
    </row>
    <row r="9425" spans="1:4" x14ac:dyDescent="0.25">
      <c r="A9425">
        <v>9424</v>
      </c>
      <c r="B9425">
        <v>68.723780000000005</v>
      </c>
      <c r="C9425">
        <v>129.9631</v>
      </c>
      <c r="D9425">
        <f>STANDARDIZE(Table1[Weight(Pounds)], $H$2, $K$2)</f>
        <v>0.24729970388459102</v>
      </c>
    </row>
    <row r="9426" spans="1:4" x14ac:dyDescent="0.25">
      <c r="A9426">
        <v>9425</v>
      </c>
      <c r="B9426">
        <v>63.701050000000002</v>
      </c>
      <c r="C9426">
        <v>109.8656</v>
      </c>
      <c r="D9426">
        <f>STANDARDIZE(Table1[Weight(Pounds)], $H$2, $K$2)</f>
        <v>-1.4762298831334775</v>
      </c>
    </row>
    <row r="9427" spans="1:4" x14ac:dyDescent="0.25">
      <c r="A9427">
        <v>9426</v>
      </c>
      <c r="B9427">
        <v>73.025540000000007</v>
      </c>
      <c r="C9427">
        <v>153.67230000000001</v>
      </c>
      <c r="D9427">
        <f>STANDARDIZE(Table1[Weight(Pounds)], $H$2, $K$2)</f>
        <v>2.2805629298842831</v>
      </c>
    </row>
    <row r="9428" spans="1:4" x14ac:dyDescent="0.25">
      <c r="A9428">
        <v>9427</v>
      </c>
      <c r="B9428">
        <v>68.166309999999996</v>
      </c>
      <c r="C9428">
        <v>126.7726</v>
      </c>
      <c r="D9428">
        <f>STANDARDIZE(Table1[Weight(Pounds)], $H$2, $K$2)</f>
        <v>-2.631249401968308E-2</v>
      </c>
    </row>
    <row r="9429" spans="1:4" x14ac:dyDescent="0.25">
      <c r="A9429">
        <v>9428</v>
      </c>
      <c r="B9429">
        <v>64.829329999999999</v>
      </c>
      <c r="C9429">
        <v>95.711410000000001</v>
      </c>
      <c r="D9429">
        <f>STANDARDIZE(Table1[Weight(Pounds)], $H$2, $K$2)</f>
        <v>-2.6900706715536931</v>
      </c>
    </row>
    <row r="9430" spans="1:4" x14ac:dyDescent="0.25">
      <c r="A9430">
        <v>9429</v>
      </c>
      <c r="B9430">
        <v>65.833399999999997</v>
      </c>
      <c r="C9430">
        <v>119.1656</v>
      </c>
      <c r="D9430">
        <f>STANDARDIZE(Table1[Weight(Pounds)], $H$2, $K$2)</f>
        <v>-0.67867669695270694</v>
      </c>
    </row>
    <row r="9431" spans="1:4" x14ac:dyDescent="0.25">
      <c r="A9431">
        <v>9430</v>
      </c>
      <c r="B9431">
        <v>67.825100000000006</v>
      </c>
      <c r="C9431">
        <v>129.8443</v>
      </c>
      <c r="D9431">
        <f>STANDARDIZE(Table1[Weight(Pounds)], $H$2, $K$2)</f>
        <v>0.23711160511918564</v>
      </c>
    </row>
    <row r="9432" spans="1:4" x14ac:dyDescent="0.25">
      <c r="A9432">
        <v>9431</v>
      </c>
      <c r="B9432">
        <v>69.455039999999997</v>
      </c>
      <c r="C9432">
        <v>143.62700000000001</v>
      </c>
      <c r="D9432">
        <f>STANDARDIZE(Table1[Weight(Pounds)], $H$2, $K$2)</f>
        <v>1.4190940028798</v>
      </c>
    </row>
    <row r="9433" spans="1:4" x14ac:dyDescent="0.25">
      <c r="A9433">
        <v>9432</v>
      </c>
      <c r="B9433">
        <v>63.037039999999998</v>
      </c>
      <c r="C9433">
        <v>117.6276</v>
      </c>
      <c r="D9433">
        <f>STANDARDIZE(Table1[Weight(Pounds)], $H$2, $K$2)</f>
        <v>-0.81057312709744056</v>
      </c>
    </row>
    <row r="9434" spans="1:4" x14ac:dyDescent="0.25">
      <c r="A9434">
        <v>9433</v>
      </c>
      <c r="B9434">
        <v>67.584469999999996</v>
      </c>
      <c r="C9434">
        <v>125.4967</v>
      </c>
      <c r="D9434">
        <f>STANDARDIZE(Table1[Weight(Pounds)], $H$2, $K$2)</f>
        <v>-0.13573164565925724</v>
      </c>
    </row>
    <row r="9435" spans="1:4" x14ac:dyDescent="0.25">
      <c r="A9435">
        <v>9434</v>
      </c>
      <c r="B9435">
        <v>66.922229999999999</v>
      </c>
      <c r="C9435">
        <v>122.307</v>
      </c>
      <c r="D9435">
        <f>STANDARDIZE(Table1[Weight(Pounds)], $H$2, $K$2)</f>
        <v>-0.40927523683783851</v>
      </c>
    </row>
    <row r="9436" spans="1:4" x14ac:dyDescent="0.25">
      <c r="A9436">
        <v>9435</v>
      </c>
      <c r="B9436">
        <v>69.330079999999995</v>
      </c>
      <c r="C9436">
        <v>135.0667</v>
      </c>
      <c r="D9436">
        <f>STANDARDIZE(Table1[Weight(Pounds)], $H$2, $K$2)</f>
        <v>0.68497631044289009</v>
      </c>
    </row>
    <row r="9437" spans="1:4" x14ac:dyDescent="0.25">
      <c r="A9437">
        <v>9436</v>
      </c>
      <c r="B9437">
        <v>71.718819999999994</v>
      </c>
      <c r="C9437">
        <v>146.18469999999999</v>
      </c>
      <c r="D9437">
        <f>STANDARDIZE(Table1[Weight(Pounds)], $H$2, $K$2)</f>
        <v>1.6384382807609337</v>
      </c>
    </row>
    <row r="9438" spans="1:4" x14ac:dyDescent="0.25">
      <c r="A9438">
        <v>9437</v>
      </c>
      <c r="B9438">
        <v>68.664659999999998</v>
      </c>
      <c r="C9438">
        <v>137.1764</v>
      </c>
      <c r="D9438">
        <f>STANDARDIZE(Table1[Weight(Pounds)], $H$2, $K$2)</f>
        <v>0.86590082193596263</v>
      </c>
    </row>
    <row r="9439" spans="1:4" x14ac:dyDescent="0.25">
      <c r="A9439">
        <v>9438</v>
      </c>
      <c r="B9439">
        <v>70.461709999999997</v>
      </c>
      <c r="C9439">
        <v>120.42570000000001</v>
      </c>
      <c r="D9439">
        <f>STANDARDIZE(Table1[Weight(Pounds)], $H$2, $K$2)</f>
        <v>-0.57061252814556762</v>
      </c>
    </row>
    <row r="9440" spans="1:4" x14ac:dyDescent="0.25">
      <c r="A9440">
        <v>9439</v>
      </c>
      <c r="B9440">
        <v>64.202269999999999</v>
      </c>
      <c r="C9440">
        <v>124.2804</v>
      </c>
      <c r="D9440">
        <f>STANDARDIZE(Table1[Weight(Pounds)], $H$2, $K$2)</f>
        <v>-0.24003959623470611</v>
      </c>
    </row>
    <row r="9441" spans="1:4" x14ac:dyDescent="0.25">
      <c r="A9441">
        <v>9440</v>
      </c>
      <c r="B9441">
        <v>68.544820000000001</v>
      </c>
      <c r="C9441">
        <v>122.1992</v>
      </c>
      <c r="D9441">
        <f>STANDARDIZE(Table1[Weight(Pounds)], $H$2, $K$2)</f>
        <v>-0.41851999312496596</v>
      </c>
    </row>
    <row r="9442" spans="1:4" x14ac:dyDescent="0.25">
      <c r="A9442">
        <v>9441</v>
      </c>
      <c r="B9442">
        <v>65.426109999999994</v>
      </c>
      <c r="C9442">
        <v>118.51560000000001</v>
      </c>
      <c r="D9442">
        <f>STANDARDIZE(Table1[Weight(Pounds)], $H$2, $K$2)</f>
        <v>-0.73441966157824401</v>
      </c>
    </row>
    <row r="9443" spans="1:4" x14ac:dyDescent="0.25">
      <c r="A9443">
        <v>9442</v>
      </c>
      <c r="B9443">
        <v>69.205410000000001</v>
      </c>
      <c r="C9443">
        <v>135.4161</v>
      </c>
      <c r="D9443">
        <f>STANDARDIZE(Table1[Weight(Pounds)], $H$2, $K$2)</f>
        <v>0.71494029788929481</v>
      </c>
    </row>
    <row r="9444" spans="1:4" x14ac:dyDescent="0.25">
      <c r="A9444">
        <v>9443</v>
      </c>
      <c r="B9444">
        <v>63.513260000000002</v>
      </c>
      <c r="C9444">
        <v>105.92440000000001</v>
      </c>
      <c r="D9444">
        <f>STANDARDIZE(Table1[Weight(Pounds)], $H$2, $K$2)</f>
        <v>-1.8142209172598913</v>
      </c>
    </row>
    <row r="9445" spans="1:4" x14ac:dyDescent="0.25">
      <c r="A9445">
        <v>9444</v>
      </c>
      <c r="B9445">
        <v>67.217500000000001</v>
      </c>
      <c r="C9445">
        <v>111.7119</v>
      </c>
      <c r="D9445">
        <f>STANDARDIZE(Table1[Weight(Pounds)], $H$2, $K$2)</f>
        <v>-1.3178941360748155</v>
      </c>
    </row>
    <row r="9446" spans="1:4" x14ac:dyDescent="0.25">
      <c r="A9446">
        <v>9445</v>
      </c>
      <c r="B9446">
        <v>69.692149999999998</v>
      </c>
      <c r="C9446">
        <v>143.56280000000001</v>
      </c>
      <c r="D9446">
        <f>STANDARDIZE(Table1[Weight(Pounds)], $H$2, $K$2)</f>
        <v>1.4135883131429392</v>
      </c>
    </row>
    <row r="9447" spans="1:4" x14ac:dyDescent="0.25">
      <c r="A9447">
        <v>9446</v>
      </c>
      <c r="B9447">
        <v>68.780180000000001</v>
      </c>
      <c r="C9447">
        <v>132.19319999999999</v>
      </c>
      <c r="D9447">
        <f>STANDARDIZE(Table1[Weight(Pounds)], $H$2, $K$2)</f>
        <v>0.43854952759445459</v>
      </c>
    </row>
    <row r="9448" spans="1:4" x14ac:dyDescent="0.25">
      <c r="A9448">
        <v>9447</v>
      </c>
      <c r="B9448">
        <v>69.406120000000001</v>
      </c>
      <c r="C9448">
        <v>120.9522</v>
      </c>
      <c r="D9448">
        <f>STANDARDIZE(Table1[Weight(Pounds)], $H$2, $K$2)</f>
        <v>-0.52546072679888223</v>
      </c>
    </row>
    <row r="9449" spans="1:4" x14ac:dyDescent="0.25">
      <c r="A9449">
        <v>9448</v>
      </c>
      <c r="B9449">
        <v>67.404139999999998</v>
      </c>
      <c r="C9449">
        <v>121.3496</v>
      </c>
      <c r="D9449">
        <f>STANDARDIZE(Table1[Weight(Pounds)], $H$2, $K$2)</f>
        <v>-0.4913803358109004</v>
      </c>
    </row>
    <row r="9450" spans="1:4" x14ac:dyDescent="0.25">
      <c r="A9450">
        <v>9449</v>
      </c>
      <c r="B9450">
        <v>67.406610000000001</v>
      </c>
      <c r="C9450">
        <v>109.35809999999999</v>
      </c>
      <c r="D9450">
        <f>STANDARDIZE(Table1[Weight(Pounds)], $H$2, $K$2)</f>
        <v>-1.5197522747449557</v>
      </c>
    </row>
    <row r="9451" spans="1:4" x14ac:dyDescent="0.25">
      <c r="A9451">
        <v>9450</v>
      </c>
      <c r="B9451">
        <v>66.494969999999995</v>
      </c>
      <c r="C9451">
        <v>124.8437</v>
      </c>
      <c r="D9451">
        <f>STANDARDIZE(Table1[Weight(Pounds)], $H$2, $K$2)</f>
        <v>-0.19173188550614412</v>
      </c>
    </row>
    <row r="9452" spans="1:4" x14ac:dyDescent="0.25">
      <c r="A9452">
        <v>9451</v>
      </c>
      <c r="B9452">
        <v>67.215100000000007</v>
      </c>
      <c r="C9452">
        <v>120.04300000000001</v>
      </c>
      <c r="D9452">
        <f>STANDARDIZE(Table1[Weight(Pounds)], $H$2, $K$2)</f>
        <v>-0.60343227054894188</v>
      </c>
    </row>
    <row r="9453" spans="1:4" x14ac:dyDescent="0.25">
      <c r="A9453">
        <v>9452</v>
      </c>
      <c r="B9453">
        <v>69.360590000000002</v>
      </c>
      <c r="C9453">
        <v>124.4044</v>
      </c>
      <c r="D9453">
        <f>STANDARDIZE(Table1[Weight(Pounds)], $H$2, $K$2)</f>
        <v>-0.22940555375229627</v>
      </c>
    </row>
    <row r="9454" spans="1:4" x14ac:dyDescent="0.25">
      <c r="A9454">
        <v>9453</v>
      </c>
      <c r="B9454">
        <v>69.68186</v>
      </c>
      <c r="C9454">
        <v>147.5598</v>
      </c>
      <c r="D9454">
        <f>STANDARDIZE(Table1[Weight(Pounds)], $H$2, $K$2)</f>
        <v>1.756364666386437</v>
      </c>
    </row>
    <row r="9455" spans="1:4" x14ac:dyDescent="0.25">
      <c r="A9455">
        <v>9454</v>
      </c>
      <c r="B9455">
        <v>67.627700000000004</v>
      </c>
      <c r="C9455">
        <v>160.2278</v>
      </c>
      <c r="D9455">
        <f>STANDARDIZE(Table1[Weight(Pounds)], $H$2, $K$2)</f>
        <v>2.8427521677346097</v>
      </c>
    </row>
    <row r="9456" spans="1:4" x14ac:dyDescent="0.25">
      <c r="A9456">
        <v>9455</v>
      </c>
      <c r="B9456">
        <v>67.893429999999995</v>
      </c>
      <c r="C9456">
        <v>154.2345</v>
      </c>
      <c r="D9456">
        <f>STANDARDIZE(Table1[Weight(Pounds)], $H$2, $K$2)</f>
        <v>2.3287763063650164</v>
      </c>
    </row>
    <row r="9457" spans="1:4" x14ac:dyDescent="0.25">
      <c r="A9457">
        <v>9456</v>
      </c>
      <c r="B9457">
        <v>70.644829999999999</v>
      </c>
      <c r="C9457">
        <v>129.72649999999999</v>
      </c>
      <c r="D9457">
        <f>STANDARDIZE(Table1[Weight(Pounds)], $H$2, $K$2)</f>
        <v>0.22700926476089442</v>
      </c>
    </row>
    <row r="9458" spans="1:4" x14ac:dyDescent="0.25">
      <c r="A9458">
        <v>9457</v>
      </c>
      <c r="B9458">
        <v>70.827100000000002</v>
      </c>
      <c r="C9458">
        <v>131.86959999999999</v>
      </c>
      <c r="D9458">
        <f>STANDARDIZE(Table1[Weight(Pounds)], $H$2, $K$2)</f>
        <v>0.41079810705164849</v>
      </c>
    </row>
    <row r="9459" spans="1:4" x14ac:dyDescent="0.25">
      <c r="A9459">
        <v>9458</v>
      </c>
      <c r="B9459">
        <v>66.952770000000001</v>
      </c>
      <c r="C9459">
        <v>150.2868</v>
      </c>
      <c r="D9459">
        <f>STANDARDIZE(Table1[Weight(Pounds)], $H$2, $K$2)</f>
        <v>1.9902278425923472</v>
      </c>
    </row>
    <row r="9460" spans="1:4" x14ac:dyDescent="0.25">
      <c r="A9460">
        <v>9459</v>
      </c>
      <c r="B9460">
        <v>66.469759999999994</v>
      </c>
      <c r="C9460">
        <v>123.06180000000001</v>
      </c>
      <c r="D9460">
        <f>STANDARDIZE(Table1[Weight(Pounds)], $H$2, $K$2)</f>
        <v>-0.34454479114652153</v>
      </c>
    </row>
    <row r="9461" spans="1:4" x14ac:dyDescent="0.25">
      <c r="A9461">
        <v>9460</v>
      </c>
      <c r="B9461">
        <v>66.545550000000006</v>
      </c>
      <c r="C9461">
        <v>124.86279999999999</v>
      </c>
      <c r="D9461">
        <f>STANDARDIZE(Table1[Weight(Pounds)], $H$2, $K$2)</f>
        <v>-0.19009389993022494</v>
      </c>
    </row>
    <row r="9462" spans="1:4" x14ac:dyDescent="0.25">
      <c r="A9462">
        <v>9461</v>
      </c>
      <c r="B9462">
        <v>68.167879999999997</v>
      </c>
      <c r="C9462">
        <v>146.65049999999999</v>
      </c>
      <c r="D9462">
        <f>STANDARDIZE(Table1[Weight(Pounds)], $H$2, $K$2)</f>
        <v>1.6783845467956653</v>
      </c>
    </row>
    <row r="9463" spans="1:4" x14ac:dyDescent="0.25">
      <c r="A9463">
        <v>9462</v>
      </c>
      <c r="B9463">
        <v>66.208600000000004</v>
      </c>
      <c r="C9463">
        <v>115.1943</v>
      </c>
      <c r="D9463">
        <f>STANDARDIZE(Table1[Weight(Pounds)], $H$2, $K$2)</f>
        <v>-1.0192490591333192</v>
      </c>
    </row>
    <row r="9464" spans="1:4" x14ac:dyDescent="0.25">
      <c r="A9464">
        <v>9463</v>
      </c>
      <c r="B9464">
        <v>68.336359999999999</v>
      </c>
      <c r="C9464">
        <v>135.8657</v>
      </c>
      <c r="D9464">
        <f>STANDARDIZE(Table1[Weight(Pounds)], $H$2, $K$2)</f>
        <v>0.75349727772874397</v>
      </c>
    </row>
    <row r="9465" spans="1:4" x14ac:dyDescent="0.25">
      <c r="A9465">
        <v>9464</v>
      </c>
      <c r="B9465">
        <v>64.522199999999998</v>
      </c>
      <c r="C9465">
        <v>96.68665</v>
      </c>
      <c r="D9465">
        <f>STANDARDIZE(Table1[Weight(Pounds)], $H$2, $K$2)</f>
        <v>-2.6064356425976785</v>
      </c>
    </row>
    <row r="9466" spans="1:4" x14ac:dyDescent="0.25">
      <c r="A9466">
        <v>9465</v>
      </c>
      <c r="B9466">
        <v>65.576409999999996</v>
      </c>
      <c r="C9466">
        <v>117.17270000000001</v>
      </c>
      <c r="D9466">
        <f>STANDARDIZE(Table1[Weight(Pounds)], $H$2, $K$2)</f>
        <v>-0.84958462649460498</v>
      </c>
    </row>
    <row r="9467" spans="1:4" x14ac:dyDescent="0.25">
      <c r="A9467">
        <v>9466</v>
      </c>
      <c r="B9467">
        <v>69.206400000000002</v>
      </c>
      <c r="C9467">
        <v>124.3249</v>
      </c>
      <c r="D9467">
        <f>STANDARDIZE(Table1[Weight(Pounds)], $H$2, $K$2)</f>
        <v>-0.23622334711803475</v>
      </c>
    </row>
    <row r="9468" spans="1:4" x14ac:dyDescent="0.25">
      <c r="A9468">
        <v>9467</v>
      </c>
      <c r="B9468">
        <v>69.073449999999994</v>
      </c>
      <c r="C9468">
        <v>156.97970000000001</v>
      </c>
      <c r="D9468">
        <f>STANDARDIZE(Table1[Weight(Pounds)], $H$2, $K$2)</f>
        <v>2.5642002855804424</v>
      </c>
    </row>
    <row r="9469" spans="1:4" x14ac:dyDescent="0.25">
      <c r="A9469">
        <v>9468</v>
      </c>
      <c r="B9469">
        <v>68.941090000000003</v>
      </c>
      <c r="C9469">
        <v>130.1473</v>
      </c>
      <c r="D9469">
        <f>STANDARDIZE(Table1[Weight(Pounds)], $H$2, $K$2)</f>
        <v>0.26309640247539762</v>
      </c>
    </row>
    <row r="9470" spans="1:4" x14ac:dyDescent="0.25">
      <c r="A9470">
        <v>9469</v>
      </c>
      <c r="B9470">
        <v>68.074460000000002</v>
      </c>
      <c r="C9470">
        <v>143.6574</v>
      </c>
      <c r="D9470">
        <f>STANDARDIZE(Table1[Weight(Pounds)], $H$2, $K$2)</f>
        <v>1.4217010584561316</v>
      </c>
    </row>
    <row r="9471" spans="1:4" x14ac:dyDescent="0.25">
      <c r="A9471">
        <v>9470</v>
      </c>
      <c r="B9471">
        <v>72.008430000000004</v>
      </c>
      <c r="C9471">
        <v>133.22569999999999</v>
      </c>
      <c r="D9471">
        <f>STANDARDIZE(Table1[Weight(Pounds)], $H$2, $K$2)</f>
        <v>0.52709508294194329</v>
      </c>
    </row>
    <row r="9472" spans="1:4" x14ac:dyDescent="0.25">
      <c r="A9472">
        <v>9471</v>
      </c>
      <c r="B9472">
        <v>67.204440000000005</v>
      </c>
      <c r="C9472">
        <v>139.77359999999999</v>
      </c>
      <c r="D9472">
        <f>STANDARDIZE(Table1[Weight(Pounds)], $H$2, $K$2)</f>
        <v>1.0886325568981872</v>
      </c>
    </row>
    <row r="9473" spans="1:4" x14ac:dyDescent="0.25">
      <c r="A9473">
        <v>9472</v>
      </c>
      <c r="B9473">
        <v>68.438940000000002</v>
      </c>
      <c r="C9473">
        <v>124.11190000000001</v>
      </c>
      <c r="D9473">
        <f>STANDARDIZE(Table1[Weight(Pounds)], $H$2, $K$2)</f>
        <v>-0.25448988783378734</v>
      </c>
    </row>
    <row r="9474" spans="1:4" x14ac:dyDescent="0.25">
      <c r="A9474">
        <v>9473</v>
      </c>
      <c r="B9474">
        <v>68.238810000000001</v>
      </c>
      <c r="C9474">
        <v>111.9836</v>
      </c>
      <c r="D9474">
        <f>STANDARDIZE(Table1[Weight(Pounds)], $H$2, $K$2)</f>
        <v>-1.294593576861341</v>
      </c>
    </row>
    <row r="9475" spans="1:4" x14ac:dyDescent="0.25">
      <c r="A9475">
        <v>9474</v>
      </c>
      <c r="B9475">
        <v>70.529359999999997</v>
      </c>
      <c r="C9475">
        <v>122.4652</v>
      </c>
      <c r="D9475">
        <f>STANDARDIZE(Table1[Weight(Pounds)], $H$2, $K$2)</f>
        <v>-0.39570825683205435</v>
      </c>
    </row>
    <row r="9476" spans="1:4" x14ac:dyDescent="0.25">
      <c r="A9476">
        <v>9475</v>
      </c>
      <c r="B9476">
        <v>67.321610000000007</v>
      </c>
      <c r="C9476">
        <v>124.33759999999999</v>
      </c>
      <c r="D9476">
        <f>STANDARDIZE(Table1[Weight(Pounds)], $H$2, $K$2)</f>
        <v>-0.23513421534765927</v>
      </c>
    </row>
    <row r="9477" spans="1:4" x14ac:dyDescent="0.25">
      <c r="A9477">
        <v>9476</v>
      </c>
      <c r="B9477">
        <v>69.955849999999998</v>
      </c>
      <c r="C9477">
        <v>147.535</v>
      </c>
      <c r="D9477">
        <f>STANDARDIZE(Table1[Weight(Pounds)], $H$2, $K$2)</f>
        <v>1.7542378578899549</v>
      </c>
    </row>
    <row r="9478" spans="1:4" x14ac:dyDescent="0.25">
      <c r="A9478">
        <v>9477</v>
      </c>
      <c r="B9478">
        <v>67.88682</v>
      </c>
      <c r="C9478">
        <v>135.36969999999999</v>
      </c>
      <c r="D9478">
        <f>STANDARDIZE(Table1[Weight(Pounds)], $H$2, $K$2)</f>
        <v>0.71096110779910204</v>
      </c>
    </row>
    <row r="9479" spans="1:4" x14ac:dyDescent="0.25">
      <c r="A9479">
        <v>9478</v>
      </c>
      <c r="B9479">
        <v>68.155779999999993</v>
      </c>
      <c r="C9479">
        <v>106.8394</v>
      </c>
      <c r="D9479">
        <f>STANDARDIZE(Table1[Weight(Pounds)], $H$2, $K$2)</f>
        <v>-1.7357519747485581</v>
      </c>
    </row>
    <row r="9480" spans="1:4" x14ac:dyDescent="0.25">
      <c r="A9480">
        <v>9479</v>
      </c>
      <c r="B9480">
        <v>70.564459999999997</v>
      </c>
      <c r="C9480">
        <v>124.0626</v>
      </c>
      <c r="D9480">
        <f>STANDARDIZE(Table1[Weight(Pounds)], $H$2, $K$2)</f>
        <v>-0.25871777730461681</v>
      </c>
    </row>
    <row r="9481" spans="1:4" x14ac:dyDescent="0.25">
      <c r="A9481">
        <v>9480</v>
      </c>
      <c r="B9481">
        <v>68.132149999999996</v>
      </c>
      <c r="C9481">
        <v>104.8113</v>
      </c>
      <c r="D9481">
        <f>STANDARDIZE(Table1[Weight(Pounds)], $H$2, $K$2)</f>
        <v>-1.9096786002209472</v>
      </c>
    </row>
    <row r="9482" spans="1:4" x14ac:dyDescent="0.25">
      <c r="A9482">
        <v>9481</v>
      </c>
      <c r="B9482">
        <v>70.258920000000003</v>
      </c>
      <c r="C9482">
        <v>129.43459999999999</v>
      </c>
      <c r="D9482">
        <f>STANDARDIZE(Table1[Weight(Pounds)], $H$2, $K$2)</f>
        <v>0.20197638572367232</v>
      </c>
    </row>
    <row r="9483" spans="1:4" x14ac:dyDescent="0.25">
      <c r="A9483">
        <v>9482</v>
      </c>
      <c r="B9483">
        <v>71.065349999999995</v>
      </c>
      <c r="C9483">
        <v>140.4796</v>
      </c>
      <c r="D9483">
        <f>STANDARDIZE(Table1[Weight(Pounds)], $H$2, $K$2)</f>
        <v>1.1491779923222343</v>
      </c>
    </row>
    <row r="9484" spans="1:4" x14ac:dyDescent="0.25">
      <c r="A9484">
        <v>9483</v>
      </c>
      <c r="B9484">
        <v>66.369659999999996</v>
      </c>
      <c r="C9484">
        <v>116.50409999999999</v>
      </c>
      <c r="D9484">
        <f>STANDARDIZE(Table1[Weight(Pounds)], $H$2, $K$2)</f>
        <v>-0.90692269749250531</v>
      </c>
    </row>
    <row r="9485" spans="1:4" x14ac:dyDescent="0.25">
      <c r="A9485">
        <v>9484</v>
      </c>
      <c r="B9485">
        <v>67.170259999999999</v>
      </c>
      <c r="C9485">
        <v>135.83170000000001</v>
      </c>
      <c r="D9485">
        <f>STANDARDIZE(Table1[Weight(Pounds)], $H$2, $K$2)</f>
        <v>0.75058149188679346</v>
      </c>
    </row>
    <row r="9486" spans="1:4" x14ac:dyDescent="0.25">
      <c r="A9486">
        <v>9485</v>
      </c>
      <c r="B9486">
        <v>68.873249999999999</v>
      </c>
      <c r="C9486">
        <v>146.9941</v>
      </c>
      <c r="D9486">
        <f>STANDARDIZE(Table1[Weight(Pounds)], $H$2, $K$2)</f>
        <v>1.7078511354807966</v>
      </c>
    </row>
    <row r="9487" spans="1:4" x14ac:dyDescent="0.25">
      <c r="A9487">
        <v>9486</v>
      </c>
      <c r="B9487">
        <v>70.817939999999993</v>
      </c>
      <c r="C9487">
        <v>131.59059999999999</v>
      </c>
      <c r="D9487">
        <f>STANDARDIZE(Table1[Weight(Pounds)], $H$2, $K$2)</f>
        <v>0.38687151146622567</v>
      </c>
    </row>
    <row r="9488" spans="1:4" x14ac:dyDescent="0.25">
      <c r="A9488">
        <v>9487</v>
      </c>
      <c r="B9488">
        <v>66.727649999999997</v>
      </c>
      <c r="C9488">
        <v>121.33329999999999</v>
      </c>
      <c r="D9488">
        <f>STANDARDIZE(Table1[Weight(Pounds)], $H$2, $K$2)</f>
        <v>-0.49277819784689475</v>
      </c>
    </row>
    <row r="9489" spans="1:4" x14ac:dyDescent="0.25">
      <c r="A9489">
        <v>9488</v>
      </c>
      <c r="B9489">
        <v>67.484039999999993</v>
      </c>
      <c r="C9489">
        <v>137.405</v>
      </c>
      <c r="D9489">
        <f>STANDARDIZE(Table1[Weight(Pounds)], $H$2, $K$2)</f>
        <v>0.88550519380272874</v>
      </c>
    </row>
    <row r="9490" spans="1:4" x14ac:dyDescent="0.25">
      <c r="A9490">
        <v>9489</v>
      </c>
      <c r="B9490">
        <v>66.535520000000005</v>
      </c>
      <c r="C9490">
        <v>138.71610000000001</v>
      </c>
      <c r="D9490">
        <f>STANDARDIZE(Table1[Weight(Pounds)], $H$2, $K$2)</f>
        <v>0.9979430413727951</v>
      </c>
    </row>
    <row r="9491" spans="1:4" x14ac:dyDescent="0.25">
      <c r="A9491">
        <v>9490</v>
      </c>
      <c r="B9491">
        <v>68.046620000000004</v>
      </c>
      <c r="C9491">
        <v>127.0141</v>
      </c>
      <c r="D9491">
        <f>STANDARDIZE(Table1[Weight(Pounds)], $H$2, $K$2)</f>
        <v>-5.6018387011177295E-3</v>
      </c>
    </row>
    <row r="9492" spans="1:4" x14ac:dyDescent="0.25">
      <c r="A9492">
        <v>9491</v>
      </c>
      <c r="B9492">
        <v>67.854010000000002</v>
      </c>
      <c r="C9492">
        <v>129.9666</v>
      </c>
      <c r="D9492">
        <f>STANDARDIZE(Table1[Weight(Pounds)], $H$2, $K$2)</f>
        <v>0.24759985830949796</v>
      </c>
    </row>
    <row r="9493" spans="1:4" x14ac:dyDescent="0.25">
      <c r="A9493">
        <v>9492</v>
      </c>
      <c r="B9493">
        <v>68.007990000000007</v>
      </c>
      <c r="C9493">
        <v>119.6399</v>
      </c>
      <c r="D9493">
        <f>STANDARDIZE(Table1[Weight(Pounds)], $H$2, $K$2)</f>
        <v>-0.63800148445748772</v>
      </c>
    </row>
    <row r="9494" spans="1:4" x14ac:dyDescent="0.25">
      <c r="A9494">
        <v>9493</v>
      </c>
      <c r="B9494">
        <v>74.058949999999996</v>
      </c>
      <c r="C9494">
        <v>133.81720000000001</v>
      </c>
      <c r="D9494">
        <f>STANDARDIZE(Table1[Weight(Pounds)], $H$2, $K$2)</f>
        <v>0.57782118075118472</v>
      </c>
    </row>
    <row r="9495" spans="1:4" x14ac:dyDescent="0.25">
      <c r="A9495">
        <v>9494</v>
      </c>
      <c r="B9495">
        <v>68.490729999999999</v>
      </c>
      <c r="C9495">
        <v>130.7902</v>
      </c>
      <c r="D9495">
        <f>STANDARDIZE(Table1[Weight(Pounds)], $H$2, $K$2)</f>
        <v>0.31823048241041002</v>
      </c>
    </row>
    <row r="9496" spans="1:4" x14ac:dyDescent="0.25">
      <c r="A9496">
        <v>9495</v>
      </c>
      <c r="B9496">
        <v>64.609030000000004</v>
      </c>
      <c r="C9496">
        <v>96.021039999999999</v>
      </c>
      <c r="D9496">
        <f>STANDARDIZE(Table1[Weight(Pounds)], $H$2, $K$2)</f>
        <v>-2.6635172959583002</v>
      </c>
    </row>
    <row r="9497" spans="1:4" x14ac:dyDescent="0.25">
      <c r="A9497">
        <v>9496</v>
      </c>
      <c r="B9497">
        <v>67.560379999999995</v>
      </c>
      <c r="C9497">
        <v>127.1691</v>
      </c>
      <c r="D9497">
        <f>STANDARDIZE(Table1[Weight(Pounds)], $H$2, $K$2)</f>
        <v>7.6907144018952137E-3</v>
      </c>
    </row>
    <row r="9498" spans="1:4" x14ac:dyDescent="0.25">
      <c r="A9498">
        <v>9497</v>
      </c>
      <c r="B9498">
        <v>68.623679999999993</v>
      </c>
      <c r="C9498">
        <v>123.8232</v>
      </c>
      <c r="D9498">
        <f>STANDARDIZE(Table1[Weight(Pounds)], $H$2, $K$2)</f>
        <v>-0.27924833996823822</v>
      </c>
    </row>
    <row r="9499" spans="1:4" x14ac:dyDescent="0.25">
      <c r="A9499">
        <v>9498</v>
      </c>
      <c r="B9499">
        <v>67.254360000000005</v>
      </c>
      <c r="C9499">
        <v>142.15600000000001</v>
      </c>
      <c r="D9499">
        <f>STANDARDIZE(Table1[Weight(Pounds)], $H$2, $K$2)</f>
        <v>1.292943386011852</v>
      </c>
    </row>
    <row r="9500" spans="1:4" x14ac:dyDescent="0.25">
      <c r="A9500">
        <v>9499</v>
      </c>
      <c r="B9500">
        <v>68.175910000000002</v>
      </c>
      <c r="C9500">
        <v>127.1837</v>
      </c>
      <c r="D9500">
        <f>STANDARDIZE(Table1[Weight(Pounds)], $H$2, $K$2)</f>
        <v>8.9427871457920353E-3</v>
      </c>
    </row>
    <row r="9501" spans="1:4" x14ac:dyDescent="0.25">
      <c r="A9501">
        <v>9500</v>
      </c>
      <c r="B9501">
        <v>67.573970000000003</v>
      </c>
      <c r="C9501">
        <v>132.41759999999999</v>
      </c>
      <c r="D9501">
        <f>STANDARDIZE(Table1[Weight(Pounds)], $H$2, $K$2)</f>
        <v>0.4577937141513328</v>
      </c>
    </row>
    <row r="9502" spans="1:4" x14ac:dyDescent="0.25">
      <c r="A9502">
        <v>9501</v>
      </c>
      <c r="B9502">
        <v>66.050920000000005</v>
      </c>
      <c r="C9502">
        <v>103.9482</v>
      </c>
      <c r="D9502">
        <f>STANDARDIZE(Table1[Weight(Pounds)], $H$2, $K$2)</f>
        <v>-1.9836966814029497</v>
      </c>
    </row>
    <row r="9503" spans="1:4" x14ac:dyDescent="0.25">
      <c r="A9503">
        <v>9502</v>
      </c>
      <c r="B9503">
        <v>69.273439999999994</v>
      </c>
      <c r="C9503">
        <v>127.5728</v>
      </c>
      <c r="D9503">
        <f>STANDARDIZE(Table1[Weight(Pounds)], $H$2, $K$2)</f>
        <v>4.2311383354710012E-2</v>
      </c>
    </row>
    <row r="9504" spans="1:4" x14ac:dyDescent="0.25">
      <c r="A9504">
        <v>9503</v>
      </c>
      <c r="B9504">
        <v>69.908640000000005</v>
      </c>
      <c r="C9504">
        <v>121.1529</v>
      </c>
      <c r="D9504">
        <f>STANDARDIZE(Table1[Weight(Pounds)], $H$2, $K$2)</f>
        <v>-0.50824901449065862</v>
      </c>
    </row>
    <row r="9505" spans="1:4" x14ac:dyDescent="0.25">
      <c r="A9505">
        <v>9504</v>
      </c>
      <c r="B9505">
        <v>69.281469999999999</v>
      </c>
      <c r="C9505">
        <v>140.93129999999999</v>
      </c>
      <c r="D9505">
        <f>STANDARDIZE(Table1[Weight(Pounds)], $H$2, $K$2)</f>
        <v>1.1879150648166261</v>
      </c>
    </row>
    <row r="9506" spans="1:4" x14ac:dyDescent="0.25">
      <c r="A9506">
        <v>9505</v>
      </c>
      <c r="B9506">
        <v>68.752750000000006</v>
      </c>
      <c r="C9506">
        <v>132.58070000000001</v>
      </c>
      <c r="D9506">
        <f>STANDARDIZE(Table1[Weight(Pounds)], $H$2, $K$2)</f>
        <v>0.47178091035198816</v>
      </c>
    </row>
    <row r="9507" spans="1:4" x14ac:dyDescent="0.25">
      <c r="A9507">
        <v>9506</v>
      </c>
      <c r="B9507">
        <v>67.333839999999995</v>
      </c>
      <c r="C9507">
        <v>115.6858</v>
      </c>
      <c r="D9507">
        <f>STANDARDIZE(Table1[Weight(Pounds)], $H$2, $K$2)</f>
        <v>-0.97709880203570099</v>
      </c>
    </row>
    <row r="9508" spans="1:4" x14ac:dyDescent="0.25">
      <c r="A9508">
        <v>9507</v>
      </c>
      <c r="B9508">
        <v>65.056560000000005</v>
      </c>
      <c r="C9508">
        <v>111.7393</v>
      </c>
      <c r="D9508">
        <f>STANDARDIZE(Table1[Weight(Pounds)], $H$2, $K$2)</f>
        <v>-1.3155443557198312</v>
      </c>
    </row>
    <row r="9509" spans="1:4" x14ac:dyDescent="0.25">
      <c r="A9509">
        <v>9508</v>
      </c>
      <c r="B9509">
        <v>65.675979999999996</v>
      </c>
      <c r="C9509">
        <v>111.3916</v>
      </c>
      <c r="D9509">
        <f>STANDARDIZE(Table1[Weight(Pounds)], $H$2, $K$2)</f>
        <v>-1.3453625538741385</v>
      </c>
    </row>
    <row r="9510" spans="1:4" x14ac:dyDescent="0.25">
      <c r="A9510">
        <v>9509</v>
      </c>
      <c r="B9510">
        <v>66.478189999999998</v>
      </c>
      <c r="C9510">
        <v>101.3276</v>
      </c>
      <c r="D9510">
        <f>STANDARDIZE(Table1[Weight(Pounds)], $H$2, $K$2)</f>
        <v>-2.2084351630916945</v>
      </c>
    </row>
    <row r="9511" spans="1:4" x14ac:dyDescent="0.25">
      <c r="A9511">
        <v>9510</v>
      </c>
      <c r="B9511">
        <v>70.528679999999994</v>
      </c>
      <c r="C9511">
        <v>134.62459999999999</v>
      </c>
      <c r="D9511">
        <f>STANDARDIZE(Table1[Weight(Pounds)], $H$2, $K$2)</f>
        <v>0.64706251865681197</v>
      </c>
    </row>
    <row r="9512" spans="1:4" x14ac:dyDescent="0.25">
      <c r="A9512">
        <v>9511</v>
      </c>
      <c r="B9512">
        <v>67.337530000000001</v>
      </c>
      <c r="C9512">
        <v>109.93940000000001</v>
      </c>
      <c r="D9512">
        <f>STANDARDIZE(Table1[Weight(Pounds)], $H$2, $K$2)</f>
        <v>-1.4699009126883005</v>
      </c>
    </row>
    <row r="9513" spans="1:4" x14ac:dyDescent="0.25">
      <c r="A9513">
        <v>9512</v>
      </c>
      <c r="B9513">
        <v>69.872870000000006</v>
      </c>
      <c r="C9513">
        <v>126.1665</v>
      </c>
      <c r="D9513">
        <f>STANDARDIZE(Table1[Weight(Pounds)], $H$2, $K$2)</f>
        <v>-7.8290664572818927E-2</v>
      </c>
    </row>
    <row r="9514" spans="1:4" x14ac:dyDescent="0.25">
      <c r="A9514">
        <v>9513</v>
      </c>
      <c r="B9514">
        <v>68.73321</v>
      </c>
      <c r="C9514">
        <v>125.7578</v>
      </c>
      <c r="D9514">
        <f>STANDARDIZE(Table1[Weight(Pounds)], $H$2, $K$2)</f>
        <v>-0.11334012556121439</v>
      </c>
    </row>
    <row r="9515" spans="1:4" x14ac:dyDescent="0.25">
      <c r="A9515">
        <v>9514</v>
      </c>
      <c r="B9515">
        <v>69.110399999999998</v>
      </c>
      <c r="C9515">
        <v>140.17760000000001</v>
      </c>
      <c r="D9515">
        <f>STANDARDIZE(Table1[Weight(Pounds)], $H$2, $K$2)</f>
        <v>1.1232789533731389</v>
      </c>
    </row>
    <row r="9516" spans="1:4" x14ac:dyDescent="0.25">
      <c r="A9516">
        <v>9515</v>
      </c>
      <c r="B9516">
        <v>69.117599999999996</v>
      </c>
      <c r="C9516">
        <v>120.5052</v>
      </c>
      <c r="D9516">
        <f>STANDARDIZE(Table1[Weight(Pounds)], $H$2, $K$2)</f>
        <v>-0.56379473477982911</v>
      </c>
    </row>
    <row r="9517" spans="1:4" x14ac:dyDescent="0.25">
      <c r="A9517">
        <v>9516</v>
      </c>
      <c r="B9517">
        <v>66.727909999999994</v>
      </c>
      <c r="C9517">
        <v>116.0508</v>
      </c>
      <c r="D9517">
        <f>STANDARDIZE(Table1[Weight(Pounds)], $H$2, $K$2)</f>
        <v>-0.945796983438284</v>
      </c>
    </row>
    <row r="9518" spans="1:4" x14ac:dyDescent="0.25">
      <c r="A9518">
        <v>9517</v>
      </c>
      <c r="B9518">
        <v>70.379519999999999</v>
      </c>
      <c r="C9518">
        <v>130.64609999999999</v>
      </c>
      <c r="D9518">
        <f>STANDARDIZE(Table1[Weight(Pounds)], $H$2, $K$2)</f>
        <v>0.30587269594496314</v>
      </c>
    </row>
    <row r="9519" spans="1:4" x14ac:dyDescent="0.25">
      <c r="A9519">
        <v>9518</v>
      </c>
      <c r="B9519">
        <v>64.759960000000007</v>
      </c>
      <c r="C9519">
        <v>110.54340000000001</v>
      </c>
      <c r="D9519">
        <f>STANDARDIZE(Table1[Weight(Pounds)], $H$2, $K$2)</f>
        <v>-1.4181028347901086</v>
      </c>
    </row>
    <row r="9520" spans="1:4" x14ac:dyDescent="0.25">
      <c r="A9520">
        <v>9519</v>
      </c>
      <c r="B9520">
        <v>67.509119999999996</v>
      </c>
      <c r="C9520">
        <v>145.75280000000001</v>
      </c>
      <c r="D9520">
        <f>STANDARDIZE(Table1[Weight(Pounds)], $H$2, $K$2)</f>
        <v>1.6013992247274431</v>
      </c>
    </row>
    <row r="9521" spans="1:4" x14ac:dyDescent="0.25">
      <c r="A9521">
        <v>9520</v>
      </c>
      <c r="B9521">
        <v>66.260409999999993</v>
      </c>
      <c r="C9521">
        <v>125.1086</v>
      </c>
      <c r="D9521">
        <f>STANDARDIZE(Table1[Weight(Pounds)], $H$2, $K$2)</f>
        <v>-0.16901448346105982</v>
      </c>
    </row>
    <row r="9522" spans="1:4" x14ac:dyDescent="0.25">
      <c r="A9522">
        <v>9521</v>
      </c>
      <c r="B9522">
        <v>67.442710000000005</v>
      </c>
      <c r="C9522">
        <v>142.4967</v>
      </c>
      <c r="D9522">
        <f>STANDARDIZE(Table1[Weight(Pounds)], $H$2, $K$2)</f>
        <v>1.3221612753163452</v>
      </c>
    </row>
    <row r="9523" spans="1:4" x14ac:dyDescent="0.25">
      <c r="A9523">
        <v>9522</v>
      </c>
      <c r="B9523">
        <v>68.683269999999993</v>
      </c>
      <c r="C9523">
        <v>139.78829999999999</v>
      </c>
      <c r="D9523">
        <f>STANDARDIZE(Table1[Weight(Pounds)], $H$2, $K$2)</f>
        <v>1.0898932054827959</v>
      </c>
    </row>
    <row r="9524" spans="1:4" x14ac:dyDescent="0.25">
      <c r="A9524">
        <v>9523</v>
      </c>
      <c r="B9524">
        <v>67.585740000000001</v>
      </c>
      <c r="C9524">
        <v>125.29510000000001</v>
      </c>
      <c r="D9524">
        <f>STANDARDIZE(Table1[Weight(Pounds)], $H$2, $K$2)</f>
        <v>-0.15302054053388547</v>
      </c>
    </row>
    <row r="9525" spans="1:4" x14ac:dyDescent="0.25">
      <c r="A9525">
        <v>9524</v>
      </c>
      <c r="B9525">
        <v>66.550020000000004</v>
      </c>
      <c r="C9525">
        <v>111.2059</v>
      </c>
      <c r="D9525">
        <f>STANDARDIZE(Table1[Weight(Pounds)], $H$2, $K$2)</f>
        <v>-1.3612878900756187</v>
      </c>
    </row>
    <row r="9526" spans="1:4" x14ac:dyDescent="0.25">
      <c r="A9526">
        <v>9525</v>
      </c>
      <c r="B9526">
        <v>66.3369</v>
      </c>
      <c r="C9526">
        <v>148.2612</v>
      </c>
      <c r="D9526">
        <f>STANDARDIZE(Table1[Weight(Pounds)], $H$2, $K$2)</f>
        <v>1.8165156131377485</v>
      </c>
    </row>
    <row r="9527" spans="1:4" x14ac:dyDescent="0.25">
      <c r="A9527">
        <v>9526</v>
      </c>
      <c r="B9527">
        <v>67.597530000000006</v>
      </c>
      <c r="C9527">
        <v>132.7081</v>
      </c>
      <c r="D9527">
        <f>STANDARDIZE(Table1[Weight(Pounds)], $H$2, $K$2)</f>
        <v>0.4827065314185931</v>
      </c>
    </row>
    <row r="9528" spans="1:4" x14ac:dyDescent="0.25">
      <c r="A9528">
        <v>9527</v>
      </c>
      <c r="B9528">
        <v>66.168750000000003</v>
      </c>
      <c r="C9528">
        <v>138.9486</v>
      </c>
      <c r="D9528">
        <f>STANDARDIZE(Table1[Weight(Pounds)], $H$2, $K$2)</f>
        <v>1.0178818710273132</v>
      </c>
    </row>
    <row r="9529" spans="1:4" x14ac:dyDescent="0.25">
      <c r="A9529">
        <v>9528</v>
      </c>
      <c r="B9529">
        <v>68.389719999999997</v>
      </c>
      <c r="C9529">
        <v>118.5898</v>
      </c>
      <c r="D9529">
        <f>STANDARDIZE(Table1[Weight(Pounds)], $H$2, $K$2)</f>
        <v>-0.72805638777022186</v>
      </c>
    </row>
    <row r="9530" spans="1:4" x14ac:dyDescent="0.25">
      <c r="A9530">
        <v>9529</v>
      </c>
      <c r="B9530">
        <v>69.329920000000001</v>
      </c>
      <c r="C9530">
        <v>133.98859999999999</v>
      </c>
      <c r="D9530">
        <f>STANDARDIZE(Table1[Weight(Pounds)], $H$2, $K$2)</f>
        <v>0.59252017173090155</v>
      </c>
    </row>
    <row r="9531" spans="1:4" x14ac:dyDescent="0.25">
      <c r="A9531">
        <v>9530</v>
      </c>
      <c r="B9531">
        <v>66.916349999999994</v>
      </c>
      <c r="C9531">
        <v>120.1121</v>
      </c>
      <c r="D9531">
        <f>STANDARDIZE(Table1[Weight(Pounds)], $H$2, $K$2)</f>
        <v>-0.5975063646172124</v>
      </c>
    </row>
    <row r="9532" spans="1:4" x14ac:dyDescent="0.25">
      <c r="A9532">
        <v>9531</v>
      </c>
      <c r="B9532">
        <v>67.201779999999999</v>
      </c>
      <c r="C9532">
        <v>121.5752</v>
      </c>
      <c r="D9532">
        <f>STANDARDIZE(Table1[Weight(Pounds)], $H$2, $K$2)</f>
        <v>-0.47203323916548301</v>
      </c>
    </row>
    <row r="9533" spans="1:4" x14ac:dyDescent="0.25">
      <c r="A9533">
        <v>9532</v>
      </c>
      <c r="B9533">
        <v>68.880960000000002</v>
      </c>
      <c r="C9533">
        <v>143.44479999999999</v>
      </c>
      <c r="D9533">
        <f>STANDARDIZE(Table1[Weight(Pounds)], $H$2, $K$2)</f>
        <v>1.4034688211032242</v>
      </c>
    </row>
    <row r="9534" spans="1:4" x14ac:dyDescent="0.25">
      <c r="A9534">
        <v>9533</v>
      </c>
      <c r="B9534">
        <v>68.839439999999996</v>
      </c>
      <c r="C9534">
        <v>136.70529999999999</v>
      </c>
      <c r="D9534">
        <f>STANDARDIZE(Table1[Weight(Pounds)], $H$2, $K$2)</f>
        <v>0.82550003634351465</v>
      </c>
    </row>
    <row r="9535" spans="1:4" x14ac:dyDescent="0.25">
      <c r="A9535">
        <v>9534</v>
      </c>
      <c r="B9535">
        <v>70.430319999999995</v>
      </c>
      <c r="C9535">
        <v>121.15689999999999</v>
      </c>
      <c r="D9535">
        <f>STANDARDIZE(Table1[Weight(Pounds)], $H$2, $K$2)</f>
        <v>-0.50790598086219463</v>
      </c>
    </row>
    <row r="9536" spans="1:4" x14ac:dyDescent="0.25">
      <c r="A9536">
        <v>9535</v>
      </c>
      <c r="B9536">
        <v>69.631200000000007</v>
      </c>
      <c r="C9536">
        <v>138.63130000000001</v>
      </c>
      <c r="D9536">
        <f>STANDARDIZE(Table1[Weight(Pounds)], $H$2, $K$2)</f>
        <v>0.99067072844934012</v>
      </c>
    </row>
    <row r="9537" spans="1:4" x14ac:dyDescent="0.25">
      <c r="A9537">
        <v>9536</v>
      </c>
      <c r="B9537">
        <v>66.239149999999995</v>
      </c>
      <c r="C9537">
        <v>130.05330000000001</v>
      </c>
      <c r="D9537">
        <f>STANDARDIZE(Table1[Weight(Pounds)], $H$2, $K$2)</f>
        <v>0.25503511220647418</v>
      </c>
    </row>
    <row r="9538" spans="1:4" x14ac:dyDescent="0.25">
      <c r="A9538">
        <v>9537</v>
      </c>
      <c r="B9538">
        <v>69.578329999999994</v>
      </c>
      <c r="C9538">
        <v>140.2363</v>
      </c>
      <c r="D9538">
        <f>STANDARDIZE(Table1[Weight(Pounds)], $H$2, $K$2)</f>
        <v>1.1283129718708593</v>
      </c>
    </row>
    <row r="9539" spans="1:4" x14ac:dyDescent="0.25">
      <c r="A9539">
        <v>9538</v>
      </c>
      <c r="B9539">
        <v>70.325509999999994</v>
      </c>
      <c r="C9539">
        <v>142.63630000000001</v>
      </c>
      <c r="D9539">
        <f>STANDARDIZE(Table1[Weight(Pounds)], $H$2, $K$2)</f>
        <v>1.3341331489497685</v>
      </c>
    </row>
    <row r="9540" spans="1:4" x14ac:dyDescent="0.25">
      <c r="A9540">
        <v>9539</v>
      </c>
      <c r="B9540">
        <v>65.175759999999997</v>
      </c>
      <c r="C9540">
        <v>100.3741</v>
      </c>
      <c r="D9540">
        <f>STANDARDIZE(Table1[Weight(Pounds)], $H$2, $K$2)</f>
        <v>-2.290205804277003</v>
      </c>
    </row>
    <row r="9541" spans="1:4" x14ac:dyDescent="0.25">
      <c r="A9541">
        <v>9540</v>
      </c>
      <c r="B9541">
        <v>70.812529999999995</v>
      </c>
      <c r="C9541">
        <v>118.57510000000001</v>
      </c>
      <c r="D9541">
        <f>STANDARDIZE(Table1[Weight(Pounds)], $H$2, $K$2)</f>
        <v>-0.72931703635482936</v>
      </c>
    </row>
    <row r="9542" spans="1:4" x14ac:dyDescent="0.25">
      <c r="A9542">
        <v>9541</v>
      </c>
      <c r="B9542">
        <v>69.577600000000004</v>
      </c>
      <c r="C9542">
        <v>127.26390000000001</v>
      </c>
      <c r="D9542">
        <f>STANDARDIZE(Table1[Weight(Pounds)], $H$2, $K$2)</f>
        <v>1.5820611396512654E-2</v>
      </c>
    </row>
    <row r="9543" spans="1:4" x14ac:dyDescent="0.25">
      <c r="A9543">
        <v>9542</v>
      </c>
      <c r="B9543">
        <v>64.674719999999994</v>
      </c>
      <c r="C9543">
        <v>104.10769999999999</v>
      </c>
      <c r="D9543">
        <f>STANDARDIZE(Table1[Weight(Pounds)], $H$2, $K$2)</f>
        <v>-1.9700182154679144</v>
      </c>
    </row>
    <row r="9544" spans="1:4" x14ac:dyDescent="0.25">
      <c r="A9544">
        <v>9543</v>
      </c>
      <c r="B9544">
        <v>68.098600000000005</v>
      </c>
      <c r="C9544">
        <v>114.887</v>
      </c>
      <c r="D9544">
        <f>STANDARDIZE(Table1[Weight(Pounds)], $H$2, $K$2)</f>
        <v>-1.045602617640131</v>
      </c>
    </row>
    <row r="9545" spans="1:4" x14ac:dyDescent="0.25">
      <c r="A9545">
        <v>9544</v>
      </c>
      <c r="B9545">
        <v>69.482240000000004</v>
      </c>
      <c r="C9545">
        <v>135.71209999999999</v>
      </c>
      <c r="D9545">
        <f>STANDARDIZE(Table1[Weight(Pounds)], $H$2, $K$2)</f>
        <v>0.74032478639569288</v>
      </c>
    </row>
    <row r="9546" spans="1:4" x14ac:dyDescent="0.25">
      <c r="A9546">
        <v>9545</v>
      </c>
      <c r="B9546">
        <v>69.194180000000003</v>
      </c>
      <c r="C9546">
        <v>122.8981</v>
      </c>
      <c r="D9546">
        <f>STANDARDIZE(Table1[Weight(Pounds)], $H$2, $K$2)</f>
        <v>-0.35858344239144591</v>
      </c>
    </row>
    <row r="9547" spans="1:4" x14ac:dyDescent="0.25">
      <c r="A9547">
        <v>9546</v>
      </c>
      <c r="B9547">
        <v>68.581310000000002</v>
      </c>
      <c r="C9547">
        <v>135.34520000000001</v>
      </c>
      <c r="D9547">
        <f>STANDARDIZE(Table1[Weight(Pounds)], $H$2, $K$2)</f>
        <v>0.7088600268247558</v>
      </c>
    </row>
    <row r="9548" spans="1:4" x14ac:dyDescent="0.25">
      <c r="A9548">
        <v>9547</v>
      </c>
      <c r="B9548">
        <v>68.469859999999997</v>
      </c>
      <c r="C9548">
        <v>143.989</v>
      </c>
      <c r="D9548">
        <f>STANDARDIZE(Table1[Weight(Pounds)], $H$2, $K$2)</f>
        <v>1.4501385462558682</v>
      </c>
    </row>
    <row r="9549" spans="1:4" x14ac:dyDescent="0.25">
      <c r="A9549">
        <v>9548</v>
      </c>
      <c r="B9549">
        <v>66.522750000000002</v>
      </c>
      <c r="C9549">
        <v>116.8098</v>
      </c>
      <c r="D9549">
        <f>STANDARDIZE(Table1[Weight(Pounds)], $H$2, $K$2)</f>
        <v>-0.88070635243707918</v>
      </c>
    </row>
    <row r="9550" spans="1:4" x14ac:dyDescent="0.25">
      <c r="A9550">
        <v>9549</v>
      </c>
      <c r="B9550">
        <v>67.294780000000003</v>
      </c>
      <c r="C9550">
        <v>100.4477</v>
      </c>
      <c r="D9550">
        <f>STANDARDIZE(Table1[Weight(Pounds)], $H$2, $K$2)</f>
        <v>-2.2838939855132496</v>
      </c>
    </row>
    <row r="9551" spans="1:4" x14ac:dyDescent="0.25">
      <c r="A9551">
        <v>9550</v>
      </c>
      <c r="B9551">
        <v>68.021270000000001</v>
      </c>
      <c r="C9551">
        <v>133.23099999999999</v>
      </c>
      <c r="D9551">
        <f>STANDARDIZE(Table1[Weight(Pounds)], $H$2, $K$2)</f>
        <v>0.52754960249965965</v>
      </c>
    </row>
    <row r="9552" spans="1:4" x14ac:dyDescent="0.25">
      <c r="A9552">
        <v>9551</v>
      </c>
      <c r="B9552">
        <v>69.554329999999993</v>
      </c>
      <c r="C9552">
        <v>120.35080000000001</v>
      </c>
      <c r="D9552">
        <f>STANDARDIZE(Table1[Weight(Pounds)], $H$2, $K$2)</f>
        <v>-0.57703583283857185</v>
      </c>
    </row>
    <row r="9553" spans="1:4" x14ac:dyDescent="0.25">
      <c r="A9553">
        <v>9552</v>
      </c>
      <c r="B9553">
        <v>70.55274</v>
      </c>
      <c r="C9553">
        <v>144.06129999999999</v>
      </c>
      <c r="D9553">
        <f>STANDARDIZE(Table1[Weight(Pounds)], $H$2, $K$2)</f>
        <v>1.4563388790903689</v>
      </c>
    </row>
    <row r="9554" spans="1:4" x14ac:dyDescent="0.25">
      <c r="A9554">
        <v>9553</v>
      </c>
      <c r="B9554">
        <v>69.43571</v>
      </c>
      <c r="C9554">
        <v>107.0716</v>
      </c>
      <c r="D9554">
        <f>STANDARDIZE(Table1[Weight(Pounds)], $H$2, $K$2)</f>
        <v>-1.7158388726161733</v>
      </c>
    </row>
    <row r="9555" spans="1:4" x14ac:dyDescent="0.25">
      <c r="A9555">
        <v>9554</v>
      </c>
      <c r="B9555">
        <v>67.220280000000002</v>
      </c>
      <c r="C9555">
        <v>119.52979999999999</v>
      </c>
      <c r="D9555">
        <f>STANDARDIZE(Table1[Weight(Pounds)], $H$2, $K$2)</f>
        <v>-0.64744348508098293</v>
      </c>
    </row>
    <row r="9556" spans="1:4" x14ac:dyDescent="0.25">
      <c r="A9556">
        <v>9555</v>
      </c>
      <c r="B9556">
        <v>64.656989999999993</v>
      </c>
      <c r="C9556">
        <v>111.5398</v>
      </c>
      <c r="D9556">
        <f>STANDARDIZE(Table1[Weight(Pounds)], $H$2, $K$2)</f>
        <v>-1.3326531579395156</v>
      </c>
    </row>
    <row r="9557" spans="1:4" x14ac:dyDescent="0.25">
      <c r="A9557">
        <v>9556</v>
      </c>
      <c r="B9557">
        <v>69.518289999999993</v>
      </c>
      <c r="C9557">
        <v>138.9221</v>
      </c>
      <c r="D9557">
        <f>STANDARDIZE(Table1[Weight(Pounds)], $H$2, $K$2)</f>
        <v>1.0156092732387338</v>
      </c>
    </row>
    <row r="9558" spans="1:4" x14ac:dyDescent="0.25">
      <c r="A9558">
        <v>9557</v>
      </c>
      <c r="B9558">
        <v>65.090860000000006</v>
      </c>
      <c r="C9558">
        <v>115.2015</v>
      </c>
      <c r="D9558">
        <f>STANDARDIZE(Table1[Weight(Pounds)], $H$2, $K$2)</f>
        <v>-1.0186315986020829</v>
      </c>
    </row>
    <row r="9559" spans="1:4" x14ac:dyDescent="0.25">
      <c r="A9559">
        <v>9558</v>
      </c>
      <c r="B9559">
        <v>66.860910000000004</v>
      </c>
      <c r="C9559">
        <v>124.23950000000001</v>
      </c>
      <c r="D9559">
        <f>STANDARDIZE(Table1[Weight(Pounds)], $H$2, $K$2)</f>
        <v>-0.24354711508575863</v>
      </c>
    </row>
    <row r="9560" spans="1:4" x14ac:dyDescent="0.25">
      <c r="A9560">
        <v>9559</v>
      </c>
      <c r="B9560">
        <v>68.597679999999997</v>
      </c>
      <c r="C9560">
        <v>107.0438</v>
      </c>
      <c r="D9560">
        <f>STANDARDIZE(Table1[Weight(Pounds)], $H$2, $K$2)</f>
        <v>-1.7182229563340039</v>
      </c>
    </row>
    <row r="9561" spans="1:4" x14ac:dyDescent="0.25">
      <c r="A9561">
        <v>9560</v>
      </c>
      <c r="B9561">
        <v>71.01173</v>
      </c>
      <c r="C9561">
        <v>146.32769999999999</v>
      </c>
      <c r="D9561">
        <f>STANDARDIZE(Table1[Weight(Pounds)], $H$2, $K$2)</f>
        <v>1.650701732978552</v>
      </c>
    </row>
    <row r="9562" spans="1:4" x14ac:dyDescent="0.25">
      <c r="A9562">
        <v>9561</v>
      </c>
      <c r="B9562">
        <v>71.347610000000003</v>
      </c>
      <c r="C9562">
        <v>129.56180000000001</v>
      </c>
      <c r="D9562">
        <f>STANDARDIZE(Table1[Weight(Pounds)], $H$2, $K$2)</f>
        <v>0.21288485510885585</v>
      </c>
    </row>
    <row r="9563" spans="1:4" x14ac:dyDescent="0.25">
      <c r="A9563">
        <v>9562</v>
      </c>
      <c r="B9563">
        <v>67.740210000000005</v>
      </c>
      <c r="C9563">
        <v>121.2672</v>
      </c>
      <c r="D9563">
        <f>STANDARDIZE(Table1[Weight(Pounds)], $H$2, $K$2)</f>
        <v>-0.49844682855727562</v>
      </c>
    </row>
    <row r="9564" spans="1:4" x14ac:dyDescent="0.25">
      <c r="A9564">
        <v>9563</v>
      </c>
      <c r="B9564">
        <v>71.614130000000003</v>
      </c>
      <c r="C9564">
        <v>145.07149999999999</v>
      </c>
      <c r="D9564">
        <f>STANDARDIZE(Table1[Weight(Pounds)], $H$2, $K$2)</f>
        <v>1.5429720219591661</v>
      </c>
    </row>
    <row r="9565" spans="1:4" x14ac:dyDescent="0.25">
      <c r="A9565">
        <v>9564</v>
      </c>
      <c r="B9565">
        <v>68.844470000000001</v>
      </c>
      <c r="C9565">
        <v>120.21769999999999</v>
      </c>
      <c r="D9565">
        <f>STANDARDIZE(Table1[Weight(Pounds)], $H$2, $K$2)</f>
        <v>-0.5884502768257408</v>
      </c>
    </row>
    <row r="9566" spans="1:4" x14ac:dyDescent="0.25">
      <c r="A9566">
        <v>9565</v>
      </c>
      <c r="B9566">
        <v>66.837850000000003</v>
      </c>
      <c r="C9566">
        <v>128.0275</v>
      </c>
      <c r="D9566">
        <f>STANDARDIZE(Table1[Weight(Pounds)], $H$2, $K$2)</f>
        <v>8.1305731070451789E-2</v>
      </c>
    </row>
    <row r="9567" spans="1:4" x14ac:dyDescent="0.25">
      <c r="A9567">
        <v>9566</v>
      </c>
      <c r="B9567">
        <v>66.133349999999993</v>
      </c>
      <c r="C9567">
        <v>119.3266</v>
      </c>
      <c r="D9567">
        <f>STANDARDIZE(Table1[Weight(Pounds)], $H$2, $K$2)</f>
        <v>-0.66486959340699681</v>
      </c>
    </row>
    <row r="9568" spans="1:4" x14ac:dyDescent="0.25">
      <c r="A9568">
        <v>9567</v>
      </c>
      <c r="B9568">
        <v>65.790229999999994</v>
      </c>
      <c r="C9568">
        <v>123.2118</v>
      </c>
      <c r="D9568">
        <f>STANDARDIZE(Table1[Weight(Pounds)], $H$2, $K$2)</f>
        <v>-0.33168103007909044</v>
      </c>
    </row>
    <row r="9569" spans="1:4" x14ac:dyDescent="0.25">
      <c r="A9569">
        <v>9568</v>
      </c>
      <c r="B9569">
        <v>68.736140000000006</v>
      </c>
      <c r="C9569">
        <v>140.18700000000001</v>
      </c>
      <c r="D9569">
        <f>STANDARDIZE(Table1[Weight(Pounds)], $H$2, $K$2)</f>
        <v>1.1240850824000312</v>
      </c>
    </row>
    <row r="9570" spans="1:4" x14ac:dyDescent="0.25">
      <c r="A9570">
        <v>9569</v>
      </c>
      <c r="B9570">
        <v>67.578789999999998</v>
      </c>
      <c r="C9570">
        <v>131.66849999999999</v>
      </c>
      <c r="D9570">
        <f>STANDARDIZE(Table1[Weight(Pounds)], $H$2, $K$2)</f>
        <v>0.39355209138057856</v>
      </c>
    </row>
    <row r="9571" spans="1:4" x14ac:dyDescent="0.25">
      <c r="A9571">
        <v>9570</v>
      </c>
      <c r="B9571">
        <v>70.763800000000003</v>
      </c>
      <c r="C9571">
        <v>145.09620000000001</v>
      </c>
      <c r="D9571">
        <f>STANDARDIZE(Table1[Weight(Pounds)], $H$2, $K$2)</f>
        <v>1.5450902546149385</v>
      </c>
    </row>
    <row r="9572" spans="1:4" x14ac:dyDescent="0.25">
      <c r="A9572">
        <v>9571</v>
      </c>
      <c r="B9572">
        <v>67.674949999999995</v>
      </c>
      <c r="C9572">
        <v>127.9568</v>
      </c>
      <c r="D9572">
        <f>STANDARDIZE(Table1[Weight(Pounds)], $H$2, $K$2)</f>
        <v>7.5242611687335412E-2</v>
      </c>
    </row>
    <row r="9573" spans="1:4" x14ac:dyDescent="0.25">
      <c r="A9573">
        <v>9572</v>
      </c>
      <c r="B9573">
        <v>64.5197</v>
      </c>
      <c r="C9573">
        <v>128.60149999999999</v>
      </c>
      <c r="D9573">
        <f>STANDARDIZE(Table1[Weight(Pounds)], $H$2, $K$2)</f>
        <v>0.13053105675515603</v>
      </c>
    </row>
    <row r="9574" spans="1:4" x14ac:dyDescent="0.25">
      <c r="A9574">
        <v>9573</v>
      </c>
      <c r="B9574">
        <v>68.704179999999994</v>
      </c>
      <c r="C9574">
        <v>146.899</v>
      </c>
      <c r="D9574">
        <f>STANDARDIZE(Table1[Weight(Pounds)], $H$2, $K$2)</f>
        <v>1.6996955109640446</v>
      </c>
    </row>
    <row r="9575" spans="1:4" x14ac:dyDescent="0.25">
      <c r="A9575">
        <v>9574</v>
      </c>
      <c r="B9575">
        <v>68.20196</v>
      </c>
      <c r="C9575">
        <v>113.2495</v>
      </c>
      <c r="D9575">
        <f>STANDARDIZE(Table1[Weight(Pounds)], $H$2, $K$2)</f>
        <v>-1.1860320092929282</v>
      </c>
    </row>
    <row r="9576" spans="1:4" x14ac:dyDescent="0.25">
      <c r="A9576">
        <v>9575</v>
      </c>
      <c r="B9576">
        <v>68.500770000000003</v>
      </c>
      <c r="C9576">
        <v>117.3796</v>
      </c>
      <c r="D9576">
        <f>STANDARDIZE(Table1[Weight(Pounds)], $H$2, $K$2)</f>
        <v>-0.83184121206226158</v>
      </c>
    </row>
    <row r="9577" spans="1:4" x14ac:dyDescent="0.25">
      <c r="A9577">
        <v>9576</v>
      </c>
      <c r="B9577">
        <v>68.184749999999994</v>
      </c>
      <c r="C9577">
        <v>131.27719999999999</v>
      </c>
      <c r="D9577">
        <f>STANDARDIZE(Table1[Weight(Pounds)], $H$2, $K$2)</f>
        <v>0.35999482667600474</v>
      </c>
    </row>
    <row r="9578" spans="1:4" x14ac:dyDescent="0.25">
      <c r="A9578">
        <v>9577</v>
      </c>
      <c r="B9578">
        <v>67.319280000000006</v>
      </c>
      <c r="C9578">
        <v>128.01769999999999</v>
      </c>
      <c r="D9578">
        <f>STANDARDIZE(Table1[Weight(Pounds)], $H$2, $K$2)</f>
        <v>8.0465298680711825E-2</v>
      </c>
    </row>
    <row r="9579" spans="1:4" x14ac:dyDescent="0.25">
      <c r="A9579">
        <v>9578</v>
      </c>
      <c r="B9579">
        <v>69.940280000000001</v>
      </c>
      <c r="C9579">
        <v>148.88570000000001</v>
      </c>
      <c r="D9579">
        <f>STANDARDIZE(Table1[Weight(Pounds)], $H$2, $K$2)</f>
        <v>1.8700717383818239</v>
      </c>
    </row>
    <row r="9580" spans="1:4" x14ac:dyDescent="0.25">
      <c r="A9580">
        <v>9579</v>
      </c>
      <c r="B9580">
        <v>67.490930000000006</v>
      </c>
      <c r="C9580">
        <v>141.59190000000001</v>
      </c>
      <c r="D9580">
        <f>STANDARDIZE(Table1[Weight(Pounds)], $H$2, $K$2)</f>
        <v>1.2445670685575971</v>
      </c>
    </row>
    <row r="9581" spans="1:4" x14ac:dyDescent="0.25">
      <c r="A9581">
        <v>9580</v>
      </c>
      <c r="B9581">
        <v>66.510220000000004</v>
      </c>
      <c r="C9581">
        <v>109.64870000000001</v>
      </c>
      <c r="D9581">
        <f>STANDARDIZE(Table1[Weight(Pounds)], $H$2, $K$2)</f>
        <v>-1.4948308816369835</v>
      </c>
    </row>
    <row r="9582" spans="1:4" x14ac:dyDescent="0.25">
      <c r="A9582">
        <v>9581</v>
      </c>
      <c r="B9582">
        <v>70.549080000000004</v>
      </c>
      <c r="C9582">
        <v>132.7834</v>
      </c>
      <c r="D9582">
        <f>STANDARDIZE(Table1[Weight(Pounds)], $H$2, $K$2)</f>
        <v>0.4891641394744437</v>
      </c>
    </row>
    <row r="9583" spans="1:4" x14ac:dyDescent="0.25">
      <c r="A9583">
        <v>9582</v>
      </c>
      <c r="B9583">
        <v>68.314430000000002</v>
      </c>
      <c r="C9583">
        <v>134.8167</v>
      </c>
      <c r="D9583">
        <f>STANDARDIZE(Table1[Weight(Pounds)], $H$2, $K$2)</f>
        <v>0.66353670866383718</v>
      </c>
    </row>
    <row r="9584" spans="1:4" x14ac:dyDescent="0.25">
      <c r="A9584">
        <v>9583</v>
      </c>
      <c r="B9584">
        <v>69.563730000000007</v>
      </c>
      <c r="C9584">
        <v>134.74590000000001</v>
      </c>
      <c r="D9584">
        <f>STANDARDIZE(Table1[Weight(Pounds)], $H$2, $K$2)</f>
        <v>0.65746501344001007</v>
      </c>
    </row>
    <row r="9585" spans="1:4" x14ac:dyDescent="0.25">
      <c r="A9585">
        <v>9584</v>
      </c>
      <c r="B9585">
        <v>69.697270000000003</v>
      </c>
      <c r="C9585">
        <v>125.71120000000001</v>
      </c>
      <c r="D9585">
        <f>STANDARDIZE(Table1[Weight(Pounds)], $H$2, $K$2)</f>
        <v>-0.11733646733282971</v>
      </c>
    </row>
    <row r="9586" spans="1:4" x14ac:dyDescent="0.25">
      <c r="A9586">
        <v>9585</v>
      </c>
      <c r="B9586">
        <v>67.725319999999996</v>
      </c>
      <c r="C9586">
        <v>132.9298</v>
      </c>
      <c r="D9586">
        <f>STANDARDIZE(Table1[Weight(Pounds)], $H$2, $K$2)</f>
        <v>0.50171917027625712</v>
      </c>
    </row>
    <row r="9587" spans="1:4" x14ac:dyDescent="0.25">
      <c r="A9587">
        <v>9586</v>
      </c>
      <c r="B9587">
        <v>66.878410000000002</v>
      </c>
      <c r="C9587">
        <v>138.03190000000001</v>
      </c>
      <c r="D9587">
        <f>STANDARDIZE(Table1[Weight(Pounds)], $H$2, $K$2)</f>
        <v>0.9392671392238825</v>
      </c>
    </row>
    <row r="9588" spans="1:4" x14ac:dyDescent="0.25">
      <c r="A9588">
        <v>9587</v>
      </c>
      <c r="B9588">
        <v>68.405029999999996</v>
      </c>
      <c r="C9588">
        <v>151.65629999999999</v>
      </c>
      <c r="D9588">
        <f>STANDARDIZE(Table1[Weight(Pounds)], $H$2, $K$2)</f>
        <v>2.1076739811379981</v>
      </c>
    </row>
    <row r="9589" spans="1:4" x14ac:dyDescent="0.25">
      <c r="A9589">
        <v>9588</v>
      </c>
      <c r="B9589">
        <v>68.110839999999996</v>
      </c>
      <c r="C9589">
        <v>120.446</v>
      </c>
      <c r="D9589">
        <f>STANDARDIZE(Table1[Weight(Pounds)], $H$2, $K$2)</f>
        <v>-0.56887163248110928</v>
      </c>
    </row>
    <row r="9590" spans="1:4" x14ac:dyDescent="0.25">
      <c r="A9590">
        <v>9589</v>
      </c>
      <c r="B9590">
        <v>66.867819999999995</v>
      </c>
      <c r="C9590">
        <v>109.50530000000001</v>
      </c>
      <c r="D9590">
        <f>STANDARDIZE(Table1[Weight(Pounds)], $H$2, $K$2)</f>
        <v>-1.5071286372174482</v>
      </c>
    </row>
    <row r="9591" spans="1:4" x14ac:dyDescent="0.25">
      <c r="A9591">
        <v>9590</v>
      </c>
      <c r="B9591">
        <v>68.963759999999994</v>
      </c>
      <c r="C9591">
        <v>130.33609999999999</v>
      </c>
      <c r="D9591">
        <f>STANDARDIZE(Table1[Weight(Pounds)], $H$2, $K$2)</f>
        <v>0.27928758973893725</v>
      </c>
    </row>
    <row r="9592" spans="1:4" x14ac:dyDescent="0.25">
      <c r="A9592">
        <v>9591</v>
      </c>
      <c r="B9592">
        <v>70.513080000000002</v>
      </c>
      <c r="C9592">
        <v>137.24449999999999</v>
      </c>
      <c r="D9592">
        <f>STANDARDIZE(Table1[Weight(Pounds)], $H$2, $K$2)</f>
        <v>0.87174096946057555</v>
      </c>
    </row>
    <row r="9593" spans="1:4" x14ac:dyDescent="0.25">
      <c r="A9593">
        <v>9592</v>
      </c>
      <c r="B9593">
        <v>65.184399999999997</v>
      </c>
      <c r="C9593">
        <v>126.7683</v>
      </c>
      <c r="D9593">
        <f>STANDARDIZE(Table1[Weight(Pounds)], $H$2, $K$2)</f>
        <v>-2.6681255170282844E-2</v>
      </c>
    </row>
    <row r="9594" spans="1:4" x14ac:dyDescent="0.25">
      <c r="A9594">
        <v>9593</v>
      </c>
      <c r="B9594">
        <v>70.215459999999993</v>
      </c>
      <c r="C9594">
        <v>113.0231</v>
      </c>
      <c r="D9594">
        <f>STANDARDIZE(Table1[Weight(Pounds)], $H$2, $K$2)</f>
        <v>-1.2054477126640384</v>
      </c>
    </row>
    <row r="9595" spans="1:4" x14ac:dyDescent="0.25">
      <c r="A9595">
        <v>9594</v>
      </c>
      <c r="B9595">
        <v>69.031639999999996</v>
      </c>
      <c r="C9595">
        <v>133.84</v>
      </c>
      <c r="D9595">
        <f>STANDARDIZE(Table1[Weight(Pounds)], $H$2, $K$2)</f>
        <v>0.57977647243343344</v>
      </c>
    </row>
    <row r="9596" spans="1:4" x14ac:dyDescent="0.25">
      <c r="A9596">
        <v>9595</v>
      </c>
      <c r="B9596">
        <v>66.14828</v>
      </c>
      <c r="C9596">
        <v>93.753010000000003</v>
      </c>
      <c r="D9596">
        <f>STANDARDIZE(Table1[Weight(Pounds)], $H$2, $K$2)</f>
        <v>-2.858019936050082</v>
      </c>
    </row>
    <row r="9597" spans="1:4" x14ac:dyDescent="0.25">
      <c r="A9597">
        <v>9596</v>
      </c>
      <c r="B9597">
        <v>70.632429999999999</v>
      </c>
      <c r="C9597">
        <v>136.97829999999999</v>
      </c>
      <c r="D9597">
        <f>STANDARDIZE(Table1[Weight(Pounds)], $H$2, $K$2)</f>
        <v>0.8489120814862402</v>
      </c>
    </row>
    <row r="9598" spans="1:4" x14ac:dyDescent="0.25">
      <c r="A9598">
        <v>9597</v>
      </c>
      <c r="B9598">
        <v>63.924250000000001</v>
      </c>
      <c r="C9598">
        <v>119.5108</v>
      </c>
      <c r="D9598">
        <f>STANDARDIZE(Table1[Weight(Pounds)], $H$2, $K$2)</f>
        <v>-0.64907289481619013</v>
      </c>
    </row>
    <row r="9599" spans="1:4" x14ac:dyDescent="0.25">
      <c r="A9599">
        <v>9598</v>
      </c>
      <c r="B9599">
        <v>67.939809999999994</v>
      </c>
      <c r="C9599">
        <v>126.20740000000001</v>
      </c>
      <c r="D9599">
        <f>STANDARDIZE(Table1[Weight(Pounds)], $H$2, $K$2)</f>
        <v>-7.4783145721765198E-2</v>
      </c>
    </row>
    <row r="9600" spans="1:4" x14ac:dyDescent="0.25">
      <c r="A9600">
        <v>9599</v>
      </c>
      <c r="B9600">
        <v>68.944109999999995</v>
      </c>
      <c r="C9600">
        <v>120.0772</v>
      </c>
      <c r="D9600">
        <f>STANDARDIZE(Table1[Weight(Pounds)], $H$2, $K$2)</f>
        <v>-0.60049933302556757</v>
      </c>
    </row>
    <row r="9601" spans="1:4" x14ac:dyDescent="0.25">
      <c r="A9601">
        <v>9600</v>
      </c>
      <c r="B9601">
        <v>66.172880000000006</v>
      </c>
      <c r="C9601">
        <v>112.4068</v>
      </c>
      <c r="D9601">
        <f>STANDARDIZE(Table1[Weight(Pounds)], $H$2, $K$2)</f>
        <v>-1.2583006189697594</v>
      </c>
    </row>
    <row r="9602" spans="1:4" x14ac:dyDescent="0.25">
      <c r="A9602">
        <v>9601</v>
      </c>
      <c r="B9602">
        <v>68.119900000000001</v>
      </c>
      <c r="C9602">
        <v>143.5778</v>
      </c>
      <c r="D9602">
        <f>STANDARDIZE(Table1[Weight(Pounds)], $H$2, $K$2)</f>
        <v>1.4148746892496811</v>
      </c>
    </row>
    <row r="9603" spans="1:4" x14ac:dyDescent="0.25">
      <c r="A9603">
        <v>9602</v>
      </c>
      <c r="B9603">
        <v>68.019739999999999</v>
      </c>
      <c r="C9603">
        <v>136.84450000000001</v>
      </c>
      <c r="D9603">
        <f>STANDARDIZE(Table1[Weight(Pounds)], $H$2, $K$2)</f>
        <v>0.83743760661409283</v>
      </c>
    </row>
    <row r="9604" spans="1:4" x14ac:dyDescent="0.25">
      <c r="A9604">
        <v>9603</v>
      </c>
      <c r="B9604">
        <v>64.167109999999994</v>
      </c>
      <c r="C9604">
        <v>112.8528</v>
      </c>
      <c r="D9604">
        <f>STANDARDIZE(Table1[Weight(Pounds)], $H$2, $K$2)</f>
        <v>-1.2200523693959291</v>
      </c>
    </row>
    <row r="9605" spans="1:4" x14ac:dyDescent="0.25">
      <c r="A9605">
        <v>9604</v>
      </c>
      <c r="B9605">
        <v>69.010360000000006</v>
      </c>
      <c r="C9605">
        <v>140.92189999999999</v>
      </c>
      <c r="D9605">
        <f>STANDARDIZE(Table1[Weight(Pounds)], $H$2, $K$2)</f>
        <v>1.1871089357897338</v>
      </c>
    </row>
    <row r="9606" spans="1:4" x14ac:dyDescent="0.25">
      <c r="A9606">
        <v>9605</v>
      </c>
      <c r="B9606">
        <v>68.913640000000001</v>
      </c>
      <c r="C9606">
        <v>129.50280000000001</v>
      </c>
      <c r="D9606">
        <f>STANDARDIZE(Table1[Weight(Pounds)], $H$2, $K$2)</f>
        <v>0.20782510908899957</v>
      </c>
    </row>
    <row r="9607" spans="1:4" x14ac:dyDescent="0.25">
      <c r="A9607">
        <v>9606</v>
      </c>
      <c r="B9607">
        <v>66.447130000000001</v>
      </c>
      <c r="C9607">
        <v>136.09970000000001</v>
      </c>
      <c r="D9607">
        <f>STANDARDIZE(Table1[Weight(Pounds)], $H$2, $K$2)</f>
        <v>0.77356474499393835</v>
      </c>
    </row>
    <row r="9608" spans="1:4" x14ac:dyDescent="0.25">
      <c r="A9608">
        <v>9607</v>
      </c>
      <c r="B9608">
        <v>65.618039999999993</v>
      </c>
      <c r="C9608">
        <v>129.59469999999999</v>
      </c>
      <c r="D9608">
        <f>STANDARDIZE(Table1[Weight(Pounds)], $H$2, $K$2)</f>
        <v>0.21570630670297783</v>
      </c>
    </row>
    <row r="9609" spans="1:4" x14ac:dyDescent="0.25">
      <c r="A9609">
        <v>9608</v>
      </c>
      <c r="B9609">
        <v>69.119029999999995</v>
      </c>
      <c r="C9609">
        <v>122.9885</v>
      </c>
      <c r="D9609">
        <f>STANDARDIZE(Table1[Weight(Pounds)], $H$2, $K$2)</f>
        <v>-0.35083088238814014</v>
      </c>
    </row>
    <row r="9610" spans="1:4" x14ac:dyDescent="0.25">
      <c r="A9610">
        <v>9609</v>
      </c>
      <c r="B9610">
        <v>70.281840000000003</v>
      </c>
      <c r="C9610">
        <v>140.94630000000001</v>
      </c>
      <c r="D9610">
        <f>STANDARDIZE(Table1[Weight(Pounds)], $H$2, $K$2)</f>
        <v>1.1892014409233704</v>
      </c>
    </row>
    <row r="9611" spans="1:4" x14ac:dyDescent="0.25">
      <c r="A9611">
        <v>9610</v>
      </c>
      <c r="B9611">
        <v>66.730509999999995</v>
      </c>
      <c r="C9611">
        <v>114.8715</v>
      </c>
      <c r="D9611">
        <f>STANDARDIZE(Table1[Weight(Pounds)], $H$2, $K$2)</f>
        <v>-1.0469318729504324</v>
      </c>
    </row>
    <row r="9612" spans="1:4" x14ac:dyDescent="0.25">
      <c r="A9612">
        <v>9611</v>
      </c>
      <c r="B9612">
        <v>66.726569999999995</v>
      </c>
      <c r="C9612">
        <v>135.06530000000001</v>
      </c>
      <c r="D9612">
        <f>STANDARDIZE(Table1[Weight(Pounds)], $H$2, $K$2)</f>
        <v>0.68485624867292827</v>
      </c>
    </row>
    <row r="9613" spans="1:4" x14ac:dyDescent="0.25">
      <c r="A9613">
        <v>9612</v>
      </c>
      <c r="B9613">
        <v>68.802120000000002</v>
      </c>
      <c r="C9613">
        <v>124.2972</v>
      </c>
      <c r="D9613">
        <f>STANDARDIZE(Table1[Weight(Pounds)], $H$2, $K$2)</f>
        <v>-0.23859885499515346</v>
      </c>
    </row>
    <row r="9614" spans="1:4" x14ac:dyDescent="0.25">
      <c r="A9614">
        <v>9613</v>
      </c>
      <c r="B9614">
        <v>69.027450000000002</v>
      </c>
      <c r="C9614">
        <v>121.9743</v>
      </c>
      <c r="D9614">
        <f>STANDARDIZE(Table1[Weight(Pounds)], $H$2, $K$2)</f>
        <v>-0.43780705888540244</v>
      </c>
    </row>
    <row r="9615" spans="1:4" x14ac:dyDescent="0.25">
      <c r="A9615">
        <v>9614</v>
      </c>
      <c r="B9615">
        <v>66.62724</v>
      </c>
      <c r="C9615">
        <v>133.87790000000001</v>
      </c>
      <c r="D9615">
        <f>STANDARDIZE(Table1[Weight(Pounds)], $H$2, $K$2)</f>
        <v>0.58302671606313861</v>
      </c>
    </row>
    <row r="9616" spans="1:4" x14ac:dyDescent="0.25">
      <c r="A9616">
        <v>9615</v>
      </c>
      <c r="B9616">
        <v>67.976230000000001</v>
      </c>
      <c r="C9616">
        <v>134.89789999999999</v>
      </c>
      <c r="D9616">
        <f>STANDARDIZE(Table1[Weight(Pounds)], $H$2, $K$2)</f>
        <v>0.6705002913216731</v>
      </c>
    </row>
    <row r="9617" spans="1:4" x14ac:dyDescent="0.25">
      <c r="A9617">
        <v>9616</v>
      </c>
      <c r="B9617">
        <v>65.112979999999993</v>
      </c>
      <c r="C9617">
        <v>124.4876</v>
      </c>
      <c r="D9617">
        <f>STANDARDIZE(Table1[Weight(Pounds)], $H$2, $K$2)</f>
        <v>-0.22227045428022699</v>
      </c>
    </row>
    <row r="9618" spans="1:4" x14ac:dyDescent="0.25">
      <c r="A9618">
        <v>9617</v>
      </c>
      <c r="B9618">
        <v>67.89264</v>
      </c>
      <c r="C9618">
        <v>129.48929999999999</v>
      </c>
      <c r="D9618">
        <f>STANDARDIZE(Table1[Weight(Pounds)], $H$2, $K$2)</f>
        <v>0.20666737059292883</v>
      </c>
    </row>
    <row r="9619" spans="1:4" x14ac:dyDescent="0.25">
      <c r="A9619">
        <v>9618</v>
      </c>
      <c r="B9619">
        <v>68.647170000000003</v>
      </c>
      <c r="C9619">
        <v>124.6416</v>
      </c>
      <c r="D9619">
        <f>STANDARDIZE(Table1[Weight(Pounds)], $H$2, $K$2)</f>
        <v>-0.20906365958433068</v>
      </c>
    </row>
    <row r="9620" spans="1:4" x14ac:dyDescent="0.25">
      <c r="A9620">
        <v>9619</v>
      </c>
      <c r="B9620">
        <v>65.142229999999998</v>
      </c>
      <c r="C9620">
        <v>130.28129999999999</v>
      </c>
      <c r="D9620">
        <f>STANDARDIZE(Table1[Weight(Pounds)], $H$2, $K$2)</f>
        <v>0.27458802902896878</v>
      </c>
    </row>
    <row r="9621" spans="1:4" x14ac:dyDescent="0.25">
      <c r="A9621">
        <v>9620</v>
      </c>
      <c r="B9621">
        <v>68.656450000000007</v>
      </c>
      <c r="C9621">
        <v>124.6263</v>
      </c>
      <c r="D9621">
        <f>STANDARDIZE(Table1[Weight(Pounds)], $H$2, $K$2)</f>
        <v>-0.21037576321320839</v>
      </c>
    </row>
    <row r="9622" spans="1:4" x14ac:dyDescent="0.25">
      <c r="A9622">
        <v>9621</v>
      </c>
      <c r="B9622">
        <v>67.836410000000001</v>
      </c>
      <c r="C9622">
        <v>135.3784</v>
      </c>
      <c r="D9622">
        <f>STANDARDIZE(Table1[Weight(Pounds)], $H$2, $K$2)</f>
        <v>0.71170720594101355</v>
      </c>
    </row>
    <row r="9623" spans="1:4" x14ac:dyDescent="0.25">
      <c r="A9623">
        <v>9622</v>
      </c>
      <c r="B9623">
        <v>67.512860000000003</v>
      </c>
      <c r="C9623">
        <v>133.072</v>
      </c>
      <c r="D9623">
        <f>STANDARDIZE(Table1[Weight(Pounds)], $H$2, $K$2)</f>
        <v>0.51391401576818263</v>
      </c>
    </row>
    <row r="9624" spans="1:4" x14ac:dyDescent="0.25">
      <c r="A9624">
        <v>9623</v>
      </c>
      <c r="B9624">
        <v>66.636889999999994</v>
      </c>
      <c r="C9624">
        <v>128.8981</v>
      </c>
      <c r="D9624">
        <f>STANDARDIZE(Table1[Weight(Pounds)], $H$2, $K$2)</f>
        <v>0.15596700030582553</v>
      </c>
    </row>
    <row r="9625" spans="1:4" x14ac:dyDescent="0.25">
      <c r="A9625">
        <v>9624</v>
      </c>
      <c r="B9625">
        <v>68.348519999999994</v>
      </c>
      <c r="C9625">
        <v>134.0701</v>
      </c>
      <c r="D9625">
        <f>STANDARDIZE(Table1[Weight(Pounds)], $H$2, $K$2)</f>
        <v>0.59950948191087328</v>
      </c>
    </row>
    <row r="9626" spans="1:4" x14ac:dyDescent="0.25">
      <c r="A9626">
        <v>9625</v>
      </c>
      <c r="B9626">
        <v>65.867800000000003</v>
      </c>
      <c r="C9626">
        <v>127.5491</v>
      </c>
      <c r="D9626">
        <f>STANDARDIZE(Table1[Weight(Pounds)], $H$2, $K$2)</f>
        <v>4.0278909106055347E-2</v>
      </c>
    </row>
    <row r="9627" spans="1:4" x14ac:dyDescent="0.25">
      <c r="A9627">
        <v>9626</v>
      </c>
      <c r="B9627">
        <v>67.366789999999995</v>
      </c>
      <c r="C9627">
        <v>145.0907</v>
      </c>
      <c r="D9627">
        <f>STANDARDIZE(Table1[Weight(Pounds)], $H$2, $K$2)</f>
        <v>1.5446185833757984</v>
      </c>
    </row>
    <row r="9628" spans="1:4" x14ac:dyDescent="0.25">
      <c r="A9628">
        <v>9627</v>
      </c>
      <c r="B9628">
        <v>68.355620000000002</v>
      </c>
      <c r="C9628">
        <v>128.65260000000001</v>
      </c>
      <c r="D9628">
        <f>STANDARDIZE(Table1[Weight(Pounds)], $H$2, $K$2)</f>
        <v>0.13491331135879614</v>
      </c>
    </row>
    <row r="9629" spans="1:4" x14ac:dyDescent="0.25">
      <c r="A9629">
        <v>9628</v>
      </c>
      <c r="B9629">
        <v>65.76876</v>
      </c>
      <c r="C9629">
        <v>126.7595</v>
      </c>
      <c r="D9629">
        <f>STANDARDIZE(Table1[Weight(Pounds)], $H$2, $K$2)</f>
        <v>-2.7435929152904971E-2</v>
      </c>
    </row>
    <row r="9630" spans="1:4" x14ac:dyDescent="0.25">
      <c r="A9630">
        <v>9629</v>
      </c>
      <c r="B9630">
        <v>67.904709999999994</v>
      </c>
      <c r="C9630">
        <v>104.8685</v>
      </c>
      <c r="D9630">
        <f>STANDARDIZE(Table1[Weight(Pounds)], $H$2, $K$2)</f>
        <v>-1.9047732193339002</v>
      </c>
    </row>
    <row r="9631" spans="1:4" x14ac:dyDescent="0.25">
      <c r="A9631">
        <v>9630</v>
      </c>
      <c r="B9631">
        <v>65.54889</v>
      </c>
      <c r="C9631">
        <v>122.42529999999999</v>
      </c>
      <c r="D9631">
        <f>STANDARDIZE(Table1[Weight(Pounds)], $H$2, $K$2)</f>
        <v>-0.39913001727599146</v>
      </c>
    </row>
    <row r="9632" spans="1:4" x14ac:dyDescent="0.25">
      <c r="A9632">
        <v>9631</v>
      </c>
      <c r="B9632">
        <v>69.030259999999998</v>
      </c>
      <c r="C9632">
        <v>134.77090000000001</v>
      </c>
      <c r="D9632">
        <f>STANDARDIZE(Table1[Weight(Pounds)], $H$2, $K$2)</f>
        <v>0.65960897361791582</v>
      </c>
    </row>
    <row r="9633" spans="1:4" x14ac:dyDescent="0.25">
      <c r="A9633">
        <v>9632</v>
      </c>
      <c r="B9633">
        <v>66.275419999999997</v>
      </c>
      <c r="C9633">
        <v>119.78489999999999</v>
      </c>
      <c r="D9633">
        <f>STANDARDIZE(Table1[Weight(Pounds)], $H$2, $K$2)</f>
        <v>-0.62556651542563735</v>
      </c>
    </row>
    <row r="9634" spans="1:4" x14ac:dyDescent="0.25">
      <c r="A9634">
        <v>9633</v>
      </c>
      <c r="B9634">
        <v>67.887910000000005</v>
      </c>
      <c r="C9634">
        <v>126.76260000000001</v>
      </c>
      <c r="D9634">
        <f>STANDARDIZE(Table1[Weight(Pounds)], $H$2, $K$2)</f>
        <v>-2.7170078090844419E-2</v>
      </c>
    </row>
    <row r="9635" spans="1:4" x14ac:dyDescent="0.25">
      <c r="A9635">
        <v>9634</v>
      </c>
      <c r="B9635">
        <v>65.72184</v>
      </c>
      <c r="C9635">
        <v>107.6977</v>
      </c>
      <c r="D9635">
        <f>STANDARDIZE(Table1[Weight(Pounds)], $H$2, $K$2)</f>
        <v>-1.6621455339207136</v>
      </c>
    </row>
    <row r="9636" spans="1:4" x14ac:dyDescent="0.25">
      <c r="A9636">
        <v>9635</v>
      </c>
      <c r="B9636">
        <v>68.660790000000006</v>
      </c>
      <c r="C9636">
        <v>130.6653</v>
      </c>
      <c r="D9636">
        <f>STANDARDIZE(Table1[Weight(Pounds)], $H$2, $K$2)</f>
        <v>0.30751925736159541</v>
      </c>
    </row>
    <row r="9637" spans="1:4" x14ac:dyDescent="0.25">
      <c r="A9637">
        <v>9636</v>
      </c>
      <c r="B9637">
        <v>68.283969999999997</v>
      </c>
      <c r="C9637">
        <v>107.6837</v>
      </c>
      <c r="D9637">
        <f>STANDARDIZE(Table1[Weight(Pounds)], $H$2, $K$2)</f>
        <v>-1.6633461516203401</v>
      </c>
    </row>
    <row r="9638" spans="1:4" x14ac:dyDescent="0.25">
      <c r="A9638">
        <v>9637</v>
      </c>
      <c r="B9638">
        <v>69.177130000000005</v>
      </c>
      <c r="C9638">
        <v>128.8322</v>
      </c>
      <c r="D9638">
        <f>STANDARDIZE(Table1[Weight(Pounds)], $H$2, $K$2)</f>
        <v>0.15031552127686723</v>
      </c>
    </row>
    <row r="9639" spans="1:4" x14ac:dyDescent="0.25">
      <c r="A9639">
        <v>9638</v>
      </c>
      <c r="B9639">
        <v>69.255799999999994</v>
      </c>
      <c r="C9639">
        <v>138.43020000000001</v>
      </c>
      <c r="D9639">
        <f>STANDARDIZE(Table1[Weight(Pounds)], $H$2, $K$2)</f>
        <v>0.97342471277827025</v>
      </c>
    </row>
    <row r="9640" spans="1:4" x14ac:dyDescent="0.25">
      <c r="A9640">
        <v>9639</v>
      </c>
      <c r="B9640">
        <v>69.546430000000001</v>
      </c>
      <c r="C9640">
        <v>144.08279999999999</v>
      </c>
      <c r="D9640">
        <f>STANDARDIZE(Table1[Weight(Pounds)], $H$2, $K$2)</f>
        <v>1.4581826848433679</v>
      </c>
    </row>
    <row r="9641" spans="1:4" x14ac:dyDescent="0.25">
      <c r="A9641">
        <v>9640</v>
      </c>
      <c r="B9641">
        <v>68.978830000000002</v>
      </c>
      <c r="C9641">
        <v>141.869</v>
      </c>
      <c r="D9641">
        <f>STANDARDIZE(Table1[Weight(Pounds)], $H$2, $K$2)</f>
        <v>1.2683307231694985</v>
      </c>
    </row>
    <row r="9642" spans="1:4" x14ac:dyDescent="0.25">
      <c r="A9642">
        <v>9641</v>
      </c>
      <c r="B9642">
        <v>69.234390000000005</v>
      </c>
      <c r="C9642">
        <v>151.43620000000001</v>
      </c>
      <c r="D9642">
        <f>STANDARDIZE(Table1[Weight(Pounds)], $H$2, $K$2)</f>
        <v>2.0887985557317221</v>
      </c>
    </row>
    <row r="9643" spans="1:4" x14ac:dyDescent="0.25">
      <c r="A9643">
        <v>9642</v>
      </c>
      <c r="B9643">
        <v>66.673029999999997</v>
      </c>
      <c r="C9643">
        <v>129.58009999999999</v>
      </c>
      <c r="D9643">
        <f>STANDARDIZE(Table1[Weight(Pounds)], $H$2, $K$2)</f>
        <v>0.214454233959081</v>
      </c>
    </row>
    <row r="9644" spans="1:4" x14ac:dyDescent="0.25">
      <c r="A9644">
        <v>9643</v>
      </c>
      <c r="B9644">
        <v>66.161150000000006</v>
      </c>
      <c r="C9644">
        <v>133.98349999999999</v>
      </c>
      <c r="D9644">
        <f>STANDARDIZE(Table1[Weight(Pounds)], $H$2, $K$2)</f>
        <v>0.59208280385460899</v>
      </c>
    </row>
    <row r="9645" spans="1:4" x14ac:dyDescent="0.25">
      <c r="A9645">
        <v>9644</v>
      </c>
      <c r="B9645">
        <v>67.430350000000004</v>
      </c>
      <c r="C9645">
        <v>131.9753</v>
      </c>
      <c r="D9645">
        <f>STANDARDIZE(Table1[Weight(Pounds)], $H$2, $K$2)</f>
        <v>0.41986277068383321</v>
      </c>
    </row>
    <row r="9646" spans="1:4" x14ac:dyDescent="0.25">
      <c r="A9646">
        <v>9645</v>
      </c>
      <c r="B9646">
        <v>65.90419</v>
      </c>
      <c r="C9646">
        <v>123.7444</v>
      </c>
      <c r="D9646">
        <f>STANDARDIZE(Table1[Weight(Pounds)], $H$2, $K$2)</f>
        <v>-0.28600610244899582</v>
      </c>
    </row>
    <row r="9647" spans="1:4" x14ac:dyDescent="0.25">
      <c r="A9647">
        <v>9646</v>
      </c>
      <c r="B9647">
        <v>67.256259999999997</v>
      </c>
      <c r="C9647">
        <v>114.12090000000001</v>
      </c>
      <c r="D9647">
        <f>STANDARDIZE(Table1[Weight(Pounds)], $H$2, $K$2)</f>
        <v>-1.1113021333318605</v>
      </c>
    </row>
    <row r="9648" spans="1:4" x14ac:dyDescent="0.25">
      <c r="A9648">
        <v>9647</v>
      </c>
      <c r="B9648">
        <v>67.836860000000001</v>
      </c>
      <c r="C9648">
        <v>132.54669999999999</v>
      </c>
      <c r="D9648">
        <f>STANDARDIZE(Table1[Weight(Pounds)], $H$2, $K$2)</f>
        <v>0.4688651245100352</v>
      </c>
    </row>
    <row r="9649" spans="1:4" x14ac:dyDescent="0.25">
      <c r="A9649">
        <v>9648</v>
      </c>
      <c r="B9649">
        <v>70.191090000000003</v>
      </c>
      <c r="C9649">
        <v>133.13159999999999</v>
      </c>
      <c r="D9649">
        <f>STANDARDIZE(Table1[Weight(Pounds)], $H$2, $K$2)</f>
        <v>0.51902521683230796</v>
      </c>
    </row>
    <row r="9650" spans="1:4" x14ac:dyDescent="0.25">
      <c r="A9650">
        <v>9649</v>
      </c>
      <c r="B9650">
        <v>66.315640000000002</v>
      </c>
      <c r="C9650">
        <v>126.07980000000001</v>
      </c>
      <c r="D9650">
        <f>STANDARDIZE(Table1[Weight(Pounds)], $H$2, $K$2)</f>
        <v>-8.5725918469793938E-2</v>
      </c>
    </row>
    <row r="9651" spans="1:4" x14ac:dyDescent="0.25">
      <c r="A9651">
        <v>9650</v>
      </c>
      <c r="B9651">
        <v>67.666460000000001</v>
      </c>
      <c r="C9651">
        <v>117.24720000000001</v>
      </c>
      <c r="D9651">
        <f>STANDARDIZE(Table1[Weight(Pounds)], $H$2, $K$2)</f>
        <v>-0.84319562516444713</v>
      </c>
    </row>
    <row r="9652" spans="1:4" x14ac:dyDescent="0.25">
      <c r="A9652">
        <v>9651</v>
      </c>
      <c r="B9652">
        <v>67.751900000000006</v>
      </c>
      <c r="C9652">
        <v>131.9273</v>
      </c>
      <c r="D9652">
        <f>STANDARDIZE(Table1[Weight(Pounds)], $H$2, $K$2)</f>
        <v>0.41574636714225488</v>
      </c>
    </row>
    <row r="9653" spans="1:4" x14ac:dyDescent="0.25">
      <c r="A9653">
        <v>9652</v>
      </c>
      <c r="B9653">
        <v>68.322800000000001</v>
      </c>
      <c r="C9653">
        <v>113.167</v>
      </c>
      <c r="D9653">
        <f>STANDARDIZE(Table1[Weight(Pounds)], $H$2, $K$2)</f>
        <v>-1.1931070778800155</v>
      </c>
    </row>
    <row r="9654" spans="1:4" x14ac:dyDescent="0.25">
      <c r="A9654">
        <v>9653</v>
      </c>
      <c r="B9654">
        <v>72.080299999999994</v>
      </c>
      <c r="C9654">
        <v>130.74199999999999</v>
      </c>
      <c r="D9654">
        <f>STANDARDIZE(Table1[Weight(Pounds)], $H$2, $K$2)</f>
        <v>0.31409692718740789</v>
      </c>
    </row>
    <row r="9655" spans="1:4" x14ac:dyDescent="0.25">
      <c r="A9655">
        <v>9654</v>
      </c>
      <c r="B9655">
        <v>68.785719999999998</v>
      </c>
      <c r="C9655">
        <v>128.27699999999999</v>
      </c>
      <c r="D9655">
        <f>STANDARDIZE(Table1[Weight(Pounds)], $H$2, $K$2)</f>
        <v>0.10270245364594523</v>
      </c>
    </row>
    <row r="9656" spans="1:4" x14ac:dyDescent="0.25">
      <c r="A9656">
        <v>9655</v>
      </c>
      <c r="B9656">
        <v>68.577539999999999</v>
      </c>
      <c r="C9656">
        <v>118.4883</v>
      </c>
      <c r="D9656">
        <f>STANDARDIZE(Table1[Weight(Pounds)], $H$2, $K$2)</f>
        <v>-0.73676086609251756</v>
      </c>
    </row>
    <row r="9657" spans="1:4" x14ac:dyDescent="0.25">
      <c r="A9657">
        <v>9656</v>
      </c>
      <c r="B9657">
        <v>68.373080000000002</v>
      </c>
      <c r="C9657">
        <v>124.2885</v>
      </c>
      <c r="D9657">
        <f>STANDARDIZE(Table1[Weight(Pounds)], $H$2, $K$2)</f>
        <v>-0.23934495313706491</v>
      </c>
    </row>
    <row r="9658" spans="1:4" x14ac:dyDescent="0.25">
      <c r="A9658">
        <v>9657</v>
      </c>
      <c r="B9658">
        <v>68.74512</v>
      </c>
      <c r="C9658">
        <v>130.19370000000001</v>
      </c>
      <c r="D9658">
        <f>STANDARDIZE(Table1[Weight(Pounds)], $H$2, $K$2)</f>
        <v>0.26707559256559033</v>
      </c>
    </row>
    <row r="9659" spans="1:4" x14ac:dyDescent="0.25">
      <c r="A9659">
        <v>9658</v>
      </c>
      <c r="B9659">
        <v>69.390879999999996</v>
      </c>
      <c r="C9659">
        <v>130.67160000000001</v>
      </c>
      <c r="D9659">
        <f>STANDARDIZE(Table1[Weight(Pounds)], $H$2, $K$2)</f>
        <v>0.30805953532642844</v>
      </c>
    </row>
    <row r="9660" spans="1:4" x14ac:dyDescent="0.25">
      <c r="A9660">
        <v>9659</v>
      </c>
      <c r="B9660">
        <v>68.619330000000005</v>
      </c>
      <c r="C9660">
        <v>134.81200000000001</v>
      </c>
      <c r="D9660">
        <f>STANDARDIZE(Table1[Weight(Pounds)], $H$2, $K$2)</f>
        <v>0.66313364415039222</v>
      </c>
    </row>
    <row r="9661" spans="1:4" x14ac:dyDescent="0.25">
      <c r="A9661">
        <v>9660</v>
      </c>
      <c r="B9661">
        <v>67.230289999999997</v>
      </c>
      <c r="C9661">
        <v>121.3587</v>
      </c>
      <c r="D9661">
        <f>STANDARDIZE(Table1[Weight(Pounds)], $H$2, $K$2)</f>
        <v>-0.49059993430614257</v>
      </c>
    </row>
    <row r="9662" spans="1:4" x14ac:dyDescent="0.25">
      <c r="A9662">
        <v>9661</v>
      </c>
      <c r="B9662">
        <v>68.495819999999995</v>
      </c>
      <c r="C9662">
        <v>138.09520000000001</v>
      </c>
      <c r="D9662">
        <f>STANDARDIZE(Table1[Weight(Pounds)], $H$2, $K$2)</f>
        <v>0.94469564639433856</v>
      </c>
    </row>
    <row r="9663" spans="1:4" x14ac:dyDescent="0.25">
      <c r="A9663">
        <v>9662</v>
      </c>
      <c r="B9663">
        <v>69.307569999999998</v>
      </c>
      <c r="C9663">
        <v>145.4359</v>
      </c>
      <c r="D9663">
        <f>STANDARDIZE(Table1[Weight(Pounds)], $H$2, $K$2)</f>
        <v>1.5742223855123152</v>
      </c>
    </row>
    <row r="9664" spans="1:4" x14ac:dyDescent="0.25">
      <c r="A9664">
        <v>9663</v>
      </c>
      <c r="B9664">
        <v>65.615970000000004</v>
      </c>
      <c r="C9664">
        <v>118.6455</v>
      </c>
      <c r="D9664">
        <f>STANDARDIZE(Table1[Weight(Pounds)], $H$2, $K$2)</f>
        <v>-0.72327964449384874</v>
      </c>
    </row>
    <row r="9665" spans="1:4" x14ac:dyDescent="0.25">
      <c r="A9665">
        <v>9664</v>
      </c>
      <c r="B9665">
        <v>68.091880000000003</v>
      </c>
      <c r="C9665">
        <v>129.88509999999999</v>
      </c>
      <c r="D9665">
        <f>STANDARDIZE(Table1[Weight(Pounds)], $H$2, $K$2)</f>
        <v>0.24061054812952623</v>
      </c>
    </row>
    <row r="9666" spans="1:4" x14ac:dyDescent="0.25">
      <c r="A9666">
        <v>9665</v>
      </c>
      <c r="B9666">
        <v>67.7166</v>
      </c>
      <c r="C9666">
        <v>122.6816</v>
      </c>
      <c r="D9666">
        <f>STANDARDIZE(Table1[Weight(Pounds)], $H$2, $K$2)</f>
        <v>-0.37715013753210547</v>
      </c>
    </row>
    <row r="9667" spans="1:4" x14ac:dyDescent="0.25">
      <c r="A9667">
        <v>9666</v>
      </c>
      <c r="B9667">
        <v>67.450800000000001</v>
      </c>
      <c r="C9667">
        <v>115.98560000000001</v>
      </c>
      <c r="D9667">
        <f>STANDARDIZE(Table1[Weight(Pounds)], $H$2, $K$2)</f>
        <v>-0.95138843158226016</v>
      </c>
    </row>
    <row r="9668" spans="1:4" x14ac:dyDescent="0.25">
      <c r="A9668">
        <v>9667</v>
      </c>
      <c r="B9668">
        <v>67.137540000000001</v>
      </c>
      <c r="C9668">
        <v>119.8772</v>
      </c>
      <c r="D9668">
        <f>STANDARDIZE(Table1[Weight(Pounds)], $H$2, $K$2)</f>
        <v>-0.61765101444881021</v>
      </c>
    </row>
    <row r="9669" spans="1:4" x14ac:dyDescent="0.25">
      <c r="A9669">
        <v>9668</v>
      </c>
      <c r="B9669">
        <v>64.149829999999994</v>
      </c>
      <c r="C9669">
        <v>106.4504</v>
      </c>
      <c r="D9669">
        <f>STANDARDIZE(Table1[Weight(Pounds)], $H$2, $K$2)</f>
        <v>-1.7691119951167642</v>
      </c>
    </row>
    <row r="9670" spans="1:4" x14ac:dyDescent="0.25">
      <c r="A9670">
        <v>9669</v>
      </c>
      <c r="B9670">
        <v>67.659220000000005</v>
      </c>
      <c r="C9670">
        <v>135.9871</v>
      </c>
      <c r="D9670">
        <f>STANDARDIZE(Table1[Weight(Pounds)], $H$2, $K$2)</f>
        <v>0.76390834835265164</v>
      </c>
    </row>
    <row r="9671" spans="1:4" x14ac:dyDescent="0.25">
      <c r="A9671">
        <v>9670</v>
      </c>
      <c r="B9671">
        <v>68.285870000000003</v>
      </c>
      <c r="C9671">
        <v>137.0307</v>
      </c>
      <c r="D9671">
        <f>STANDARDIZE(Table1[Weight(Pounds)], $H$2, $K$2)</f>
        <v>0.85340582201913018</v>
      </c>
    </row>
    <row r="9672" spans="1:4" x14ac:dyDescent="0.25">
      <c r="A9672">
        <v>9671</v>
      </c>
      <c r="B9672">
        <v>65.542479999999998</v>
      </c>
      <c r="C9672">
        <v>122.9935</v>
      </c>
      <c r="D9672">
        <f>STANDARDIZE(Table1[Weight(Pounds)], $H$2, $K$2)</f>
        <v>-0.35040209035255948</v>
      </c>
    </row>
    <row r="9673" spans="1:4" x14ac:dyDescent="0.25">
      <c r="A9673">
        <v>9672</v>
      </c>
      <c r="B9673">
        <v>68.825180000000003</v>
      </c>
      <c r="C9673">
        <v>154.73410000000001</v>
      </c>
      <c r="D9673">
        <f>STANDARDIZE(Table1[Weight(Pounds)], $H$2, $K$2)</f>
        <v>2.3716212065602775</v>
      </c>
    </row>
    <row r="9674" spans="1:4" x14ac:dyDescent="0.25">
      <c r="A9674">
        <v>9673</v>
      </c>
      <c r="B9674">
        <v>72.124120000000005</v>
      </c>
      <c r="C9674">
        <v>146.2978</v>
      </c>
      <c r="D9674">
        <f>STANDARDIZE(Table1[Weight(Pounds)], $H$2, $K$2)</f>
        <v>1.6481375566057774</v>
      </c>
    </row>
    <row r="9675" spans="1:4" x14ac:dyDescent="0.25">
      <c r="A9675">
        <v>9674</v>
      </c>
      <c r="B9675">
        <v>67.618160000000003</v>
      </c>
      <c r="C9675">
        <v>122.4365</v>
      </c>
      <c r="D9675">
        <f>STANDARDIZE(Table1[Weight(Pounds)], $H$2, $K$2)</f>
        <v>-0.39816952311628967</v>
      </c>
    </row>
    <row r="9676" spans="1:4" x14ac:dyDescent="0.25">
      <c r="A9676">
        <v>9675</v>
      </c>
      <c r="B9676">
        <v>68.499709999999993</v>
      </c>
      <c r="C9676">
        <v>137.8023</v>
      </c>
      <c r="D9676">
        <f>STANDARDIZE(Table1[Weight(Pounds)], $H$2, $K$2)</f>
        <v>0.91957700894999983</v>
      </c>
    </row>
    <row r="9677" spans="1:4" x14ac:dyDescent="0.25">
      <c r="A9677">
        <v>9676</v>
      </c>
      <c r="B9677">
        <v>71.211830000000006</v>
      </c>
      <c r="C9677">
        <v>131.17259999999999</v>
      </c>
      <c r="D9677">
        <f>STANDARDIZE(Table1[Weight(Pounds)], $H$2, $K$2)</f>
        <v>0.35102449729164859</v>
      </c>
    </row>
    <row r="9678" spans="1:4" x14ac:dyDescent="0.25">
      <c r="A9678">
        <v>9677</v>
      </c>
      <c r="B9678">
        <v>71.152690000000007</v>
      </c>
      <c r="C9678">
        <v>133.2166</v>
      </c>
      <c r="D9678">
        <f>STANDARDIZE(Table1[Weight(Pounds)], $H$2, $K$2)</f>
        <v>0.52631468143718663</v>
      </c>
    </row>
    <row r="9679" spans="1:4" x14ac:dyDescent="0.25">
      <c r="A9679">
        <v>9678</v>
      </c>
      <c r="B9679">
        <v>70.312349999999995</v>
      </c>
      <c r="C9679">
        <v>132.53129999999999</v>
      </c>
      <c r="D9679">
        <f>STANDARDIZE(Table1[Weight(Pounds)], $H$2, $K$2)</f>
        <v>0.46754444504044562</v>
      </c>
    </row>
    <row r="9680" spans="1:4" x14ac:dyDescent="0.25">
      <c r="A9680">
        <v>9679</v>
      </c>
      <c r="B9680">
        <v>70.264650000000003</v>
      </c>
      <c r="C9680">
        <v>113.4165</v>
      </c>
      <c r="D9680">
        <f>STANDARDIZE(Table1[Weight(Pounds)], $H$2, $K$2)</f>
        <v>-1.1717103553045207</v>
      </c>
    </row>
    <row r="9681" spans="1:4" x14ac:dyDescent="0.25">
      <c r="A9681">
        <v>9680</v>
      </c>
      <c r="B9681">
        <v>65.497720000000001</v>
      </c>
      <c r="C9681">
        <v>130.91290000000001</v>
      </c>
      <c r="D9681">
        <f>STANDARDIZE(Table1[Weight(Pounds)], $H$2, $K$2)</f>
        <v>0.32875303896357</v>
      </c>
    </row>
    <row r="9682" spans="1:4" x14ac:dyDescent="0.25">
      <c r="A9682">
        <v>9681</v>
      </c>
      <c r="B9682">
        <v>68.063879999999997</v>
      </c>
      <c r="C9682">
        <v>117.0789</v>
      </c>
      <c r="D9682">
        <f>STANDARDIZE(Table1[Weight(Pounds)], $H$2, $K$2)</f>
        <v>-0.85762876508210584</v>
      </c>
    </row>
    <row r="9683" spans="1:4" x14ac:dyDescent="0.25">
      <c r="A9683">
        <v>9682</v>
      </c>
      <c r="B9683">
        <v>68.71857</v>
      </c>
      <c r="C9683">
        <v>132.3502</v>
      </c>
      <c r="D9683">
        <f>STANDARDIZE(Table1[Weight(Pounds)], $H$2, $K$2)</f>
        <v>0.45201359751170078</v>
      </c>
    </row>
    <row r="9684" spans="1:4" x14ac:dyDescent="0.25">
      <c r="A9684">
        <v>9683</v>
      </c>
      <c r="B9684">
        <v>69.473939999999999</v>
      </c>
      <c r="C9684">
        <v>159.89259999999999</v>
      </c>
      <c r="D9684">
        <f>STANDARDIZE(Table1[Weight(Pounds)], $H$2, $K$2)</f>
        <v>2.8140059496692542</v>
      </c>
    </row>
    <row r="9685" spans="1:4" x14ac:dyDescent="0.25">
      <c r="A9685">
        <v>9684</v>
      </c>
      <c r="B9685">
        <v>68.273139999999998</v>
      </c>
      <c r="C9685">
        <v>125.3854</v>
      </c>
      <c r="D9685">
        <f>STANDARDIZE(Table1[Weight(Pounds)], $H$2, $K$2)</f>
        <v>-0.14527655637129164</v>
      </c>
    </row>
    <row r="9686" spans="1:4" x14ac:dyDescent="0.25">
      <c r="A9686">
        <v>9685</v>
      </c>
      <c r="B9686">
        <v>67.579149999999998</v>
      </c>
      <c r="C9686">
        <v>113.25660000000001</v>
      </c>
      <c r="D9686">
        <f>STANDARDIZE(Table1[Weight(Pounds)], $H$2, $K$2)</f>
        <v>-1.1854231246024025</v>
      </c>
    </row>
    <row r="9687" spans="1:4" x14ac:dyDescent="0.25">
      <c r="A9687">
        <v>9686</v>
      </c>
      <c r="B9687">
        <v>68.602270000000004</v>
      </c>
      <c r="C9687">
        <v>130.43889999999999</v>
      </c>
      <c r="D9687">
        <f>STANDARDIZE(Table1[Weight(Pounds)], $H$2, $K$2)</f>
        <v>0.28810355399048398</v>
      </c>
    </row>
    <row r="9688" spans="1:4" x14ac:dyDescent="0.25">
      <c r="A9688">
        <v>9687</v>
      </c>
      <c r="B9688">
        <v>67.103870000000001</v>
      </c>
      <c r="C9688">
        <v>144.1473</v>
      </c>
      <c r="D9688">
        <f>STANDARDIZE(Table1[Weight(Pounds)], $H$2, $K$2)</f>
        <v>1.4637141021023643</v>
      </c>
    </row>
    <row r="9689" spans="1:4" x14ac:dyDescent="0.25">
      <c r="A9689">
        <v>9688</v>
      </c>
      <c r="B9689">
        <v>67.378050000000002</v>
      </c>
      <c r="C9689">
        <v>125.11320000000001</v>
      </c>
      <c r="D9689">
        <f>STANDARDIZE(Table1[Weight(Pounds)], $H$2, $K$2)</f>
        <v>-0.16861999478832435</v>
      </c>
    </row>
    <row r="9690" spans="1:4" x14ac:dyDescent="0.25">
      <c r="A9690">
        <v>9689</v>
      </c>
      <c r="B9690">
        <v>70.821839999999995</v>
      </c>
      <c r="C9690">
        <v>159.3021</v>
      </c>
      <c r="D9690">
        <f>STANDARDIZE(Table1[Weight(Pounds)], $H$2, $K$2)</f>
        <v>2.7633656102671318</v>
      </c>
    </row>
    <row r="9691" spans="1:4" x14ac:dyDescent="0.25">
      <c r="A9691">
        <v>9690</v>
      </c>
      <c r="B9691">
        <v>69.133930000000007</v>
      </c>
      <c r="C9691">
        <v>125.65479999999999</v>
      </c>
      <c r="D9691">
        <f>STANDARDIZE(Table1[Weight(Pounds)], $H$2, $K$2)</f>
        <v>-0.12217324149418497</v>
      </c>
    </row>
    <row r="9692" spans="1:4" x14ac:dyDescent="0.25">
      <c r="A9692">
        <v>9691</v>
      </c>
      <c r="B9692">
        <v>68.314480000000003</v>
      </c>
      <c r="C9692">
        <v>129.31960000000001</v>
      </c>
      <c r="D9692">
        <f>STANDARDIZE(Table1[Weight(Pounds)], $H$2, $K$2)</f>
        <v>0.19211416890530961</v>
      </c>
    </row>
    <row r="9693" spans="1:4" x14ac:dyDescent="0.25">
      <c r="A9693">
        <v>9692</v>
      </c>
      <c r="B9693">
        <v>64.061909999999997</v>
      </c>
      <c r="C9693">
        <v>109.7758</v>
      </c>
      <c r="D9693">
        <f>STANDARDIZE(Table1[Weight(Pounds)], $H$2, $K$2)</f>
        <v>-1.4839309880925131</v>
      </c>
    </row>
    <row r="9694" spans="1:4" x14ac:dyDescent="0.25">
      <c r="A9694">
        <v>9693</v>
      </c>
      <c r="B9694">
        <v>68.213089999999994</v>
      </c>
      <c r="C9694">
        <v>121.3595</v>
      </c>
      <c r="D9694">
        <f>STANDARDIZE(Table1[Weight(Pounds)], $H$2, $K$2)</f>
        <v>-0.49053132758044976</v>
      </c>
    </row>
    <row r="9695" spans="1:4" x14ac:dyDescent="0.25">
      <c r="A9695">
        <v>9694</v>
      </c>
      <c r="B9695">
        <v>66.365750000000006</v>
      </c>
      <c r="C9695">
        <v>130.77160000000001</v>
      </c>
      <c r="D9695">
        <f>STANDARDIZE(Table1[Weight(Pounds)], $H$2, $K$2)</f>
        <v>0.31663537603804914</v>
      </c>
    </row>
    <row r="9696" spans="1:4" x14ac:dyDescent="0.25">
      <c r="A9696">
        <v>9695</v>
      </c>
      <c r="B9696">
        <v>70.733649999999997</v>
      </c>
      <c r="C9696">
        <v>119.02370000000001</v>
      </c>
      <c r="D9696">
        <f>STANDARDIZE(Table1[Weight(Pounds)], $H$2, $K$2)</f>
        <v>-0.69084581492249686</v>
      </c>
    </row>
    <row r="9697" spans="1:4" x14ac:dyDescent="0.25">
      <c r="A9697">
        <v>9696</v>
      </c>
      <c r="B9697">
        <v>69.351749999999996</v>
      </c>
      <c r="C9697">
        <v>129.16849999999999</v>
      </c>
      <c r="D9697">
        <f>STANDARDIZE(Table1[Weight(Pounds)], $H$2, $K$2)</f>
        <v>0.17915607359004881</v>
      </c>
    </row>
    <row r="9698" spans="1:4" x14ac:dyDescent="0.25">
      <c r="A9698">
        <v>9697</v>
      </c>
      <c r="B9698">
        <v>66.254149999999996</v>
      </c>
      <c r="C9698">
        <v>125.563</v>
      </c>
      <c r="D9698">
        <f>STANDARDIZE(Table1[Weight(Pounds)], $H$2, $K$2)</f>
        <v>-0.13004586326745254</v>
      </c>
    </row>
    <row r="9699" spans="1:4" x14ac:dyDescent="0.25">
      <c r="A9699">
        <v>9698</v>
      </c>
      <c r="B9699">
        <v>68.607119999999995</v>
      </c>
      <c r="C9699">
        <v>105.1285</v>
      </c>
      <c r="D9699">
        <f>STANDARDIZE(Table1[Weight(Pounds)], $H$2, $K$2)</f>
        <v>-1.8824760334836848</v>
      </c>
    </row>
    <row r="9700" spans="1:4" x14ac:dyDescent="0.25">
      <c r="A9700">
        <v>9699</v>
      </c>
      <c r="B9700">
        <v>70.277090000000001</v>
      </c>
      <c r="C9700">
        <v>127.22969999999999</v>
      </c>
      <c r="D9700">
        <f>STANDARDIZE(Table1[Weight(Pounds)], $H$2, $K$2)</f>
        <v>1.288767387313712E-2</v>
      </c>
    </row>
    <row r="9701" spans="1:4" x14ac:dyDescent="0.25">
      <c r="A9701">
        <v>9700</v>
      </c>
      <c r="B9701">
        <v>68.247299999999996</v>
      </c>
      <c r="C9701">
        <v>124.244</v>
      </c>
      <c r="D9701">
        <f>STANDARDIZE(Table1[Weight(Pounds)], $H$2, $K$2)</f>
        <v>-0.24316120225373627</v>
      </c>
    </row>
    <row r="9702" spans="1:4" x14ac:dyDescent="0.25">
      <c r="A9702">
        <v>9701</v>
      </c>
      <c r="B9702">
        <v>66.909800000000004</v>
      </c>
      <c r="C9702">
        <v>129.57550000000001</v>
      </c>
      <c r="D9702">
        <f>STANDARDIZE(Table1[Weight(Pounds)], $H$2, $K$2)</f>
        <v>0.21405974528634797</v>
      </c>
    </row>
    <row r="9703" spans="1:4" x14ac:dyDescent="0.25">
      <c r="A9703">
        <v>9702</v>
      </c>
      <c r="B9703">
        <v>66.562269999999998</v>
      </c>
      <c r="C9703">
        <v>117.7942</v>
      </c>
      <c r="D9703">
        <f>STANDARDIZE(Table1[Weight(Pounds)], $H$2, $K$2)</f>
        <v>-0.79628577647187948</v>
      </c>
    </row>
    <row r="9704" spans="1:4" x14ac:dyDescent="0.25">
      <c r="A9704">
        <v>9703</v>
      </c>
      <c r="B9704">
        <v>68.917590000000004</v>
      </c>
      <c r="C9704">
        <v>128.5454</v>
      </c>
      <c r="D9704">
        <f>STANDARDIZE(Table1[Weight(Pounds)], $H$2, $K$2)</f>
        <v>0.1257200101159377</v>
      </c>
    </row>
    <row r="9705" spans="1:4" x14ac:dyDescent="0.25">
      <c r="A9705">
        <v>9704</v>
      </c>
      <c r="B9705">
        <v>68.806709999999995</v>
      </c>
      <c r="C9705">
        <v>141.73929999999999</v>
      </c>
      <c r="D9705">
        <f>STANDARDIZE(Table1[Weight(Pounds)], $H$2, $K$2)</f>
        <v>1.2572078577665247</v>
      </c>
    </row>
    <row r="9706" spans="1:4" x14ac:dyDescent="0.25">
      <c r="A9706">
        <v>9705</v>
      </c>
      <c r="B9706">
        <v>70.886189999999999</v>
      </c>
      <c r="C9706">
        <v>127.97190000000001</v>
      </c>
      <c r="D9706">
        <f>STANDARDIZE(Table1[Weight(Pounds)], $H$2, $K$2)</f>
        <v>7.6537563634790542E-2</v>
      </c>
    </row>
    <row r="9707" spans="1:4" x14ac:dyDescent="0.25">
      <c r="A9707">
        <v>9706</v>
      </c>
      <c r="B9707">
        <v>73.513829999999999</v>
      </c>
      <c r="C9707">
        <v>138.93209999999999</v>
      </c>
      <c r="D9707">
        <f>STANDARDIZE(Table1[Weight(Pounds)], $H$2, $K$2)</f>
        <v>1.0164668573098952</v>
      </c>
    </row>
    <row r="9708" spans="1:4" x14ac:dyDescent="0.25">
      <c r="A9708">
        <v>9707</v>
      </c>
      <c r="B9708">
        <v>68.568209999999993</v>
      </c>
      <c r="C9708">
        <v>131.7526</v>
      </c>
      <c r="D9708">
        <f>STANDARDIZE(Table1[Weight(Pounds)], $H$2, $K$2)</f>
        <v>0.40076437341905258</v>
      </c>
    </row>
    <row r="9709" spans="1:4" x14ac:dyDescent="0.25">
      <c r="A9709">
        <v>9708</v>
      </c>
      <c r="B9709">
        <v>66.889849999999996</v>
      </c>
      <c r="C9709">
        <v>129.52180000000001</v>
      </c>
      <c r="D9709">
        <f>STANDARDIZE(Table1[Weight(Pounds)], $H$2, $K$2)</f>
        <v>0.20945451882420807</v>
      </c>
    </row>
    <row r="9710" spans="1:4" x14ac:dyDescent="0.25">
      <c r="A9710">
        <v>9709</v>
      </c>
      <c r="B9710">
        <v>69.766350000000003</v>
      </c>
      <c r="C9710">
        <v>146.4205</v>
      </c>
      <c r="D9710">
        <f>STANDARDIZE(Table1[Weight(Pounds)], $H$2, $K$2)</f>
        <v>1.6586601131589374</v>
      </c>
    </row>
    <row r="9711" spans="1:4" x14ac:dyDescent="0.25">
      <c r="A9711">
        <v>9710</v>
      </c>
      <c r="B9711">
        <v>67.44905</v>
      </c>
      <c r="C9711">
        <v>131.15870000000001</v>
      </c>
      <c r="D9711">
        <f>STANDARDIZE(Table1[Weight(Pounds)], $H$2, $K$2)</f>
        <v>0.34983245543273511</v>
      </c>
    </row>
    <row r="9712" spans="1:4" x14ac:dyDescent="0.25">
      <c r="A9712">
        <v>9711</v>
      </c>
      <c r="B9712">
        <v>69.396100000000004</v>
      </c>
      <c r="C9712">
        <v>112.20489999999999</v>
      </c>
      <c r="D9712">
        <f>STANDARDIZE(Table1[Weight(Pounds)], $H$2, $K$2)</f>
        <v>-1.2756152413665234</v>
      </c>
    </row>
    <row r="9713" spans="1:4" x14ac:dyDescent="0.25">
      <c r="A9713">
        <v>9712</v>
      </c>
      <c r="B9713">
        <v>69.110159999999993</v>
      </c>
      <c r="C9713">
        <v>120.8271</v>
      </c>
      <c r="D9713">
        <f>STANDARDIZE(Table1[Weight(Pounds)], $H$2, $K$2)</f>
        <v>-0.53618910352912064</v>
      </c>
    </row>
    <row r="9714" spans="1:4" x14ac:dyDescent="0.25">
      <c r="A9714">
        <v>9713</v>
      </c>
      <c r="B9714">
        <v>67.004570000000001</v>
      </c>
      <c r="C9714">
        <v>139.3125</v>
      </c>
      <c r="D9714">
        <f>STANDARDIZE(Table1[Weight(Pounds)], $H$2, $K$2)</f>
        <v>1.049089355376903</v>
      </c>
    </row>
    <row r="9715" spans="1:4" x14ac:dyDescent="0.25">
      <c r="A9715">
        <v>9714</v>
      </c>
      <c r="B9715">
        <v>66.539580000000001</v>
      </c>
      <c r="C9715">
        <v>132.7218</v>
      </c>
      <c r="D9715">
        <f>STANDARDIZE(Table1[Weight(Pounds)], $H$2, $K$2)</f>
        <v>0.48388142159608521</v>
      </c>
    </row>
    <row r="9716" spans="1:4" x14ac:dyDescent="0.25">
      <c r="A9716">
        <v>9715</v>
      </c>
      <c r="B9716">
        <v>70.318939999999998</v>
      </c>
      <c r="C9716">
        <v>147.0394</v>
      </c>
      <c r="D9716">
        <f>STANDARDIZE(Table1[Weight(Pounds)], $H$2, $K$2)</f>
        <v>1.7117359913231607</v>
      </c>
    </row>
    <row r="9717" spans="1:4" x14ac:dyDescent="0.25">
      <c r="A9717">
        <v>9716</v>
      </c>
      <c r="B9717">
        <v>69.956720000000004</v>
      </c>
      <c r="C9717">
        <v>119.7538</v>
      </c>
      <c r="D9717">
        <f>STANDARDIZE(Table1[Weight(Pounds)], $H$2, $K$2)</f>
        <v>-0.6282336018869511</v>
      </c>
    </row>
    <row r="9718" spans="1:4" x14ac:dyDescent="0.25">
      <c r="A9718">
        <v>9717</v>
      </c>
      <c r="B9718">
        <v>67.177040000000005</v>
      </c>
      <c r="C9718">
        <v>127.8719</v>
      </c>
      <c r="D9718">
        <f>STANDARDIZE(Table1[Weight(Pounds)], $H$2, $K$2)</f>
        <v>6.7961722923168627E-2</v>
      </c>
    </row>
    <row r="9719" spans="1:4" x14ac:dyDescent="0.25">
      <c r="A9719">
        <v>9718</v>
      </c>
      <c r="B9719">
        <v>73.182559999999995</v>
      </c>
      <c r="C9719">
        <v>132.99950000000001</v>
      </c>
      <c r="D9719">
        <f>STANDARDIZE(Table1[Weight(Pounds)], $H$2, $K$2)</f>
        <v>0.50769653125225811</v>
      </c>
    </row>
    <row r="9720" spans="1:4" x14ac:dyDescent="0.25">
      <c r="A9720">
        <v>9719</v>
      </c>
      <c r="B9720">
        <v>68.17989</v>
      </c>
      <c r="C9720">
        <v>116.25369999999999</v>
      </c>
      <c r="D9720">
        <f>STANDARDIZE(Table1[Weight(Pounds)], $H$2, $K$2)</f>
        <v>-0.92839660263440471</v>
      </c>
    </row>
    <row r="9721" spans="1:4" x14ac:dyDescent="0.25">
      <c r="A9721">
        <v>9720</v>
      </c>
      <c r="B9721">
        <v>70.857060000000004</v>
      </c>
      <c r="C9721">
        <v>123.5573</v>
      </c>
      <c r="D9721">
        <f>STANDARDIZE(Table1[Weight(Pounds)], $H$2, $K$2)</f>
        <v>-0.30205150042043916</v>
      </c>
    </row>
    <row r="9722" spans="1:4" x14ac:dyDescent="0.25">
      <c r="A9722">
        <v>9721</v>
      </c>
      <c r="B9722">
        <v>68.615859999999998</v>
      </c>
      <c r="C9722">
        <v>117.3901</v>
      </c>
      <c r="D9722">
        <f>STANDARDIZE(Table1[Weight(Pounds)], $H$2, $K$2)</f>
        <v>-0.83094074878754065</v>
      </c>
    </row>
    <row r="9723" spans="1:4" x14ac:dyDescent="0.25">
      <c r="A9723">
        <v>9722</v>
      </c>
      <c r="B9723">
        <v>69.996750000000006</v>
      </c>
      <c r="C9723">
        <v>131.24199999999999</v>
      </c>
      <c r="D9723">
        <f>STANDARDIZE(Table1[Weight(Pounds)], $H$2, $K$2)</f>
        <v>0.35697613074551382</v>
      </c>
    </row>
    <row r="9724" spans="1:4" x14ac:dyDescent="0.25">
      <c r="A9724">
        <v>9723</v>
      </c>
      <c r="B9724">
        <v>66.893479999999997</v>
      </c>
      <c r="C9724">
        <v>156.4495</v>
      </c>
      <c r="D9724">
        <f>STANDARDIZE(Table1[Weight(Pounds)], $H$2, $K$2)</f>
        <v>2.5187311781274264</v>
      </c>
    </row>
    <row r="9725" spans="1:4" x14ac:dyDescent="0.25">
      <c r="A9725">
        <v>9724</v>
      </c>
      <c r="B9725">
        <v>68.944000000000003</v>
      </c>
      <c r="C9725">
        <v>129.65520000000001</v>
      </c>
      <c r="D9725">
        <f>STANDARDIZE(Table1[Weight(Pounds)], $H$2, $K$2)</f>
        <v>0.22089469033351028</v>
      </c>
    </row>
    <row r="9726" spans="1:4" x14ac:dyDescent="0.25">
      <c r="A9726">
        <v>9725</v>
      </c>
      <c r="B9726">
        <v>67.555899999999994</v>
      </c>
      <c r="C9726">
        <v>115.2974</v>
      </c>
      <c r="D9726">
        <f>STANDARDIZE(Table1[Weight(Pounds)], $H$2, $K$2)</f>
        <v>-1.0104073673596381</v>
      </c>
    </row>
    <row r="9727" spans="1:4" x14ac:dyDescent="0.25">
      <c r="A9727">
        <v>9726</v>
      </c>
      <c r="B9727">
        <v>68.51482</v>
      </c>
      <c r="C9727">
        <v>124.1914</v>
      </c>
      <c r="D9727">
        <f>STANDARDIZE(Table1[Weight(Pounds)], $H$2, $K$2)</f>
        <v>-0.24767209446804886</v>
      </c>
    </row>
    <row r="9728" spans="1:4" x14ac:dyDescent="0.25">
      <c r="A9728">
        <v>9727</v>
      </c>
      <c r="B9728">
        <v>71.154110000000003</v>
      </c>
      <c r="C9728">
        <v>151.47540000000001</v>
      </c>
      <c r="D9728">
        <f>STANDARDIZE(Table1[Weight(Pounds)], $H$2, $K$2)</f>
        <v>2.0921602852906771</v>
      </c>
    </row>
    <row r="9729" spans="1:4" x14ac:dyDescent="0.25">
      <c r="A9729">
        <v>9728</v>
      </c>
      <c r="B9729">
        <v>68.884730000000005</v>
      </c>
      <c r="C9729">
        <v>126.2634</v>
      </c>
      <c r="D9729">
        <f>STANDARDIZE(Table1[Weight(Pounds)], $H$2, $K$2)</f>
        <v>-6.998067492325756E-2</v>
      </c>
    </row>
    <row r="9730" spans="1:4" x14ac:dyDescent="0.25">
      <c r="A9730">
        <v>9729</v>
      </c>
      <c r="B9730">
        <v>70.480649999999997</v>
      </c>
      <c r="C9730">
        <v>145.92939999999999</v>
      </c>
      <c r="D9730">
        <f>STANDARDIZE(Table1[Weight(Pounds)], $H$2, $K$2)</f>
        <v>1.6165441594241643</v>
      </c>
    </row>
    <row r="9731" spans="1:4" x14ac:dyDescent="0.25">
      <c r="A9731">
        <v>9730</v>
      </c>
      <c r="B9731">
        <v>67.048249999999996</v>
      </c>
      <c r="C9731">
        <v>124.6696</v>
      </c>
      <c r="D9731">
        <f>STANDARDIZE(Table1[Weight(Pounds)], $H$2, $K$2)</f>
        <v>-0.20666242418507624</v>
      </c>
    </row>
    <row r="9732" spans="1:4" x14ac:dyDescent="0.25">
      <c r="A9732">
        <v>9731</v>
      </c>
      <c r="B9732">
        <v>63.920529999999999</v>
      </c>
      <c r="C9732">
        <v>98.745699999999999</v>
      </c>
      <c r="D9732">
        <f>STANDARDIZE(Table1[Weight(Pounds)], $H$2, $K$2)</f>
        <v>-2.4298547944250424</v>
      </c>
    </row>
    <row r="9733" spans="1:4" x14ac:dyDescent="0.25">
      <c r="A9733">
        <v>9732</v>
      </c>
      <c r="B9733">
        <v>65.429590000000005</v>
      </c>
      <c r="C9733">
        <v>120.56489999999999</v>
      </c>
      <c r="D9733">
        <f>STANDARDIZE(Table1[Weight(Pounds)], $H$2, $K$2)</f>
        <v>-0.558674957874992</v>
      </c>
    </row>
    <row r="9734" spans="1:4" x14ac:dyDescent="0.25">
      <c r="A9734">
        <v>9733</v>
      </c>
      <c r="B9734">
        <v>67.067639999999997</v>
      </c>
      <c r="C9734">
        <v>152.4888</v>
      </c>
      <c r="D9734">
        <f>STANDARDIZE(Table1[Weight(Pounds)], $H$2, $K$2)</f>
        <v>2.1790678550622458</v>
      </c>
    </row>
    <row r="9735" spans="1:4" x14ac:dyDescent="0.25">
      <c r="A9735">
        <v>9734</v>
      </c>
      <c r="B9735">
        <v>69.869219999999999</v>
      </c>
      <c r="C9735">
        <v>136.38550000000001</v>
      </c>
      <c r="D9735">
        <f>STANDARDIZE(Table1[Weight(Pounds)], $H$2, $K$2)</f>
        <v>0.79807449774775119</v>
      </c>
    </row>
    <row r="9736" spans="1:4" x14ac:dyDescent="0.25">
      <c r="A9736">
        <v>9735</v>
      </c>
      <c r="B9736">
        <v>66.157859999999999</v>
      </c>
      <c r="C9736">
        <v>134.1293</v>
      </c>
      <c r="D9736">
        <f>STANDARDIZE(Table1[Weight(Pounds)], $H$2, $K$2)</f>
        <v>0.60458637961215334</v>
      </c>
    </row>
    <row r="9737" spans="1:4" x14ac:dyDescent="0.25">
      <c r="A9737">
        <v>9736</v>
      </c>
      <c r="B9737">
        <v>63.921280000000003</v>
      </c>
      <c r="C9737">
        <v>113.4515</v>
      </c>
      <c r="D9737">
        <f>STANDARDIZE(Table1[Weight(Pounds)], $H$2, $K$2)</f>
        <v>-1.1687088110554535</v>
      </c>
    </row>
    <row r="9738" spans="1:4" x14ac:dyDescent="0.25">
      <c r="A9738">
        <v>9737</v>
      </c>
      <c r="B9738">
        <v>68.651250000000005</v>
      </c>
      <c r="C9738">
        <v>146.1165</v>
      </c>
      <c r="D9738">
        <f>STANDARDIZE(Table1[Weight(Pounds)], $H$2, $K$2)</f>
        <v>1.6325895573956088</v>
      </c>
    </row>
    <row r="9739" spans="1:4" x14ac:dyDescent="0.25">
      <c r="A9739">
        <v>9738</v>
      </c>
      <c r="B9739">
        <v>69.856960000000001</v>
      </c>
      <c r="C9739">
        <v>138.1103</v>
      </c>
      <c r="D9739">
        <f>STANDARDIZE(Table1[Weight(Pounds)], $H$2, $K$2)</f>
        <v>0.94599059834179244</v>
      </c>
    </row>
    <row r="9740" spans="1:4" x14ac:dyDescent="0.25">
      <c r="A9740">
        <v>9739</v>
      </c>
      <c r="B9740">
        <v>68.949910000000003</v>
      </c>
      <c r="C9740">
        <v>126.8747</v>
      </c>
      <c r="D9740">
        <f>STANDARDIZE(Table1[Weight(Pounds)], $H$2, $K$2)</f>
        <v>-1.7556560653117229E-2</v>
      </c>
    </row>
    <row r="9741" spans="1:4" x14ac:dyDescent="0.25">
      <c r="A9741">
        <v>9740</v>
      </c>
      <c r="B9741">
        <v>66.615589999999997</v>
      </c>
      <c r="C9741">
        <v>128.51929999999999</v>
      </c>
      <c r="D9741">
        <f>STANDARDIZE(Table1[Weight(Pounds)], $H$2, $K$2)</f>
        <v>0.12348171569020339</v>
      </c>
    </row>
    <row r="9742" spans="1:4" x14ac:dyDescent="0.25">
      <c r="A9742">
        <v>9741</v>
      </c>
      <c r="B9742">
        <v>68.969700000000003</v>
      </c>
      <c r="C9742">
        <v>110.55759999999999</v>
      </c>
      <c r="D9742">
        <f>STANDARDIZE(Table1[Weight(Pounds)], $H$2, $K$2)</f>
        <v>-1.4168850654090595</v>
      </c>
    </row>
    <row r="9743" spans="1:4" x14ac:dyDescent="0.25">
      <c r="A9743">
        <v>9742</v>
      </c>
      <c r="B9743">
        <v>64.960319999999996</v>
      </c>
      <c r="C9743">
        <v>128.2809</v>
      </c>
      <c r="D9743">
        <f>STANDARDIZE(Table1[Weight(Pounds)], $H$2, $K$2)</f>
        <v>0.10303691143369981</v>
      </c>
    </row>
    <row r="9744" spans="1:4" x14ac:dyDescent="0.25">
      <c r="A9744">
        <v>9743</v>
      </c>
      <c r="B9744">
        <v>68.710589999999996</v>
      </c>
      <c r="C9744">
        <v>110.04900000000001</v>
      </c>
      <c r="D9744">
        <f>STANDARDIZE(Table1[Weight(Pounds)], $H$2, $K$2)</f>
        <v>-1.4605017912683638</v>
      </c>
    </row>
    <row r="9745" spans="1:4" x14ac:dyDescent="0.25">
      <c r="A9745">
        <v>9744</v>
      </c>
      <c r="B9745">
        <v>67.440209999999993</v>
      </c>
      <c r="C9745">
        <v>129.25380000000001</v>
      </c>
      <c r="D9745">
        <f>STANDARDIZE(Table1[Weight(Pounds)], $H$2, $K$2)</f>
        <v>0.18647126571706321</v>
      </c>
    </row>
    <row r="9746" spans="1:4" x14ac:dyDescent="0.25">
      <c r="A9746">
        <v>9745</v>
      </c>
      <c r="B9746">
        <v>69.295640000000006</v>
      </c>
      <c r="C9746">
        <v>125.0373</v>
      </c>
      <c r="D9746">
        <f>STANDARDIZE(Table1[Weight(Pounds)], $H$2, $K$2)</f>
        <v>-0.17512905788844518</v>
      </c>
    </row>
    <row r="9747" spans="1:4" x14ac:dyDescent="0.25">
      <c r="A9747">
        <v>9746</v>
      </c>
      <c r="B9747">
        <v>68.390199999999993</v>
      </c>
      <c r="C9747">
        <v>116.48480000000001</v>
      </c>
      <c r="D9747">
        <f>STANDARDIZE(Table1[Weight(Pounds)], $H$2, $K$2)</f>
        <v>-0.9085778347498471</v>
      </c>
    </row>
    <row r="9748" spans="1:4" x14ac:dyDescent="0.25">
      <c r="A9748">
        <v>9747</v>
      </c>
      <c r="B9748">
        <v>65.577470000000005</v>
      </c>
      <c r="C9748">
        <v>117.96380000000001</v>
      </c>
      <c r="D9748">
        <f>STANDARDIZE(Table1[Weight(Pounds)], $H$2, $K$2)</f>
        <v>-0.78174115062496974</v>
      </c>
    </row>
    <row r="9749" spans="1:4" x14ac:dyDescent="0.25">
      <c r="A9749">
        <v>9748</v>
      </c>
      <c r="B9749">
        <v>68.168340000000001</v>
      </c>
      <c r="C9749">
        <v>129.595</v>
      </c>
      <c r="D9749">
        <f>STANDARDIZE(Table1[Weight(Pounds)], $H$2, $K$2)</f>
        <v>0.21573203422511356</v>
      </c>
    </row>
    <row r="9750" spans="1:4" x14ac:dyDescent="0.25">
      <c r="A9750">
        <v>9749</v>
      </c>
      <c r="B9750">
        <v>64.132369999999995</v>
      </c>
      <c r="C9750">
        <v>124.2891</v>
      </c>
      <c r="D9750">
        <f>STANDARDIZE(Table1[Weight(Pounds)], $H$2, $K$2)</f>
        <v>-0.23929349809279468</v>
      </c>
    </row>
    <row r="9751" spans="1:4" x14ac:dyDescent="0.25">
      <c r="A9751">
        <v>9750</v>
      </c>
      <c r="B9751">
        <v>69.053470000000004</v>
      </c>
      <c r="C9751">
        <v>140.62260000000001</v>
      </c>
      <c r="D9751">
        <f>STANDARDIZE(Table1[Weight(Pounds)], $H$2, $K$2)</f>
        <v>1.1614414445398527</v>
      </c>
    </row>
    <row r="9752" spans="1:4" x14ac:dyDescent="0.25">
      <c r="A9752">
        <v>9751</v>
      </c>
      <c r="B9752">
        <v>68.496399999999994</v>
      </c>
      <c r="C9752">
        <v>133.8031</v>
      </c>
      <c r="D9752">
        <f>STANDARDIZE(Table1[Weight(Pounds)], $H$2, $K$2)</f>
        <v>0.57661198721084506</v>
      </c>
    </row>
    <row r="9753" spans="1:4" x14ac:dyDescent="0.25">
      <c r="A9753">
        <v>9752</v>
      </c>
      <c r="B9753">
        <v>66.603319999999997</v>
      </c>
      <c r="C9753">
        <v>125.173</v>
      </c>
      <c r="D9753">
        <f>STANDARDIZE(Table1[Weight(Pounds)], $H$2, $K$2)</f>
        <v>-0.16349164204277525</v>
      </c>
    </row>
    <row r="9754" spans="1:4" x14ac:dyDescent="0.25">
      <c r="A9754">
        <v>9753</v>
      </c>
      <c r="B9754">
        <v>66.781409999999994</v>
      </c>
      <c r="C9754">
        <v>115.7559</v>
      </c>
      <c r="D9754">
        <f>STANDARDIZE(Table1[Weight(Pounds)], $H$2, $K$2)</f>
        <v>-0.97108713769685484</v>
      </c>
    </row>
    <row r="9755" spans="1:4" x14ac:dyDescent="0.25">
      <c r="A9755">
        <v>9754</v>
      </c>
      <c r="B9755">
        <v>68.681240000000003</v>
      </c>
      <c r="C9755">
        <v>112.327</v>
      </c>
      <c r="D9755">
        <f>STANDARDIZE(Table1[Weight(Pounds)], $H$2, $K$2)</f>
        <v>-1.2651441398576337</v>
      </c>
    </row>
    <row r="9756" spans="1:4" x14ac:dyDescent="0.25">
      <c r="A9756">
        <v>9755</v>
      </c>
      <c r="B9756">
        <v>69.259720000000002</v>
      </c>
      <c r="C9756">
        <v>125.5782</v>
      </c>
      <c r="D9756">
        <f>STANDARDIZE(Table1[Weight(Pounds)], $H$2, $K$2)</f>
        <v>-0.12874233547928673</v>
      </c>
    </row>
    <row r="9757" spans="1:4" x14ac:dyDescent="0.25">
      <c r="A9757">
        <v>9756</v>
      </c>
      <c r="B9757">
        <v>64.274810000000002</v>
      </c>
      <c r="C9757">
        <v>107.569</v>
      </c>
      <c r="D9757">
        <f>STANDARDIZE(Table1[Weight(Pounds)], $H$2, $K$2)</f>
        <v>-1.6731826409165695</v>
      </c>
    </row>
    <row r="9758" spans="1:4" x14ac:dyDescent="0.25">
      <c r="A9758">
        <v>9757</v>
      </c>
      <c r="B9758">
        <v>70.177949999999996</v>
      </c>
      <c r="C9758">
        <v>132.60429999999999</v>
      </c>
      <c r="D9758">
        <f>STANDARDIZE(Table1[Weight(Pounds)], $H$2, $K$2)</f>
        <v>0.4738048087599297</v>
      </c>
    </row>
    <row r="9759" spans="1:4" x14ac:dyDescent="0.25">
      <c r="A9759">
        <v>9758</v>
      </c>
      <c r="B9759">
        <v>69.758949999999999</v>
      </c>
      <c r="C9759">
        <v>139.31780000000001</v>
      </c>
      <c r="D9759">
        <f>STANDARDIZE(Table1[Weight(Pounds)], $H$2, $K$2)</f>
        <v>1.0495438749346193</v>
      </c>
    </row>
    <row r="9760" spans="1:4" x14ac:dyDescent="0.25">
      <c r="A9760">
        <v>9759</v>
      </c>
      <c r="B9760">
        <v>67.611689999999996</v>
      </c>
      <c r="C9760">
        <v>140.8895</v>
      </c>
      <c r="D9760">
        <f>STANDARDIZE(Table1[Weight(Pounds)], $H$2, $K$2)</f>
        <v>1.1843303633991689</v>
      </c>
    </row>
    <row r="9761" spans="1:4" x14ac:dyDescent="0.25">
      <c r="A9761">
        <v>9760</v>
      </c>
      <c r="B9761">
        <v>71.416349999999994</v>
      </c>
      <c r="C9761">
        <v>146.99780000000001</v>
      </c>
      <c r="D9761">
        <f>STANDARDIZE(Table1[Weight(Pounds)], $H$2, $K$2)</f>
        <v>1.7081684415871272</v>
      </c>
    </row>
    <row r="9762" spans="1:4" x14ac:dyDescent="0.25">
      <c r="A9762">
        <v>9761</v>
      </c>
      <c r="B9762">
        <v>68.701580000000007</v>
      </c>
      <c r="C9762">
        <v>120.33069999999999</v>
      </c>
      <c r="D9762">
        <f>STANDARDIZE(Table1[Weight(Pounds)], $H$2, $K$2)</f>
        <v>-0.57875957682160895</v>
      </c>
    </row>
    <row r="9763" spans="1:4" x14ac:dyDescent="0.25">
      <c r="A9763">
        <v>9762</v>
      </c>
      <c r="B9763">
        <v>65.383539999999996</v>
      </c>
      <c r="C9763">
        <v>123.2058</v>
      </c>
      <c r="D9763">
        <f>STANDARDIZE(Table1[Weight(Pounds)], $H$2, $K$2)</f>
        <v>-0.33219558052178777</v>
      </c>
    </row>
    <row r="9764" spans="1:4" x14ac:dyDescent="0.25">
      <c r="A9764">
        <v>9763</v>
      </c>
      <c r="B9764">
        <v>71.823859999999996</v>
      </c>
      <c r="C9764">
        <v>136.6557</v>
      </c>
      <c r="D9764">
        <f>STANDARDIZE(Table1[Weight(Pounds)], $H$2, $K$2)</f>
        <v>0.82124641935055076</v>
      </c>
    </row>
    <row r="9765" spans="1:4" x14ac:dyDescent="0.25">
      <c r="A9765">
        <v>9764</v>
      </c>
      <c r="B9765">
        <v>65.442040000000006</v>
      </c>
      <c r="C9765">
        <v>128.94800000000001</v>
      </c>
      <c r="D9765">
        <f>STANDARDIZE(Table1[Weight(Pounds)], $H$2, $K$2)</f>
        <v>0.1602463448209252</v>
      </c>
    </row>
    <row r="9766" spans="1:4" x14ac:dyDescent="0.25">
      <c r="A9766">
        <v>9765</v>
      </c>
      <c r="B9766">
        <v>68.733429999999998</v>
      </c>
      <c r="C9766">
        <v>145.10990000000001</v>
      </c>
      <c r="D9766">
        <f>STANDARDIZE(Table1[Weight(Pounds)], $H$2, $K$2)</f>
        <v>1.5462651447924307</v>
      </c>
    </row>
    <row r="9767" spans="1:4" x14ac:dyDescent="0.25">
      <c r="A9767">
        <v>9766</v>
      </c>
      <c r="B9767">
        <v>68.176079999999999</v>
      </c>
      <c r="C9767">
        <v>119.5684</v>
      </c>
      <c r="D9767">
        <f>STANDARDIZE(Table1[Weight(Pounds)], $H$2, $K$2)</f>
        <v>-0.64413321056629691</v>
      </c>
    </row>
    <row r="9768" spans="1:4" x14ac:dyDescent="0.25">
      <c r="A9768">
        <v>9767</v>
      </c>
      <c r="B9768">
        <v>72.055210000000002</v>
      </c>
      <c r="C9768">
        <v>136.61930000000001</v>
      </c>
      <c r="D9768">
        <f>STANDARDIZE(Table1[Weight(Pounds)], $H$2, $K$2)</f>
        <v>0.81812481333152176</v>
      </c>
    </row>
    <row r="9769" spans="1:4" x14ac:dyDescent="0.25">
      <c r="A9769">
        <v>9768</v>
      </c>
      <c r="B9769">
        <v>67.376480000000001</v>
      </c>
      <c r="C9769">
        <v>110.3445</v>
      </c>
      <c r="D9769">
        <f>STANDARDIZE(Table1[Weight(Pounds)], $H$2, $K$2)</f>
        <v>-1.435160181965524</v>
      </c>
    </row>
    <row r="9770" spans="1:4" x14ac:dyDescent="0.25">
      <c r="A9770">
        <v>9769</v>
      </c>
      <c r="B9770">
        <v>66.631649999999993</v>
      </c>
      <c r="C9770">
        <v>130.76070000000001</v>
      </c>
      <c r="D9770">
        <f>STANDARDIZE(Table1[Weight(Pounds)], $H$2, $K$2)</f>
        <v>0.31570060940048311</v>
      </c>
    </row>
    <row r="9771" spans="1:4" x14ac:dyDescent="0.25">
      <c r="A9771">
        <v>9770</v>
      </c>
      <c r="B9771">
        <v>66.574539999999999</v>
      </c>
      <c r="C9771">
        <v>117.2413</v>
      </c>
      <c r="D9771">
        <f>STANDARDIZE(Table1[Weight(Pounds)], $H$2, $K$2)</f>
        <v>-0.84370159976643377</v>
      </c>
    </row>
    <row r="9772" spans="1:4" x14ac:dyDescent="0.25">
      <c r="A9772">
        <v>9771</v>
      </c>
      <c r="B9772">
        <v>70.281400000000005</v>
      </c>
      <c r="C9772">
        <v>148.7963</v>
      </c>
      <c r="D9772">
        <f>STANDARDIZE(Table1[Weight(Pounds)], $H$2, $K$2)</f>
        <v>1.8624049367856335</v>
      </c>
    </row>
    <row r="9773" spans="1:4" x14ac:dyDescent="0.25">
      <c r="A9773">
        <v>9772</v>
      </c>
      <c r="B9773">
        <v>67.957650000000001</v>
      </c>
      <c r="C9773">
        <v>125.4817</v>
      </c>
      <c r="D9773">
        <f>STANDARDIZE(Table1[Weight(Pounds)], $H$2, $K$2)</f>
        <v>-0.13701802176600048</v>
      </c>
    </row>
    <row r="9774" spans="1:4" x14ac:dyDescent="0.25">
      <c r="A9774">
        <v>9773</v>
      </c>
      <c r="B9774">
        <v>68.031220000000005</v>
      </c>
      <c r="C9774">
        <v>124.7968</v>
      </c>
      <c r="D9774">
        <f>STANDARDIZE(Table1[Weight(Pounds)], $H$2, $K$2)</f>
        <v>-0.19575395479989391</v>
      </c>
    </row>
    <row r="9775" spans="1:4" x14ac:dyDescent="0.25">
      <c r="A9775">
        <v>9774</v>
      </c>
      <c r="B9775">
        <v>66.219499999999996</v>
      </c>
      <c r="C9775">
        <v>106.072</v>
      </c>
      <c r="D9775">
        <f>STANDARDIZE(Table1[Weight(Pounds)], $H$2, $K$2)</f>
        <v>-1.8015629763695387</v>
      </c>
    </row>
    <row r="9776" spans="1:4" x14ac:dyDescent="0.25">
      <c r="A9776">
        <v>9775</v>
      </c>
      <c r="B9776">
        <v>70.604820000000004</v>
      </c>
      <c r="C9776">
        <v>134.86609999999999</v>
      </c>
      <c r="D9776">
        <f>STANDARDIZE(Table1[Weight(Pounds)], $H$2, $K$2)</f>
        <v>0.66777317397537728</v>
      </c>
    </row>
    <row r="9777" spans="1:4" x14ac:dyDescent="0.25">
      <c r="A9777">
        <v>9776</v>
      </c>
      <c r="B9777">
        <v>67.43065</v>
      </c>
      <c r="C9777">
        <v>130.23419999999999</v>
      </c>
      <c r="D9777">
        <f>STANDARDIZE(Table1[Weight(Pounds)], $H$2, $K$2)</f>
        <v>0.27054880805379522</v>
      </c>
    </row>
    <row r="9778" spans="1:4" x14ac:dyDescent="0.25">
      <c r="A9778">
        <v>9777</v>
      </c>
      <c r="B9778">
        <v>65.908569999999997</v>
      </c>
      <c r="C9778">
        <v>122.10850000000001</v>
      </c>
      <c r="D9778">
        <f>STANDARDIZE(Table1[Weight(Pounds)], $H$2, $K$2)</f>
        <v>-0.4262982806504062</v>
      </c>
    </row>
    <row r="9779" spans="1:4" x14ac:dyDescent="0.25">
      <c r="A9779">
        <v>9778</v>
      </c>
      <c r="B9779">
        <v>72.479209999999995</v>
      </c>
      <c r="C9779">
        <v>138.4836</v>
      </c>
      <c r="D9779">
        <f>STANDARDIZE(Table1[Weight(Pounds)], $H$2, $K$2)</f>
        <v>0.97800421171827445</v>
      </c>
    </row>
    <row r="9780" spans="1:4" x14ac:dyDescent="0.25">
      <c r="A9780">
        <v>9779</v>
      </c>
      <c r="B9780">
        <v>66.578900000000004</v>
      </c>
      <c r="C9780">
        <v>116.9757</v>
      </c>
      <c r="D9780">
        <f>STANDARDIZE(Table1[Weight(Pounds)], $H$2, $K$2)</f>
        <v>-0.86647903269649895</v>
      </c>
    </row>
    <row r="9781" spans="1:4" x14ac:dyDescent="0.25">
      <c r="A9781">
        <v>9780</v>
      </c>
      <c r="B9781">
        <v>67.041589999999999</v>
      </c>
      <c r="C9781">
        <v>128.51939999999999</v>
      </c>
      <c r="D9781">
        <f>STANDARDIZE(Table1[Weight(Pounds)], $H$2, $K$2)</f>
        <v>0.1234902915309153</v>
      </c>
    </row>
    <row r="9782" spans="1:4" x14ac:dyDescent="0.25">
      <c r="A9782">
        <v>9781</v>
      </c>
      <c r="B9782">
        <v>65.897760000000005</v>
      </c>
      <c r="C9782">
        <v>139.65270000000001</v>
      </c>
      <c r="D9782">
        <f>STANDARDIZE(Table1[Weight(Pounds)], $H$2, $K$2)</f>
        <v>1.078264365477839</v>
      </c>
    </row>
    <row r="9783" spans="1:4" x14ac:dyDescent="0.25">
      <c r="A9783">
        <v>9782</v>
      </c>
      <c r="B9783">
        <v>66.02355</v>
      </c>
      <c r="C9783">
        <v>104.01730000000001</v>
      </c>
      <c r="D9783">
        <f>STANDARDIZE(Table1[Weight(Pounds)], $H$2, $K$2)</f>
        <v>-1.977770775471219</v>
      </c>
    </row>
    <row r="9784" spans="1:4" x14ac:dyDescent="0.25">
      <c r="A9784">
        <v>9783</v>
      </c>
      <c r="B9784">
        <v>70.659599999999998</v>
      </c>
      <c r="C9784">
        <v>131.09309999999999</v>
      </c>
      <c r="D9784">
        <f>STANDARDIZE(Table1[Weight(Pounds)], $H$2, $K$2)</f>
        <v>0.34420670392591007</v>
      </c>
    </row>
    <row r="9785" spans="1:4" x14ac:dyDescent="0.25">
      <c r="A9785">
        <v>9784</v>
      </c>
      <c r="B9785">
        <v>69.320149999999998</v>
      </c>
      <c r="C9785">
        <v>133.36840000000001</v>
      </c>
      <c r="D9785">
        <f>STANDARDIZE(Table1[Weight(Pounds)], $H$2, $K$2)</f>
        <v>0.53933280763742841</v>
      </c>
    </row>
    <row r="9786" spans="1:4" x14ac:dyDescent="0.25">
      <c r="A9786">
        <v>9785</v>
      </c>
      <c r="B9786">
        <v>68.46611</v>
      </c>
      <c r="C9786">
        <v>118.6156</v>
      </c>
      <c r="D9786">
        <f>STANDARDIZE(Table1[Weight(Pounds)], $H$2, $K$2)</f>
        <v>-0.72584382086662325</v>
      </c>
    </row>
    <row r="9787" spans="1:4" x14ac:dyDescent="0.25">
      <c r="A9787">
        <v>9786</v>
      </c>
      <c r="B9787">
        <v>68.101100000000002</v>
      </c>
      <c r="C9787">
        <v>118.9991</v>
      </c>
      <c r="D9787">
        <f>STANDARDIZE(Table1[Weight(Pounds)], $H$2, $K$2)</f>
        <v>-0.69295547173755623</v>
      </c>
    </row>
    <row r="9788" spans="1:4" x14ac:dyDescent="0.25">
      <c r="A9788">
        <v>9787</v>
      </c>
      <c r="B9788">
        <v>69.103549999999998</v>
      </c>
      <c r="C9788">
        <v>131.27199999999999</v>
      </c>
      <c r="D9788">
        <f>STANDARDIZE(Table1[Weight(Pounds)], $H$2, $K$2)</f>
        <v>0.35954888295900028</v>
      </c>
    </row>
    <row r="9789" spans="1:4" x14ac:dyDescent="0.25">
      <c r="A9789">
        <v>9788</v>
      </c>
      <c r="B9789">
        <v>68.987669999999994</v>
      </c>
      <c r="C9789">
        <v>124.1313</v>
      </c>
      <c r="D9789">
        <f>STANDARDIZE(Table1[Weight(Pounds)], $H$2, $K$2)</f>
        <v>-0.25282617473573366</v>
      </c>
    </row>
    <row r="9790" spans="1:4" x14ac:dyDescent="0.25">
      <c r="A9790">
        <v>9789</v>
      </c>
      <c r="B9790">
        <v>66.98612</v>
      </c>
      <c r="C9790">
        <v>98.477990000000005</v>
      </c>
      <c r="D9790">
        <f>STANDARDIZE(Table1[Weight(Pounds)], $H$2, $K$2)</f>
        <v>-2.4528131775941229</v>
      </c>
    </row>
    <row r="9791" spans="1:4" x14ac:dyDescent="0.25">
      <c r="A9791">
        <v>9790</v>
      </c>
      <c r="B9791">
        <v>68.078860000000006</v>
      </c>
      <c r="C9791">
        <v>138.91640000000001</v>
      </c>
      <c r="D9791">
        <f>STANDARDIZE(Table1[Weight(Pounds)], $H$2, $K$2)</f>
        <v>1.0151204503181721</v>
      </c>
    </row>
    <row r="9792" spans="1:4" x14ac:dyDescent="0.25">
      <c r="A9792">
        <v>9791</v>
      </c>
      <c r="B9792">
        <v>67.140619999999998</v>
      </c>
      <c r="C9792">
        <v>131.65809999999999</v>
      </c>
      <c r="D9792">
        <f>STANDARDIZE(Table1[Weight(Pounds)], $H$2, $K$2)</f>
        <v>0.39266020394656959</v>
      </c>
    </row>
    <row r="9793" spans="1:4" x14ac:dyDescent="0.25">
      <c r="A9793">
        <v>9792</v>
      </c>
      <c r="B9793">
        <v>65.501850000000005</v>
      </c>
      <c r="C9793">
        <v>128.19239999999999</v>
      </c>
      <c r="D9793">
        <f>STANDARDIZE(Table1[Weight(Pounds)], $H$2, $K$2)</f>
        <v>9.5447292403914155E-2</v>
      </c>
    </row>
    <row r="9794" spans="1:4" x14ac:dyDescent="0.25">
      <c r="A9794">
        <v>9793</v>
      </c>
      <c r="B9794">
        <v>68.426550000000006</v>
      </c>
      <c r="C9794">
        <v>146.63550000000001</v>
      </c>
      <c r="D9794">
        <f>STANDARDIZE(Table1[Weight(Pounds)], $H$2, $K$2)</f>
        <v>1.6770981706889232</v>
      </c>
    </row>
    <row r="9795" spans="1:4" x14ac:dyDescent="0.25">
      <c r="A9795">
        <v>9794</v>
      </c>
      <c r="B9795">
        <v>67.804230000000004</v>
      </c>
      <c r="C9795">
        <v>110.0665</v>
      </c>
      <c r="D9795">
        <f>STANDARDIZE(Table1[Weight(Pounds)], $H$2, $K$2)</f>
        <v>-1.4590010191438301</v>
      </c>
    </row>
    <row r="9796" spans="1:4" x14ac:dyDescent="0.25">
      <c r="A9796">
        <v>9795</v>
      </c>
      <c r="B9796">
        <v>67.00515</v>
      </c>
      <c r="C9796">
        <v>115.86750000000001</v>
      </c>
      <c r="D9796">
        <f>STANDARDIZE(Table1[Weight(Pounds)], $H$2, $K$2)</f>
        <v>-0.96151649946268469</v>
      </c>
    </row>
    <row r="9797" spans="1:4" x14ac:dyDescent="0.25">
      <c r="A9797">
        <v>9796</v>
      </c>
      <c r="B9797">
        <v>70.129390000000001</v>
      </c>
      <c r="C9797">
        <v>127.1045</v>
      </c>
      <c r="D9797">
        <f>STANDARDIZE(Table1[Weight(Pounds)], $H$2, $K$2)</f>
        <v>2.1507213021880393E-3</v>
      </c>
    </row>
    <row r="9798" spans="1:4" x14ac:dyDescent="0.25">
      <c r="A9798">
        <v>9797</v>
      </c>
      <c r="B9798">
        <v>71.597669999999994</v>
      </c>
      <c r="C9798">
        <v>131.62520000000001</v>
      </c>
      <c r="D9798">
        <f>STANDARDIZE(Table1[Weight(Pounds)], $H$2, $K$2)</f>
        <v>0.38983875235244764</v>
      </c>
    </row>
    <row r="9799" spans="1:4" x14ac:dyDescent="0.25">
      <c r="A9799">
        <v>9798</v>
      </c>
      <c r="B9799">
        <v>67.477990000000005</v>
      </c>
      <c r="C9799">
        <v>111.0157</v>
      </c>
      <c r="D9799">
        <f>STANDARDIZE(Table1[Weight(Pounds)], $H$2, $K$2)</f>
        <v>-1.3775991391091227</v>
      </c>
    </row>
    <row r="9800" spans="1:4" x14ac:dyDescent="0.25">
      <c r="A9800">
        <v>9799</v>
      </c>
      <c r="B9800">
        <v>69.75215</v>
      </c>
      <c r="C9800">
        <v>151.26300000000001</v>
      </c>
      <c r="D9800">
        <f>STANDARDIZE(Table1[Weight(Pounds)], $H$2, $K$2)</f>
        <v>2.0739451996191938</v>
      </c>
    </row>
    <row r="9801" spans="1:4" x14ac:dyDescent="0.25">
      <c r="A9801">
        <v>9800</v>
      </c>
      <c r="B9801">
        <v>70.260900000000007</v>
      </c>
      <c r="C9801">
        <v>124.27679999999999</v>
      </c>
      <c r="D9801">
        <f>STANDARDIZE(Table1[Weight(Pounds)], $H$2, $K$2)</f>
        <v>-0.24034832650032498</v>
      </c>
    </row>
    <row r="9802" spans="1:4" x14ac:dyDescent="0.25">
      <c r="A9802">
        <v>9801</v>
      </c>
      <c r="B9802">
        <v>68.463740000000001</v>
      </c>
      <c r="C9802">
        <v>128.68350000000001</v>
      </c>
      <c r="D9802">
        <f>STANDARDIZE(Table1[Weight(Pounds)], $H$2, $K$2)</f>
        <v>0.13756324613868731</v>
      </c>
    </row>
    <row r="9803" spans="1:4" x14ac:dyDescent="0.25">
      <c r="A9803">
        <v>9802</v>
      </c>
      <c r="B9803">
        <v>66.499290000000002</v>
      </c>
      <c r="C9803">
        <v>113.3252</v>
      </c>
      <c r="D9803">
        <f>STANDARDIZE(Table1[Weight(Pounds)], $H$2, $K$2)</f>
        <v>-1.1795400978742312</v>
      </c>
    </row>
    <row r="9804" spans="1:4" x14ac:dyDescent="0.25">
      <c r="A9804">
        <v>9803</v>
      </c>
      <c r="B9804">
        <v>68.77449</v>
      </c>
      <c r="C9804">
        <v>147.9795</v>
      </c>
      <c r="D9804">
        <f>STANDARDIZE(Table1[Weight(Pounds)], $H$2, $K$2)</f>
        <v>1.7923574698531115</v>
      </c>
    </row>
    <row r="9805" spans="1:4" x14ac:dyDescent="0.25">
      <c r="A9805">
        <v>9804</v>
      </c>
      <c r="B9805">
        <v>67.532129999999995</v>
      </c>
      <c r="C9805">
        <v>132.34610000000001</v>
      </c>
      <c r="D9805">
        <f>STANDARDIZE(Table1[Weight(Pounds)], $H$2, $K$2)</f>
        <v>0.45166198804252483</v>
      </c>
    </row>
    <row r="9806" spans="1:4" x14ac:dyDescent="0.25">
      <c r="A9806">
        <v>9805</v>
      </c>
      <c r="B9806">
        <v>71.327619999999996</v>
      </c>
      <c r="C9806">
        <v>132.28530000000001</v>
      </c>
      <c r="D9806">
        <f>STANDARDIZE(Table1[Weight(Pounds)], $H$2, $K$2)</f>
        <v>0.4464478768898591</v>
      </c>
    </row>
    <row r="9807" spans="1:4" x14ac:dyDescent="0.25">
      <c r="A9807">
        <v>9806</v>
      </c>
      <c r="B9807">
        <v>69.542649999999995</v>
      </c>
      <c r="C9807">
        <v>132.27170000000001</v>
      </c>
      <c r="D9807">
        <f>STANDARDIZE(Table1[Weight(Pounds)], $H$2, $K$2)</f>
        <v>0.44528156255307888</v>
      </c>
    </row>
    <row r="9808" spans="1:4" x14ac:dyDescent="0.25">
      <c r="A9808">
        <v>9807</v>
      </c>
      <c r="B9808">
        <v>68.84469</v>
      </c>
      <c r="C9808">
        <v>137.642</v>
      </c>
      <c r="D9808">
        <f>STANDARDIZE(Table1[Weight(Pounds)], $H$2, $K$2)</f>
        <v>0.90582993628927055</v>
      </c>
    </row>
    <row r="9809" spans="1:4" x14ac:dyDescent="0.25">
      <c r="A9809">
        <v>9808</v>
      </c>
      <c r="B9809">
        <v>68.451310000000007</v>
      </c>
      <c r="C9809">
        <v>117.7085</v>
      </c>
      <c r="D9809">
        <f>STANDARDIZE(Table1[Weight(Pounds)], $H$2, $K$2)</f>
        <v>-0.80363527196173912</v>
      </c>
    </row>
    <row r="9810" spans="1:4" x14ac:dyDescent="0.25">
      <c r="A9810">
        <v>9809</v>
      </c>
      <c r="B9810">
        <v>67.583960000000005</v>
      </c>
      <c r="C9810">
        <v>128.47730000000001</v>
      </c>
      <c r="D9810">
        <f>STANDARDIZE(Table1[Weight(Pounds)], $H$2, $K$2)</f>
        <v>0.1198798625913248</v>
      </c>
    </row>
    <row r="9811" spans="1:4" x14ac:dyDescent="0.25">
      <c r="A9811">
        <v>9810</v>
      </c>
      <c r="B9811">
        <v>68.846190000000007</v>
      </c>
      <c r="C9811">
        <v>119.7516</v>
      </c>
      <c r="D9811">
        <f>STANDARDIZE(Table1[Weight(Pounds)], $H$2, $K$2)</f>
        <v>-0.6284222703826069</v>
      </c>
    </row>
    <row r="9812" spans="1:4" x14ac:dyDescent="0.25">
      <c r="A9812">
        <v>9811</v>
      </c>
      <c r="B9812">
        <v>69.414439999999999</v>
      </c>
      <c r="C9812">
        <v>118.39100000000001</v>
      </c>
      <c r="D9812">
        <f>STANDARDIZE(Table1[Weight(Pounds)], $H$2, $K$2)</f>
        <v>-0.74510515910492403</v>
      </c>
    </row>
    <row r="9813" spans="1:4" x14ac:dyDescent="0.25">
      <c r="A9813">
        <v>9812</v>
      </c>
      <c r="B9813">
        <v>69.857709999999997</v>
      </c>
      <c r="C9813">
        <v>120.8858</v>
      </c>
      <c r="D9813">
        <f>STANDARDIZE(Table1[Weight(Pounds)], $H$2, $K$2)</f>
        <v>-0.53115508503139874</v>
      </c>
    </row>
    <row r="9814" spans="1:4" x14ac:dyDescent="0.25">
      <c r="A9814">
        <v>9813</v>
      </c>
      <c r="B9814">
        <v>66.094669999999994</v>
      </c>
      <c r="C9814">
        <v>115.8339</v>
      </c>
      <c r="D9814">
        <f>STANDARDIZE(Table1[Weight(Pounds)], $H$2, $K$2)</f>
        <v>-0.96439798194179005</v>
      </c>
    </row>
    <row r="9815" spans="1:4" x14ac:dyDescent="0.25">
      <c r="A9815">
        <v>9814</v>
      </c>
      <c r="B9815">
        <v>68.691180000000003</v>
      </c>
      <c r="C9815">
        <v>118.5151</v>
      </c>
      <c r="D9815">
        <f>STANDARDIZE(Table1[Weight(Pounds)], $H$2, $K$2)</f>
        <v>-0.73446254078180229</v>
      </c>
    </row>
    <row r="9816" spans="1:4" x14ac:dyDescent="0.25">
      <c r="A9816">
        <v>9815</v>
      </c>
      <c r="B9816">
        <v>66.916489999999996</v>
      </c>
      <c r="C9816">
        <v>120.89100000000001</v>
      </c>
      <c r="D9816">
        <f>STANDARDIZE(Table1[Weight(Pounds)], $H$2, $K$2)</f>
        <v>-0.53070914131439428</v>
      </c>
    </row>
    <row r="9817" spans="1:4" x14ac:dyDescent="0.25">
      <c r="A9817">
        <v>9816</v>
      </c>
      <c r="B9817">
        <v>68.615160000000003</v>
      </c>
      <c r="C9817">
        <v>135.95509999999999</v>
      </c>
      <c r="D9817">
        <f>STANDARDIZE(Table1[Weight(Pounds)], $H$2, $K$2)</f>
        <v>0.76116407932493191</v>
      </c>
    </row>
    <row r="9818" spans="1:4" x14ac:dyDescent="0.25">
      <c r="A9818">
        <v>9817</v>
      </c>
      <c r="B9818">
        <v>71.129750000000001</v>
      </c>
      <c r="C9818">
        <v>134.83750000000001</v>
      </c>
      <c r="D9818">
        <f>STANDARDIZE(Table1[Weight(Pounds)], $H$2, $K$2)</f>
        <v>0.66532048353185502</v>
      </c>
    </row>
    <row r="9819" spans="1:4" x14ac:dyDescent="0.25">
      <c r="A9819">
        <v>9818</v>
      </c>
      <c r="B9819">
        <v>68.85924</v>
      </c>
      <c r="C9819">
        <v>115.4611</v>
      </c>
      <c r="D9819">
        <f>STANDARDIZE(Table1[Weight(Pounds)], $H$2, $K$2)</f>
        <v>-0.99636871611471367</v>
      </c>
    </row>
    <row r="9820" spans="1:4" x14ac:dyDescent="0.25">
      <c r="A9820">
        <v>9819</v>
      </c>
      <c r="B9820">
        <v>70.586110000000005</v>
      </c>
      <c r="C9820">
        <v>136.1071</v>
      </c>
      <c r="D9820">
        <f>STANDARDIZE(Table1[Weight(Pounds)], $H$2, $K$2)</f>
        <v>0.77419935720659738</v>
      </c>
    </row>
    <row r="9821" spans="1:4" x14ac:dyDescent="0.25">
      <c r="A9821">
        <v>9820</v>
      </c>
      <c r="B9821">
        <v>70.456019999999995</v>
      </c>
      <c r="C9821">
        <v>137.71170000000001</v>
      </c>
      <c r="D9821">
        <f>STANDARDIZE(Table1[Weight(Pounds)], $H$2, $K$2)</f>
        <v>0.91180729726527143</v>
      </c>
    </row>
    <row r="9822" spans="1:4" x14ac:dyDescent="0.25">
      <c r="A9822">
        <v>9821</v>
      </c>
      <c r="B9822">
        <v>65.827290000000005</v>
      </c>
      <c r="C9822">
        <v>109.0839</v>
      </c>
      <c r="D9822">
        <f>STANDARDIZE(Table1[Weight(Pounds)], $H$2, $K$2)</f>
        <v>-1.5432672299762205</v>
      </c>
    </row>
    <row r="9823" spans="1:4" x14ac:dyDescent="0.25">
      <c r="A9823">
        <v>9822</v>
      </c>
      <c r="B9823">
        <v>65.534540000000007</v>
      </c>
      <c r="C9823">
        <v>106.9057</v>
      </c>
      <c r="D9823">
        <f>STANDARDIZE(Table1[Weight(Pounds)], $H$2, $K$2)</f>
        <v>-1.7300661923567535</v>
      </c>
    </row>
    <row r="9824" spans="1:4" x14ac:dyDescent="0.25">
      <c r="A9824">
        <v>9823</v>
      </c>
      <c r="B9824">
        <v>66.182490000000001</v>
      </c>
      <c r="C9824">
        <v>131.97049999999999</v>
      </c>
      <c r="D9824">
        <f>STANDARDIZE(Table1[Weight(Pounds)], $H$2, $K$2)</f>
        <v>0.4194511303296739</v>
      </c>
    </row>
    <row r="9825" spans="1:4" x14ac:dyDescent="0.25">
      <c r="A9825">
        <v>9824</v>
      </c>
      <c r="B9825">
        <v>71.618819999999999</v>
      </c>
      <c r="C9825">
        <v>165.8716</v>
      </c>
      <c r="D9825">
        <f>STANDARDIZE(Table1[Weight(Pounds)], $H$2, $K$2)</f>
        <v>3.3267554658170866</v>
      </c>
    </row>
    <row r="9826" spans="1:4" x14ac:dyDescent="0.25">
      <c r="A9826">
        <v>9825</v>
      </c>
      <c r="B9826">
        <v>66.957689999999999</v>
      </c>
      <c r="C9826">
        <v>128.73769999999999</v>
      </c>
      <c r="D9826">
        <f>STANDARDIZE(Table1[Weight(Pounds)], $H$2, $K$2)</f>
        <v>0.1422113518043843</v>
      </c>
    </row>
    <row r="9827" spans="1:4" x14ac:dyDescent="0.25">
      <c r="A9827">
        <v>9826</v>
      </c>
      <c r="B9827">
        <v>69.174340000000001</v>
      </c>
      <c r="C9827">
        <v>117.29389999999999</v>
      </c>
      <c r="D9827">
        <f>STANDARDIZE(Table1[Weight(Pounds)], $H$2, $K$2)</f>
        <v>-0.83919070755212122</v>
      </c>
    </row>
    <row r="9828" spans="1:4" x14ac:dyDescent="0.25">
      <c r="A9828">
        <v>9827</v>
      </c>
      <c r="B9828">
        <v>70.749030000000005</v>
      </c>
      <c r="C9828">
        <v>138.94220000000001</v>
      </c>
      <c r="D9828">
        <f>STANDARDIZE(Table1[Weight(Pounds)], $H$2, $K$2)</f>
        <v>1.0173330172217707</v>
      </c>
    </row>
    <row r="9829" spans="1:4" x14ac:dyDescent="0.25">
      <c r="A9829">
        <v>9828</v>
      </c>
      <c r="B9829">
        <v>67.561899999999994</v>
      </c>
      <c r="C9829">
        <v>126.5968</v>
      </c>
      <c r="D9829">
        <f>STANDARDIZE(Table1[Weight(Pounds)], $H$2, $K$2)</f>
        <v>-4.1388821990712726E-2</v>
      </c>
    </row>
    <row r="9830" spans="1:4" x14ac:dyDescent="0.25">
      <c r="A9830">
        <v>9829</v>
      </c>
      <c r="B9830">
        <v>67.989090000000004</v>
      </c>
      <c r="C9830">
        <v>107.97620000000001</v>
      </c>
      <c r="D9830">
        <f>STANDARDIZE(Table1[Weight(Pounds)], $H$2, $K$2)</f>
        <v>-1.6382618175388477</v>
      </c>
    </row>
    <row r="9831" spans="1:4" x14ac:dyDescent="0.25">
      <c r="A9831">
        <v>9830</v>
      </c>
      <c r="B9831">
        <v>66.513090000000005</v>
      </c>
      <c r="C9831">
        <v>108.36409999999999</v>
      </c>
      <c r="D9831">
        <f>STANDARDIZE(Table1[Weight(Pounds)], $H$2, $K$2)</f>
        <v>-1.6049961314184702</v>
      </c>
    </row>
    <row r="9832" spans="1:4" x14ac:dyDescent="0.25">
      <c r="A9832">
        <v>9831</v>
      </c>
      <c r="B9832">
        <v>68.425970000000007</v>
      </c>
      <c r="C9832">
        <v>147.07159999999999</v>
      </c>
      <c r="D9832">
        <f>STANDARDIZE(Table1[Weight(Pounds)], $H$2, $K$2)</f>
        <v>1.7144974120323018</v>
      </c>
    </row>
    <row r="9833" spans="1:4" x14ac:dyDescent="0.25">
      <c r="A9833">
        <v>9832</v>
      </c>
      <c r="B9833">
        <v>69.439030000000002</v>
      </c>
      <c r="C9833">
        <v>145.7242</v>
      </c>
      <c r="D9833">
        <f>STANDARDIZE(Table1[Weight(Pounds)], $H$2, $K$2)</f>
        <v>1.5989465342839184</v>
      </c>
    </row>
    <row r="9834" spans="1:4" x14ac:dyDescent="0.25">
      <c r="A9834">
        <v>9833</v>
      </c>
      <c r="B9834">
        <v>68.773660000000007</v>
      </c>
      <c r="C9834">
        <v>140.19149999999999</v>
      </c>
      <c r="D9834">
        <f>STANDARDIZE(Table1[Weight(Pounds)], $H$2, $K$2)</f>
        <v>1.1244709952320524</v>
      </c>
    </row>
    <row r="9835" spans="1:4" x14ac:dyDescent="0.25">
      <c r="A9835">
        <v>9834</v>
      </c>
      <c r="B9835">
        <v>67.442070000000001</v>
      </c>
      <c r="C9835">
        <v>131.3793</v>
      </c>
      <c r="D9835">
        <f>STANDARDIZE(Table1[Weight(Pounds)], $H$2, $K$2)</f>
        <v>0.36875076004257062</v>
      </c>
    </row>
    <row r="9836" spans="1:4" x14ac:dyDescent="0.25">
      <c r="A9836">
        <v>9835</v>
      </c>
      <c r="B9836">
        <v>71.550110000000004</v>
      </c>
      <c r="C9836">
        <v>141.66040000000001</v>
      </c>
      <c r="D9836">
        <f>STANDARDIZE(Table1[Weight(Pounds)], $H$2, $K$2)</f>
        <v>1.2504415194450575</v>
      </c>
    </row>
    <row r="9837" spans="1:4" x14ac:dyDescent="0.25">
      <c r="A9837">
        <v>9836</v>
      </c>
      <c r="B9837">
        <v>70.188400000000001</v>
      </c>
      <c r="C9837">
        <v>123.73390000000001</v>
      </c>
      <c r="D9837">
        <f>STANDARDIZE(Table1[Weight(Pounds)], $H$2, $K$2)</f>
        <v>-0.28690656572371548</v>
      </c>
    </row>
    <row r="9838" spans="1:4" x14ac:dyDescent="0.25">
      <c r="A9838">
        <v>9837</v>
      </c>
      <c r="B9838">
        <v>65.283100000000005</v>
      </c>
      <c r="C9838">
        <v>100.0283</v>
      </c>
      <c r="D9838">
        <f>STANDARDIZE(Table1[Weight(Pounds)], $H$2, $K$2)</f>
        <v>-2.3198610614577886</v>
      </c>
    </row>
    <row r="9839" spans="1:4" x14ac:dyDescent="0.25">
      <c r="A9839">
        <v>9838</v>
      </c>
      <c r="B9839">
        <v>70.747129999999999</v>
      </c>
      <c r="C9839">
        <v>146.572</v>
      </c>
      <c r="D9839">
        <f>STANDARDIZE(Table1[Weight(Pounds)], $H$2, $K$2)</f>
        <v>1.6716525118370433</v>
      </c>
    </row>
    <row r="9840" spans="1:4" x14ac:dyDescent="0.25">
      <c r="A9840">
        <v>9839</v>
      </c>
      <c r="B9840">
        <v>69.730950000000007</v>
      </c>
      <c r="C9840">
        <v>145.2295</v>
      </c>
      <c r="D9840">
        <f>STANDARDIZE(Table1[Weight(Pounds)], $H$2, $K$2)</f>
        <v>1.5565218502835287</v>
      </c>
    </row>
    <row r="9841" spans="1:4" x14ac:dyDescent="0.25">
      <c r="A9841">
        <v>9840</v>
      </c>
      <c r="B9841">
        <v>68.867779999999996</v>
      </c>
      <c r="C9841">
        <v>126.55800000000001</v>
      </c>
      <c r="D9841">
        <f>STANDARDIZE(Table1[Weight(Pounds)], $H$2, $K$2)</f>
        <v>-4.4716248186821309E-2</v>
      </c>
    </row>
    <row r="9842" spans="1:4" x14ac:dyDescent="0.25">
      <c r="A9842">
        <v>9841</v>
      </c>
      <c r="B9842">
        <v>68.391480000000001</v>
      </c>
      <c r="C9842">
        <v>151.9512</v>
      </c>
      <c r="D9842">
        <f>STANDARDIZE(Table1[Weight(Pounds)], $H$2, $K$2)</f>
        <v>2.1329641353965703</v>
      </c>
    </row>
    <row r="9843" spans="1:4" x14ac:dyDescent="0.25">
      <c r="A9843">
        <v>9842</v>
      </c>
      <c r="B9843">
        <v>67.414029999999997</v>
      </c>
      <c r="C9843">
        <v>128.80789999999999</v>
      </c>
      <c r="D9843">
        <f>STANDARDIZE(Table1[Weight(Pounds)], $H$2, $K$2)</f>
        <v>0.14823159198394234</v>
      </c>
    </row>
    <row r="9844" spans="1:4" x14ac:dyDescent="0.25">
      <c r="A9844">
        <v>9843</v>
      </c>
      <c r="B9844">
        <v>65.042649999999995</v>
      </c>
      <c r="C9844">
        <v>126.68680000000001</v>
      </c>
      <c r="D9844">
        <f>STANDARDIZE(Table1[Weight(Pounds)], $H$2, $K$2)</f>
        <v>-3.3670565350253367E-2</v>
      </c>
    </row>
    <row r="9845" spans="1:4" x14ac:dyDescent="0.25">
      <c r="A9845">
        <v>9844</v>
      </c>
      <c r="B9845">
        <v>68.772480000000002</v>
      </c>
      <c r="C9845">
        <v>136.05770000000001</v>
      </c>
      <c r="D9845">
        <f>STANDARDIZE(Table1[Weight(Pounds)], $H$2, $K$2)</f>
        <v>0.76996289189505729</v>
      </c>
    </row>
    <row r="9846" spans="1:4" x14ac:dyDescent="0.25">
      <c r="A9846">
        <v>9845</v>
      </c>
      <c r="B9846">
        <v>69.843440000000001</v>
      </c>
      <c r="C9846">
        <v>122.7778</v>
      </c>
      <c r="D9846">
        <f>STANDARDIZE(Table1[Weight(Pounds)], $H$2, $K$2)</f>
        <v>-0.36890017876752623</v>
      </c>
    </row>
    <row r="9847" spans="1:4" x14ac:dyDescent="0.25">
      <c r="A9847">
        <v>9846</v>
      </c>
      <c r="B9847">
        <v>63.930489999999999</v>
      </c>
      <c r="C9847">
        <v>108.35590000000001</v>
      </c>
      <c r="D9847">
        <f>STANDARDIZE(Table1[Weight(Pounds)], $H$2, $K$2)</f>
        <v>-1.6056993503568222</v>
      </c>
    </row>
    <row r="9848" spans="1:4" x14ac:dyDescent="0.25">
      <c r="A9848">
        <v>9847</v>
      </c>
      <c r="B9848">
        <v>70.311059999999998</v>
      </c>
      <c r="C9848">
        <v>147.75409999999999</v>
      </c>
      <c r="D9848">
        <f>STANDARDIZE(Table1[Weight(Pounds)], $H$2, $K$2)</f>
        <v>1.7730275248891167</v>
      </c>
    </row>
    <row r="9849" spans="1:4" x14ac:dyDescent="0.25">
      <c r="A9849">
        <v>9848</v>
      </c>
      <c r="B9849">
        <v>67.988190000000003</v>
      </c>
      <c r="C9849">
        <v>123.2582</v>
      </c>
      <c r="D9849">
        <f>STANDARDIZE(Table1[Weight(Pounds)], $H$2, $K$2)</f>
        <v>-0.32770183998889774</v>
      </c>
    </row>
    <row r="9850" spans="1:4" x14ac:dyDescent="0.25">
      <c r="A9850">
        <v>9849</v>
      </c>
      <c r="B9850">
        <v>70.817539999999994</v>
      </c>
      <c r="C9850">
        <v>130.6455</v>
      </c>
      <c r="D9850">
        <f>STANDARDIZE(Table1[Weight(Pounds)], $H$2, $K$2)</f>
        <v>0.30582124090069412</v>
      </c>
    </row>
    <row r="9851" spans="1:4" x14ac:dyDescent="0.25">
      <c r="A9851">
        <v>9850</v>
      </c>
      <c r="B9851">
        <v>68.386369999999999</v>
      </c>
      <c r="C9851">
        <v>124.6679</v>
      </c>
      <c r="D9851">
        <f>STANDARDIZE(Table1[Weight(Pounds)], $H$2, $K$2)</f>
        <v>-0.20680821347717376</v>
      </c>
    </row>
    <row r="9852" spans="1:4" x14ac:dyDescent="0.25">
      <c r="A9852">
        <v>9851</v>
      </c>
      <c r="B9852">
        <v>68.226309999999998</v>
      </c>
      <c r="C9852">
        <v>125.52549999999999</v>
      </c>
      <c r="D9852">
        <f>STANDARDIZE(Table1[Weight(Pounds)], $H$2, $K$2)</f>
        <v>-0.13326180353431122</v>
      </c>
    </row>
    <row r="9853" spans="1:4" x14ac:dyDescent="0.25">
      <c r="A9853">
        <v>9852</v>
      </c>
      <c r="B9853">
        <v>65.898740000000004</v>
      </c>
      <c r="C9853">
        <v>114.3292</v>
      </c>
      <c r="D9853">
        <f>STANDARDIZE(Table1[Weight(Pounds)], $H$2, $K$2)</f>
        <v>-1.093438657129554</v>
      </c>
    </row>
    <row r="9854" spans="1:4" x14ac:dyDescent="0.25">
      <c r="A9854">
        <v>9853</v>
      </c>
      <c r="B9854">
        <v>69.737480000000005</v>
      </c>
      <c r="C9854">
        <v>145.8184</v>
      </c>
      <c r="D9854">
        <f>STANDARDIZE(Table1[Weight(Pounds)], $H$2, $K$2)</f>
        <v>1.6070249762342657</v>
      </c>
    </row>
    <row r="9855" spans="1:4" x14ac:dyDescent="0.25">
      <c r="A9855">
        <v>9854</v>
      </c>
      <c r="B9855">
        <v>68.429109999999994</v>
      </c>
      <c r="C9855">
        <v>132.0335</v>
      </c>
      <c r="D9855">
        <f>STANDARDIZE(Table1[Weight(Pounds)], $H$2, $K$2)</f>
        <v>0.42485390997799671</v>
      </c>
    </row>
    <row r="9856" spans="1:4" x14ac:dyDescent="0.25">
      <c r="A9856">
        <v>9855</v>
      </c>
      <c r="B9856">
        <v>67.151719999999997</v>
      </c>
      <c r="C9856">
        <v>141.49950000000001</v>
      </c>
      <c r="D9856">
        <f>STANDARDIZE(Table1[Weight(Pounds)], $H$2, $K$2)</f>
        <v>1.2366429917400592</v>
      </c>
    </row>
    <row r="9857" spans="1:4" x14ac:dyDescent="0.25">
      <c r="A9857">
        <v>9856</v>
      </c>
      <c r="B9857">
        <v>67.187089999999998</v>
      </c>
      <c r="C9857">
        <v>125.50790000000001</v>
      </c>
      <c r="D9857">
        <f>STANDARDIZE(Table1[Weight(Pounds)], $H$2, $K$2)</f>
        <v>-0.13477115149955546</v>
      </c>
    </row>
    <row r="9858" spans="1:4" x14ac:dyDescent="0.25">
      <c r="A9858">
        <v>9857</v>
      </c>
      <c r="B9858">
        <v>70.49324</v>
      </c>
      <c r="C9858">
        <v>121.41589999999999</v>
      </c>
      <c r="D9858">
        <f>STANDARDIZE(Table1[Weight(Pounds)], $H$2, $K$2)</f>
        <v>-0.48569455341909568</v>
      </c>
    </row>
    <row r="9859" spans="1:4" x14ac:dyDescent="0.25">
      <c r="A9859">
        <v>9858</v>
      </c>
      <c r="B9859">
        <v>69.89967</v>
      </c>
      <c r="C9859">
        <v>126.9552</v>
      </c>
      <c r="D9859">
        <f>STANDARDIZE(Table1[Weight(Pounds)], $H$2, $K$2)</f>
        <v>-1.0653008880262112E-2</v>
      </c>
    </row>
    <row r="9860" spans="1:4" x14ac:dyDescent="0.25">
      <c r="A9860">
        <v>9859</v>
      </c>
      <c r="B9860">
        <v>68.577849999999998</v>
      </c>
      <c r="C9860">
        <v>120.58320000000001</v>
      </c>
      <c r="D9860">
        <f>STANDARDIZE(Table1[Weight(Pounds)], $H$2, $K$2)</f>
        <v>-0.55710557902476432</v>
      </c>
    </row>
    <row r="9861" spans="1:4" x14ac:dyDescent="0.25">
      <c r="A9861">
        <v>9860</v>
      </c>
      <c r="B9861">
        <v>67.447540000000004</v>
      </c>
      <c r="C9861">
        <v>132.56909999999999</v>
      </c>
      <c r="D9861">
        <f>STANDARDIZE(Table1[Weight(Pounds)], $H$2, $K$2)</f>
        <v>0.47078611282943877</v>
      </c>
    </row>
    <row r="9862" spans="1:4" x14ac:dyDescent="0.25">
      <c r="A9862">
        <v>9861</v>
      </c>
      <c r="B9862">
        <v>68.270629999999997</v>
      </c>
      <c r="C9862">
        <v>119.3592</v>
      </c>
      <c r="D9862">
        <f>STANDARDIZE(Table1[Weight(Pounds)], $H$2, $K$2)</f>
        <v>-0.662073869335008</v>
      </c>
    </row>
    <row r="9863" spans="1:4" x14ac:dyDescent="0.25">
      <c r="A9863">
        <v>9862</v>
      </c>
      <c r="B9863">
        <v>68.025180000000006</v>
      </c>
      <c r="C9863">
        <v>116.9769</v>
      </c>
      <c r="D9863">
        <f>STANDARDIZE(Table1[Weight(Pounds)], $H$2, $K$2)</f>
        <v>-0.86637612260795971</v>
      </c>
    </row>
    <row r="9864" spans="1:4" x14ac:dyDescent="0.25">
      <c r="A9864">
        <v>9863</v>
      </c>
      <c r="B9864">
        <v>64.471649999999997</v>
      </c>
      <c r="C9864">
        <v>110.3828</v>
      </c>
      <c r="D9864">
        <f>STANDARDIZE(Table1[Weight(Pounds)], $H$2, $K$2)</f>
        <v>-1.4318756349729724</v>
      </c>
    </row>
    <row r="9865" spans="1:4" x14ac:dyDescent="0.25">
      <c r="A9865">
        <v>9864</v>
      </c>
      <c r="B9865">
        <v>70.435280000000006</v>
      </c>
      <c r="C9865">
        <v>124.86579999999999</v>
      </c>
      <c r="D9865">
        <f>STANDARDIZE(Table1[Weight(Pounds)], $H$2, $K$2)</f>
        <v>-0.1898366247088763</v>
      </c>
    </row>
    <row r="9866" spans="1:4" x14ac:dyDescent="0.25">
      <c r="A9866">
        <v>9865</v>
      </c>
      <c r="B9866">
        <v>70.388480000000001</v>
      </c>
      <c r="C9866">
        <v>135.00059999999999</v>
      </c>
      <c r="D9866">
        <f>STANDARDIZE(Table1[Weight(Pounds)], $H$2, $K$2)</f>
        <v>0.67930767973250805</v>
      </c>
    </row>
    <row r="9867" spans="1:4" x14ac:dyDescent="0.25">
      <c r="A9867">
        <v>9866</v>
      </c>
      <c r="B9867">
        <v>68.9876</v>
      </c>
      <c r="C9867">
        <v>157.8304</v>
      </c>
      <c r="D9867">
        <f>STANDARDIZE(Table1[Weight(Pounds)], $H$2, $K$2)</f>
        <v>2.6371549625142032</v>
      </c>
    </row>
    <row r="9868" spans="1:4" x14ac:dyDescent="0.25">
      <c r="A9868">
        <v>9867</v>
      </c>
      <c r="B9868">
        <v>70.53</v>
      </c>
      <c r="C9868">
        <v>145.54560000000001</v>
      </c>
      <c r="D9868">
        <f>STANDARDIZE(Table1[Weight(Pounds)], $H$2, $K$2)</f>
        <v>1.5836300827729639</v>
      </c>
    </row>
    <row r="9869" spans="1:4" x14ac:dyDescent="0.25">
      <c r="A9869">
        <v>9868</v>
      </c>
      <c r="B9869">
        <v>70.778819999999996</v>
      </c>
      <c r="C9869">
        <v>123.2178</v>
      </c>
      <c r="D9869">
        <f>STANDARDIZE(Table1[Weight(Pounds)], $H$2, $K$2)</f>
        <v>-0.33116647963639317</v>
      </c>
    </row>
    <row r="9870" spans="1:4" x14ac:dyDescent="0.25">
      <c r="A9870">
        <v>9869</v>
      </c>
      <c r="B9870">
        <v>68.034760000000006</v>
      </c>
      <c r="C9870">
        <v>131.78700000000001</v>
      </c>
      <c r="D9870">
        <f>STANDARDIZE(Table1[Weight(Pounds)], $H$2, $K$2)</f>
        <v>0.40371446262385069</v>
      </c>
    </row>
    <row r="9871" spans="1:4" x14ac:dyDescent="0.25">
      <c r="A9871">
        <v>9870</v>
      </c>
      <c r="B9871">
        <v>66.038880000000006</v>
      </c>
      <c r="C9871">
        <v>127.3603</v>
      </c>
      <c r="D9871">
        <f>STANDARDIZE(Table1[Weight(Pounds)], $H$2, $K$2)</f>
        <v>2.4087721842514495E-2</v>
      </c>
    </row>
    <row r="9872" spans="1:4" x14ac:dyDescent="0.25">
      <c r="A9872">
        <v>9871</v>
      </c>
      <c r="B9872">
        <v>67.246610000000004</v>
      </c>
      <c r="C9872">
        <v>128.9941</v>
      </c>
      <c r="D9872">
        <f>STANDARDIZE(Table1[Weight(Pounds)], $H$2, $K$2)</f>
        <v>0.16419980738898218</v>
      </c>
    </row>
    <row r="9873" spans="1:4" x14ac:dyDescent="0.25">
      <c r="A9873">
        <v>9872</v>
      </c>
      <c r="B9873">
        <v>66.344440000000006</v>
      </c>
      <c r="C9873">
        <v>121.78230000000001</v>
      </c>
      <c r="D9873">
        <f>STANDARDIZE(Table1[Weight(Pounds)], $H$2, $K$2)</f>
        <v>-0.45427267305171454</v>
      </c>
    </row>
    <row r="9874" spans="1:4" x14ac:dyDescent="0.25">
      <c r="A9874">
        <v>9873</v>
      </c>
      <c r="B9874">
        <v>68.003579999999999</v>
      </c>
      <c r="C9874">
        <v>126.2625</v>
      </c>
      <c r="D9874">
        <f>STANDARDIZE(Table1[Weight(Pounds)], $H$2, $K$2)</f>
        <v>-7.0057857489662284E-2</v>
      </c>
    </row>
    <row r="9875" spans="1:4" x14ac:dyDescent="0.25">
      <c r="A9875">
        <v>9874</v>
      </c>
      <c r="B9875">
        <v>67.535399999999996</v>
      </c>
      <c r="C9875">
        <v>131.3948</v>
      </c>
      <c r="D9875">
        <f>STANDARDIZE(Table1[Weight(Pounds)], $H$2, $K$2)</f>
        <v>0.37008001535287216</v>
      </c>
    </row>
    <row r="9876" spans="1:4" x14ac:dyDescent="0.25">
      <c r="A9876">
        <v>9875</v>
      </c>
      <c r="B9876">
        <v>66.266210000000001</v>
      </c>
      <c r="C9876">
        <v>108.9546</v>
      </c>
      <c r="D9876">
        <f>STANDARDIZE(Table1[Weight(Pounds)], $H$2, $K$2)</f>
        <v>-1.5543557920163467</v>
      </c>
    </row>
    <row r="9877" spans="1:4" x14ac:dyDescent="0.25">
      <c r="A9877">
        <v>9876</v>
      </c>
      <c r="B9877">
        <v>69.348119999999994</v>
      </c>
      <c r="C9877">
        <v>136.3244</v>
      </c>
      <c r="D9877">
        <f>STANDARDIZE(Table1[Weight(Pounds)], $H$2, $K$2)</f>
        <v>0.79283465907294981</v>
      </c>
    </row>
    <row r="9878" spans="1:4" x14ac:dyDescent="0.25">
      <c r="A9878">
        <v>9877</v>
      </c>
      <c r="B9878">
        <v>61.30021</v>
      </c>
      <c r="C9878">
        <v>120.8819</v>
      </c>
      <c r="D9878">
        <f>STANDARDIZE(Table1[Weight(Pounds)], $H$2, $K$2)</f>
        <v>-0.53148954281915217</v>
      </c>
    </row>
    <row r="9879" spans="1:4" x14ac:dyDescent="0.25">
      <c r="A9879">
        <v>9878</v>
      </c>
      <c r="B9879">
        <v>63.853360000000002</v>
      </c>
      <c r="C9879">
        <v>116.1584</v>
      </c>
      <c r="D9879">
        <f>STANDARDIZE(Table1[Weight(Pounds)], $H$2, $K$2)</f>
        <v>-0.93656937883257918</v>
      </c>
    </row>
    <row r="9880" spans="1:4" x14ac:dyDescent="0.25">
      <c r="A9880">
        <v>9879</v>
      </c>
      <c r="B9880">
        <v>67.791120000000006</v>
      </c>
      <c r="C9880">
        <v>122.7668</v>
      </c>
      <c r="D9880">
        <f>STANDARDIZE(Table1[Weight(Pounds)], $H$2, $K$2)</f>
        <v>-0.36984352124580416</v>
      </c>
    </row>
    <row r="9881" spans="1:4" x14ac:dyDescent="0.25">
      <c r="A9881">
        <v>9880</v>
      </c>
      <c r="B9881">
        <v>68.840819999999994</v>
      </c>
      <c r="C9881">
        <v>117.16800000000001</v>
      </c>
      <c r="D9881">
        <f>STANDARDIZE(Table1[Weight(Pounds)], $H$2, $K$2)</f>
        <v>-0.84998769100805116</v>
      </c>
    </row>
    <row r="9882" spans="1:4" x14ac:dyDescent="0.25">
      <c r="A9882">
        <v>9881</v>
      </c>
      <c r="B9882">
        <v>67.235410000000002</v>
      </c>
      <c r="C9882">
        <v>128.91739999999999</v>
      </c>
      <c r="D9882">
        <f>STANDARDIZE(Table1[Weight(Pounds)], $H$2, $K$2)</f>
        <v>0.15762213756316731</v>
      </c>
    </row>
    <row r="9883" spans="1:4" x14ac:dyDescent="0.25">
      <c r="A9883">
        <v>9882</v>
      </c>
      <c r="B9883">
        <v>72.004099999999994</v>
      </c>
      <c r="C9883">
        <v>138.08629999999999</v>
      </c>
      <c r="D9883">
        <f>STANDARDIZE(Table1[Weight(Pounds)], $H$2, $K$2)</f>
        <v>0.94393239657100336</v>
      </c>
    </row>
    <row r="9884" spans="1:4" x14ac:dyDescent="0.25">
      <c r="A9884">
        <v>9883</v>
      </c>
      <c r="B9884">
        <v>69.371030000000005</v>
      </c>
      <c r="C9884">
        <v>127.227</v>
      </c>
      <c r="D9884">
        <f>STANDARDIZE(Table1[Weight(Pounds)], $H$2, $K$2)</f>
        <v>1.2656126173924193E-2</v>
      </c>
    </row>
    <row r="9885" spans="1:4" x14ac:dyDescent="0.25">
      <c r="A9885">
        <v>9884</v>
      </c>
      <c r="B9885">
        <v>66.955640000000002</v>
      </c>
      <c r="C9885">
        <v>137.1765</v>
      </c>
      <c r="D9885">
        <f>STANDARDIZE(Table1[Weight(Pounds)], $H$2, $K$2)</f>
        <v>0.86590939777667464</v>
      </c>
    </row>
    <row r="9886" spans="1:4" x14ac:dyDescent="0.25">
      <c r="A9886">
        <v>9885</v>
      </c>
      <c r="B9886">
        <v>66.456190000000007</v>
      </c>
      <c r="C9886">
        <v>109.9414</v>
      </c>
      <c r="D9886">
        <f>STANDARDIZE(Table1[Weight(Pounds)], $H$2, $K$2)</f>
        <v>-1.4697293958740685</v>
      </c>
    </row>
    <row r="9887" spans="1:4" x14ac:dyDescent="0.25">
      <c r="A9887">
        <v>9886</v>
      </c>
      <c r="B9887">
        <v>68.13655</v>
      </c>
      <c r="C9887">
        <v>134.15170000000001</v>
      </c>
      <c r="D9887">
        <f>STANDARDIZE(Table1[Weight(Pounds)], $H$2, $K$2)</f>
        <v>0.60650736793155691</v>
      </c>
    </row>
    <row r="9888" spans="1:4" x14ac:dyDescent="0.25">
      <c r="A9888">
        <v>9887</v>
      </c>
      <c r="B9888">
        <v>66.678319999999999</v>
      </c>
      <c r="C9888">
        <v>113.69</v>
      </c>
      <c r="D9888">
        <f>STANDARDIZE(Table1[Weight(Pounds)], $H$2, $K$2)</f>
        <v>-1.1482554309582369</v>
      </c>
    </row>
    <row r="9889" spans="1:4" x14ac:dyDescent="0.25">
      <c r="A9889">
        <v>9888</v>
      </c>
      <c r="B9889">
        <v>69.281149999999997</v>
      </c>
      <c r="C9889">
        <v>141.7671</v>
      </c>
      <c r="D9889">
        <f>STANDARDIZE(Table1[Weight(Pounds)], $H$2, $K$2)</f>
        <v>1.2595919414843566</v>
      </c>
    </row>
    <row r="9890" spans="1:4" x14ac:dyDescent="0.25">
      <c r="A9890">
        <v>9889</v>
      </c>
      <c r="B9890">
        <v>70.620149999999995</v>
      </c>
      <c r="C9890">
        <v>140.458</v>
      </c>
      <c r="D9890">
        <f>STANDARDIZE(Table1[Weight(Pounds)], $H$2, $K$2)</f>
        <v>1.1473256107285235</v>
      </c>
    </row>
    <row r="9891" spans="1:4" x14ac:dyDescent="0.25">
      <c r="A9891">
        <v>9890</v>
      </c>
      <c r="B9891">
        <v>67.994649999999993</v>
      </c>
      <c r="C9891">
        <v>119.7749</v>
      </c>
      <c r="D9891">
        <f>STANDARDIZE(Table1[Weight(Pounds)], $H$2, $K$2)</f>
        <v>-0.62642409949679867</v>
      </c>
    </row>
    <row r="9892" spans="1:4" x14ac:dyDescent="0.25">
      <c r="A9892">
        <v>9891</v>
      </c>
      <c r="B9892">
        <v>68.480329999999995</v>
      </c>
      <c r="C9892">
        <v>130.28649999999999</v>
      </c>
      <c r="D9892">
        <f>STANDARDIZE(Table1[Weight(Pounds)], $H$2, $K$2)</f>
        <v>0.2750339727459733</v>
      </c>
    </row>
    <row r="9893" spans="1:4" x14ac:dyDescent="0.25">
      <c r="A9893">
        <v>9892</v>
      </c>
      <c r="B9893">
        <v>69.064549999999997</v>
      </c>
      <c r="C9893">
        <v>141.42519999999999</v>
      </c>
      <c r="D9893">
        <f>STANDARDIZE(Table1[Weight(Pounds)], $H$2, $K$2)</f>
        <v>1.2302711420913228</v>
      </c>
    </row>
    <row r="9894" spans="1:4" x14ac:dyDescent="0.25">
      <c r="A9894">
        <v>9893</v>
      </c>
      <c r="B9894">
        <v>71.753450000000001</v>
      </c>
      <c r="C9894">
        <v>125.47490000000001</v>
      </c>
      <c r="D9894">
        <f>STANDARDIZE(Table1[Weight(Pounds)], $H$2, $K$2)</f>
        <v>-0.13760117893439058</v>
      </c>
    </row>
    <row r="9895" spans="1:4" x14ac:dyDescent="0.25">
      <c r="A9895">
        <v>9894</v>
      </c>
      <c r="B9895">
        <v>68.123329999999996</v>
      </c>
      <c r="C9895">
        <v>142.4333</v>
      </c>
      <c r="D9895">
        <f>STANDARDIZE(Table1[Weight(Pounds)], $H$2, $K$2)</f>
        <v>1.3167241923051771</v>
      </c>
    </row>
    <row r="9896" spans="1:4" x14ac:dyDescent="0.25">
      <c r="A9896">
        <v>9895</v>
      </c>
      <c r="B9896">
        <v>69.273009999999999</v>
      </c>
      <c r="C9896">
        <v>139.80199999999999</v>
      </c>
      <c r="D9896">
        <f>STANDARDIZE(Table1[Weight(Pounds)], $H$2, $K$2)</f>
        <v>1.0910680956602878</v>
      </c>
    </row>
    <row r="9897" spans="1:4" x14ac:dyDescent="0.25">
      <c r="A9897">
        <v>9896</v>
      </c>
      <c r="B9897">
        <v>70.687100000000001</v>
      </c>
      <c r="C9897">
        <v>132.7199</v>
      </c>
      <c r="D9897">
        <f>STANDARDIZE(Table1[Weight(Pounds)], $H$2, $K$2)</f>
        <v>0.48371848062256384</v>
      </c>
    </row>
    <row r="9898" spans="1:4" x14ac:dyDescent="0.25">
      <c r="A9898">
        <v>9897</v>
      </c>
      <c r="B9898">
        <v>71.598029999999994</v>
      </c>
      <c r="C9898">
        <v>118.03660000000001</v>
      </c>
      <c r="D9898">
        <f>STANDARDIZE(Table1[Weight(Pounds)], $H$2, $K$2)</f>
        <v>-0.77549793858690941</v>
      </c>
    </row>
    <row r="9899" spans="1:4" x14ac:dyDescent="0.25">
      <c r="A9899">
        <v>9898</v>
      </c>
      <c r="B9899">
        <v>69.199619999999996</v>
      </c>
      <c r="C9899">
        <v>132.03899999999999</v>
      </c>
      <c r="D9899">
        <f>STANDARDIZE(Table1[Weight(Pounds)], $H$2, $K$2)</f>
        <v>0.42532558121713449</v>
      </c>
    </row>
    <row r="9900" spans="1:4" x14ac:dyDescent="0.25">
      <c r="A9900">
        <v>9899</v>
      </c>
      <c r="B9900">
        <v>68.507339999999999</v>
      </c>
      <c r="C9900">
        <v>138.7054</v>
      </c>
      <c r="D9900">
        <f>STANDARDIZE(Table1[Weight(Pounds)], $H$2, $K$2)</f>
        <v>0.99702542641665037</v>
      </c>
    </row>
    <row r="9901" spans="1:4" x14ac:dyDescent="0.25">
      <c r="A9901">
        <v>9900</v>
      </c>
      <c r="B9901">
        <v>67.313580000000002</v>
      </c>
      <c r="C9901">
        <v>118.7559</v>
      </c>
      <c r="D9901">
        <f>STANDARDIZE(Table1[Weight(Pounds)], $H$2, $K$2)</f>
        <v>-0.71381191634821906</v>
      </c>
    </row>
    <row r="9902" spans="1:4" x14ac:dyDescent="0.25">
      <c r="A9902">
        <v>9901</v>
      </c>
      <c r="B9902">
        <v>69.355590000000007</v>
      </c>
      <c r="C9902">
        <v>132.20830000000001</v>
      </c>
      <c r="D9902">
        <f>STANDARDIZE(Table1[Weight(Pounds)], $H$2, $K$2)</f>
        <v>0.43984447954191097</v>
      </c>
    </row>
    <row r="9903" spans="1:4" x14ac:dyDescent="0.25">
      <c r="A9903">
        <v>9902</v>
      </c>
      <c r="B9903">
        <v>68.040180000000007</v>
      </c>
      <c r="C9903">
        <v>123.4858</v>
      </c>
      <c r="D9903">
        <f>STANDARDIZE(Table1[Weight(Pounds)], $H$2, $K$2)</f>
        <v>-0.30818322652924834</v>
      </c>
    </row>
    <row r="9904" spans="1:4" x14ac:dyDescent="0.25">
      <c r="A9904">
        <v>9903</v>
      </c>
      <c r="B9904">
        <v>69.435990000000004</v>
      </c>
      <c r="C9904">
        <v>127.44070000000001</v>
      </c>
      <c r="D9904">
        <f>STANDARDIZE(Table1[Weight(Pounds)], $H$2, $K$2)</f>
        <v>3.0982697774658924E-2</v>
      </c>
    </row>
    <row r="9905" spans="1:4" x14ac:dyDescent="0.25">
      <c r="A9905">
        <v>9904</v>
      </c>
      <c r="B9905">
        <v>68.116659999999996</v>
      </c>
      <c r="C9905">
        <v>122.95180000000001</v>
      </c>
      <c r="D9905">
        <f>STANDARDIZE(Table1[Weight(Pounds)], $H$2, $K$2)</f>
        <v>-0.35397821592930478</v>
      </c>
    </row>
    <row r="9906" spans="1:4" x14ac:dyDescent="0.25">
      <c r="A9906">
        <v>9905</v>
      </c>
      <c r="B9906">
        <v>70.387349999999998</v>
      </c>
      <c r="C9906">
        <v>115.9033</v>
      </c>
      <c r="D9906">
        <f>STANDARDIZE(Table1[Weight(Pounds)], $H$2, $K$2)</f>
        <v>-0.95844634848792476</v>
      </c>
    </row>
    <row r="9907" spans="1:4" x14ac:dyDescent="0.25">
      <c r="A9907">
        <v>9906</v>
      </c>
      <c r="B9907">
        <v>67.689269999999993</v>
      </c>
      <c r="C9907">
        <v>117.8434</v>
      </c>
      <c r="D9907">
        <f>STANDARDIZE(Table1[Weight(Pounds)], $H$2, $K$2)</f>
        <v>-0.79206646284176196</v>
      </c>
    </row>
    <row r="9908" spans="1:4" x14ac:dyDescent="0.25">
      <c r="A9908">
        <v>9907</v>
      </c>
      <c r="B9908">
        <v>70.107529999999997</v>
      </c>
      <c r="C9908">
        <v>106.1532</v>
      </c>
      <c r="D9908">
        <f>STANDARDIZE(Table1[Weight(Pounds)], $H$2, $K$2)</f>
        <v>-1.7945993937117029</v>
      </c>
    </row>
    <row r="9909" spans="1:4" x14ac:dyDescent="0.25">
      <c r="A9909">
        <v>9908</v>
      </c>
      <c r="B9909">
        <v>65.638030000000001</v>
      </c>
      <c r="C9909">
        <v>138.70079999999999</v>
      </c>
      <c r="D9909">
        <f>STANDARDIZE(Table1[Weight(Pounds)], $H$2, $K$2)</f>
        <v>0.99663093774391487</v>
      </c>
    </row>
    <row r="9910" spans="1:4" x14ac:dyDescent="0.25">
      <c r="A9910">
        <v>9909</v>
      </c>
      <c r="B9910">
        <v>66.133099999999999</v>
      </c>
      <c r="C9910">
        <v>131.333</v>
      </c>
      <c r="D9910">
        <f>STANDARDIZE(Table1[Weight(Pounds)], $H$2, $K$2)</f>
        <v>0.36478014579308982</v>
      </c>
    </row>
    <row r="9911" spans="1:4" x14ac:dyDescent="0.25">
      <c r="A9911">
        <v>9910</v>
      </c>
      <c r="B9911">
        <v>67.983959999999996</v>
      </c>
      <c r="C9911">
        <v>139.0779</v>
      </c>
      <c r="D9911">
        <f>STANDARDIZE(Table1[Weight(Pounds)], $H$2, $K$2)</f>
        <v>1.0289704330674394</v>
      </c>
    </row>
    <row r="9912" spans="1:4" x14ac:dyDescent="0.25">
      <c r="A9912">
        <v>9911</v>
      </c>
      <c r="B9912">
        <v>70.000860000000003</v>
      </c>
      <c r="C9912">
        <v>145.8357</v>
      </c>
      <c r="D9912">
        <f>STANDARDIZE(Table1[Weight(Pounds)], $H$2, $K$2)</f>
        <v>1.6085085966773767</v>
      </c>
    </row>
    <row r="9913" spans="1:4" x14ac:dyDescent="0.25">
      <c r="A9913">
        <v>9912</v>
      </c>
      <c r="B9913">
        <v>68.777479999999997</v>
      </c>
      <c r="C9913">
        <v>138.6318</v>
      </c>
      <c r="D9913">
        <f>STANDARDIZE(Table1[Weight(Pounds)], $H$2, $K$2)</f>
        <v>0.99071360765289729</v>
      </c>
    </row>
    <row r="9914" spans="1:4" x14ac:dyDescent="0.25">
      <c r="A9914">
        <v>9913</v>
      </c>
      <c r="B9914">
        <v>69.557779999999994</v>
      </c>
      <c r="C9914">
        <v>136.89850000000001</v>
      </c>
      <c r="D9914">
        <f>STANDARDIZE(Table1[Weight(Pounds)], $H$2, $K$2)</f>
        <v>0.84206856059836843</v>
      </c>
    </row>
    <row r="9915" spans="1:4" x14ac:dyDescent="0.25">
      <c r="A9915">
        <v>9914</v>
      </c>
      <c r="B9915">
        <v>69.643540000000002</v>
      </c>
      <c r="C9915">
        <v>141.68809999999999</v>
      </c>
      <c r="D9915">
        <f>STANDARDIZE(Table1[Weight(Pounds)], $H$2, $K$2)</f>
        <v>1.252817027322175</v>
      </c>
    </row>
    <row r="9916" spans="1:4" x14ac:dyDescent="0.25">
      <c r="A9916">
        <v>9915</v>
      </c>
      <c r="B9916">
        <v>67.514769999999999</v>
      </c>
      <c r="C9916">
        <v>122.6746</v>
      </c>
      <c r="D9916">
        <f>STANDARDIZE(Table1[Weight(Pounds)], $H$2, $K$2)</f>
        <v>-0.3777504463819194</v>
      </c>
    </row>
    <row r="9917" spans="1:4" x14ac:dyDescent="0.25">
      <c r="A9917">
        <v>9916</v>
      </c>
      <c r="B9917">
        <v>66.325469999999996</v>
      </c>
      <c r="C9917">
        <v>109.4408</v>
      </c>
      <c r="D9917">
        <f>STANDARDIZE(Table1[Weight(Pounds)], $H$2, $K$2)</f>
        <v>-1.5126600544764446</v>
      </c>
    </row>
    <row r="9918" spans="1:4" x14ac:dyDescent="0.25">
      <c r="A9918">
        <v>9917</v>
      </c>
      <c r="B9918">
        <v>68.118570000000005</v>
      </c>
      <c r="C9918">
        <v>123.5801</v>
      </c>
      <c r="D9918">
        <f>STANDARDIZE(Table1[Weight(Pounds)], $H$2, $K$2)</f>
        <v>-0.30009620873818921</v>
      </c>
    </row>
    <row r="9919" spans="1:4" x14ac:dyDescent="0.25">
      <c r="A9919">
        <v>9918</v>
      </c>
      <c r="B9919">
        <v>68.955669999999998</v>
      </c>
      <c r="C9919">
        <v>139.0009</v>
      </c>
      <c r="D9919">
        <f>STANDARDIZE(Table1[Weight(Pounds)], $H$2, $K$2)</f>
        <v>1.0223670357194914</v>
      </c>
    </row>
    <row r="9920" spans="1:4" x14ac:dyDescent="0.25">
      <c r="A9920">
        <v>9919</v>
      </c>
      <c r="B9920">
        <v>69.472620000000006</v>
      </c>
      <c r="C9920">
        <v>159.96100000000001</v>
      </c>
      <c r="D9920">
        <f>STANDARDIZE(Table1[Weight(Pounds)], $H$2, $K$2)</f>
        <v>2.8198718247160053</v>
      </c>
    </row>
    <row r="9921" spans="1:4" x14ac:dyDescent="0.25">
      <c r="A9921">
        <v>9920</v>
      </c>
      <c r="B9921">
        <v>67.368520000000004</v>
      </c>
      <c r="C9921">
        <v>133.0522</v>
      </c>
      <c r="D9921">
        <f>STANDARDIZE(Table1[Weight(Pounds)], $H$2, $K$2)</f>
        <v>0.51221599930728134</v>
      </c>
    </row>
    <row r="9922" spans="1:4" x14ac:dyDescent="0.25">
      <c r="A9922">
        <v>9921</v>
      </c>
      <c r="B9922">
        <v>69.494839999999996</v>
      </c>
      <c r="C9922">
        <v>129.154</v>
      </c>
      <c r="D9922">
        <f>STANDARDIZE(Table1[Weight(Pounds)], $H$2, $K$2)</f>
        <v>0.17791257668686389</v>
      </c>
    </row>
    <row r="9923" spans="1:4" x14ac:dyDescent="0.25">
      <c r="A9923">
        <v>9922</v>
      </c>
      <c r="B9923">
        <v>65.217429999999993</v>
      </c>
      <c r="C9923">
        <v>130.25710000000001</v>
      </c>
      <c r="D9923">
        <f>STANDARDIZE(Table1[Weight(Pounds)], $H$2, $K$2)</f>
        <v>0.27251267557675829</v>
      </c>
    </row>
    <row r="9924" spans="1:4" x14ac:dyDescent="0.25">
      <c r="A9924">
        <v>9923</v>
      </c>
      <c r="B9924">
        <v>66.440529999999995</v>
      </c>
      <c r="C9924">
        <v>126.56570000000001</v>
      </c>
      <c r="D9924">
        <f>STANDARDIZE(Table1[Weight(Pounds)], $H$2, $K$2)</f>
        <v>-4.405590845202649E-2</v>
      </c>
    </row>
    <row r="9925" spans="1:4" x14ac:dyDescent="0.25">
      <c r="A9925">
        <v>9924</v>
      </c>
      <c r="B9925">
        <v>67.400800000000004</v>
      </c>
      <c r="C9925">
        <v>111.4315</v>
      </c>
      <c r="D9925">
        <f>STANDARDIZE(Table1[Weight(Pounds)], $H$2, $K$2)</f>
        <v>-1.3419407934302012</v>
      </c>
    </row>
    <row r="9926" spans="1:4" x14ac:dyDescent="0.25">
      <c r="A9926">
        <v>9925</v>
      </c>
      <c r="B9926">
        <v>70.051879999999997</v>
      </c>
      <c r="C9926">
        <v>136.1694</v>
      </c>
      <c r="D9926">
        <f>STANDARDIZE(Table1[Weight(Pounds)], $H$2, $K$2)</f>
        <v>0.77954210596993689</v>
      </c>
    </row>
    <row r="9927" spans="1:4" x14ac:dyDescent="0.25">
      <c r="A9927">
        <v>9926</v>
      </c>
      <c r="B9927">
        <v>70.474530000000001</v>
      </c>
      <c r="C9927">
        <v>165.815</v>
      </c>
      <c r="D9927">
        <f>STANDARDIZE(Table1[Weight(Pounds)], $H$2, $K$2)</f>
        <v>3.3219015399743088</v>
      </c>
    </row>
    <row r="9928" spans="1:4" x14ac:dyDescent="0.25">
      <c r="A9928">
        <v>9927</v>
      </c>
      <c r="B9928">
        <v>67.621359999999996</v>
      </c>
      <c r="C9928">
        <v>144.34610000000001</v>
      </c>
      <c r="D9928">
        <f>STANDARDIZE(Table1[Weight(Pounds)], $H$2, $K$2)</f>
        <v>1.4807628734370677</v>
      </c>
    </row>
    <row r="9929" spans="1:4" x14ac:dyDescent="0.25">
      <c r="A9929">
        <v>9928</v>
      </c>
      <c r="B9929">
        <v>71.263779999999997</v>
      </c>
      <c r="C9929">
        <v>147.77770000000001</v>
      </c>
      <c r="D9929">
        <f>STANDARDIZE(Table1[Weight(Pounds)], $H$2, $K$2)</f>
        <v>1.7750514232970607</v>
      </c>
    </row>
    <row r="9930" spans="1:4" x14ac:dyDescent="0.25">
      <c r="A9930">
        <v>9929</v>
      </c>
      <c r="B9930">
        <v>69.113839999999996</v>
      </c>
      <c r="C9930">
        <v>134.8827</v>
      </c>
      <c r="D9930">
        <f>STANDARDIZE(Table1[Weight(Pounds)], $H$2, $K$2)</f>
        <v>0.66919676353350732</v>
      </c>
    </row>
    <row r="9931" spans="1:4" x14ac:dyDescent="0.25">
      <c r="A9931">
        <v>9930</v>
      </c>
      <c r="B9931">
        <v>69.130579999999995</v>
      </c>
      <c r="C9931">
        <v>144.53129999999999</v>
      </c>
      <c r="D9931">
        <f>STANDARDIZE(Table1[Weight(Pounds)], $H$2, $K$2)</f>
        <v>1.4966453304349885</v>
      </c>
    </row>
    <row r="9932" spans="1:4" x14ac:dyDescent="0.25">
      <c r="A9932">
        <v>9931</v>
      </c>
      <c r="B9932">
        <v>71.767309999999995</v>
      </c>
      <c r="C9932">
        <v>145.29509999999999</v>
      </c>
      <c r="D9932">
        <f>STANDARDIZE(Table1[Weight(Pounds)], $H$2, $K$2)</f>
        <v>1.5621476017903515</v>
      </c>
    </row>
    <row r="9933" spans="1:4" x14ac:dyDescent="0.25">
      <c r="A9933">
        <v>9932</v>
      </c>
      <c r="B9933">
        <v>71.905169999999998</v>
      </c>
      <c r="C9933">
        <v>131.61089999999999</v>
      </c>
      <c r="D9933">
        <f>STANDARDIZE(Table1[Weight(Pounds)], $H$2, $K$2)</f>
        <v>0.38861240713068407</v>
      </c>
    </row>
    <row r="9934" spans="1:4" x14ac:dyDescent="0.25">
      <c r="A9934">
        <v>9933</v>
      </c>
      <c r="B9934">
        <v>68.617159999999998</v>
      </c>
      <c r="C9934">
        <v>129.51840000000001</v>
      </c>
      <c r="D9934">
        <f>STANDARDIZE(Table1[Weight(Pounds)], $H$2, $K$2)</f>
        <v>0.20916294024001303</v>
      </c>
    </row>
    <row r="9935" spans="1:4" x14ac:dyDescent="0.25">
      <c r="A9935">
        <v>9934</v>
      </c>
      <c r="B9935">
        <v>66.303749999999994</v>
      </c>
      <c r="C9935">
        <v>120.63039999999999</v>
      </c>
      <c r="D9935">
        <f>STANDARDIZE(Table1[Weight(Pounds)], $H$2, $K$2)</f>
        <v>-0.55305778220888002</v>
      </c>
    </row>
    <row r="9936" spans="1:4" x14ac:dyDescent="0.25">
      <c r="A9936">
        <v>9935</v>
      </c>
      <c r="B9936">
        <v>69.47578</v>
      </c>
      <c r="C9936">
        <v>133.77379999999999</v>
      </c>
      <c r="D9936">
        <f>STANDARDIZE(Table1[Weight(Pounds)], $H$2, $K$2)</f>
        <v>0.5740992658823395</v>
      </c>
    </row>
    <row r="9937" spans="1:4" x14ac:dyDescent="0.25">
      <c r="A9937">
        <v>9936</v>
      </c>
      <c r="B9937">
        <v>67.826610000000002</v>
      </c>
      <c r="C9937">
        <v>121.30200000000001</v>
      </c>
      <c r="D9937">
        <f>STANDARDIZE(Table1[Weight(Pounds)], $H$2, $K$2)</f>
        <v>-0.49546243598963108</v>
      </c>
    </row>
    <row r="9938" spans="1:4" x14ac:dyDescent="0.25">
      <c r="A9938">
        <v>9937</v>
      </c>
      <c r="B9938">
        <v>66.408420000000007</v>
      </c>
      <c r="C9938">
        <v>127.5827</v>
      </c>
      <c r="D9938">
        <f>STANDARDIZE(Table1[Weight(Pounds)], $H$2, $K$2)</f>
        <v>4.3160391585160662E-2</v>
      </c>
    </row>
    <row r="9939" spans="1:4" x14ac:dyDescent="0.25">
      <c r="A9939">
        <v>9938</v>
      </c>
      <c r="B9939">
        <v>69.294970000000006</v>
      </c>
      <c r="C9939">
        <v>140.66499999999999</v>
      </c>
      <c r="D9939">
        <f>STANDARDIZE(Table1[Weight(Pounds)], $H$2, $K$2)</f>
        <v>1.1650776010015789</v>
      </c>
    </row>
    <row r="9940" spans="1:4" x14ac:dyDescent="0.25">
      <c r="A9940">
        <v>9939</v>
      </c>
      <c r="B9940">
        <v>67.418719999999993</v>
      </c>
      <c r="C9940">
        <v>113.2182</v>
      </c>
      <c r="D9940">
        <f>STANDARDIZE(Table1[Weight(Pounds)], $H$2, $K$2)</f>
        <v>-1.1887162474356658</v>
      </c>
    </row>
    <row r="9941" spans="1:4" x14ac:dyDescent="0.25">
      <c r="A9941">
        <v>9940</v>
      </c>
      <c r="B9941">
        <v>68.300439999999995</v>
      </c>
      <c r="C9941">
        <v>125.6614</v>
      </c>
      <c r="D9941">
        <f>STANDARDIZE(Table1[Weight(Pounds)], $H$2, $K$2)</f>
        <v>-0.12160723600721746</v>
      </c>
    </row>
    <row r="9942" spans="1:4" x14ac:dyDescent="0.25">
      <c r="A9942">
        <v>9941</v>
      </c>
      <c r="B9942">
        <v>69.69323</v>
      </c>
      <c r="C9942">
        <v>139.84440000000001</v>
      </c>
      <c r="D9942">
        <f>STANDARDIZE(Table1[Weight(Pounds)], $H$2, $K$2)</f>
        <v>1.0947042521220165</v>
      </c>
    </row>
    <row r="9943" spans="1:4" x14ac:dyDescent="0.25">
      <c r="A9943">
        <v>9942</v>
      </c>
      <c r="B9943">
        <v>66.878960000000006</v>
      </c>
      <c r="C9943">
        <v>119.345</v>
      </c>
      <c r="D9943">
        <f>STANDARDIZE(Table1[Weight(Pounds)], $H$2, $K$2)</f>
        <v>-0.66329163871605845</v>
      </c>
    </row>
    <row r="9944" spans="1:4" x14ac:dyDescent="0.25">
      <c r="A9944">
        <v>9943</v>
      </c>
      <c r="B9944">
        <v>67.917000000000002</v>
      </c>
      <c r="C9944">
        <v>123.55029999999999</v>
      </c>
      <c r="D9944">
        <f>STANDARDIZE(Table1[Weight(Pounds)], $H$2, $K$2)</f>
        <v>-0.30265180927025304</v>
      </c>
    </row>
    <row r="9945" spans="1:4" x14ac:dyDescent="0.25">
      <c r="A9945">
        <v>9944</v>
      </c>
      <c r="B9945">
        <v>68.808580000000006</v>
      </c>
      <c r="C9945">
        <v>122.5048</v>
      </c>
      <c r="D9945">
        <f>STANDARDIZE(Table1[Weight(Pounds)], $H$2, $K$2)</f>
        <v>-0.39231222391025172</v>
      </c>
    </row>
    <row r="9946" spans="1:4" x14ac:dyDescent="0.25">
      <c r="A9946">
        <v>9945</v>
      </c>
      <c r="B9946">
        <v>71.078500000000005</v>
      </c>
      <c r="C9946">
        <v>148.66540000000001</v>
      </c>
      <c r="D9946">
        <f>STANDARDIZE(Table1[Weight(Pounds)], $H$2, $K$2)</f>
        <v>1.8511791612941215</v>
      </c>
    </row>
    <row r="9947" spans="1:4" x14ac:dyDescent="0.25">
      <c r="A9947">
        <v>9946</v>
      </c>
      <c r="B9947">
        <v>68.500320000000002</v>
      </c>
      <c r="C9947">
        <v>126.37820000000001</v>
      </c>
      <c r="D9947">
        <f>STANDARDIZE(Table1[Weight(Pounds)], $H$2, $K$2)</f>
        <v>-6.0135609786316227E-2</v>
      </c>
    </row>
    <row r="9948" spans="1:4" x14ac:dyDescent="0.25">
      <c r="A9948">
        <v>9947</v>
      </c>
      <c r="B9948">
        <v>68.321650000000005</v>
      </c>
      <c r="C9948">
        <v>134.68879999999999</v>
      </c>
      <c r="D9948">
        <f>STANDARDIZE(Table1[Weight(Pounds)], $H$2, $K$2)</f>
        <v>0.65256820839367269</v>
      </c>
    </row>
    <row r="9949" spans="1:4" x14ac:dyDescent="0.25">
      <c r="A9949">
        <v>9948</v>
      </c>
      <c r="B9949">
        <v>67.441479999999999</v>
      </c>
      <c r="C9949">
        <v>118.7423</v>
      </c>
      <c r="D9949">
        <f>STANDARDIZE(Table1[Weight(Pounds)], $H$2, $K$2)</f>
        <v>-0.71497823068499933</v>
      </c>
    </row>
    <row r="9950" spans="1:4" x14ac:dyDescent="0.25">
      <c r="A9950">
        <v>9949</v>
      </c>
      <c r="B9950">
        <v>67.469399999999993</v>
      </c>
      <c r="C9950">
        <v>119.622</v>
      </c>
      <c r="D9950">
        <f>STANDARDIZE(Table1[Weight(Pounds)], $H$2, $K$2)</f>
        <v>-0.63953655994486769</v>
      </c>
    </row>
    <row r="9951" spans="1:4" x14ac:dyDescent="0.25">
      <c r="A9951">
        <v>9950</v>
      </c>
      <c r="B9951">
        <v>68.575649999999996</v>
      </c>
      <c r="C9951">
        <v>144.64920000000001</v>
      </c>
      <c r="D9951">
        <f>STANDARDIZE(Table1[Weight(Pounds)], $H$2, $K$2)</f>
        <v>1.5067562466339917</v>
      </c>
    </row>
    <row r="9952" spans="1:4" x14ac:dyDescent="0.25">
      <c r="A9952">
        <v>9951</v>
      </c>
      <c r="B9952">
        <v>69.904949999999999</v>
      </c>
      <c r="C9952">
        <v>131.21780000000001</v>
      </c>
      <c r="D9952">
        <f>STANDARDIZE(Table1[Weight(Pounds)], $H$2, $K$2)</f>
        <v>0.35490077729330327</v>
      </c>
    </row>
    <row r="9953" spans="1:4" x14ac:dyDescent="0.25">
      <c r="A9953">
        <v>9952</v>
      </c>
      <c r="B9953">
        <v>69.065629999999999</v>
      </c>
      <c r="C9953">
        <v>133.15979999999999</v>
      </c>
      <c r="D9953">
        <f>STANDARDIZE(Table1[Weight(Pounds)], $H$2, $K$2)</f>
        <v>0.52144360391298494</v>
      </c>
    </row>
    <row r="9954" spans="1:4" x14ac:dyDescent="0.25">
      <c r="A9954">
        <v>9953</v>
      </c>
      <c r="B9954">
        <v>66.366020000000006</v>
      </c>
      <c r="C9954">
        <v>101.95829999999999</v>
      </c>
      <c r="D9954">
        <f>STANDARDIZE(Table1[Weight(Pounds)], $H$2, $K$2)</f>
        <v>-2.1543473357235006</v>
      </c>
    </row>
    <row r="9955" spans="1:4" x14ac:dyDescent="0.25">
      <c r="A9955">
        <v>9954</v>
      </c>
      <c r="B9955">
        <v>68.085250000000002</v>
      </c>
      <c r="C9955">
        <v>137.63749999999999</v>
      </c>
      <c r="D9955">
        <f>STANDARDIZE(Table1[Weight(Pounds)], $H$2, $K$2)</f>
        <v>0.90544402345724695</v>
      </c>
    </row>
    <row r="9956" spans="1:4" x14ac:dyDescent="0.25">
      <c r="A9956">
        <v>9955</v>
      </c>
      <c r="B9956">
        <v>69.764080000000007</v>
      </c>
      <c r="C9956">
        <v>132.50280000000001</v>
      </c>
      <c r="D9956">
        <f>STANDARDIZE(Table1[Weight(Pounds)], $H$2, $K$2)</f>
        <v>0.46510033043763527</v>
      </c>
    </row>
    <row r="9957" spans="1:4" x14ac:dyDescent="0.25">
      <c r="A9957">
        <v>9956</v>
      </c>
      <c r="B9957">
        <v>68.094369999999998</v>
      </c>
      <c r="C9957">
        <v>122.4897</v>
      </c>
      <c r="D9957">
        <f>STANDARDIZE(Table1[Weight(Pounds)], $H$2, $K$2)</f>
        <v>-0.39360717585770688</v>
      </c>
    </row>
    <row r="9958" spans="1:4" x14ac:dyDescent="0.25">
      <c r="A9958">
        <v>9957</v>
      </c>
      <c r="B9958">
        <v>67.773719999999997</v>
      </c>
      <c r="C9958">
        <v>120.86790000000001</v>
      </c>
      <c r="D9958">
        <f>STANDARDIZE(Table1[Weight(Pounds)], $H$2, $K$2)</f>
        <v>-0.53269016051877871</v>
      </c>
    </row>
    <row r="9959" spans="1:4" x14ac:dyDescent="0.25">
      <c r="A9959">
        <v>9958</v>
      </c>
      <c r="B9959">
        <v>73.177099999999996</v>
      </c>
      <c r="C9959">
        <v>162.3663</v>
      </c>
      <c r="D9959">
        <f>STANDARDIZE(Table1[Weight(Pounds)], $H$2, $K$2)</f>
        <v>3.0261465213526284</v>
      </c>
    </row>
    <row r="9960" spans="1:4" x14ac:dyDescent="0.25">
      <c r="A9960">
        <v>9959</v>
      </c>
      <c r="B9960">
        <v>70.893199999999993</v>
      </c>
      <c r="C9960">
        <v>137.96850000000001</v>
      </c>
      <c r="D9960">
        <f>STANDARDIZE(Table1[Weight(Pounds)], $H$2, $K$2)</f>
        <v>0.93383005621271453</v>
      </c>
    </row>
    <row r="9961" spans="1:4" x14ac:dyDescent="0.25">
      <c r="A9961">
        <v>9960</v>
      </c>
      <c r="B9961">
        <v>66.591179999999994</v>
      </c>
      <c r="C9961">
        <v>133.31299999999999</v>
      </c>
      <c r="D9961">
        <f>STANDARDIZE(Table1[Weight(Pounds)], $H$2, $K$2)</f>
        <v>0.53458179188318855</v>
      </c>
    </row>
    <row r="9962" spans="1:4" x14ac:dyDescent="0.25">
      <c r="A9962">
        <v>9961</v>
      </c>
      <c r="B9962">
        <v>68.844059999999999</v>
      </c>
      <c r="C9962">
        <v>121.8554</v>
      </c>
      <c r="D9962">
        <f>STANDARDIZE(Table1[Weight(Pounds)], $H$2, $K$2)</f>
        <v>-0.44800373349151973</v>
      </c>
    </row>
    <row r="9963" spans="1:4" x14ac:dyDescent="0.25">
      <c r="A9963">
        <v>9962</v>
      </c>
      <c r="B9963">
        <v>67.825249999999997</v>
      </c>
      <c r="C9963">
        <v>120.66370000000001</v>
      </c>
      <c r="D9963">
        <f>STANDARDIZE(Table1[Weight(Pounds)], $H$2, $K$2)</f>
        <v>-0.55020202725190925</v>
      </c>
    </row>
    <row r="9964" spans="1:4" x14ac:dyDescent="0.25">
      <c r="A9964">
        <v>9963</v>
      </c>
      <c r="B9964">
        <v>67.496399999999994</v>
      </c>
      <c r="C9964">
        <v>144.1456</v>
      </c>
      <c r="D9964">
        <f>STANDARDIZE(Table1[Weight(Pounds)], $H$2, $K$2)</f>
        <v>1.4635683128102668</v>
      </c>
    </row>
    <row r="9965" spans="1:4" x14ac:dyDescent="0.25">
      <c r="A9965">
        <v>9964</v>
      </c>
      <c r="B9965">
        <v>66.936700000000002</v>
      </c>
      <c r="C9965">
        <v>110.3082</v>
      </c>
      <c r="D9965">
        <f>STANDARDIZE(Table1[Weight(Pounds)], $H$2, $K$2)</f>
        <v>-1.4382732121438422</v>
      </c>
    </row>
    <row r="9966" spans="1:4" x14ac:dyDescent="0.25">
      <c r="A9966">
        <v>9965</v>
      </c>
      <c r="B9966">
        <v>68.738320000000002</v>
      </c>
      <c r="C9966">
        <v>136.50579999999999</v>
      </c>
      <c r="D9966">
        <f>STANDARDIZE(Table1[Weight(Pounds)], $H$2, $K$2)</f>
        <v>0.80839123412383029</v>
      </c>
    </row>
    <row r="9967" spans="1:4" x14ac:dyDescent="0.25">
      <c r="A9967">
        <v>9966</v>
      </c>
      <c r="B9967">
        <v>67.821749999999994</v>
      </c>
      <c r="C9967">
        <v>133.79390000000001</v>
      </c>
      <c r="D9967">
        <f>STANDARDIZE(Table1[Weight(Pounds)], $H$2, $K$2)</f>
        <v>0.57582300986537649</v>
      </c>
    </row>
    <row r="9968" spans="1:4" x14ac:dyDescent="0.25">
      <c r="A9968">
        <v>9967</v>
      </c>
      <c r="B9968">
        <v>67.402659999999997</v>
      </c>
      <c r="C9968">
        <v>125.44159999999999</v>
      </c>
      <c r="D9968">
        <f>STANDARDIZE(Table1[Weight(Pounds)], $H$2, $K$2)</f>
        <v>-0.14045693389136138</v>
      </c>
    </row>
    <row r="9969" spans="1:4" x14ac:dyDescent="0.25">
      <c r="A9969">
        <v>9968</v>
      </c>
      <c r="B9969">
        <v>71.914810000000003</v>
      </c>
      <c r="C9969">
        <v>151.36340000000001</v>
      </c>
      <c r="D9969">
        <f>STANDARDIZE(Table1[Weight(Pounds)], $H$2, $K$2)</f>
        <v>2.0825553436936621</v>
      </c>
    </row>
    <row r="9970" spans="1:4" x14ac:dyDescent="0.25">
      <c r="A9970">
        <v>9969</v>
      </c>
      <c r="B9970">
        <v>66.003150000000005</v>
      </c>
      <c r="C9970">
        <v>115.9391</v>
      </c>
      <c r="D9970">
        <f>STANDARDIZE(Table1[Weight(Pounds)], $H$2, $K$2)</f>
        <v>-0.95537619751316483</v>
      </c>
    </row>
    <row r="9971" spans="1:4" x14ac:dyDescent="0.25">
      <c r="A9971">
        <v>9970</v>
      </c>
      <c r="B9971">
        <v>66.235910000000004</v>
      </c>
      <c r="C9971">
        <v>122.66840000000001</v>
      </c>
      <c r="D9971">
        <f>STANDARDIZE(Table1[Weight(Pounds)], $H$2, $K$2)</f>
        <v>-0.37828214850603925</v>
      </c>
    </row>
    <row r="9972" spans="1:4" x14ac:dyDescent="0.25">
      <c r="A9972">
        <v>9971</v>
      </c>
      <c r="B9972">
        <v>66.050330000000002</v>
      </c>
      <c r="C9972">
        <v>129.398</v>
      </c>
      <c r="D9972">
        <f>STANDARDIZE(Table1[Weight(Pounds)], $H$2, $K$2)</f>
        <v>0.19883762802321958</v>
      </c>
    </row>
    <row r="9973" spans="1:4" x14ac:dyDescent="0.25">
      <c r="A9973">
        <v>9972</v>
      </c>
      <c r="B9973">
        <v>68.598330000000004</v>
      </c>
      <c r="C9973">
        <v>131.31909999999999</v>
      </c>
      <c r="D9973">
        <f>STANDARDIZE(Table1[Weight(Pounds)], $H$2, $K$2)</f>
        <v>0.3635881039341739</v>
      </c>
    </row>
    <row r="9974" spans="1:4" x14ac:dyDescent="0.25">
      <c r="A9974">
        <v>9973</v>
      </c>
      <c r="B9974">
        <v>66.738020000000006</v>
      </c>
      <c r="C9974">
        <v>146.5547</v>
      </c>
      <c r="D9974">
        <f>STANDARDIZE(Table1[Weight(Pounds)], $H$2, $K$2)</f>
        <v>1.6701688913939325</v>
      </c>
    </row>
    <row r="9975" spans="1:4" x14ac:dyDescent="0.25">
      <c r="A9975">
        <v>9974</v>
      </c>
      <c r="B9975">
        <v>68.952359999999999</v>
      </c>
      <c r="C9975">
        <v>130.83320000000001</v>
      </c>
      <c r="D9975">
        <f>STANDARDIZE(Table1[Weight(Pounds)], $H$2, $K$2)</f>
        <v>0.32191809391640769</v>
      </c>
    </row>
    <row r="9976" spans="1:4" x14ac:dyDescent="0.25">
      <c r="A9976">
        <v>9975</v>
      </c>
      <c r="B9976">
        <v>66.863600000000005</v>
      </c>
      <c r="C9976">
        <v>134.62289999999999</v>
      </c>
      <c r="D9976">
        <f>STANDARDIZE(Table1[Weight(Pounds)], $H$2, $K$2)</f>
        <v>0.64691672936471434</v>
      </c>
    </row>
    <row r="9977" spans="1:4" x14ac:dyDescent="0.25">
      <c r="A9977">
        <v>9976</v>
      </c>
      <c r="B9977">
        <v>63.542149999999999</v>
      </c>
      <c r="C9977">
        <v>106.5463</v>
      </c>
      <c r="D9977">
        <f>STANDARDIZE(Table1[Weight(Pounds)], $H$2, $K$2)</f>
        <v>-1.7608877638743194</v>
      </c>
    </row>
    <row r="9978" spans="1:4" x14ac:dyDescent="0.25">
      <c r="A9978">
        <v>9977</v>
      </c>
      <c r="B9978">
        <v>68.294150000000002</v>
      </c>
      <c r="C9978">
        <v>126.40779999999999</v>
      </c>
      <c r="D9978">
        <f>STANDARDIZE(Table1[Weight(Pounds)], $H$2, $K$2)</f>
        <v>-5.7597160935677391E-2</v>
      </c>
    </row>
    <row r="9979" spans="1:4" x14ac:dyDescent="0.25">
      <c r="A9979">
        <v>9978</v>
      </c>
      <c r="B9979">
        <v>67.184560000000005</v>
      </c>
      <c r="C9979">
        <v>155.58000000000001</v>
      </c>
      <c r="D9979">
        <f>STANDARDIZE(Table1[Weight(Pounds)], $H$2, $K$2)</f>
        <v>2.4441642431398809</v>
      </c>
    </row>
    <row r="9980" spans="1:4" x14ac:dyDescent="0.25">
      <c r="A9980">
        <v>9979</v>
      </c>
      <c r="B9980">
        <v>66.939409999999995</v>
      </c>
      <c r="C9980">
        <v>128.5959</v>
      </c>
      <c r="D9980">
        <f>STANDARDIZE(Table1[Weight(Pounds)], $H$2, $K$2)</f>
        <v>0.13005080967530636</v>
      </c>
    </row>
    <row r="9981" spans="1:4" x14ac:dyDescent="0.25">
      <c r="A9981">
        <v>9980</v>
      </c>
      <c r="B9981">
        <v>67.393810000000002</v>
      </c>
      <c r="C9981">
        <v>129.64500000000001</v>
      </c>
      <c r="D9981">
        <f>STANDARDIZE(Table1[Weight(Pounds)], $H$2, $K$2)</f>
        <v>0.22001995458092513</v>
      </c>
    </row>
    <row r="9982" spans="1:4" x14ac:dyDescent="0.25">
      <c r="A9982">
        <v>9981</v>
      </c>
      <c r="B9982">
        <v>70.105639999999994</v>
      </c>
      <c r="C9982">
        <v>137.82810000000001</v>
      </c>
      <c r="D9982">
        <f>STANDARDIZE(Table1[Weight(Pounds)], $H$2, $K$2)</f>
        <v>0.92178957585359844</v>
      </c>
    </row>
    <row r="9983" spans="1:4" x14ac:dyDescent="0.25">
      <c r="A9983">
        <v>9982</v>
      </c>
      <c r="B9983">
        <v>67.007909999999995</v>
      </c>
      <c r="C9983">
        <v>114.4926</v>
      </c>
      <c r="D9983">
        <f>STANDARDIZE(Table1[Weight(Pounds)], $H$2, $K$2)</f>
        <v>-1.0794257334067654</v>
      </c>
    </row>
    <row r="9984" spans="1:4" x14ac:dyDescent="0.25">
      <c r="A9984">
        <v>9983</v>
      </c>
      <c r="B9984">
        <v>68.006609999999995</v>
      </c>
      <c r="C9984">
        <v>112.83199999999999</v>
      </c>
      <c r="D9984">
        <f>STANDARDIZE(Table1[Weight(Pounds)], $H$2, $K$2)</f>
        <v>-1.2218361442639472</v>
      </c>
    </row>
    <row r="9985" spans="1:4" x14ac:dyDescent="0.25">
      <c r="A9985">
        <v>9984</v>
      </c>
      <c r="B9985">
        <v>64.751279999999994</v>
      </c>
      <c r="C9985">
        <v>96.506529999999998</v>
      </c>
      <c r="D9985">
        <f>STANDARDIZE(Table1[Weight(Pounds)], $H$2, $K$2)</f>
        <v>-2.6218824468874509</v>
      </c>
    </row>
    <row r="9986" spans="1:4" x14ac:dyDescent="0.25">
      <c r="A9986">
        <v>9985</v>
      </c>
      <c r="B9986">
        <v>64.75712</v>
      </c>
      <c r="C9986">
        <v>117.99639999999999</v>
      </c>
      <c r="D9986">
        <f>STANDARDIZE(Table1[Weight(Pounds)], $H$2, $K$2)</f>
        <v>-0.77894542655298227</v>
      </c>
    </row>
    <row r="9987" spans="1:4" x14ac:dyDescent="0.25">
      <c r="A9987">
        <v>9986</v>
      </c>
      <c r="B9987">
        <v>65.558689999999999</v>
      </c>
      <c r="C9987">
        <v>104.1268</v>
      </c>
      <c r="D9987">
        <f>STANDARDIZE(Table1[Weight(Pounds)], $H$2, $K$2)</f>
        <v>-1.9683802298919941</v>
      </c>
    </row>
    <row r="9988" spans="1:4" x14ac:dyDescent="0.25">
      <c r="A9988">
        <v>9987</v>
      </c>
      <c r="B9988">
        <v>67.940610000000007</v>
      </c>
      <c r="C9988">
        <v>101.90430000000001</v>
      </c>
      <c r="D9988">
        <f>STANDARDIZE(Table1[Weight(Pounds)], $H$2, $K$2)</f>
        <v>-2.1589782897077749</v>
      </c>
    </row>
    <row r="9989" spans="1:4" x14ac:dyDescent="0.25">
      <c r="A9989">
        <v>9988</v>
      </c>
      <c r="B9989">
        <v>66.327179999999998</v>
      </c>
      <c r="C9989">
        <v>112.55419999999999</v>
      </c>
      <c r="D9989">
        <f>STANDARDIZE(Table1[Weight(Pounds)], $H$2, $K$2)</f>
        <v>-1.2456598297608306</v>
      </c>
    </row>
    <row r="9990" spans="1:4" x14ac:dyDescent="0.25">
      <c r="A9990">
        <v>9989</v>
      </c>
      <c r="B9990">
        <v>67.763350000000003</v>
      </c>
      <c r="C9990">
        <v>130.36660000000001</v>
      </c>
      <c r="D9990">
        <f>STANDARDIZE(Table1[Weight(Pounds)], $H$2, $K$2)</f>
        <v>0.28190322115598321</v>
      </c>
    </row>
    <row r="9991" spans="1:4" x14ac:dyDescent="0.25">
      <c r="A9991">
        <v>9990</v>
      </c>
      <c r="B9991">
        <v>68.847049999999996</v>
      </c>
      <c r="C9991">
        <v>143.27209999999999</v>
      </c>
      <c r="D9991">
        <f>STANDARDIZE(Table1[Weight(Pounds)], $H$2, $K$2)</f>
        <v>1.388658344194255</v>
      </c>
    </row>
    <row r="9992" spans="1:4" x14ac:dyDescent="0.25">
      <c r="A9992">
        <v>9991</v>
      </c>
      <c r="B9992">
        <v>66.227940000000004</v>
      </c>
      <c r="C9992">
        <v>114.482</v>
      </c>
      <c r="D9992">
        <f>STANDARDIZE(Table1[Weight(Pounds)], $H$2, $K$2)</f>
        <v>-1.080334772522197</v>
      </c>
    </row>
    <row r="9993" spans="1:4" x14ac:dyDescent="0.25">
      <c r="A9993">
        <v>9992</v>
      </c>
      <c r="B9993">
        <v>67.333070000000006</v>
      </c>
      <c r="C9993">
        <v>131.244</v>
      </c>
      <c r="D9993">
        <f>STANDARDIZE(Table1[Weight(Pounds)], $H$2, $K$2)</f>
        <v>0.35714764755974704</v>
      </c>
    </row>
    <row r="9994" spans="1:4" x14ac:dyDescent="0.25">
      <c r="A9994">
        <v>9993</v>
      </c>
      <c r="B9994">
        <v>68.168080000000003</v>
      </c>
      <c r="C9994">
        <v>129.63980000000001</v>
      </c>
      <c r="D9994">
        <f>STANDARDIZE(Table1[Weight(Pounds)], $H$2, $K$2)</f>
        <v>0.21957401086392064</v>
      </c>
    </row>
    <row r="9995" spans="1:4" x14ac:dyDescent="0.25">
      <c r="A9995">
        <v>9994</v>
      </c>
      <c r="B9995">
        <v>66.972399999999993</v>
      </c>
      <c r="C9995">
        <v>123.0562</v>
      </c>
      <c r="D9995">
        <f>STANDARDIZE(Table1[Weight(Pounds)], $H$2, $K$2)</f>
        <v>-0.34502503822637243</v>
      </c>
    </row>
    <row r="9996" spans="1:4" x14ac:dyDescent="0.25">
      <c r="A9996">
        <v>9995</v>
      </c>
      <c r="B9996">
        <v>69.160529999999994</v>
      </c>
      <c r="C9996">
        <v>127.6593</v>
      </c>
      <c r="D9996">
        <f>STANDARDIZE(Table1[Weight(Pounds)], $H$2, $K$2)</f>
        <v>4.9729485570262418E-2</v>
      </c>
    </row>
    <row r="9997" spans="1:4" x14ac:dyDescent="0.25">
      <c r="A9997">
        <v>9996</v>
      </c>
      <c r="B9997">
        <v>67.967690000000005</v>
      </c>
      <c r="C9997">
        <v>124.3206</v>
      </c>
      <c r="D9997">
        <f>STANDARDIZE(Table1[Weight(Pounds)], $H$2, $K$2)</f>
        <v>-0.23659210826863453</v>
      </c>
    </row>
    <row r="9998" spans="1:4" x14ac:dyDescent="0.25">
      <c r="A9998">
        <v>9997</v>
      </c>
      <c r="B9998">
        <v>71.39143</v>
      </c>
      <c r="C9998">
        <v>128.96029999999999</v>
      </c>
      <c r="D9998">
        <f>STANDARDIZE(Table1[Weight(Pounds)], $H$2, $K$2)</f>
        <v>0.16130117322845305</v>
      </c>
    </row>
    <row r="9999" spans="1:4" x14ac:dyDescent="0.25">
      <c r="A9999">
        <v>9998</v>
      </c>
      <c r="B9999">
        <v>69.179360000000003</v>
      </c>
      <c r="C9999">
        <v>142.51220000000001</v>
      </c>
      <c r="D9999">
        <f>STANDARDIZE(Table1[Weight(Pounds)], $H$2, $K$2)</f>
        <v>1.3234905306266467</v>
      </c>
    </row>
    <row r="10000" spans="1:4" x14ac:dyDescent="0.25">
      <c r="A10000">
        <v>9999</v>
      </c>
      <c r="B10000">
        <v>67.632620000000003</v>
      </c>
      <c r="C10000">
        <v>108.63160000000001</v>
      </c>
      <c r="D10000">
        <f>STANDARDIZE(Table1[Weight(Pounds)], $H$2, $K$2)</f>
        <v>-1.5820557575148826</v>
      </c>
    </row>
    <row r="10001" spans="1:4" x14ac:dyDescent="0.25">
      <c r="A10001">
        <v>10000</v>
      </c>
      <c r="B10001">
        <v>68.138440000000003</v>
      </c>
      <c r="C10001">
        <v>133.3492</v>
      </c>
      <c r="D10001">
        <f>STANDARDIZE(Table1[Weight(Pounds)], $H$2, $K$2)</f>
        <v>0.53768624622079608</v>
      </c>
    </row>
    <row r="10002" spans="1:4" x14ac:dyDescent="0.25">
      <c r="A10002">
        <v>10001</v>
      </c>
      <c r="B10002">
        <v>68.575149999999994</v>
      </c>
      <c r="C10002">
        <v>132.96639999999999</v>
      </c>
      <c r="D10002">
        <f>STANDARDIZE(Table1[Weight(Pounds)], $H$2, $K$2)</f>
        <v>0.50485792797670992</v>
      </c>
    </row>
    <row r="10003" spans="1:4" x14ac:dyDescent="0.25">
      <c r="A10003">
        <v>10002</v>
      </c>
      <c r="B10003">
        <v>69.270820000000001</v>
      </c>
      <c r="C10003">
        <v>123.9376</v>
      </c>
      <c r="D10003">
        <f>STANDARDIZE(Table1[Weight(Pounds)], $H$2, $K$2)</f>
        <v>-0.26943757819414332</v>
      </c>
    </row>
    <row r="10004" spans="1:4" x14ac:dyDescent="0.25">
      <c r="A10004">
        <v>10003</v>
      </c>
      <c r="B10004">
        <v>68.036940000000001</v>
      </c>
      <c r="C10004">
        <v>129.71610000000001</v>
      </c>
      <c r="D10004">
        <f>STANDARDIZE(Table1[Weight(Pounds)], $H$2, $K$2)</f>
        <v>0.22611737732688791</v>
      </c>
    </row>
    <row r="10005" spans="1:4" x14ac:dyDescent="0.25">
      <c r="A10005">
        <v>10004</v>
      </c>
      <c r="B10005">
        <v>66.783940000000001</v>
      </c>
      <c r="C10005">
        <v>128.57660000000001</v>
      </c>
      <c r="D10005">
        <f>STANDARDIZE(Table1[Weight(Pounds)], $H$2, $K$2)</f>
        <v>0.1283956724179646</v>
      </c>
    </row>
    <row r="10006" spans="1:4" x14ac:dyDescent="0.25">
      <c r="A10006">
        <v>10005</v>
      </c>
      <c r="B10006">
        <v>68.370859999999993</v>
      </c>
      <c r="C10006">
        <v>121.5928</v>
      </c>
      <c r="D10006">
        <f>STANDARDIZE(Table1[Weight(Pounds)], $H$2, $K$2)</f>
        <v>-0.47052389120023752</v>
      </c>
    </row>
    <row r="10007" spans="1:4" x14ac:dyDescent="0.25">
      <c r="A10007">
        <v>10006</v>
      </c>
      <c r="B10007">
        <v>69.067019999999999</v>
      </c>
      <c r="C10007">
        <v>125.2812</v>
      </c>
      <c r="D10007">
        <f>STANDARDIZE(Table1[Weight(Pounds)], $H$2, $K$2)</f>
        <v>-0.15421258239280142</v>
      </c>
    </row>
    <row r="10008" spans="1:4" x14ac:dyDescent="0.25">
      <c r="A10008">
        <v>10007</v>
      </c>
      <c r="B10008">
        <v>68.68835</v>
      </c>
      <c r="C10008">
        <v>120.24939999999999</v>
      </c>
      <c r="D10008">
        <f>STANDARDIZE(Table1[Weight(Pounds)], $H$2, $K$2)</f>
        <v>-0.58573173532015677</v>
      </c>
    </row>
    <row r="10009" spans="1:4" x14ac:dyDescent="0.25">
      <c r="A10009">
        <v>10008</v>
      </c>
      <c r="B10009">
        <v>67.945869999999999</v>
      </c>
      <c r="C10009">
        <v>127.063</v>
      </c>
      <c r="D10009">
        <f>STANDARDIZE(Table1[Weight(Pounds)], $H$2, $K$2)</f>
        <v>-1.4082525931346864E-3</v>
      </c>
    </row>
    <row r="10010" spans="1:4" x14ac:dyDescent="0.25">
      <c r="A10010">
        <v>10009</v>
      </c>
      <c r="B10010">
        <v>69.970690000000005</v>
      </c>
      <c r="C10010">
        <v>130.58860000000001</v>
      </c>
      <c r="D10010">
        <f>STANDARDIZE(Table1[Weight(Pounds)], $H$2, $K$2)</f>
        <v>0.30094158753578298</v>
      </c>
    </row>
    <row r="10011" spans="1:4" x14ac:dyDescent="0.25">
      <c r="A10011">
        <v>10010</v>
      </c>
      <c r="B10011">
        <v>67.836780000000005</v>
      </c>
      <c r="C10011">
        <v>130.1037</v>
      </c>
      <c r="D10011">
        <f>STANDARDIZE(Table1[Weight(Pounds)], $H$2, $K$2)</f>
        <v>0.25935733592513094</v>
      </c>
    </row>
    <row r="10012" spans="1:4" x14ac:dyDescent="0.25">
      <c r="A10012">
        <v>10011</v>
      </c>
      <c r="B10012">
        <v>66.570790000000002</v>
      </c>
      <c r="C10012">
        <v>122.6824</v>
      </c>
      <c r="D10012">
        <f>STANDARDIZE(Table1[Weight(Pounds)], $H$2, $K$2)</f>
        <v>-0.37708153080641266</v>
      </c>
    </row>
    <row r="10013" spans="1:4" x14ac:dyDescent="0.25">
      <c r="A10013">
        <v>10012</v>
      </c>
      <c r="B10013">
        <v>69.936369999999997</v>
      </c>
      <c r="C10013">
        <v>136.02799999999999</v>
      </c>
      <c r="D10013">
        <f>STANDARDIZE(Table1[Weight(Pounds)], $H$2, $K$2)</f>
        <v>0.76741586720370414</v>
      </c>
    </row>
    <row r="10014" spans="1:4" x14ac:dyDescent="0.25">
      <c r="A10014">
        <v>10013</v>
      </c>
      <c r="B10014">
        <v>65.689710000000005</v>
      </c>
      <c r="C10014">
        <v>116.11199999999999</v>
      </c>
      <c r="D10014">
        <f>STANDARDIZE(Table1[Weight(Pounds)], $H$2, $K$2)</f>
        <v>-0.94054856892277194</v>
      </c>
    </row>
    <row r="10015" spans="1:4" x14ac:dyDescent="0.25">
      <c r="A10015">
        <v>10014</v>
      </c>
      <c r="B10015">
        <v>68.092759999999998</v>
      </c>
      <c r="C10015">
        <v>136.19919999999999</v>
      </c>
      <c r="D10015">
        <f>STANDARDIZE(Table1[Weight(Pounds)], $H$2, $K$2)</f>
        <v>0.7820977065019995</v>
      </c>
    </row>
    <row r="10016" spans="1:4" x14ac:dyDescent="0.25">
      <c r="A10016">
        <v>10015</v>
      </c>
      <c r="B10016">
        <v>68.515309999999999</v>
      </c>
      <c r="C10016">
        <v>149.89570000000001</v>
      </c>
      <c r="D10016">
        <f>STANDARDIZE(Table1[Weight(Pounds)], $H$2, $K$2)</f>
        <v>1.9566877295691971</v>
      </c>
    </row>
    <row r="10017" spans="1:4" x14ac:dyDescent="0.25">
      <c r="A10017">
        <v>10016</v>
      </c>
      <c r="B10017">
        <v>68.66816</v>
      </c>
      <c r="C10017">
        <v>129.10769999999999</v>
      </c>
      <c r="D10017">
        <f>STANDARDIZE(Table1[Weight(Pounds)], $H$2, $K$2)</f>
        <v>0.17394196243738308</v>
      </c>
    </row>
    <row r="10018" spans="1:4" x14ac:dyDescent="0.25">
      <c r="A10018">
        <v>10017</v>
      </c>
      <c r="B10018">
        <v>70.746350000000007</v>
      </c>
      <c r="C10018">
        <v>128.3355</v>
      </c>
      <c r="D10018">
        <f>STANDARDIZE(Table1[Weight(Pounds)], $H$2, $K$2)</f>
        <v>0.10771932046224443</v>
      </c>
    </row>
    <row r="10019" spans="1:4" x14ac:dyDescent="0.25">
      <c r="A10019">
        <v>10018</v>
      </c>
      <c r="B10019">
        <v>68.934560000000005</v>
      </c>
      <c r="C10019">
        <v>134.20089999999999</v>
      </c>
      <c r="D10019">
        <f>STANDARDIZE(Table1[Weight(Pounds)], $H$2, $K$2)</f>
        <v>0.6107266815616732</v>
      </c>
    </row>
    <row r="10020" spans="1:4" x14ac:dyDescent="0.25">
      <c r="A10020">
        <v>10019</v>
      </c>
      <c r="B10020">
        <v>64.556929999999994</v>
      </c>
      <c r="C10020">
        <v>115.82250000000001</v>
      </c>
      <c r="D10020">
        <f>STANDARDIZE(Table1[Weight(Pounds)], $H$2, $K$2)</f>
        <v>-0.96537562778291441</v>
      </c>
    </row>
    <row r="10021" spans="1:4" x14ac:dyDescent="0.25">
      <c r="A10021">
        <v>10020</v>
      </c>
      <c r="B10021">
        <v>66.633809999999997</v>
      </c>
      <c r="C10021">
        <v>110.41079999999999</v>
      </c>
      <c r="D10021">
        <f>STANDARDIZE(Table1[Weight(Pounds)], $H$2, $K$2)</f>
        <v>-1.4294743995737191</v>
      </c>
    </row>
    <row r="10022" spans="1:4" x14ac:dyDescent="0.25">
      <c r="A10022">
        <v>10021</v>
      </c>
      <c r="B10022">
        <v>66.029830000000004</v>
      </c>
      <c r="C10022">
        <v>125.4093</v>
      </c>
      <c r="D10022">
        <f>STANDARDIZE(Table1[Weight(Pounds)], $H$2, $K$2)</f>
        <v>-0.14322693044121437</v>
      </c>
    </row>
    <row r="10023" spans="1:4" x14ac:dyDescent="0.25">
      <c r="A10023">
        <v>10022</v>
      </c>
      <c r="B10023">
        <v>71.838939999999994</v>
      </c>
      <c r="C10023">
        <v>128.18979999999999</v>
      </c>
      <c r="D10023">
        <f>STANDARDIZE(Table1[Weight(Pounds)], $H$2, $K$2)</f>
        <v>9.5224320545411925E-2</v>
      </c>
    </row>
    <row r="10024" spans="1:4" x14ac:dyDescent="0.25">
      <c r="A10024">
        <v>10023</v>
      </c>
      <c r="B10024">
        <v>69.113290000000006</v>
      </c>
      <c r="C10024">
        <v>132.17169999999999</v>
      </c>
      <c r="D10024">
        <f>STANDARDIZE(Table1[Weight(Pounds)], $H$2, $K$2)</f>
        <v>0.43670572184145579</v>
      </c>
    </row>
    <row r="10025" spans="1:4" x14ac:dyDescent="0.25">
      <c r="A10025">
        <v>10024</v>
      </c>
      <c r="B10025">
        <v>68.726089999999999</v>
      </c>
      <c r="C10025">
        <v>126.91630000000001</v>
      </c>
      <c r="D10025">
        <f>STANDARDIZE(Table1[Weight(Pounds)], $H$2, $K$2)</f>
        <v>-1.3989010917082597E-2</v>
      </c>
    </row>
    <row r="10026" spans="1:4" x14ac:dyDescent="0.25">
      <c r="A10026">
        <v>10025</v>
      </c>
      <c r="B10026">
        <v>67.672780000000003</v>
      </c>
      <c r="C10026">
        <v>140.82499999999999</v>
      </c>
      <c r="D10026">
        <f>STANDARDIZE(Table1[Weight(Pounds)], $H$2, $K$2)</f>
        <v>1.1787989461401724</v>
      </c>
    </row>
    <row r="10027" spans="1:4" x14ac:dyDescent="0.25">
      <c r="A10027">
        <v>10026</v>
      </c>
      <c r="B10027">
        <v>67.974029999999999</v>
      </c>
      <c r="C10027">
        <v>115.52809999999999</v>
      </c>
      <c r="D10027">
        <f>STANDARDIZE(Table1[Weight(Pounds)], $H$2, $K$2)</f>
        <v>-0.99062290283792809</v>
      </c>
    </row>
    <row r="10028" spans="1:4" x14ac:dyDescent="0.25">
      <c r="A10028">
        <v>10027</v>
      </c>
      <c r="B10028">
        <v>66.288669999999996</v>
      </c>
      <c r="C10028">
        <v>96.437060000000002</v>
      </c>
      <c r="D10028">
        <f>STANDARDIZE(Table1[Weight(Pounds)], $H$2, $K$2)</f>
        <v>-2.6278400834298137</v>
      </c>
    </row>
    <row r="10029" spans="1:4" x14ac:dyDescent="0.25">
      <c r="A10029">
        <v>10028</v>
      </c>
      <c r="B10029">
        <v>66.789360000000002</v>
      </c>
      <c r="C10029">
        <v>126.941</v>
      </c>
      <c r="D10029">
        <f>STANDARDIZE(Table1[Weight(Pounds)], $H$2, $K$2)</f>
        <v>-1.1870778261312529E-2</v>
      </c>
    </row>
    <row r="10030" spans="1:4" x14ac:dyDescent="0.25">
      <c r="A10030">
        <v>10029</v>
      </c>
      <c r="B10030">
        <v>70.429969999999997</v>
      </c>
      <c r="C10030">
        <v>130.13290000000001</v>
      </c>
      <c r="D10030">
        <f>STANDARDIZE(Table1[Weight(Pounds)], $H$2, $K$2)</f>
        <v>0.26186148141292459</v>
      </c>
    </row>
    <row r="10031" spans="1:4" x14ac:dyDescent="0.25">
      <c r="A10031">
        <v>10030</v>
      </c>
      <c r="B10031">
        <v>67.34451</v>
      </c>
      <c r="C10031">
        <v>128.3837</v>
      </c>
      <c r="D10031">
        <f>STANDARDIZE(Table1[Weight(Pounds)], $H$2, $K$2)</f>
        <v>0.11185287568524657</v>
      </c>
    </row>
    <row r="10032" spans="1:4" x14ac:dyDescent="0.25">
      <c r="A10032">
        <v>10031</v>
      </c>
      <c r="B10032">
        <v>66.552250000000001</v>
      </c>
      <c r="C10032">
        <v>115.02209999999999</v>
      </c>
      <c r="D10032">
        <f>STANDARDIZE(Table1[Weight(Pounds)], $H$2, $K$2)</f>
        <v>-1.0340166568387312</v>
      </c>
    </row>
    <row r="10033" spans="1:4" x14ac:dyDescent="0.25">
      <c r="A10033">
        <v>10032</v>
      </c>
      <c r="B10033">
        <v>67.544529999999995</v>
      </c>
      <c r="C10033">
        <v>116.97539999999999</v>
      </c>
      <c r="D10033">
        <f>STANDARDIZE(Table1[Weight(Pounds)], $H$2, $K$2)</f>
        <v>-0.86650476021863465</v>
      </c>
    </row>
    <row r="10034" spans="1:4" x14ac:dyDescent="0.25">
      <c r="A10034">
        <v>10033</v>
      </c>
      <c r="B10034">
        <v>67.111350000000002</v>
      </c>
      <c r="C10034">
        <v>121.9965</v>
      </c>
      <c r="D10034">
        <f>STANDARDIZE(Table1[Weight(Pounds)], $H$2, $K$2)</f>
        <v>-0.43590322224742273</v>
      </c>
    </row>
    <row r="10035" spans="1:4" x14ac:dyDescent="0.25">
      <c r="A10035">
        <v>10034</v>
      </c>
      <c r="B10035">
        <v>66.391390000000001</v>
      </c>
      <c r="C10035">
        <v>120.84010000000001</v>
      </c>
      <c r="D10035">
        <f>STANDARDIZE(Table1[Weight(Pounds)], $H$2, $K$2)</f>
        <v>-0.53507424423660943</v>
      </c>
    </row>
    <row r="10036" spans="1:4" x14ac:dyDescent="0.25">
      <c r="A10036">
        <v>10035</v>
      </c>
      <c r="B10036">
        <v>70.100399999999993</v>
      </c>
      <c r="C10036">
        <v>143.82230000000001</v>
      </c>
      <c r="D10036">
        <f>STANDARDIZE(Table1[Weight(Pounds)], $H$2, $K$2)</f>
        <v>1.4358426197895964</v>
      </c>
    </row>
    <row r="10037" spans="1:4" x14ac:dyDescent="0.25">
      <c r="A10037">
        <v>10036</v>
      </c>
      <c r="B10037">
        <v>66.290790000000001</v>
      </c>
      <c r="C10037">
        <v>129.0103</v>
      </c>
      <c r="D10037">
        <f>STANDARDIZE(Table1[Weight(Pounds)], $H$2, $K$2)</f>
        <v>0.16558909358426463</v>
      </c>
    </row>
    <row r="10038" spans="1:4" x14ac:dyDescent="0.25">
      <c r="A10038">
        <v>10037</v>
      </c>
      <c r="B10038">
        <v>66.822710000000001</v>
      </c>
      <c r="C10038">
        <v>122.21729999999999</v>
      </c>
      <c r="D10038">
        <f>STANDARDIZE(Table1[Weight(Pounds)], $H$2, $K$2)</f>
        <v>-0.41696776595616342</v>
      </c>
    </row>
    <row r="10039" spans="1:4" x14ac:dyDescent="0.25">
      <c r="A10039">
        <v>10038</v>
      </c>
      <c r="B10039">
        <v>68.813879999999997</v>
      </c>
      <c r="C10039">
        <v>141.37479999999999</v>
      </c>
      <c r="D10039">
        <f>STANDARDIZE(Table1[Weight(Pounds)], $H$2, $K$2)</f>
        <v>1.2259489183726662</v>
      </c>
    </row>
    <row r="10040" spans="1:4" x14ac:dyDescent="0.25">
      <c r="A10040">
        <v>10039</v>
      </c>
      <c r="B10040">
        <v>70.739500000000007</v>
      </c>
      <c r="C10040">
        <v>118.7482</v>
      </c>
      <c r="D10040">
        <f>STANDARDIZE(Table1[Weight(Pounds)], $H$2, $K$2)</f>
        <v>-0.7144722560830139</v>
      </c>
    </row>
    <row r="10041" spans="1:4" x14ac:dyDescent="0.25">
      <c r="A10041">
        <v>10040</v>
      </c>
      <c r="B10041">
        <v>68.56268</v>
      </c>
      <c r="C10041">
        <v>110.8342</v>
      </c>
      <c r="D10041">
        <f>STANDARDIZE(Table1[Weight(Pounds)], $H$2, $K$2)</f>
        <v>-1.3931642900007151</v>
      </c>
    </row>
    <row r="10042" spans="1:4" x14ac:dyDescent="0.25">
      <c r="A10042">
        <v>10041</v>
      </c>
      <c r="B10042">
        <v>66.802779999999998</v>
      </c>
      <c r="C10042">
        <v>110.5325</v>
      </c>
      <c r="D10042">
        <f>STANDARDIZE(Table1[Weight(Pounds)], $H$2, $K$2)</f>
        <v>-1.419037601427676</v>
      </c>
    </row>
    <row r="10043" spans="1:4" x14ac:dyDescent="0.25">
      <c r="A10043">
        <v>10042</v>
      </c>
      <c r="B10043">
        <v>64.495080000000002</v>
      </c>
      <c r="C10043">
        <v>109.748</v>
      </c>
      <c r="D10043">
        <f>STANDARDIZE(Table1[Weight(Pounds)], $H$2, $K$2)</f>
        <v>-1.4863150718103437</v>
      </c>
    </row>
    <row r="10044" spans="1:4" x14ac:dyDescent="0.25">
      <c r="A10044">
        <v>10043</v>
      </c>
      <c r="B10044">
        <v>68.002440000000007</v>
      </c>
      <c r="C10044">
        <v>139.87459999999999</v>
      </c>
      <c r="D10044">
        <f>STANDARDIZE(Table1[Weight(Pounds)], $H$2, $K$2)</f>
        <v>1.0972941560169245</v>
      </c>
    </row>
    <row r="10045" spans="1:4" x14ac:dyDescent="0.25">
      <c r="A10045">
        <v>10044</v>
      </c>
      <c r="B10045">
        <v>68.142809999999997</v>
      </c>
      <c r="C10045">
        <v>144.82320000000001</v>
      </c>
      <c r="D10045">
        <f>STANDARDIZE(Table1[Weight(Pounds)], $H$2, $K$2)</f>
        <v>1.521678209472213</v>
      </c>
    </row>
    <row r="10046" spans="1:4" x14ac:dyDescent="0.25">
      <c r="A10046">
        <v>10045</v>
      </c>
      <c r="B10046">
        <v>66.992900000000006</v>
      </c>
      <c r="C10046">
        <v>112.82640000000001</v>
      </c>
      <c r="D10046">
        <f>STANDARDIZE(Table1[Weight(Pounds)], $H$2, $K$2)</f>
        <v>-1.2223163913437967</v>
      </c>
    </row>
    <row r="10047" spans="1:4" x14ac:dyDescent="0.25">
      <c r="A10047">
        <v>10046</v>
      </c>
      <c r="B10047">
        <v>65.954580000000007</v>
      </c>
      <c r="C10047">
        <v>117.0548</v>
      </c>
      <c r="D10047">
        <f>STANDARDIZE(Table1[Weight(Pounds)], $H$2, $K$2)</f>
        <v>-0.85969554269360682</v>
      </c>
    </row>
    <row r="10048" spans="1:4" x14ac:dyDescent="0.25">
      <c r="A10048">
        <v>10047</v>
      </c>
      <c r="B10048">
        <v>71.148259999999993</v>
      </c>
      <c r="C10048">
        <v>117.79510000000001</v>
      </c>
      <c r="D10048">
        <f>STANDARDIZE(Table1[Weight(Pounds)], $H$2, $K$2)</f>
        <v>-0.79620859390547483</v>
      </c>
    </row>
    <row r="10049" spans="1:4" x14ac:dyDescent="0.25">
      <c r="A10049">
        <v>10048</v>
      </c>
      <c r="B10049">
        <v>69.263660000000002</v>
      </c>
      <c r="C10049">
        <v>143.5924</v>
      </c>
      <c r="D10049">
        <f>STANDARDIZE(Table1[Weight(Pounds)], $H$2, $K$2)</f>
        <v>1.416126761993578</v>
      </c>
    </row>
    <row r="10050" spans="1:4" x14ac:dyDescent="0.25">
      <c r="A10050">
        <v>10049</v>
      </c>
      <c r="B10050">
        <v>65.333609999999993</v>
      </c>
      <c r="C10050">
        <v>113.76600000000001</v>
      </c>
      <c r="D10050">
        <f>STANDARDIZE(Table1[Weight(Pounds)], $H$2, $K$2)</f>
        <v>-1.1417377920174041</v>
      </c>
    </row>
    <row r="10051" spans="1:4" x14ac:dyDescent="0.25">
      <c r="A10051">
        <v>10050</v>
      </c>
      <c r="B10051">
        <v>68.071979999999996</v>
      </c>
      <c r="C10051">
        <v>139.85589999999999</v>
      </c>
      <c r="D10051">
        <f>STANDARDIZE(Table1[Weight(Pounds)], $H$2, $K$2)</f>
        <v>1.0956904738038515</v>
      </c>
    </row>
    <row r="10052" spans="1:4" x14ac:dyDescent="0.25">
      <c r="A10052">
        <v>10051</v>
      </c>
      <c r="B10052">
        <v>68.756069999999994</v>
      </c>
      <c r="C10052">
        <v>127.0394</v>
      </c>
      <c r="D10052">
        <f>STANDARDIZE(Table1[Weight(Pounds)], $H$2, $K$2)</f>
        <v>-3.4321510010774455E-3</v>
      </c>
    </row>
    <row r="10053" spans="1:4" x14ac:dyDescent="0.25">
      <c r="A10053">
        <v>10052</v>
      </c>
      <c r="B10053">
        <v>68.254810000000006</v>
      </c>
      <c r="C10053">
        <v>122.30929999999999</v>
      </c>
      <c r="D10053">
        <f>STANDARDIZE(Table1[Weight(Pounds)], $H$2, $K$2)</f>
        <v>-0.40907799250147203</v>
      </c>
    </row>
    <row r="10054" spans="1:4" x14ac:dyDescent="0.25">
      <c r="A10054">
        <v>10053</v>
      </c>
      <c r="B10054">
        <v>67.630099999999999</v>
      </c>
      <c r="C10054">
        <v>126.2598</v>
      </c>
      <c r="D10054">
        <f>STANDARDIZE(Table1[Weight(Pounds)], $H$2, $K$2)</f>
        <v>-7.0289405188876428E-2</v>
      </c>
    </row>
    <row r="10055" spans="1:4" x14ac:dyDescent="0.25">
      <c r="A10055">
        <v>10054</v>
      </c>
      <c r="B10055">
        <v>66.763580000000005</v>
      </c>
      <c r="C10055">
        <v>116.2435</v>
      </c>
      <c r="D10055">
        <f>STANDARDIZE(Table1[Weight(Pounds)], $H$2, $K$2)</f>
        <v>-0.92927133838698983</v>
      </c>
    </row>
    <row r="10056" spans="1:4" x14ac:dyDescent="0.25">
      <c r="A10056">
        <v>10055</v>
      </c>
      <c r="B10056">
        <v>68.444890000000001</v>
      </c>
      <c r="C10056">
        <v>122.5856</v>
      </c>
      <c r="D10056">
        <f>STANDARDIZE(Table1[Weight(Pounds)], $H$2, $K$2)</f>
        <v>-0.38538294461526212</v>
      </c>
    </row>
    <row r="10057" spans="1:4" x14ac:dyDescent="0.25">
      <c r="A10057">
        <v>10056</v>
      </c>
      <c r="B10057">
        <v>68.644300000000001</v>
      </c>
      <c r="C10057">
        <v>137.65039999999999</v>
      </c>
      <c r="D10057">
        <f>STANDARDIZE(Table1[Weight(Pounds)], $H$2, $K$2)</f>
        <v>0.90655030690904626</v>
      </c>
    </row>
    <row r="10058" spans="1:4" x14ac:dyDescent="0.25">
      <c r="A10058">
        <v>10057</v>
      </c>
      <c r="B10058">
        <v>69.731399999999994</v>
      </c>
      <c r="C10058">
        <v>144.72800000000001</v>
      </c>
      <c r="D10058">
        <f>STANDARDIZE(Table1[Weight(Pounds)], $H$2, $K$2)</f>
        <v>1.5135140091147492</v>
      </c>
    </row>
    <row r="10059" spans="1:4" x14ac:dyDescent="0.25">
      <c r="A10059">
        <v>10058</v>
      </c>
      <c r="B10059">
        <v>68.047359999999998</v>
      </c>
      <c r="C10059">
        <v>126.1972</v>
      </c>
      <c r="D10059">
        <f>STANDARDIZE(Table1[Weight(Pounds)], $H$2, $K$2)</f>
        <v>-7.5657881474351568E-2</v>
      </c>
    </row>
    <row r="10060" spans="1:4" x14ac:dyDescent="0.25">
      <c r="A10060">
        <v>10059</v>
      </c>
      <c r="B10060">
        <v>66.801100000000005</v>
      </c>
      <c r="C10060">
        <v>114.0278</v>
      </c>
      <c r="D10060">
        <f>STANDARDIZE(Table1[Weight(Pounds)], $H$2, $K$2)</f>
        <v>-1.1192862410343805</v>
      </c>
    </row>
    <row r="10061" spans="1:4" x14ac:dyDescent="0.25">
      <c r="A10061">
        <v>10060</v>
      </c>
      <c r="B10061">
        <v>67.313820000000007</v>
      </c>
      <c r="C10061">
        <v>114.2178</v>
      </c>
      <c r="D10061">
        <f>STANDARDIZE(Table1[Weight(Pounds)], $H$2, $K$2)</f>
        <v>-1.1029921436823003</v>
      </c>
    </row>
    <row r="10062" spans="1:4" x14ac:dyDescent="0.25">
      <c r="A10062">
        <v>10061</v>
      </c>
      <c r="B10062">
        <v>65.941490000000002</v>
      </c>
      <c r="C10062">
        <v>100.0924</v>
      </c>
      <c r="D10062">
        <f>STANDARDIZE(Table1[Weight(Pounds)], $H$2, $K$2)</f>
        <v>-2.31436394756164</v>
      </c>
    </row>
    <row r="10063" spans="1:4" x14ac:dyDescent="0.25">
      <c r="A10063">
        <v>10062</v>
      </c>
      <c r="B10063">
        <v>68.041480000000007</v>
      </c>
      <c r="C10063">
        <v>113.2556</v>
      </c>
      <c r="D10063">
        <f>STANDARDIZE(Table1[Weight(Pounds)], $H$2, $K$2)</f>
        <v>-1.1855088830095191</v>
      </c>
    </row>
    <row r="10064" spans="1:4" x14ac:dyDescent="0.25">
      <c r="A10064">
        <v>10063</v>
      </c>
      <c r="B10064">
        <v>65.763890000000004</v>
      </c>
      <c r="C10064">
        <v>121.5449</v>
      </c>
      <c r="D10064">
        <f>STANDARDIZE(Table1[Weight(Pounds)], $H$2, $K$2)</f>
        <v>-0.47463171890110395</v>
      </c>
    </row>
    <row r="10065" spans="1:4" x14ac:dyDescent="0.25">
      <c r="A10065">
        <v>10064</v>
      </c>
      <c r="B10065">
        <v>69.982169999999996</v>
      </c>
      <c r="C10065">
        <v>138.51230000000001</v>
      </c>
      <c r="D10065">
        <f>STANDARDIZE(Table1[Weight(Pounds)], $H$2, $K$2)</f>
        <v>0.98046547800251094</v>
      </c>
    </row>
    <row r="10066" spans="1:4" x14ac:dyDescent="0.25">
      <c r="A10066">
        <v>10065</v>
      </c>
      <c r="B10066">
        <v>66.533389999999997</v>
      </c>
      <c r="C10066">
        <v>124.0166</v>
      </c>
      <c r="D10066">
        <f>STANDARDIZE(Table1[Weight(Pounds)], $H$2, $K$2)</f>
        <v>-0.26266266403196309</v>
      </c>
    </row>
    <row r="10067" spans="1:4" x14ac:dyDescent="0.25">
      <c r="A10067">
        <v>10066</v>
      </c>
      <c r="B10067">
        <v>67.305710000000005</v>
      </c>
      <c r="C10067">
        <v>118.2689</v>
      </c>
      <c r="D10067">
        <f>STANDARDIZE(Table1[Weight(Pounds)], $H$2, $K$2)</f>
        <v>-0.75557626061381378</v>
      </c>
    </row>
    <row r="10068" spans="1:4" x14ac:dyDescent="0.25">
      <c r="A10068">
        <v>10067</v>
      </c>
      <c r="B10068">
        <v>71.377790000000005</v>
      </c>
      <c r="C10068">
        <v>128.3741</v>
      </c>
      <c r="D10068">
        <f>STANDARDIZE(Table1[Weight(Pounds)], $H$2, $K$2)</f>
        <v>0.11102959497693041</v>
      </c>
    </row>
    <row r="10069" spans="1:4" x14ac:dyDescent="0.25">
      <c r="A10069">
        <v>10068</v>
      </c>
      <c r="B10069">
        <v>65.412610000000001</v>
      </c>
      <c r="C10069">
        <v>106.923</v>
      </c>
      <c r="D10069">
        <f>STANDARDIZE(Table1[Weight(Pounds)], $H$2, $K$2)</f>
        <v>-1.7285825719136425</v>
      </c>
    </row>
    <row r="10070" spans="1:4" x14ac:dyDescent="0.25">
      <c r="A10070">
        <v>10069</v>
      </c>
      <c r="B10070">
        <v>69.937899999999999</v>
      </c>
      <c r="C10070">
        <v>127.7381</v>
      </c>
      <c r="D10070">
        <f>STANDARDIZE(Table1[Weight(Pounds)], $H$2, $K$2)</f>
        <v>5.6487248051020011E-2</v>
      </c>
    </row>
    <row r="10071" spans="1:4" x14ac:dyDescent="0.25">
      <c r="A10071">
        <v>10070</v>
      </c>
      <c r="B10071">
        <v>70.940309999999997</v>
      </c>
      <c r="C10071">
        <v>129.7535</v>
      </c>
      <c r="D10071">
        <f>STANDARDIZE(Table1[Weight(Pounds)], $H$2, $K$2)</f>
        <v>0.22932474175303347</v>
      </c>
    </row>
    <row r="10072" spans="1:4" x14ac:dyDescent="0.25">
      <c r="A10072">
        <v>10071</v>
      </c>
      <c r="B10072">
        <v>66.485879999999995</v>
      </c>
      <c r="C10072">
        <v>135.34360000000001</v>
      </c>
      <c r="D10072">
        <f>STANDARDIZE(Table1[Weight(Pounds)], $H$2, $K$2)</f>
        <v>0.70872281337337018</v>
      </c>
    </row>
    <row r="10073" spans="1:4" x14ac:dyDescent="0.25">
      <c r="A10073">
        <v>10072</v>
      </c>
      <c r="B10073">
        <v>70.594669999999994</v>
      </c>
      <c r="C10073">
        <v>122.6572</v>
      </c>
      <c r="D10073">
        <f>STANDARDIZE(Table1[Weight(Pounds)], $H$2, $K$2)</f>
        <v>-0.37924264266574104</v>
      </c>
    </row>
    <row r="10074" spans="1:4" x14ac:dyDescent="0.25">
      <c r="A10074">
        <v>10073</v>
      </c>
      <c r="B10074">
        <v>69.267489999999995</v>
      </c>
      <c r="C10074">
        <v>134.6498</v>
      </c>
      <c r="D10074">
        <f>STANDARDIZE(Table1[Weight(Pounds)], $H$2, $K$2)</f>
        <v>0.64922363051614151</v>
      </c>
    </row>
    <row r="10075" spans="1:4" x14ac:dyDescent="0.25">
      <c r="A10075">
        <v>10074</v>
      </c>
      <c r="B10075">
        <v>68.015529999999998</v>
      </c>
      <c r="C10075">
        <v>120.2336</v>
      </c>
      <c r="D10075">
        <f>STANDARDIZE(Table1[Weight(Pounds)], $H$2, $K$2)</f>
        <v>-0.58708671815259283</v>
      </c>
    </row>
    <row r="10076" spans="1:4" x14ac:dyDescent="0.25">
      <c r="A10076">
        <v>10075</v>
      </c>
      <c r="B10076">
        <v>67.484350000000006</v>
      </c>
      <c r="C10076">
        <v>133.44929999999999</v>
      </c>
      <c r="D10076">
        <f>STANDARDIZE(Table1[Weight(Pounds)], $H$2, $K$2)</f>
        <v>0.54627066277312863</v>
      </c>
    </row>
    <row r="10077" spans="1:4" x14ac:dyDescent="0.25">
      <c r="A10077">
        <v>10076</v>
      </c>
      <c r="B10077">
        <v>66.645150000000001</v>
      </c>
      <c r="C10077">
        <v>124.02630000000001</v>
      </c>
      <c r="D10077">
        <f>STANDARDIZE(Table1[Weight(Pounds)], $H$2, $K$2)</f>
        <v>-0.26183080748293508</v>
      </c>
    </row>
    <row r="10078" spans="1:4" x14ac:dyDescent="0.25">
      <c r="A10078">
        <v>10077</v>
      </c>
      <c r="B10078">
        <v>66.253060000000005</v>
      </c>
      <c r="C10078">
        <v>109.1716</v>
      </c>
      <c r="D10078">
        <f>STANDARDIZE(Table1[Weight(Pounds)], $H$2, $K$2)</f>
        <v>-1.5357462176721288</v>
      </c>
    </row>
    <row r="10079" spans="1:4" x14ac:dyDescent="0.25">
      <c r="A10079">
        <v>10078</v>
      </c>
      <c r="B10079">
        <v>70.780060000000006</v>
      </c>
      <c r="C10079">
        <v>119.5972</v>
      </c>
      <c r="D10079">
        <f>STANDARDIZE(Table1[Weight(Pounds)], $H$2, $K$2)</f>
        <v>-0.64166336844134964</v>
      </c>
    </row>
    <row r="10080" spans="1:4" x14ac:dyDescent="0.25">
      <c r="A10080">
        <v>10079</v>
      </c>
      <c r="B10080">
        <v>67.465649999999997</v>
      </c>
      <c r="C10080">
        <v>126.6369</v>
      </c>
      <c r="D10080">
        <f>STANDARDIZE(Table1[Weight(Pounds)], $H$2, $K$2)</f>
        <v>-3.7949909865353029E-2</v>
      </c>
    </row>
    <row r="10081" spans="1:4" x14ac:dyDescent="0.25">
      <c r="A10081">
        <v>10080</v>
      </c>
      <c r="B10081">
        <v>67.950710000000001</v>
      </c>
      <c r="C10081">
        <v>147.40280000000001</v>
      </c>
      <c r="D10081">
        <f>STANDARDIZE(Table1[Weight(Pounds)], $H$2, $K$2)</f>
        <v>1.7429005964691933</v>
      </c>
    </row>
    <row r="10082" spans="1:4" x14ac:dyDescent="0.25">
      <c r="A10082">
        <v>10081</v>
      </c>
      <c r="B10082">
        <v>67.326520000000002</v>
      </c>
      <c r="C10082">
        <v>116.3942</v>
      </c>
      <c r="D10082">
        <f>STANDARDIZE(Table1[Weight(Pounds)], $H$2, $K$2)</f>
        <v>-0.91634754643457661</v>
      </c>
    </row>
    <row r="10083" spans="1:4" x14ac:dyDescent="0.25">
      <c r="A10083">
        <v>10082</v>
      </c>
      <c r="B10083">
        <v>65.492869999999996</v>
      </c>
      <c r="C10083">
        <v>130.12379999999999</v>
      </c>
      <c r="D10083">
        <f>STANDARDIZE(Table1[Weight(Pounds)], $H$2, $K$2)</f>
        <v>0.26108107990816554</v>
      </c>
    </row>
    <row r="10084" spans="1:4" x14ac:dyDescent="0.25">
      <c r="A10084">
        <v>10083</v>
      </c>
      <c r="B10084">
        <v>67.649889999999999</v>
      </c>
      <c r="C10084">
        <v>127.94589999999999</v>
      </c>
      <c r="D10084">
        <f>STANDARDIZE(Table1[Weight(Pounds)], $H$2, $K$2)</f>
        <v>7.4307845049768145E-2</v>
      </c>
    </row>
    <row r="10085" spans="1:4" x14ac:dyDescent="0.25">
      <c r="A10085">
        <v>10084</v>
      </c>
      <c r="B10085">
        <v>66.417500000000004</v>
      </c>
      <c r="C10085">
        <v>137.38470000000001</v>
      </c>
      <c r="D10085">
        <f>STANDARDIZE(Table1[Weight(Pounds)], $H$2, $K$2)</f>
        <v>0.88376429813827029</v>
      </c>
    </row>
    <row r="10086" spans="1:4" x14ac:dyDescent="0.25">
      <c r="A10086">
        <v>10085</v>
      </c>
      <c r="B10086">
        <v>68.523610000000005</v>
      </c>
      <c r="C10086">
        <v>118.62869999999999</v>
      </c>
      <c r="D10086">
        <f>STANDARDIZE(Table1[Weight(Pounds)], $H$2, $K$2)</f>
        <v>-0.72472038573340136</v>
      </c>
    </row>
    <row r="10087" spans="1:4" x14ac:dyDescent="0.25">
      <c r="A10087">
        <v>10086</v>
      </c>
      <c r="B10087">
        <v>70.993099999999998</v>
      </c>
      <c r="C10087">
        <v>139.32409999999999</v>
      </c>
      <c r="D10087">
        <f>STANDARDIZE(Table1[Weight(Pounds)], $H$2, $K$2)</f>
        <v>1.0500841528994498</v>
      </c>
    </row>
    <row r="10088" spans="1:4" x14ac:dyDescent="0.25">
      <c r="A10088">
        <v>10087</v>
      </c>
      <c r="B10088">
        <v>68.275069999999999</v>
      </c>
      <c r="C10088">
        <v>121.744</v>
      </c>
      <c r="D10088">
        <f>STANDARDIZE(Table1[Weight(Pounds)], $H$2, $K$2)</f>
        <v>-0.45755722004426602</v>
      </c>
    </row>
    <row r="10089" spans="1:4" x14ac:dyDescent="0.25">
      <c r="A10089">
        <v>10088</v>
      </c>
      <c r="B10089">
        <v>68.72072</v>
      </c>
      <c r="C10089">
        <v>118.7503</v>
      </c>
      <c r="D10089">
        <f>STANDARDIZE(Table1[Weight(Pounds)], $H$2, $K$2)</f>
        <v>-0.71429216342807</v>
      </c>
    </row>
    <row r="10090" spans="1:4" x14ac:dyDescent="0.25">
      <c r="A10090">
        <v>10089</v>
      </c>
      <c r="B10090">
        <v>68.14922</v>
      </c>
      <c r="C10090">
        <v>122.1772</v>
      </c>
      <c r="D10090">
        <f>STANDARDIZE(Table1[Weight(Pounds)], $H$2, $K$2)</f>
        <v>-0.4204066780815231</v>
      </c>
    </row>
    <row r="10091" spans="1:4" x14ac:dyDescent="0.25">
      <c r="A10091">
        <v>10090</v>
      </c>
      <c r="B10091">
        <v>66.328950000000006</v>
      </c>
      <c r="C10091">
        <v>120.6915</v>
      </c>
      <c r="D10091">
        <f>STANDARDIZE(Table1[Weight(Pounds)], $H$2, $K$2)</f>
        <v>-0.54781794353407864</v>
      </c>
    </row>
    <row r="10092" spans="1:4" x14ac:dyDescent="0.25">
      <c r="A10092">
        <v>10091</v>
      </c>
      <c r="B10092">
        <v>67.347750000000005</v>
      </c>
      <c r="C10092">
        <v>126.0878</v>
      </c>
      <c r="D10092">
        <f>STANDARDIZE(Table1[Weight(Pounds)], $H$2, $K$2)</f>
        <v>-8.5039851212864614E-2</v>
      </c>
    </row>
    <row r="10093" spans="1:4" x14ac:dyDescent="0.25">
      <c r="A10093">
        <v>10092</v>
      </c>
      <c r="B10093">
        <v>69.178349999999995</v>
      </c>
      <c r="C10093">
        <v>124.8283</v>
      </c>
      <c r="D10093">
        <f>STANDARDIZE(Table1[Weight(Pounds)], $H$2, $K$2)</f>
        <v>-0.19305256497573375</v>
      </c>
    </row>
    <row r="10094" spans="1:4" x14ac:dyDescent="0.25">
      <c r="A10094">
        <v>10093</v>
      </c>
      <c r="B10094">
        <v>67.720849999999999</v>
      </c>
      <c r="C10094">
        <v>135.39160000000001</v>
      </c>
      <c r="D10094">
        <f>STANDARDIZE(Table1[Weight(Pounds)], $H$2, $K$2)</f>
        <v>0.71283921691494856</v>
      </c>
    </row>
    <row r="10095" spans="1:4" x14ac:dyDescent="0.25">
      <c r="A10095">
        <v>10094</v>
      </c>
      <c r="B10095">
        <v>67.784769999999995</v>
      </c>
      <c r="C10095">
        <v>132.75380000000001</v>
      </c>
      <c r="D10095">
        <f>STANDARDIZE(Table1[Weight(Pounds)], $H$2, $K$2)</f>
        <v>0.4866256906238049</v>
      </c>
    </row>
    <row r="10096" spans="1:4" x14ac:dyDescent="0.25">
      <c r="A10096">
        <v>10095</v>
      </c>
      <c r="B10096">
        <v>64.522090000000006</v>
      </c>
      <c r="C10096">
        <v>128.48759999999999</v>
      </c>
      <c r="D10096">
        <f>STANDARDIZE(Table1[Weight(Pounds)], $H$2, $K$2)</f>
        <v>0.12076317418461942</v>
      </c>
    </row>
    <row r="10097" spans="1:4" x14ac:dyDescent="0.25">
      <c r="A10097">
        <v>10096</v>
      </c>
      <c r="B10097">
        <v>68.676019999999994</v>
      </c>
      <c r="C10097">
        <v>130.59710000000001</v>
      </c>
      <c r="D10097">
        <f>STANDARDIZE(Table1[Weight(Pounds)], $H$2, $K$2)</f>
        <v>0.30167053399627058</v>
      </c>
    </row>
    <row r="10098" spans="1:4" x14ac:dyDescent="0.25">
      <c r="A10098">
        <v>10097</v>
      </c>
      <c r="B10098">
        <v>65.244420000000005</v>
      </c>
      <c r="C10098">
        <v>109.9482</v>
      </c>
      <c r="D10098">
        <f>STANDARDIZE(Table1[Weight(Pounds)], $H$2, $K$2)</f>
        <v>-1.4691462387056784</v>
      </c>
    </row>
    <row r="10099" spans="1:4" x14ac:dyDescent="0.25">
      <c r="A10099">
        <v>10098</v>
      </c>
      <c r="B10099">
        <v>65.992710000000002</v>
      </c>
      <c r="C10099">
        <v>124.06570000000001</v>
      </c>
      <c r="D10099">
        <f>STANDARDIZE(Table1[Weight(Pounds)], $H$2, $K$2)</f>
        <v>-0.25845192624255625</v>
      </c>
    </row>
    <row r="10100" spans="1:4" x14ac:dyDescent="0.25">
      <c r="A10100">
        <v>10099</v>
      </c>
      <c r="B10100">
        <v>68.604529999999997</v>
      </c>
      <c r="C10100">
        <v>126.4562</v>
      </c>
      <c r="D10100">
        <f>STANDARDIZE(Table1[Weight(Pounds)], $H$2, $K$2)</f>
        <v>-5.3446454031252665E-2</v>
      </c>
    </row>
    <row r="10101" spans="1:4" x14ac:dyDescent="0.25">
      <c r="A10101">
        <v>10100</v>
      </c>
      <c r="B10101">
        <v>64.625029999999995</v>
      </c>
      <c r="C10101">
        <v>115.5461</v>
      </c>
      <c r="D10101">
        <f>STANDARDIZE(Table1[Weight(Pounds)], $H$2, $K$2)</f>
        <v>-0.98907925150983611</v>
      </c>
    </row>
    <row r="10102" spans="1:4" x14ac:dyDescent="0.25">
      <c r="A10102">
        <v>10101</v>
      </c>
      <c r="B10102">
        <v>67.636780000000002</v>
      </c>
      <c r="C10102">
        <v>130.17420000000001</v>
      </c>
      <c r="D10102">
        <f>STANDARDIZE(Table1[Weight(Pounds)], $H$2, $K$2)</f>
        <v>0.26540330362682474</v>
      </c>
    </row>
    <row r="10103" spans="1:4" x14ac:dyDescent="0.25">
      <c r="A10103">
        <v>10102</v>
      </c>
      <c r="B10103">
        <v>70.366339999999994</v>
      </c>
      <c r="C10103">
        <v>153.45699999999999</v>
      </c>
      <c r="D10103">
        <f>STANDARDIZE(Table1[Weight(Pounds)], $H$2, $K$2)</f>
        <v>2.2620991448321615</v>
      </c>
    </row>
    <row r="10104" spans="1:4" x14ac:dyDescent="0.25">
      <c r="A10104">
        <v>10103</v>
      </c>
      <c r="B10104">
        <v>68.709599999999995</v>
      </c>
      <c r="C10104">
        <v>143.9246</v>
      </c>
      <c r="D10104">
        <f>STANDARDIZE(Table1[Weight(Pounds)], $H$2, $K$2)</f>
        <v>1.4446157048375836</v>
      </c>
    </row>
    <row r="10105" spans="1:4" x14ac:dyDescent="0.25">
      <c r="A10105">
        <v>10104</v>
      </c>
      <c r="B10105">
        <v>66.738590000000002</v>
      </c>
      <c r="C10105">
        <v>128.1908</v>
      </c>
      <c r="D10105">
        <f>STANDARDIZE(Table1[Weight(Pounds)], $H$2, $K$2)</f>
        <v>9.5310078952528535E-2</v>
      </c>
    </row>
    <row r="10106" spans="1:4" x14ac:dyDescent="0.25">
      <c r="A10106">
        <v>10105</v>
      </c>
      <c r="B10106">
        <v>65.803229999999999</v>
      </c>
      <c r="C10106">
        <v>121.9802</v>
      </c>
      <c r="D10106">
        <f>STANDARDIZE(Table1[Weight(Pounds)], $H$2, $K$2)</f>
        <v>-0.43730108428341707</v>
      </c>
    </row>
    <row r="10107" spans="1:4" x14ac:dyDescent="0.25">
      <c r="A10107">
        <v>10106</v>
      </c>
      <c r="B10107">
        <v>65.014089999999996</v>
      </c>
      <c r="C10107">
        <v>133.76900000000001</v>
      </c>
      <c r="D10107">
        <f>STANDARDIZE(Table1[Weight(Pounds)], $H$2, $K$2)</f>
        <v>0.57368762552818264</v>
      </c>
    </row>
    <row r="10108" spans="1:4" x14ac:dyDescent="0.25">
      <c r="A10108">
        <v>10107</v>
      </c>
      <c r="B10108">
        <v>67.50667</v>
      </c>
      <c r="C10108">
        <v>121.3548</v>
      </c>
      <c r="D10108">
        <f>STANDARDIZE(Table1[Weight(Pounds)], $H$2, $K$2)</f>
        <v>-0.49093439209389594</v>
      </c>
    </row>
    <row r="10109" spans="1:4" x14ac:dyDescent="0.25">
      <c r="A10109">
        <v>10108</v>
      </c>
      <c r="B10109">
        <v>67.702979999999997</v>
      </c>
      <c r="C10109">
        <v>121.7608</v>
      </c>
      <c r="D10109">
        <f>STANDARDIZE(Table1[Weight(Pounds)], $H$2, $K$2)</f>
        <v>-0.4561164788047134</v>
      </c>
    </row>
    <row r="10110" spans="1:4" x14ac:dyDescent="0.25">
      <c r="A10110">
        <v>10109</v>
      </c>
      <c r="B10110">
        <v>68.180639999999997</v>
      </c>
      <c r="C10110">
        <v>133.33949999999999</v>
      </c>
      <c r="D10110">
        <f>STANDARDIZE(Table1[Weight(Pounds)], $H$2, $K$2)</f>
        <v>0.53685438967176802</v>
      </c>
    </row>
    <row r="10111" spans="1:4" x14ac:dyDescent="0.25">
      <c r="A10111">
        <v>10110</v>
      </c>
      <c r="B10111">
        <v>67.080539999999999</v>
      </c>
      <c r="C10111">
        <v>134.24809999999999</v>
      </c>
      <c r="D10111">
        <f>STANDARDIZE(Table1[Weight(Pounds)], $H$2, $K$2)</f>
        <v>0.61477447837755872</v>
      </c>
    </row>
    <row r="10112" spans="1:4" x14ac:dyDescent="0.25">
      <c r="A10112">
        <v>10111</v>
      </c>
      <c r="B10112">
        <v>66.536019999999994</v>
      </c>
      <c r="C10112">
        <v>133.39009999999999</v>
      </c>
      <c r="D10112">
        <f>STANDARDIZE(Table1[Weight(Pounds)], $H$2, $K$2)</f>
        <v>0.54119376507184858</v>
      </c>
    </row>
    <row r="10113" spans="1:4" x14ac:dyDescent="0.25">
      <c r="A10113">
        <v>10112</v>
      </c>
      <c r="B10113">
        <v>70.851590000000002</v>
      </c>
      <c r="C10113">
        <v>155.42359999999999</v>
      </c>
      <c r="D10113">
        <f>STANDARDIZE(Table1[Weight(Pounds)], $H$2, $K$2)</f>
        <v>2.4307516282669037</v>
      </c>
    </row>
    <row r="10114" spans="1:4" x14ac:dyDescent="0.25">
      <c r="A10114">
        <v>10113</v>
      </c>
      <c r="B10114">
        <v>65.997320000000002</v>
      </c>
      <c r="C10114">
        <v>132.62909999999999</v>
      </c>
      <c r="D10114">
        <f>STANDARDIZE(Table1[Weight(Pounds)], $H$2, $K$2)</f>
        <v>0.4759316172564117</v>
      </c>
    </row>
    <row r="10115" spans="1:4" x14ac:dyDescent="0.25">
      <c r="A10115">
        <v>10114</v>
      </c>
      <c r="B10115">
        <v>69.656440000000003</v>
      </c>
      <c r="C10115">
        <v>128.90090000000001</v>
      </c>
      <c r="D10115">
        <f>STANDARDIZE(Table1[Weight(Pounds)], $H$2, $K$2)</f>
        <v>0.15620712384575158</v>
      </c>
    </row>
    <row r="10116" spans="1:4" x14ac:dyDescent="0.25">
      <c r="A10116">
        <v>10115</v>
      </c>
      <c r="B10116">
        <v>64.364949999999993</v>
      </c>
      <c r="C10116">
        <v>113.6952</v>
      </c>
      <c r="D10116">
        <f>STANDARDIZE(Table1[Weight(Pounds)], $H$2, $K$2)</f>
        <v>-1.1478094872412323</v>
      </c>
    </row>
    <row r="10117" spans="1:4" x14ac:dyDescent="0.25">
      <c r="A10117">
        <v>10116</v>
      </c>
      <c r="B10117">
        <v>68.515609999999995</v>
      </c>
      <c r="C10117">
        <v>122.5108</v>
      </c>
      <c r="D10117">
        <f>STANDARDIZE(Table1[Weight(Pounds)], $H$2, $K$2)</f>
        <v>-0.39179767346755445</v>
      </c>
    </row>
    <row r="10118" spans="1:4" x14ac:dyDescent="0.25">
      <c r="A10118">
        <v>10117</v>
      </c>
      <c r="B10118">
        <v>67.010009999999994</v>
      </c>
      <c r="C10118">
        <v>132.97620000000001</v>
      </c>
      <c r="D10118">
        <f>STANDARDIZE(Table1[Weight(Pounds)], $H$2, $K$2)</f>
        <v>0.50569836036644988</v>
      </c>
    </row>
    <row r="10119" spans="1:4" x14ac:dyDescent="0.25">
      <c r="A10119">
        <v>10118</v>
      </c>
      <c r="B10119">
        <v>68.650819999999996</v>
      </c>
      <c r="C10119">
        <v>122.8115</v>
      </c>
      <c r="D10119">
        <f>STANDARDIZE(Table1[Weight(Pounds)], $H$2, $K$2)</f>
        <v>-0.3660101204477102</v>
      </c>
    </row>
    <row r="10120" spans="1:4" x14ac:dyDescent="0.25">
      <c r="A10120">
        <v>10119</v>
      </c>
      <c r="B10120">
        <v>70.117609999999999</v>
      </c>
      <c r="C10120">
        <v>120.1837</v>
      </c>
      <c r="D10120">
        <f>STANDARDIZE(Table1[Weight(Pounds)], $H$2, $K$2)</f>
        <v>-0.59136606266769132</v>
      </c>
    </row>
    <row r="10121" spans="1:4" x14ac:dyDescent="0.25">
      <c r="A10121">
        <v>10120</v>
      </c>
      <c r="B10121">
        <v>67.664320000000004</v>
      </c>
      <c r="C10121">
        <v>114.333</v>
      </c>
      <c r="D10121">
        <f>STANDARDIZE(Table1[Weight(Pounds)], $H$2, $K$2)</f>
        <v>-1.0931127751825125</v>
      </c>
    </row>
    <row r="10122" spans="1:4" x14ac:dyDescent="0.25">
      <c r="A10122">
        <v>10121</v>
      </c>
      <c r="B10122">
        <v>67.544359999999998</v>
      </c>
      <c r="C10122">
        <v>117.00239999999999</v>
      </c>
      <c r="D10122">
        <f>STANDARDIZE(Table1[Weight(Pounds)], $H$2, $K$2)</f>
        <v>-0.86418928322649691</v>
      </c>
    </row>
    <row r="10123" spans="1:4" x14ac:dyDescent="0.25">
      <c r="A10123">
        <v>10122</v>
      </c>
      <c r="B10123">
        <v>69.246219999999994</v>
      </c>
      <c r="C10123">
        <v>135.6679</v>
      </c>
      <c r="D10123">
        <f>STANDARDIZE(Table1[Weight(Pounds)], $H$2, $K$2)</f>
        <v>0.73653426480115725</v>
      </c>
    </row>
    <row r="10124" spans="1:4" x14ac:dyDescent="0.25">
      <c r="A10124">
        <v>10123</v>
      </c>
      <c r="B10124">
        <v>64.70908</v>
      </c>
      <c r="C10124">
        <v>119.9401</v>
      </c>
      <c r="D10124">
        <f>STANDARDIZE(Table1[Weight(Pounds)], $H$2, $K$2)</f>
        <v>-0.61225681064120063</v>
      </c>
    </row>
    <row r="10125" spans="1:4" x14ac:dyDescent="0.25">
      <c r="A10125">
        <v>10124</v>
      </c>
      <c r="B10125">
        <v>67.772019999999998</v>
      </c>
      <c r="C10125">
        <v>118.5771</v>
      </c>
      <c r="D10125">
        <f>STANDARDIZE(Table1[Weight(Pounds)], $H$2, $K$2)</f>
        <v>-0.72914551954059736</v>
      </c>
    </row>
    <row r="10126" spans="1:4" x14ac:dyDescent="0.25">
      <c r="A10126">
        <v>10125</v>
      </c>
      <c r="B10126">
        <v>67.888229999999993</v>
      </c>
      <c r="C10126">
        <v>138.9753</v>
      </c>
      <c r="D10126">
        <f>STANDARDIZE(Table1[Weight(Pounds)], $H$2, $K$2)</f>
        <v>1.0201716204973166</v>
      </c>
    </row>
    <row r="10127" spans="1:4" x14ac:dyDescent="0.25">
      <c r="A10127">
        <v>10126</v>
      </c>
      <c r="B10127">
        <v>69.541539999999998</v>
      </c>
      <c r="C10127">
        <v>125.8526</v>
      </c>
      <c r="D10127">
        <f>STANDARDIZE(Table1[Weight(Pounds)], $H$2, $K$2)</f>
        <v>-0.10521022856659817</v>
      </c>
    </row>
    <row r="10128" spans="1:4" x14ac:dyDescent="0.25">
      <c r="A10128">
        <v>10127</v>
      </c>
      <c r="B10128">
        <v>69.928730000000002</v>
      </c>
      <c r="C10128">
        <v>127.9198</v>
      </c>
      <c r="D10128">
        <f>STANDARDIZE(Table1[Weight(Pounds)], $H$2, $K$2)</f>
        <v>7.2069550624035042E-2</v>
      </c>
    </row>
    <row r="10129" spans="1:4" x14ac:dyDescent="0.25">
      <c r="A10129">
        <v>10128</v>
      </c>
      <c r="B10129">
        <v>69.477509999999995</v>
      </c>
      <c r="C10129">
        <v>135.3065</v>
      </c>
      <c r="D10129">
        <f>STANDARDIZE(Table1[Weight(Pounds)], $H$2, $K$2)</f>
        <v>0.70554117646935788</v>
      </c>
    </row>
    <row r="10130" spans="1:4" x14ac:dyDescent="0.25">
      <c r="A10130">
        <v>10129</v>
      </c>
      <c r="B10130">
        <v>67.559449999999998</v>
      </c>
      <c r="C10130">
        <v>127.40389999999999</v>
      </c>
      <c r="D10130">
        <f>STANDARDIZE(Table1[Weight(Pounds)], $H$2, $K$2)</f>
        <v>2.7826788392781149E-2</v>
      </c>
    </row>
    <row r="10131" spans="1:4" x14ac:dyDescent="0.25">
      <c r="A10131">
        <v>10130</v>
      </c>
      <c r="B10131">
        <v>67.830629999999999</v>
      </c>
      <c r="C10131">
        <v>132.73099999999999</v>
      </c>
      <c r="D10131">
        <f>STANDARDIZE(Table1[Weight(Pounds)], $H$2, $K$2)</f>
        <v>0.48467039894155373</v>
      </c>
    </row>
    <row r="10132" spans="1:4" x14ac:dyDescent="0.25">
      <c r="A10132">
        <v>10131</v>
      </c>
      <c r="B10132">
        <v>71.633420000000001</v>
      </c>
      <c r="C10132">
        <v>133.78229999999999</v>
      </c>
      <c r="D10132">
        <f>STANDARDIZE(Table1[Weight(Pounds)], $H$2, $K$2)</f>
        <v>0.57482821234282711</v>
      </c>
    </row>
    <row r="10133" spans="1:4" x14ac:dyDescent="0.25">
      <c r="A10133">
        <v>10132</v>
      </c>
      <c r="B10133">
        <v>66.935609999999997</v>
      </c>
      <c r="C10133">
        <v>126.6451</v>
      </c>
      <c r="D10133">
        <f>STANDARDIZE(Table1[Weight(Pounds)], $H$2, $K$2)</f>
        <v>-3.7246690926999906E-2</v>
      </c>
    </row>
    <row r="10134" spans="1:4" x14ac:dyDescent="0.25">
      <c r="A10134">
        <v>10133</v>
      </c>
      <c r="B10134">
        <v>66.409840000000003</v>
      </c>
      <c r="C10134">
        <v>115.80110000000001</v>
      </c>
      <c r="D10134">
        <f>STANDARDIZE(Table1[Weight(Pounds)], $H$2, $K$2)</f>
        <v>-0.96721085769520132</v>
      </c>
    </row>
    <row r="10135" spans="1:4" x14ac:dyDescent="0.25">
      <c r="A10135">
        <v>10134</v>
      </c>
      <c r="B10135">
        <v>67.254580000000004</v>
      </c>
      <c r="C10135">
        <v>126.4183</v>
      </c>
      <c r="D10135">
        <f>STANDARDIZE(Table1[Weight(Pounds)], $H$2, $K$2)</f>
        <v>-5.6696697660956523E-2</v>
      </c>
    </row>
    <row r="10136" spans="1:4" x14ac:dyDescent="0.25">
      <c r="A10136">
        <v>10135</v>
      </c>
      <c r="B10136">
        <v>67.421760000000006</v>
      </c>
      <c r="C10136">
        <v>119.9688</v>
      </c>
      <c r="D10136">
        <f>STANDARDIZE(Table1[Weight(Pounds)], $H$2, $K$2)</f>
        <v>-0.60979554435696526</v>
      </c>
    </row>
    <row r="10137" spans="1:4" x14ac:dyDescent="0.25">
      <c r="A10137">
        <v>10136</v>
      </c>
      <c r="B10137">
        <v>66.892430000000004</v>
      </c>
      <c r="C10137">
        <v>119.7186</v>
      </c>
      <c r="D10137">
        <f>STANDARDIZE(Table1[Weight(Pounds)], $H$2, $K$2)</f>
        <v>-0.63125229781744208</v>
      </c>
    </row>
    <row r="10138" spans="1:4" x14ac:dyDescent="0.25">
      <c r="A10138">
        <v>10137</v>
      </c>
      <c r="B10138">
        <v>64.411360000000002</v>
      </c>
      <c r="C10138">
        <v>124.1027</v>
      </c>
      <c r="D10138">
        <f>STANDARDIZE(Table1[Weight(Pounds)], $H$2, $K$2)</f>
        <v>-0.25527886517925713</v>
      </c>
    </row>
    <row r="10139" spans="1:4" x14ac:dyDescent="0.25">
      <c r="A10139">
        <v>10138</v>
      </c>
      <c r="B10139">
        <v>68.081860000000006</v>
      </c>
      <c r="C10139">
        <v>119.4421</v>
      </c>
      <c r="D10139">
        <f>STANDARDIZE(Table1[Weight(Pounds)], $H$2, $K$2)</f>
        <v>-0.65496449738507456</v>
      </c>
    </row>
    <row r="10140" spans="1:4" x14ac:dyDescent="0.25">
      <c r="A10140">
        <v>10139</v>
      </c>
      <c r="B10140">
        <v>68.734889999999993</v>
      </c>
      <c r="C10140">
        <v>121.9388</v>
      </c>
      <c r="D10140">
        <f>STANDARDIZE(Table1[Weight(Pounds)], $H$2, $K$2)</f>
        <v>-0.4408514823380279</v>
      </c>
    </row>
    <row r="10141" spans="1:4" x14ac:dyDescent="0.25">
      <c r="A10141">
        <v>10140</v>
      </c>
      <c r="B10141">
        <v>66.84196</v>
      </c>
      <c r="C10141">
        <v>129.28550000000001</v>
      </c>
      <c r="D10141">
        <f>STANDARDIZE(Table1[Weight(Pounds)], $H$2, $K$2)</f>
        <v>0.18918980722264719</v>
      </c>
    </row>
    <row r="10142" spans="1:4" x14ac:dyDescent="0.25">
      <c r="A10142">
        <v>10141</v>
      </c>
      <c r="B10142">
        <v>66.386179999999996</v>
      </c>
      <c r="C10142">
        <v>124.5214</v>
      </c>
      <c r="D10142">
        <f>STANDARDIZE(Table1[Weight(Pounds)], $H$2, $K$2)</f>
        <v>-0.21937182011969908</v>
      </c>
    </row>
    <row r="10143" spans="1:4" x14ac:dyDescent="0.25">
      <c r="A10143">
        <v>10142</v>
      </c>
      <c r="B10143">
        <v>65.804150000000007</v>
      </c>
      <c r="C10143">
        <v>130.1618</v>
      </c>
      <c r="D10143">
        <f>STANDARDIZE(Table1[Weight(Pounds)], $H$2, $K$2)</f>
        <v>0.26433989937858254</v>
      </c>
    </row>
    <row r="10144" spans="1:4" x14ac:dyDescent="0.25">
      <c r="A10144">
        <v>10143</v>
      </c>
      <c r="B10144">
        <v>65.57517</v>
      </c>
      <c r="C10144">
        <v>122.5124</v>
      </c>
      <c r="D10144">
        <f>STANDARDIZE(Table1[Weight(Pounds)], $H$2, $K$2)</f>
        <v>-0.39166046001616883</v>
      </c>
    </row>
    <row r="10145" spans="1:4" x14ac:dyDescent="0.25">
      <c r="A10145">
        <v>10144</v>
      </c>
      <c r="B10145">
        <v>68.654049999999998</v>
      </c>
      <c r="C10145">
        <v>140.57759999999999</v>
      </c>
      <c r="D10145">
        <f>STANDARDIZE(Table1[Weight(Pounds)], $H$2, $K$2)</f>
        <v>1.1575823162196217</v>
      </c>
    </row>
    <row r="10146" spans="1:4" x14ac:dyDescent="0.25">
      <c r="A10146">
        <v>10145</v>
      </c>
      <c r="B10146">
        <v>65.510630000000006</v>
      </c>
      <c r="C10146">
        <v>126.527</v>
      </c>
      <c r="D10146">
        <f>STANDARDIZE(Table1[Weight(Pounds)], $H$2, $K$2)</f>
        <v>-4.7374758807424387E-2</v>
      </c>
    </row>
    <row r="10147" spans="1:4" x14ac:dyDescent="0.25">
      <c r="A10147">
        <v>10146</v>
      </c>
      <c r="B10147">
        <v>70.830380000000005</v>
      </c>
      <c r="C10147">
        <v>133.81039999999999</v>
      </c>
      <c r="D10147">
        <f>STANDARDIZE(Table1[Weight(Pounds)], $H$2, $K$2)</f>
        <v>0.57723802358279219</v>
      </c>
    </row>
    <row r="10148" spans="1:4" x14ac:dyDescent="0.25">
      <c r="A10148">
        <v>10147</v>
      </c>
      <c r="B10148">
        <v>65.4054</v>
      </c>
      <c r="C10148">
        <v>129.79400000000001</v>
      </c>
      <c r="D10148">
        <f>STANDARDIZE(Table1[Weight(Pounds)], $H$2, $K$2)</f>
        <v>0.23279795724124078</v>
      </c>
    </row>
    <row r="10149" spans="1:4" x14ac:dyDescent="0.25">
      <c r="A10149">
        <v>10148</v>
      </c>
      <c r="B10149">
        <v>71.853740000000002</v>
      </c>
      <c r="C10149">
        <v>130.93340000000001</v>
      </c>
      <c r="D10149">
        <f>STANDARDIZE(Table1[Weight(Pounds)], $H$2, $K$2)</f>
        <v>0.3305110863094522</v>
      </c>
    </row>
    <row r="10150" spans="1:4" x14ac:dyDescent="0.25">
      <c r="A10150">
        <v>10149</v>
      </c>
      <c r="B10150">
        <v>65.692570000000003</v>
      </c>
      <c r="C10150">
        <v>124.2145</v>
      </c>
      <c r="D10150">
        <f>STANDARDIZE(Table1[Weight(Pounds)], $H$2, $K$2)</f>
        <v>-0.2456910752636644</v>
      </c>
    </row>
    <row r="10151" spans="1:4" x14ac:dyDescent="0.25">
      <c r="A10151">
        <v>10150</v>
      </c>
      <c r="B10151">
        <v>64.500680000000003</v>
      </c>
      <c r="C10151">
        <v>114.1913</v>
      </c>
      <c r="D10151">
        <f>STANDARDIZE(Table1[Weight(Pounds)], $H$2, $K$2)</f>
        <v>-1.1052647414708798</v>
      </c>
    </row>
    <row r="10152" spans="1:4" x14ac:dyDescent="0.25">
      <c r="A10152">
        <v>10151</v>
      </c>
      <c r="B10152">
        <v>67.326629999999994</v>
      </c>
      <c r="C10152">
        <v>142.59379999999999</v>
      </c>
      <c r="D10152">
        <f>STANDARDIZE(Table1[Weight(Pounds)], $H$2, $K$2)</f>
        <v>1.3304884166473279</v>
      </c>
    </row>
    <row r="10153" spans="1:4" x14ac:dyDescent="0.25">
      <c r="A10153">
        <v>10152</v>
      </c>
      <c r="B10153">
        <v>68.822310000000002</v>
      </c>
      <c r="C10153">
        <v>137.09829999999999</v>
      </c>
      <c r="D10153">
        <f>STANDARDIZE(Table1[Weight(Pounds)], $H$2, $K$2)</f>
        <v>0.85920309034018594</v>
      </c>
    </row>
    <row r="10154" spans="1:4" x14ac:dyDescent="0.25">
      <c r="A10154">
        <v>10153</v>
      </c>
      <c r="B10154">
        <v>68.31438</v>
      </c>
      <c r="C10154">
        <v>138.80529999999999</v>
      </c>
      <c r="D10154">
        <f>STANDARDIZE(Table1[Weight(Pounds)], $H$2, $K$2)</f>
        <v>1.0055926912875592</v>
      </c>
    </row>
    <row r="10155" spans="1:4" x14ac:dyDescent="0.25">
      <c r="A10155">
        <v>10154</v>
      </c>
      <c r="B10155">
        <v>68.894760000000005</v>
      </c>
      <c r="C10155">
        <v>135.46860000000001</v>
      </c>
      <c r="D10155">
        <f>STANDARDIZE(Table1[Weight(Pounds)], $H$2, $K$2)</f>
        <v>0.71944261426289668</v>
      </c>
    </row>
    <row r="10156" spans="1:4" x14ac:dyDescent="0.25">
      <c r="A10156">
        <v>10155</v>
      </c>
      <c r="B10156">
        <v>68.450370000000007</v>
      </c>
      <c r="C10156">
        <v>122.0752</v>
      </c>
      <c r="D10156">
        <f>STANDARDIZE(Table1[Weight(Pounds)], $H$2, $K$2)</f>
        <v>-0.42915403560737703</v>
      </c>
    </row>
    <row r="10157" spans="1:4" x14ac:dyDescent="0.25">
      <c r="A10157">
        <v>10156</v>
      </c>
      <c r="B10157">
        <v>70.382990000000007</v>
      </c>
      <c r="C10157">
        <v>131.01259999999999</v>
      </c>
      <c r="D10157">
        <f>STANDARDIZE(Table1[Weight(Pounds)], $H$2, $K$2)</f>
        <v>0.33730315215305495</v>
      </c>
    </row>
    <row r="10158" spans="1:4" x14ac:dyDescent="0.25">
      <c r="A10158">
        <v>10157</v>
      </c>
      <c r="B10158">
        <v>66.77655</v>
      </c>
      <c r="C10158">
        <v>131.643</v>
      </c>
      <c r="D10158">
        <f>STANDARDIZE(Table1[Weight(Pounds)], $H$2, $K$2)</f>
        <v>0.3913652519991157</v>
      </c>
    </row>
    <row r="10159" spans="1:4" x14ac:dyDescent="0.25">
      <c r="A10159">
        <v>10158</v>
      </c>
      <c r="B10159">
        <v>70.614159999999998</v>
      </c>
      <c r="C10159">
        <v>127.9027</v>
      </c>
      <c r="D10159">
        <f>STANDARDIZE(Table1[Weight(Pounds)], $H$2, $K$2)</f>
        <v>7.0603081862347886E-2</v>
      </c>
    </row>
    <row r="10160" spans="1:4" x14ac:dyDescent="0.25">
      <c r="A10160">
        <v>10159</v>
      </c>
      <c r="B10160">
        <v>67.996359999999996</v>
      </c>
      <c r="C10160">
        <v>150.304</v>
      </c>
      <c r="D10160">
        <f>STANDARDIZE(Table1[Weight(Pounds)], $H$2, $K$2)</f>
        <v>1.9917028871947462</v>
      </c>
    </row>
    <row r="10161" spans="1:4" x14ac:dyDescent="0.25">
      <c r="A10161">
        <v>10160</v>
      </c>
      <c r="B10161">
        <v>63.917949999999998</v>
      </c>
      <c r="C10161">
        <v>126.4849</v>
      </c>
      <c r="D10161">
        <f>STANDARDIZE(Table1[Weight(Pounds)], $H$2, $K$2)</f>
        <v>-5.0985187747017324E-2</v>
      </c>
    </row>
    <row r="10162" spans="1:4" x14ac:dyDescent="0.25">
      <c r="A10162">
        <v>10161</v>
      </c>
      <c r="B10162">
        <v>69.081680000000006</v>
      </c>
      <c r="C10162">
        <v>123.5754</v>
      </c>
      <c r="D10162">
        <f>STANDARDIZE(Table1[Weight(Pounds)], $H$2, $K$2)</f>
        <v>-0.30049927325163539</v>
      </c>
    </row>
    <row r="10163" spans="1:4" x14ac:dyDescent="0.25">
      <c r="A10163">
        <v>10162</v>
      </c>
      <c r="B10163">
        <v>67.946870000000004</v>
      </c>
      <c r="C10163">
        <v>134.417</v>
      </c>
      <c r="D10163">
        <f>STANDARDIZE(Table1[Weight(Pounds)], $H$2, $K$2)</f>
        <v>0.62925907333948761</v>
      </c>
    </row>
    <row r="10164" spans="1:4" x14ac:dyDescent="0.25">
      <c r="A10164">
        <v>10163</v>
      </c>
      <c r="B10164">
        <v>66.412639999999996</v>
      </c>
      <c r="C10164">
        <v>141.96180000000001</v>
      </c>
      <c r="D10164">
        <f>STANDARDIZE(Table1[Weight(Pounds)], $H$2, $K$2)</f>
        <v>1.276289103349884</v>
      </c>
    </row>
    <row r="10165" spans="1:4" x14ac:dyDescent="0.25">
      <c r="A10165">
        <v>10164</v>
      </c>
      <c r="B10165">
        <v>68.411299999999997</v>
      </c>
      <c r="C10165">
        <v>114.6332</v>
      </c>
      <c r="D10165">
        <f>STANDARDIZE(Table1[Weight(Pounds)], $H$2, $K$2)</f>
        <v>-1.0673681013662255</v>
      </c>
    </row>
    <row r="10166" spans="1:4" x14ac:dyDescent="0.25">
      <c r="A10166">
        <v>10165</v>
      </c>
      <c r="B10166">
        <v>69.174670000000006</v>
      </c>
      <c r="C10166">
        <v>132.82669999999999</v>
      </c>
      <c r="D10166">
        <f>STANDARDIZE(Table1[Weight(Pounds)], $H$2, $K$2)</f>
        <v>0.49287747850257468</v>
      </c>
    </row>
    <row r="10167" spans="1:4" x14ac:dyDescent="0.25">
      <c r="A10167">
        <v>10166</v>
      </c>
      <c r="B10167">
        <v>68.809449999999998</v>
      </c>
      <c r="C10167">
        <v>126.7765</v>
      </c>
      <c r="D10167">
        <f>STANDARDIZE(Table1[Weight(Pounds)], $H$2, $K$2)</f>
        <v>-2.5978036231929718E-2</v>
      </c>
    </row>
    <row r="10168" spans="1:4" x14ac:dyDescent="0.25">
      <c r="A10168">
        <v>10167</v>
      </c>
      <c r="B10168">
        <v>67.989490000000004</v>
      </c>
      <c r="C10168">
        <v>130.08519999999999</v>
      </c>
      <c r="D10168">
        <f>STANDARDIZE(Table1[Weight(Pounds)], $H$2, $K$2)</f>
        <v>0.25777080539347952</v>
      </c>
    </row>
    <row r="10169" spans="1:4" x14ac:dyDescent="0.25">
      <c r="A10169">
        <v>10168</v>
      </c>
      <c r="B10169">
        <v>67.474249999999998</v>
      </c>
      <c r="C10169">
        <v>120.9892</v>
      </c>
      <c r="D10169">
        <f>STANDARDIZE(Table1[Weight(Pounds)], $H$2, $K$2)</f>
        <v>-0.52228766573558305</v>
      </c>
    </row>
    <row r="10170" spans="1:4" x14ac:dyDescent="0.25">
      <c r="A10170">
        <v>10169</v>
      </c>
      <c r="B10170">
        <v>69.376369999999994</v>
      </c>
      <c r="C10170">
        <v>140.4862</v>
      </c>
      <c r="D10170">
        <f>STANDARDIZE(Table1[Weight(Pounds)], $H$2, $K$2)</f>
        <v>1.1497439978092006</v>
      </c>
    </row>
    <row r="10171" spans="1:4" x14ac:dyDescent="0.25">
      <c r="A10171">
        <v>10170</v>
      </c>
      <c r="B10171">
        <v>66.745699999999999</v>
      </c>
      <c r="C10171">
        <v>119.62730000000001</v>
      </c>
      <c r="D10171">
        <f>STANDARDIZE(Table1[Weight(Pounds)], $H$2, $K$2)</f>
        <v>-0.63908204038715133</v>
      </c>
    </row>
    <row r="10172" spans="1:4" x14ac:dyDescent="0.25">
      <c r="A10172">
        <v>10171</v>
      </c>
      <c r="B10172">
        <v>71.810419999999993</v>
      </c>
      <c r="C10172">
        <v>146.38140000000001</v>
      </c>
      <c r="D10172">
        <f>STANDARDIZE(Table1[Weight(Pounds)], $H$2, $K$2)</f>
        <v>1.6553069594406944</v>
      </c>
    </row>
    <row r="10173" spans="1:4" x14ac:dyDescent="0.25">
      <c r="A10173">
        <v>10172</v>
      </c>
      <c r="B10173">
        <v>68.497789999999995</v>
      </c>
      <c r="C10173">
        <v>128.87180000000001</v>
      </c>
      <c r="D10173">
        <f>STANDARDIZE(Table1[Weight(Pounds)], $H$2, $K$2)</f>
        <v>0.15371155419866983</v>
      </c>
    </row>
    <row r="10174" spans="1:4" x14ac:dyDescent="0.25">
      <c r="A10174">
        <v>10173</v>
      </c>
      <c r="B10174">
        <v>66.223730000000003</v>
      </c>
      <c r="C10174">
        <v>124.7247</v>
      </c>
      <c r="D10174">
        <f>STANDARDIZE(Table1[Weight(Pounds)], $H$2, $K$2)</f>
        <v>-0.2019371359529733</v>
      </c>
    </row>
    <row r="10175" spans="1:4" x14ac:dyDescent="0.25">
      <c r="A10175">
        <v>10174</v>
      </c>
      <c r="B10175">
        <v>68.483379999999997</v>
      </c>
      <c r="C10175">
        <v>127.7586</v>
      </c>
      <c r="D10175">
        <f>STANDARDIZE(Table1[Weight(Pounds)], $H$2, $K$2)</f>
        <v>5.8245295396902222E-2</v>
      </c>
    </row>
    <row r="10176" spans="1:4" x14ac:dyDescent="0.25">
      <c r="A10176">
        <v>10175</v>
      </c>
      <c r="B10176">
        <v>67.487480000000005</v>
      </c>
      <c r="C10176">
        <v>129.82939999999999</v>
      </c>
      <c r="D10176">
        <f>STANDARDIZE(Table1[Weight(Pounds)], $H$2, $K$2)</f>
        <v>0.23583380485315308</v>
      </c>
    </row>
    <row r="10177" spans="1:4" x14ac:dyDescent="0.25">
      <c r="A10177">
        <v>10176</v>
      </c>
      <c r="B10177">
        <v>66.801220000000001</v>
      </c>
      <c r="C10177">
        <v>124.956</v>
      </c>
      <c r="D10177">
        <f>STANDARDIZE(Table1[Weight(Pounds)], $H$2, $K$2)</f>
        <v>-0.18210121638699311</v>
      </c>
    </row>
    <row r="10178" spans="1:4" x14ac:dyDescent="0.25">
      <c r="A10178">
        <v>10177</v>
      </c>
      <c r="B10178">
        <v>69.360309999999998</v>
      </c>
      <c r="C10178">
        <v>117.25190000000001</v>
      </c>
      <c r="D10178">
        <f>STANDARDIZE(Table1[Weight(Pounds)], $H$2, $K$2)</f>
        <v>-0.84279256065100094</v>
      </c>
    </row>
    <row r="10179" spans="1:4" x14ac:dyDescent="0.25">
      <c r="A10179">
        <v>10178</v>
      </c>
      <c r="B10179">
        <v>69.441130000000001</v>
      </c>
      <c r="C10179">
        <v>134.59960000000001</v>
      </c>
      <c r="D10179">
        <f>STANDARDIZE(Table1[Weight(Pounds)], $H$2, $K$2)</f>
        <v>0.64491855847890855</v>
      </c>
    </row>
    <row r="10180" spans="1:4" x14ac:dyDescent="0.25">
      <c r="A10180">
        <v>10179</v>
      </c>
      <c r="B10180">
        <v>68.028909999999996</v>
      </c>
      <c r="C10180">
        <v>119.5087</v>
      </c>
      <c r="D10180">
        <f>STANDARDIZE(Table1[Weight(Pounds)], $H$2, $K$2)</f>
        <v>-0.64925298747113414</v>
      </c>
    </row>
    <row r="10181" spans="1:4" x14ac:dyDescent="0.25">
      <c r="A10181">
        <v>10180</v>
      </c>
      <c r="B10181">
        <v>65.440100000000001</v>
      </c>
      <c r="C10181">
        <v>105.3289</v>
      </c>
      <c r="D10181">
        <f>STANDARDIZE(Table1[Weight(Pounds)], $H$2, $K$2)</f>
        <v>-1.8652900486975956</v>
      </c>
    </row>
    <row r="10182" spans="1:4" x14ac:dyDescent="0.25">
      <c r="A10182">
        <v>10181</v>
      </c>
      <c r="B10182">
        <v>68.055220000000006</v>
      </c>
      <c r="C10182">
        <v>130.0591</v>
      </c>
      <c r="D10182">
        <f>STANDARDIZE(Table1[Weight(Pounds)], $H$2, $K$2)</f>
        <v>0.25553251096774765</v>
      </c>
    </row>
    <row r="10183" spans="1:4" x14ac:dyDescent="0.25">
      <c r="A10183">
        <v>10182</v>
      </c>
      <c r="B10183">
        <v>65.448610000000002</v>
      </c>
      <c r="C10183">
        <v>120.92659999999999</v>
      </c>
      <c r="D10183">
        <f>STANDARDIZE(Table1[Weight(Pounds)], $H$2, $K$2)</f>
        <v>-0.52765614202105815</v>
      </c>
    </row>
    <row r="10184" spans="1:4" x14ac:dyDescent="0.25">
      <c r="A10184">
        <v>10183</v>
      </c>
      <c r="B10184">
        <v>69.011279999999999</v>
      </c>
      <c r="C10184">
        <v>130.44630000000001</v>
      </c>
      <c r="D10184">
        <f>STANDARDIZE(Table1[Weight(Pounds)], $H$2, $K$2)</f>
        <v>0.28873816620314552</v>
      </c>
    </row>
    <row r="10185" spans="1:4" x14ac:dyDescent="0.25">
      <c r="A10185">
        <v>10184</v>
      </c>
      <c r="B10185">
        <v>66.135009999999994</v>
      </c>
      <c r="C10185">
        <v>107.8115</v>
      </c>
      <c r="D10185">
        <f>STANDARDIZE(Table1[Weight(Pounds)], $H$2, $K$2)</f>
        <v>-1.6523862271908889</v>
      </c>
    </row>
    <row r="10186" spans="1:4" x14ac:dyDescent="0.25">
      <c r="A10186">
        <v>10185</v>
      </c>
      <c r="B10186">
        <v>65.434619999999995</v>
      </c>
      <c r="C10186">
        <v>115.348</v>
      </c>
      <c r="D10186">
        <f>STANDARDIZE(Table1[Weight(Pounds)], $H$2, $K$2)</f>
        <v>-1.0060679919595574</v>
      </c>
    </row>
    <row r="10187" spans="1:4" x14ac:dyDescent="0.25">
      <c r="A10187">
        <v>10186</v>
      </c>
      <c r="B10187">
        <v>67.705550000000002</v>
      </c>
      <c r="C10187">
        <v>121.7045</v>
      </c>
      <c r="D10187">
        <f>STANDARDIZE(Table1[Weight(Pounds)], $H$2, $K$2)</f>
        <v>-0.46094467712535675</v>
      </c>
    </row>
    <row r="10188" spans="1:4" x14ac:dyDescent="0.25">
      <c r="A10188">
        <v>10187</v>
      </c>
      <c r="B10188">
        <v>72.00385</v>
      </c>
      <c r="C10188">
        <v>126.9701</v>
      </c>
      <c r="D10188">
        <f>STANDARDIZE(Table1[Weight(Pounds)], $H$2, $K$2)</f>
        <v>-9.3752086142307907E-3</v>
      </c>
    </row>
    <row r="10189" spans="1:4" x14ac:dyDescent="0.25">
      <c r="A10189">
        <v>10188</v>
      </c>
      <c r="B10189">
        <v>68.228269999999995</v>
      </c>
      <c r="C10189">
        <v>122.7364</v>
      </c>
      <c r="D10189">
        <f>STANDARDIZE(Table1[Weight(Pounds)], $H$2, $K$2)</f>
        <v>-0.37245057682213706</v>
      </c>
    </row>
    <row r="10190" spans="1:4" x14ac:dyDescent="0.25">
      <c r="A10190">
        <v>10189</v>
      </c>
      <c r="B10190">
        <v>67.977689999999996</v>
      </c>
      <c r="C10190">
        <v>132.02000000000001</v>
      </c>
      <c r="D10190">
        <f>STANDARDIZE(Table1[Weight(Pounds)], $H$2, $K$2)</f>
        <v>0.4236961714819284</v>
      </c>
    </row>
    <row r="10191" spans="1:4" x14ac:dyDescent="0.25">
      <c r="A10191">
        <v>10190</v>
      </c>
      <c r="B10191">
        <v>69.618099999999998</v>
      </c>
      <c r="C10191">
        <v>138.81909999999999</v>
      </c>
      <c r="D10191">
        <f>STANDARDIZE(Table1[Weight(Pounds)], $H$2, $K$2)</f>
        <v>1.0067761573057632</v>
      </c>
    </row>
    <row r="10192" spans="1:4" x14ac:dyDescent="0.25">
      <c r="A10192">
        <v>10191</v>
      </c>
      <c r="B10192">
        <v>71.231920000000002</v>
      </c>
      <c r="C10192">
        <v>131.4701</v>
      </c>
      <c r="D10192">
        <f>STANDARDIZE(Table1[Weight(Pounds)], $H$2, $K$2)</f>
        <v>0.37653762340872277</v>
      </c>
    </row>
    <row r="10193" spans="1:4" x14ac:dyDescent="0.25">
      <c r="A10193">
        <v>10192</v>
      </c>
      <c r="B10193">
        <v>66.215270000000004</v>
      </c>
      <c r="C10193">
        <v>125.8998</v>
      </c>
      <c r="D10193">
        <f>STANDARDIZE(Table1[Weight(Pounds)], $H$2, $K$2)</f>
        <v>-0.10116243175071266</v>
      </c>
    </row>
    <row r="10194" spans="1:4" x14ac:dyDescent="0.25">
      <c r="A10194">
        <v>10193</v>
      </c>
      <c r="B10194">
        <v>69.468159999999997</v>
      </c>
      <c r="C10194">
        <v>130.03919999999999</v>
      </c>
      <c r="D10194">
        <f>STANDARDIZE(Table1[Weight(Pounds)], $H$2, $K$2)</f>
        <v>0.25382591866613446</v>
      </c>
    </row>
    <row r="10195" spans="1:4" x14ac:dyDescent="0.25">
      <c r="A10195">
        <v>10194</v>
      </c>
      <c r="B10195">
        <v>67.167749999999998</v>
      </c>
      <c r="C10195">
        <v>118.855</v>
      </c>
      <c r="D10195">
        <f>STANDARDIZE(Table1[Weight(Pounds)], $H$2, $K$2)</f>
        <v>-0.70531325820300184</v>
      </c>
    </row>
    <row r="10196" spans="1:4" x14ac:dyDescent="0.25">
      <c r="A10196">
        <v>10195</v>
      </c>
      <c r="B10196">
        <v>67.928210000000007</v>
      </c>
      <c r="C10196">
        <v>140.6105</v>
      </c>
      <c r="D10196">
        <f>STANDARDIZE(Table1[Weight(Pounds)], $H$2, $K$2)</f>
        <v>1.160403767813746</v>
      </c>
    </row>
    <row r="10197" spans="1:4" x14ac:dyDescent="0.25">
      <c r="A10197">
        <v>10196</v>
      </c>
      <c r="B10197">
        <v>68.020409999999998</v>
      </c>
      <c r="C10197">
        <v>120.07729999999999</v>
      </c>
      <c r="D10197">
        <f>STANDARDIZE(Table1[Weight(Pounds)], $H$2, $K$2)</f>
        <v>-0.60049075718485689</v>
      </c>
    </row>
    <row r="10198" spans="1:4" x14ac:dyDescent="0.25">
      <c r="A10198">
        <v>10197</v>
      </c>
      <c r="B10198">
        <v>63.165680000000002</v>
      </c>
      <c r="C10198">
        <v>101.90219999999999</v>
      </c>
      <c r="D10198">
        <f>STANDARDIZE(Table1[Weight(Pounds)], $H$2, $K$2)</f>
        <v>-2.1591583823627198</v>
      </c>
    </row>
    <row r="10199" spans="1:4" x14ac:dyDescent="0.25">
      <c r="A10199">
        <v>10198</v>
      </c>
      <c r="B10199">
        <v>67.43271</v>
      </c>
      <c r="C10199">
        <v>113.1315</v>
      </c>
      <c r="D10199">
        <f>STANDARDIZE(Table1[Weight(Pounds)], $H$2, $K$2)</f>
        <v>-1.1961515013326409</v>
      </c>
    </row>
    <row r="10200" spans="1:4" x14ac:dyDescent="0.25">
      <c r="A10200">
        <v>10199</v>
      </c>
      <c r="B10200">
        <v>67.579089999999994</v>
      </c>
      <c r="C10200">
        <v>148.20580000000001</v>
      </c>
      <c r="D10200">
        <f>STANDARDIZE(Table1[Weight(Pounds)], $H$2, $K$2)</f>
        <v>1.811764597383511</v>
      </c>
    </row>
    <row r="10201" spans="1:4" x14ac:dyDescent="0.25">
      <c r="A10201">
        <v>10200</v>
      </c>
      <c r="B10201">
        <v>69.342359999999999</v>
      </c>
      <c r="C10201">
        <v>130.11000000000001</v>
      </c>
      <c r="D10201">
        <f>STANDARDIZE(Table1[Weight(Pounds)], $H$2, $K$2)</f>
        <v>0.25989761388996396</v>
      </c>
    </row>
    <row r="10202" spans="1:4" x14ac:dyDescent="0.25">
      <c r="A10202">
        <v>10201</v>
      </c>
      <c r="B10202">
        <v>69.039349999999999</v>
      </c>
      <c r="C10202">
        <v>128.10550000000001</v>
      </c>
      <c r="D10202">
        <f>STANDARDIZE(Table1[Weight(Pounds)], $H$2, $K$2)</f>
        <v>8.7994886825516566E-2</v>
      </c>
    </row>
    <row r="10203" spans="1:4" x14ac:dyDescent="0.25">
      <c r="A10203">
        <v>10202</v>
      </c>
      <c r="B10203">
        <v>66.589799999999997</v>
      </c>
      <c r="C10203">
        <v>126.96510000000001</v>
      </c>
      <c r="D10203">
        <f>STANDARDIZE(Table1[Weight(Pounds)], $H$2, $K$2)</f>
        <v>-9.8040006498114601E-3</v>
      </c>
    </row>
    <row r="10204" spans="1:4" x14ac:dyDescent="0.25">
      <c r="A10204">
        <v>10203</v>
      </c>
      <c r="B10204">
        <v>67.047319999999999</v>
      </c>
      <c r="C10204">
        <v>142.31909999999999</v>
      </c>
      <c r="D10204">
        <f>STANDARDIZE(Table1[Weight(Pounds)], $H$2, $K$2)</f>
        <v>1.3069305822125048</v>
      </c>
    </row>
    <row r="10205" spans="1:4" x14ac:dyDescent="0.25">
      <c r="A10205">
        <v>10204</v>
      </c>
      <c r="B10205">
        <v>70.937709999999996</v>
      </c>
      <c r="C10205">
        <v>134.43530000000001</v>
      </c>
      <c r="D10205">
        <f>STANDARDIZE(Table1[Weight(Pounds)], $H$2, $K$2)</f>
        <v>0.63082845218971517</v>
      </c>
    </row>
    <row r="10206" spans="1:4" x14ac:dyDescent="0.25">
      <c r="A10206">
        <v>10205</v>
      </c>
      <c r="B10206">
        <v>66.267070000000004</v>
      </c>
      <c r="C10206">
        <v>100.58499999999999</v>
      </c>
      <c r="D10206">
        <f>STANDARDIZE(Table1[Weight(Pounds)], $H$2, $K$2)</f>
        <v>-2.2721193562161943</v>
      </c>
    </row>
    <row r="10207" spans="1:4" x14ac:dyDescent="0.25">
      <c r="A10207">
        <v>10206</v>
      </c>
      <c r="B10207">
        <v>66.619209999999995</v>
      </c>
      <c r="C10207">
        <v>121.9217</v>
      </c>
      <c r="D10207">
        <f>STANDARDIZE(Table1[Weight(Pounds)], $H$2, $K$2)</f>
        <v>-0.44231795109971506</v>
      </c>
    </row>
    <row r="10208" spans="1:4" x14ac:dyDescent="0.25">
      <c r="A10208">
        <v>10207</v>
      </c>
      <c r="B10208">
        <v>68.545540000000003</v>
      </c>
      <c r="C10208">
        <v>123.16249999999999</v>
      </c>
      <c r="D10208">
        <f>STANDARDIZE(Table1[Weight(Pounds)], $H$2, $K$2)</f>
        <v>-0.33590891954991992</v>
      </c>
    </row>
    <row r="10209" spans="1:4" x14ac:dyDescent="0.25">
      <c r="A10209">
        <v>10208</v>
      </c>
      <c r="B10209">
        <v>71.277330000000006</v>
      </c>
      <c r="C10209">
        <v>126.17449999999999</v>
      </c>
      <c r="D10209">
        <f>STANDARDIZE(Table1[Weight(Pounds)], $H$2, $K$2)</f>
        <v>-7.7604597315889617E-2</v>
      </c>
    </row>
    <row r="10210" spans="1:4" x14ac:dyDescent="0.25">
      <c r="A10210">
        <v>10209</v>
      </c>
      <c r="B10210">
        <v>68.280339999999995</v>
      </c>
      <c r="C10210">
        <v>122.72929999999999</v>
      </c>
      <c r="D10210">
        <f>STANDARDIZE(Table1[Weight(Pounds)], $H$2, $K$2)</f>
        <v>-0.37305946151266284</v>
      </c>
    </row>
    <row r="10211" spans="1:4" x14ac:dyDescent="0.25">
      <c r="A10211">
        <v>10210</v>
      </c>
      <c r="B10211">
        <v>70.042410000000004</v>
      </c>
      <c r="C10211">
        <v>149.33320000000001</v>
      </c>
      <c r="D10211">
        <f>STANDARDIZE(Table1[Weight(Pounds)], $H$2, $K$2)</f>
        <v>1.908448625566328</v>
      </c>
    </row>
    <row r="10212" spans="1:4" x14ac:dyDescent="0.25">
      <c r="A10212">
        <v>10211</v>
      </c>
      <c r="B10212">
        <v>68.764399999999995</v>
      </c>
      <c r="C10212">
        <v>123.3415</v>
      </c>
      <c r="D10212">
        <f>STANDARDIZE(Table1[Weight(Pounds)], $H$2, $K$2)</f>
        <v>-0.32055816467611781</v>
      </c>
    </row>
    <row r="10213" spans="1:4" x14ac:dyDescent="0.25">
      <c r="A10213">
        <v>10212</v>
      </c>
      <c r="B10213">
        <v>70.099869999999996</v>
      </c>
      <c r="C10213">
        <v>135.28469999999999</v>
      </c>
      <c r="D10213">
        <f>STANDARDIZE(Table1[Weight(Pounds)], $H$2, $K$2)</f>
        <v>0.70367164319422337</v>
      </c>
    </row>
    <row r="10214" spans="1:4" x14ac:dyDescent="0.25">
      <c r="A10214">
        <v>10213</v>
      </c>
      <c r="B10214">
        <v>70.425060000000002</v>
      </c>
      <c r="C10214">
        <v>136.6994</v>
      </c>
      <c r="D10214">
        <f>STANDARDIZE(Table1[Weight(Pounds)], $H$2, $K$2)</f>
        <v>0.82499406174152923</v>
      </c>
    </row>
    <row r="10215" spans="1:4" x14ac:dyDescent="0.25">
      <c r="A10215">
        <v>10214</v>
      </c>
      <c r="B10215">
        <v>66.843639999999994</v>
      </c>
      <c r="C10215">
        <v>119.89919999999999</v>
      </c>
      <c r="D10215">
        <f>STANDARDIZE(Table1[Weight(Pounds)], $H$2, $K$2)</f>
        <v>-0.61576432949225435</v>
      </c>
    </row>
    <row r="10216" spans="1:4" x14ac:dyDescent="0.25">
      <c r="A10216">
        <v>10215</v>
      </c>
      <c r="B10216">
        <v>70.890550000000005</v>
      </c>
      <c r="C10216">
        <v>138.6481</v>
      </c>
      <c r="D10216">
        <f>STANDARDIZE(Table1[Weight(Pounds)], $H$2, $K$2)</f>
        <v>0.99211146968889163</v>
      </c>
    </row>
    <row r="10217" spans="1:4" x14ac:dyDescent="0.25">
      <c r="A10217">
        <v>10216</v>
      </c>
      <c r="B10217">
        <v>71.601070000000007</v>
      </c>
      <c r="C10217">
        <v>138.30520000000001</v>
      </c>
      <c r="D10217">
        <f>STANDARDIZE(Table1[Weight(Pounds)], $H$2, $K$2)</f>
        <v>0.96270491188874374</v>
      </c>
    </row>
    <row r="10218" spans="1:4" x14ac:dyDescent="0.25">
      <c r="A10218">
        <v>10217</v>
      </c>
      <c r="B10218">
        <v>65.513689999999997</v>
      </c>
      <c r="C10218">
        <v>130.25020000000001</v>
      </c>
      <c r="D10218">
        <f>STANDARDIZE(Table1[Weight(Pounds)], $H$2, $K$2)</f>
        <v>0.27192094256765625</v>
      </c>
    </row>
    <row r="10219" spans="1:4" x14ac:dyDescent="0.25">
      <c r="A10219">
        <v>10218</v>
      </c>
      <c r="B10219">
        <v>66.990570000000005</v>
      </c>
      <c r="C10219">
        <v>106.98390000000001</v>
      </c>
      <c r="D10219">
        <f>STANDARDIZE(Table1[Weight(Pounds)], $H$2, $K$2)</f>
        <v>-1.7233598849202649</v>
      </c>
    </row>
    <row r="10220" spans="1:4" x14ac:dyDescent="0.25">
      <c r="A10220">
        <v>10219</v>
      </c>
      <c r="B10220">
        <v>68.351389999999995</v>
      </c>
      <c r="C10220">
        <v>112.88120000000001</v>
      </c>
      <c r="D10220">
        <f>STANDARDIZE(Table1[Weight(Pounds)], $H$2, $K$2)</f>
        <v>-1.2176168306338282</v>
      </c>
    </row>
    <row r="10221" spans="1:4" x14ac:dyDescent="0.25">
      <c r="A10221">
        <v>10220</v>
      </c>
      <c r="B10221">
        <v>67.391689999999997</v>
      </c>
      <c r="C10221">
        <v>131.0616</v>
      </c>
      <c r="D10221">
        <f>STANDARDIZE(Table1[Weight(Pounds)], $H$2, $K$2)</f>
        <v>0.34150531410174989</v>
      </c>
    </row>
    <row r="10222" spans="1:4" x14ac:dyDescent="0.25">
      <c r="A10222">
        <v>10221</v>
      </c>
      <c r="B10222">
        <v>68.984999999999999</v>
      </c>
      <c r="C10222">
        <v>127.1889</v>
      </c>
      <c r="D10222">
        <f>STANDARDIZE(Table1[Weight(Pounds)], $H$2, $K$2)</f>
        <v>9.3887308627965179E-3</v>
      </c>
    </row>
    <row r="10223" spans="1:4" x14ac:dyDescent="0.25">
      <c r="A10223">
        <v>10222</v>
      </c>
      <c r="B10223">
        <v>66.602890000000002</v>
      </c>
      <c r="C10223">
        <v>136.98169999999999</v>
      </c>
      <c r="D10223">
        <f>STANDARDIZE(Table1[Weight(Pounds)], $H$2, $K$2)</f>
        <v>0.84920366007043524</v>
      </c>
    </row>
    <row r="10224" spans="1:4" x14ac:dyDescent="0.25">
      <c r="A10224">
        <v>10223</v>
      </c>
      <c r="B10224">
        <v>68.283199999999994</v>
      </c>
      <c r="C10224">
        <v>124.3849</v>
      </c>
      <c r="D10224">
        <f>STANDARDIZE(Table1[Weight(Pounds)], $H$2, $K$2)</f>
        <v>-0.23107784269106185</v>
      </c>
    </row>
    <row r="10225" spans="1:4" x14ac:dyDescent="0.25">
      <c r="A10225">
        <v>10224</v>
      </c>
      <c r="B10225">
        <v>65.519289999999998</v>
      </c>
      <c r="C10225">
        <v>105.40430000000001</v>
      </c>
      <c r="D10225">
        <f>STANDARDIZE(Table1[Weight(Pounds)], $H$2, $K$2)</f>
        <v>-1.8588238648010331</v>
      </c>
    </row>
    <row r="10226" spans="1:4" x14ac:dyDescent="0.25">
      <c r="A10226">
        <v>10225</v>
      </c>
      <c r="B10226">
        <v>71.869690000000006</v>
      </c>
      <c r="C10226">
        <v>142.1276</v>
      </c>
      <c r="D10226">
        <f>STANDARDIZE(Table1[Weight(Pounds)], $H$2, $K$2)</f>
        <v>1.2905078472497511</v>
      </c>
    </row>
    <row r="10227" spans="1:4" x14ac:dyDescent="0.25">
      <c r="A10227">
        <v>10226</v>
      </c>
      <c r="B10227">
        <v>66.195769999999996</v>
      </c>
      <c r="C10227">
        <v>126.6438</v>
      </c>
      <c r="D10227">
        <f>STANDARDIZE(Table1[Weight(Pounds)], $H$2, $K$2)</f>
        <v>-3.7358176856251021E-2</v>
      </c>
    </row>
    <row r="10228" spans="1:4" x14ac:dyDescent="0.25">
      <c r="A10228">
        <v>10227</v>
      </c>
      <c r="B10228">
        <v>66.988630000000001</v>
      </c>
      <c r="C10228">
        <v>132.06120000000001</v>
      </c>
      <c r="D10228">
        <f>STANDARDIZE(Table1[Weight(Pounds)], $H$2, $K$2)</f>
        <v>0.42722941785511664</v>
      </c>
    </row>
    <row r="10229" spans="1:4" x14ac:dyDescent="0.25">
      <c r="A10229">
        <v>10228</v>
      </c>
      <c r="B10229">
        <v>64.227879999999999</v>
      </c>
      <c r="C10229">
        <v>120.3019</v>
      </c>
      <c r="D10229">
        <f>STANDARDIZE(Table1[Weight(Pounds)], $H$2, $K$2)</f>
        <v>-0.58122941894655489</v>
      </c>
    </row>
    <row r="10230" spans="1:4" x14ac:dyDescent="0.25">
      <c r="A10230">
        <v>10229</v>
      </c>
      <c r="B10230">
        <v>69.098060000000004</v>
      </c>
      <c r="C10230">
        <v>138.39340000000001</v>
      </c>
      <c r="D10230">
        <f>STANDARDIZE(Table1[Weight(Pounds)], $H$2, $K$2)</f>
        <v>0.97026880339639365</v>
      </c>
    </row>
    <row r="10231" spans="1:4" x14ac:dyDescent="0.25">
      <c r="A10231">
        <v>10230</v>
      </c>
      <c r="B10231">
        <v>68.004580000000004</v>
      </c>
      <c r="C10231">
        <v>135.41249999999999</v>
      </c>
      <c r="D10231">
        <f>STANDARDIZE(Table1[Weight(Pounds)], $H$2, $K$2)</f>
        <v>0.71463156762367597</v>
      </c>
    </row>
    <row r="10232" spans="1:4" x14ac:dyDescent="0.25">
      <c r="A10232">
        <v>10231</v>
      </c>
      <c r="B10232">
        <v>68.277000000000001</v>
      </c>
      <c r="C10232">
        <v>135.30959999999999</v>
      </c>
      <c r="D10232">
        <f>STANDARDIZE(Table1[Weight(Pounds)], $H$2, $K$2)</f>
        <v>0.70580702753141722</v>
      </c>
    </row>
    <row r="10233" spans="1:4" x14ac:dyDescent="0.25">
      <c r="A10233">
        <v>10232</v>
      </c>
      <c r="B10233">
        <v>71.697999999999993</v>
      </c>
      <c r="C10233">
        <v>147.45949999999999</v>
      </c>
      <c r="D10233">
        <f>STANDARDIZE(Table1[Weight(Pounds)], $H$2, $K$2)</f>
        <v>1.7477630981526806</v>
      </c>
    </row>
    <row r="10234" spans="1:4" x14ac:dyDescent="0.25">
      <c r="A10234">
        <v>10233</v>
      </c>
      <c r="B10234">
        <v>67.069820000000007</v>
      </c>
      <c r="C10234">
        <v>104.1591</v>
      </c>
      <c r="D10234">
        <f>STANDARDIZE(Table1[Weight(Pounds)], $H$2, $K$2)</f>
        <v>-1.9656102333421412</v>
      </c>
    </row>
    <row r="10235" spans="1:4" x14ac:dyDescent="0.25">
      <c r="A10235">
        <v>10234</v>
      </c>
      <c r="B10235">
        <v>66.984539999999996</v>
      </c>
      <c r="C10235">
        <v>130.18299999999999</v>
      </c>
      <c r="D10235">
        <f>STANDARDIZE(Table1[Weight(Pounds)], $H$2, $K$2)</f>
        <v>0.26615797760944565</v>
      </c>
    </row>
    <row r="10236" spans="1:4" x14ac:dyDescent="0.25">
      <c r="A10236">
        <v>10235</v>
      </c>
      <c r="B10236">
        <v>70.712950000000006</v>
      </c>
      <c r="C10236">
        <v>170.92400000000001</v>
      </c>
      <c r="D10236">
        <f>STANDARDIZE(Table1[Weight(Pounds)], $H$2, $K$2)</f>
        <v>3.7600412419310358</v>
      </c>
    </row>
    <row r="10237" spans="1:4" x14ac:dyDescent="0.25">
      <c r="A10237">
        <v>10236</v>
      </c>
      <c r="B10237">
        <v>66.302869999999999</v>
      </c>
      <c r="C10237">
        <v>137.6953</v>
      </c>
      <c r="D10237">
        <f>STANDARDIZE(Table1[Weight(Pounds)], $H$2, $K$2)</f>
        <v>0.91040085938856519</v>
      </c>
    </row>
    <row r="10238" spans="1:4" x14ac:dyDescent="0.25">
      <c r="A10238">
        <v>10237</v>
      </c>
      <c r="B10238">
        <v>68.782650000000004</v>
      </c>
      <c r="C10238">
        <v>126.7758</v>
      </c>
      <c r="D10238">
        <f>STANDARDIZE(Table1[Weight(Pounds)], $H$2, $K$2)</f>
        <v>-2.6038067116910622E-2</v>
      </c>
    </row>
    <row r="10239" spans="1:4" x14ac:dyDescent="0.25">
      <c r="A10239">
        <v>10238</v>
      </c>
      <c r="B10239">
        <v>69.298400000000001</v>
      </c>
      <c r="C10239">
        <v>121.2638</v>
      </c>
      <c r="D10239">
        <f>STANDARDIZE(Table1[Weight(Pounds)], $H$2, $K$2)</f>
        <v>-0.49873840714147066</v>
      </c>
    </row>
    <row r="10240" spans="1:4" x14ac:dyDescent="0.25">
      <c r="A10240">
        <v>10239</v>
      </c>
      <c r="B10240">
        <v>68.036910000000006</v>
      </c>
      <c r="C10240">
        <v>107.9584</v>
      </c>
      <c r="D10240">
        <f>STANDARDIZE(Table1[Weight(Pounds)], $H$2, $K$2)</f>
        <v>-1.639788317185517</v>
      </c>
    </row>
    <row r="10241" spans="1:4" x14ac:dyDescent="0.25">
      <c r="A10241">
        <v>10240</v>
      </c>
      <c r="B10241">
        <v>67.272859999999994</v>
      </c>
      <c r="C10241">
        <v>141.74629999999999</v>
      </c>
      <c r="D10241">
        <f>STANDARDIZE(Table1[Weight(Pounds)], $H$2, $K$2)</f>
        <v>1.2578081666163385</v>
      </c>
    </row>
    <row r="10242" spans="1:4" x14ac:dyDescent="0.25">
      <c r="A10242">
        <v>10241</v>
      </c>
      <c r="B10242">
        <v>61.931519999999999</v>
      </c>
      <c r="C10242">
        <v>85.290400000000005</v>
      </c>
      <c r="D10242">
        <f>STANDARDIZE(Table1[Weight(Pounds)], $H$2, $K$2)</f>
        <v>-3.5837598896958078</v>
      </c>
    </row>
    <row r="10243" spans="1:4" x14ac:dyDescent="0.25">
      <c r="A10243">
        <v>10242</v>
      </c>
      <c r="B10243">
        <v>68.446719999999999</v>
      </c>
      <c r="C10243">
        <v>134.0838</v>
      </c>
      <c r="D10243">
        <f>STANDARDIZE(Table1[Weight(Pounds)], $H$2, $K$2)</f>
        <v>0.60068437208836534</v>
      </c>
    </row>
    <row r="10244" spans="1:4" x14ac:dyDescent="0.25">
      <c r="A10244">
        <v>10243</v>
      </c>
      <c r="B10244">
        <v>65.521709999999999</v>
      </c>
      <c r="C10244">
        <v>121.42149999999999</v>
      </c>
      <c r="D10244">
        <f>STANDARDIZE(Table1[Weight(Pounds)], $H$2, $K$2)</f>
        <v>-0.48521430633924484</v>
      </c>
    </row>
    <row r="10245" spans="1:4" x14ac:dyDescent="0.25">
      <c r="A10245">
        <v>10244</v>
      </c>
      <c r="B10245">
        <v>68.730609999999999</v>
      </c>
      <c r="C10245">
        <v>123.97490000000001</v>
      </c>
      <c r="D10245">
        <f>STANDARDIZE(Table1[Weight(Pounds)], $H$2, $K$2)</f>
        <v>-0.26623878960870845</v>
      </c>
    </row>
    <row r="10246" spans="1:4" x14ac:dyDescent="0.25">
      <c r="A10246">
        <v>10245</v>
      </c>
      <c r="B10246">
        <v>70.321879999999993</v>
      </c>
      <c r="C10246">
        <v>119.7992</v>
      </c>
      <c r="D10246">
        <f>STANDARDIZE(Table1[Weight(Pounds)], $H$2, $K$2)</f>
        <v>-0.624340170203875</v>
      </c>
    </row>
    <row r="10247" spans="1:4" x14ac:dyDescent="0.25">
      <c r="A10247">
        <v>10246</v>
      </c>
      <c r="B10247">
        <v>70.726159999999993</v>
      </c>
      <c r="C10247">
        <v>136.58760000000001</v>
      </c>
      <c r="D10247">
        <f>STANDARDIZE(Table1[Weight(Pounds)], $H$2, $K$2)</f>
        <v>0.81540627182593783</v>
      </c>
    </row>
    <row r="10248" spans="1:4" x14ac:dyDescent="0.25">
      <c r="A10248">
        <v>10247</v>
      </c>
      <c r="B10248">
        <v>67.238860000000003</v>
      </c>
      <c r="C10248">
        <v>142.03960000000001</v>
      </c>
      <c r="D10248">
        <f>STANDARDIZE(Table1[Weight(Pounds)], $H$2, $K$2)</f>
        <v>1.282961107423525</v>
      </c>
    </row>
    <row r="10249" spans="1:4" x14ac:dyDescent="0.25">
      <c r="A10249">
        <v>10248</v>
      </c>
      <c r="B10249">
        <v>67.429730000000006</v>
      </c>
      <c r="C10249">
        <v>115.91079999999999</v>
      </c>
      <c r="D10249">
        <f>STANDARDIZE(Table1[Weight(Pounds)], $H$2, $K$2)</f>
        <v>-0.95780316043455371</v>
      </c>
    </row>
    <row r="10250" spans="1:4" x14ac:dyDescent="0.25">
      <c r="A10250">
        <v>10249</v>
      </c>
      <c r="B10250">
        <v>66.444469999999995</v>
      </c>
      <c r="C10250">
        <v>119.49809999999999</v>
      </c>
      <c r="D10250">
        <f>STANDARDIZE(Table1[Weight(Pounds)], $H$2, $K$2)</f>
        <v>-0.65016202658656685</v>
      </c>
    </row>
    <row r="10251" spans="1:4" x14ac:dyDescent="0.25">
      <c r="A10251">
        <v>10250</v>
      </c>
      <c r="B10251">
        <v>65.92998</v>
      </c>
      <c r="C10251">
        <v>112.2153</v>
      </c>
      <c r="D10251">
        <f>STANDARDIZE(Table1[Weight(Pounds)], $H$2, $K$2)</f>
        <v>-1.2747233539325145</v>
      </c>
    </row>
    <row r="10252" spans="1:4" x14ac:dyDescent="0.25">
      <c r="A10252">
        <v>10251</v>
      </c>
      <c r="B10252">
        <v>68.459819999999993</v>
      </c>
      <c r="C10252">
        <v>123.3502</v>
      </c>
      <c r="D10252">
        <f>STANDARDIZE(Table1[Weight(Pounds)], $H$2, $K$2)</f>
        <v>-0.31981206653420635</v>
      </c>
    </row>
    <row r="10253" spans="1:4" x14ac:dyDescent="0.25">
      <c r="A10253">
        <v>10252</v>
      </c>
      <c r="B10253">
        <v>69.435940000000002</v>
      </c>
      <c r="C10253">
        <v>134.17959999999999</v>
      </c>
      <c r="D10253">
        <f>STANDARDIZE(Table1[Weight(Pounds)], $H$2, $K$2)</f>
        <v>0.60890002749009819</v>
      </c>
    </row>
    <row r="10254" spans="1:4" x14ac:dyDescent="0.25">
      <c r="A10254">
        <v>10253</v>
      </c>
      <c r="B10254">
        <v>65.327740000000006</v>
      </c>
      <c r="C10254">
        <v>121.3348</v>
      </c>
      <c r="D10254">
        <f>STANDARDIZE(Table1[Weight(Pounds)], $H$2, $K$2)</f>
        <v>-0.49264956023621981</v>
      </c>
    </row>
    <row r="10255" spans="1:4" x14ac:dyDescent="0.25">
      <c r="A10255">
        <v>10254</v>
      </c>
      <c r="B10255">
        <v>67.300539999999998</v>
      </c>
      <c r="C10255">
        <v>126.67440000000001</v>
      </c>
      <c r="D10255">
        <f>STANDARDIZE(Table1[Weight(Pounds)], $H$2, $K$2)</f>
        <v>-3.4733969598494355E-2</v>
      </c>
    </row>
    <row r="10256" spans="1:4" x14ac:dyDescent="0.25">
      <c r="A10256">
        <v>10255</v>
      </c>
      <c r="B10256">
        <v>67.673599999999993</v>
      </c>
      <c r="C10256">
        <v>125.3719</v>
      </c>
      <c r="D10256">
        <f>STANDARDIZE(Table1[Weight(Pounds)], $H$2, $K$2)</f>
        <v>-0.14643429486736115</v>
      </c>
    </row>
    <row r="10257" spans="1:4" x14ac:dyDescent="0.25">
      <c r="A10257">
        <v>10256</v>
      </c>
      <c r="B10257">
        <v>67.767070000000004</v>
      </c>
      <c r="C10257">
        <v>114.1675</v>
      </c>
      <c r="D10257">
        <f>STANDARDIZE(Table1[Weight(Pounds)], $H$2, $K$2)</f>
        <v>-1.1073057915602451</v>
      </c>
    </row>
    <row r="10258" spans="1:4" x14ac:dyDescent="0.25">
      <c r="A10258">
        <v>10257</v>
      </c>
      <c r="B10258">
        <v>66.393749999999997</v>
      </c>
      <c r="C10258">
        <v>121.5455</v>
      </c>
      <c r="D10258">
        <f>STANDARDIZE(Table1[Weight(Pounds)], $H$2, $K$2)</f>
        <v>-0.47458026385683372</v>
      </c>
    </row>
    <row r="10259" spans="1:4" x14ac:dyDescent="0.25">
      <c r="A10259">
        <v>10258</v>
      </c>
      <c r="B10259">
        <v>70.148480000000006</v>
      </c>
      <c r="C10259">
        <v>116.3663</v>
      </c>
      <c r="D10259">
        <f>STANDARDIZE(Table1[Weight(Pounds)], $H$2, $K$2)</f>
        <v>-0.91874020599311912</v>
      </c>
    </row>
    <row r="10260" spans="1:4" x14ac:dyDescent="0.25">
      <c r="A10260">
        <v>10259</v>
      </c>
      <c r="B10260">
        <v>67.818820000000002</v>
      </c>
      <c r="C10260">
        <v>129.68039999999999</v>
      </c>
      <c r="D10260">
        <f>STANDARDIZE(Table1[Weight(Pounds)], $H$2, $K$2)</f>
        <v>0.22305580219283744</v>
      </c>
    </row>
    <row r="10261" spans="1:4" x14ac:dyDescent="0.25">
      <c r="A10261">
        <v>10260</v>
      </c>
      <c r="B10261">
        <v>68.927430000000001</v>
      </c>
      <c r="C10261">
        <v>129.84360000000001</v>
      </c>
      <c r="D10261">
        <f>STANDARDIZE(Table1[Weight(Pounds)], $H$2, $K$2)</f>
        <v>0.23705157423420473</v>
      </c>
    </row>
    <row r="10262" spans="1:4" x14ac:dyDescent="0.25">
      <c r="A10262">
        <v>10261</v>
      </c>
      <c r="B10262">
        <v>69.975170000000006</v>
      </c>
      <c r="C10262">
        <v>135.5642</v>
      </c>
      <c r="D10262">
        <f>STANDARDIZE(Table1[Weight(Pounds)], $H$2, $K$2)</f>
        <v>0.72764111798320574</v>
      </c>
    </row>
    <row r="10263" spans="1:4" x14ac:dyDescent="0.25">
      <c r="A10263">
        <v>10262</v>
      </c>
      <c r="B10263">
        <v>65.961010000000002</v>
      </c>
      <c r="C10263">
        <v>117.1969</v>
      </c>
      <c r="D10263">
        <f>STANDARDIZE(Table1[Weight(Pounds)], $H$2, $K$2)</f>
        <v>-0.84750927304239321</v>
      </c>
    </row>
    <row r="10264" spans="1:4" x14ac:dyDescent="0.25">
      <c r="A10264">
        <v>10263</v>
      </c>
      <c r="B10264">
        <v>68.837500000000006</v>
      </c>
      <c r="C10264">
        <v>128.11070000000001</v>
      </c>
      <c r="D10264">
        <f>STANDARDIZE(Table1[Weight(Pounds)], $H$2, $K$2)</f>
        <v>8.8440830542521054E-2</v>
      </c>
    </row>
    <row r="10265" spans="1:4" x14ac:dyDescent="0.25">
      <c r="A10265">
        <v>10264</v>
      </c>
      <c r="B10265">
        <v>67.469939999999994</v>
      </c>
      <c r="C10265">
        <v>121.86020000000001</v>
      </c>
      <c r="D10265">
        <f>STANDARDIZE(Table1[Weight(Pounds)], $H$2, $K$2)</f>
        <v>-0.44759209313736165</v>
      </c>
    </row>
    <row r="10266" spans="1:4" x14ac:dyDescent="0.25">
      <c r="A10266">
        <v>10265</v>
      </c>
      <c r="B10266">
        <v>65.672539999999998</v>
      </c>
      <c r="C10266">
        <v>132.89150000000001</v>
      </c>
      <c r="D10266">
        <f>STANDARDIZE(Table1[Weight(Pounds)], $H$2, $K$2)</f>
        <v>0.49843462328370686</v>
      </c>
    </row>
    <row r="10267" spans="1:4" x14ac:dyDescent="0.25">
      <c r="A10267">
        <v>10266</v>
      </c>
      <c r="B10267">
        <v>72.425150000000002</v>
      </c>
      <c r="C10267">
        <v>129.07390000000001</v>
      </c>
      <c r="D10267">
        <f>STANDARDIZE(Table1[Weight(Pounds)], $H$2, $K$2)</f>
        <v>0.17104332827685639</v>
      </c>
    </row>
    <row r="10268" spans="1:4" x14ac:dyDescent="0.25">
      <c r="A10268">
        <v>10267</v>
      </c>
      <c r="B10268">
        <v>66.334519999999998</v>
      </c>
      <c r="C10268">
        <v>127.956</v>
      </c>
      <c r="D10268">
        <f>STANDARDIZE(Table1[Weight(Pounds)], $H$2, $K$2)</f>
        <v>7.5174004961642601E-2</v>
      </c>
    </row>
    <row r="10269" spans="1:4" x14ac:dyDescent="0.25">
      <c r="A10269">
        <v>10268</v>
      </c>
      <c r="B10269">
        <v>68.16377</v>
      </c>
      <c r="C10269">
        <v>145.4734</v>
      </c>
      <c r="D10269">
        <f>STANDARDIZE(Table1[Weight(Pounds)], $H$2, $K$2)</f>
        <v>1.5774383257791726</v>
      </c>
    </row>
    <row r="10270" spans="1:4" x14ac:dyDescent="0.25">
      <c r="A10270">
        <v>10269</v>
      </c>
      <c r="B10270">
        <v>68.807190000000006</v>
      </c>
      <c r="C10270">
        <v>142.85409999999999</v>
      </c>
      <c r="D10270">
        <f>STANDARDIZE(Table1[Weight(Pounds)], $H$2, $K$2)</f>
        <v>1.352811330019678</v>
      </c>
    </row>
    <row r="10271" spans="1:4" x14ac:dyDescent="0.25">
      <c r="A10271">
        <v>10270</v>
      </c>
      <c r="B10271">
        <v>67.899339999999995</v>
      </c>
      <c r="C10271">
        <v>117.39700000000001</v>
      </c>
      <c r="D10271">
        <f>STANDARDIZE(Table1[Weight(Pounds)], $H$2, $K$2)</f>
        <v>-0.83034901577843867</v>
      </c>
    </row>
    <row r="10272" spans="1:4" x14ac:dyDescent="0.25">
      <c r="A10272">
        <v>10271</v>
      </c>
      <c r="B10272">
        <v>69.758349999999993</v>
      </c>
      <c r="C10272">
        <v>122.7009</v>
      </c>
      <c r="D10272">
        <f>STANDARDIZE(Table1[Weight(Pounds)], $H$2, $K$2)</f>
        <v>-0.37549500027476246</v>
      </c>
    </row>
    <row r="10273" spans="1:4" x14ac:dyDescent="0.25">
      <c r="A10273">
        <v>10272</v>
      </c>
      <c r="B10273">
        <v>67.654430000000005</v>
      </c>
      <c r="C10273">
        <v>133.84129999999999</v>
      </c>
      <c r="D10273">
        <f>STANDARDIZE(Table1[Weight(Pounds)], $H$2, $K$2)</f>
        <v>0.57988795836268336</v>
      </c>
    </row>
    <row r="10274" spans="1:4" x14ac:dyDescent="0.25">
      <c r="A10274">
        <v>10273</v>
      </c>
      <c r="B10274">
        <v>66.06129</v>
      </c>
      <c r="C10274">
        <v>132.3972</v>
      </c>
      <c r="D10274">
        <f>STANDARDIZE(Table1[Weight(Pounds)], $H$2, $K$2)</f>
        <v>0.4560442426461625</v>
      </c>
    </row>
    <row r="10275" spans="1:4" x14ac:dyDescent="0.25">
      <c r="A10275">
        <v>10274</v>
      </c>
      <c r="B10275">
        <v>68.07253</v>
      </c>
      <c r="C10275">
        <v>134.68559999999999</v>
      </c>
      <c r="D10275">
        <f>STANDARDIZE(Table1[Weight(Pounds)], $H$2, $K$2)</f>
        <v>0.65229378149090145</v>
      </c>
    </row>
    <row r="10276" spans="1:4" x14ac:dyDescent="0.25">
      <c r="A10276">
        <v>10275</v>
      </c>
      <c r="B10276">
        <v>65.000249999999994</v>
      </c>
      <c r="C10276">
        <v>118.87090000000001</v>
      </c>
      <c r="D10276">
        <f>STANDARDIZE(Table1[Weight(Pounds)], $H$2, $K$2)</f>
        <v>-0.70394969952985398</v>
      </c>
    </row>
    <row r="10277" spans="1:4" x14ac:dyDescent="0.25">
      <c r="A10277">
        <v>10276</v>
      </c>
      <c r="B10277">
        <v>67.958449999999999</v>
      </c>
      <c r="C10277">
        <v>127.4662</v>
      </c>
      <c r="D10277">
        <f>STANDARDIZE(Table1[Weight(Pounds)], $H$2, $K$2)</f>
        <v>3.3169537156121802E-2</v>
      </c>
    </row>
    <row r="10278" spans="1:4" x14ac:dyDescent="0.25">
      <c r="A10278">
        <v>10277</v>
      </c>
      <c r="B10278">
        <v>68.886939999999996</v>
      </c>
      <c r="C10278">
        <v>122.875</v>
      </c>
      <c r="D10278">
        <f>STANDARDIZE(Table1[Weight(Pounds)], $H$2, $K$2)</f>
        <v>-0.36056446159583033</v>
      </c>
    </row>
    <row r="10279" spans="1:4" x14ac:dyDescent="0.25">
      <c r="A10279">
        <v>10278</v>
      </c>
      <c r="B10279">
        <v>65.418790000000001</v>
      </c>
      <c r="C10279">
        <v>120.3438</v>
      </c>
      <c r="D10279">
        <f>STANDARDIZE(Table1[Weight(Pounds)], $H$2, $K$2)</f>
        <v>-0.57763614168838573</v>
      </c>
    </row>
    <row r="10280" spans="1:4" x14ac:dyDescent="0.25">
      <c r="A10280">
        <v>10279</v>
      </c>
      <c r="B10280">
        <v>68.177700000000002</v>
      </c>
      <c r="C10280">
        <v>120.0616</v>
      </c>
      <c r="D10280">
        <f>STANDARDIZE(Table1[Weight(Pounds)], $H$2, $K$2)</f>
        <v>-0.60183716417658106</v>
      </c>
    </row>
    <row r="10281" spans="1:4" x14ac:dyDescent="0.25">
      <c r="A10281">
        <v>10280</v>
      </c>
      <c r="B10281">
        <v>70.377200000000002</v>
      </c>
      <c r="C10281">
        <v>126.5767</v>
      </c>
      <c r="D10281">
        <f>STANDARDIZE(Table1[Weight(Pounds)], $H$2, $K$2)</f>
        <v>-4.3112565973748532E-2</v>
      </c>
    </row>
    <row r="10282" spans="1:4" x14ac:dyDescent="0.25">
      <c r="A10282">
        <v>10281</v>
      </c>
      <c r="B10282">
        <v>68.119990000000001</v>
      </c>
      <c r="C10282">
        <v>116.4353</v>
      </c>
      <c r="D10282">
        <f>STANDARDIZE(Table1[Weight(Pounds)], $H$2, $K$2)</f>
        <v>-0.91282287590210032</v>
      </c>
    </row>
    <row r="10283" spans="1:4" x14ac:dyDescent="0.25">
      <c r="A10283">
        <v>10282</v>
      </c>
      <c r="B10283">
        <v>68.352760000000004</v>
      </c>
      <c r="C10283">
        <v>124.82550000000001</v>
      </c>
      <c r="D10283">
        <f>STANDARDIZE(Table1[Weight(Pounds)], $H$2, $K$2)</f>
        <v>-0.19329268851565859</v>
      </c>
    </row>
    <row r="10284" spans="1:4" x14ac:dyDescent="0.25">
      <c r="A10284">
        <v>10283</v>
      </c>
      <c r="B10284">
        <v>69.420680000000004</v>
      </c>
      <c r="C10284">
        <v>131.768</v>
      </c>
      <c r="D10284">
        <f>STANDARDIZE(Table1[Weight(Pounds)], $H$2, $K$2)</f>
        <v>0.40208505288864216</v>
      </c>
    </row>
    <row r="10285" spans="1:4" x14ac:dyDescent="0.25">
      <c r="A10285">
        <v>10284</v>
      </c>
      <c r="B10285">
        <v>67.657039999999995</v>
      </c>
      <c r="C10285">
        <v>104.6366</v>
      </c>
      <c r="D10285">
        <f>STANDARDIZE(Table1[Weight(Pounds)], $H$2, $K$2)</f>
        <v>-1.9246605939441495</v>
      </c>
    </row>
    <row r="10286" spans="1:4" x14ac:dyDescent="0.25">
      <c r="A10286">
        <v>10285</v>
      </c>
      <c r="B10286">
        <v>67.9709</v>
      </c>
      <c r="C10286">
        <v>133.99969999999999</v>
      </c>
      <c r="D10286">
        <f>STANDARDIZE(Table1[Weight(Pounds)], $H$2, $K$2)</f>
        <v>0.59347209004989143</v>
      </c>
    </row>
    <row r="10287" spans="1:4" x14ac:dyDescent="0.25">
      <c r="A10287">
        <v>10286</v>
      </c>
      <c r="B10287">
        <v>65.894159999999999</v>
      </c>
      <c r="C10287">
        <v>113.7654</v>
      </c>
      <c r="D10287">
        <f>STANDARDIZE(Table1[Weight(Pounds)], $H$2, $K$2)</f>
        <v>-1.1417892470616744</v>
      </c>
    </row>
    <row r="10288" spans="1:4" x14ac:dyDescent="0.25">
      <c r="A10288">
        <v>10287</v>
      </c>
      <c r="B10288">
        <v>67.928340000000006</v>
      </c>
      <c r="C10288">
        <v>129.18610000000001</v>
      </c>
      <c r="D10288">
        <f>STANDARDIZE(Table1[Weight(Pounds)], $H$2, $K$2)</f>
        <v>0.1806654215552955</v>
      </c>
    </row>
    <row r="10289" spans="1:4" x14ac:dyDescent="0.25">
      <c r="A10289">
        <v>10288</v>
      </c>
      <c r="B10289">
        <v>67.674189999999996</v>
      </c>
      <c r="C10289">
        <v>133.0796</v>
      </c>
      <c r="D10289">
        <f>STANDARDIZE(Table1[Weight(Pounds)], $H$2, $K$2)</f>
        <v>0.51456577966226558</v>
      </c>
    </row>
    <row r="10290" spans="1:4" x14ac:dyDescent="0.25">
      <c r="A10290">
        <v>10289</v>
      </c>
      <c r="B10290">
        <v>67.177170000000004</v>
      </c>
      <c r="C10290">
        <v>112.48909999999999</v>
      </c>
      <c r="D10290">
        <f>STANDARDIZE(Table1[Weight(Pounds)], $H$2, $K$2)</f>
        <v>-1.2512427020640962</v>
      </c>
    </row>
    <row r="10291" spans="1:4" x14ac:dyDescent="0.25">
      <c r="A10291">
        <v>10290</v>
      </c>
      <c r="B10291">
        <v>70.64743</v>
      </c>
      <c r="C10291">
        <v>122.3352</v>
      </c>
      <c r="D10291">
        <f>STANDARDIZE(Table1[Weight(Pounds)], $H$2, $K$2)</f>
        <v>-0.40685684975716152</v>
      </c>
    </row>
    <row r="10292" spans="1:4" x14ac:dyDescent="0.25">
      <c r="A10292">
        <v>10291</v>
      </c>
      <c r="B10292">
        <v>71.017510000000001</v>
      </c>
      <c r="C10292">
        <v>130.64250000000001</v>
      </c>
      <c r="D10292">
        <f>STANDARDIZE(Table1[Weight(Pounds)], $H$2, $K$2)</f>
        <v>0.30556396567934668</v>
      </c>
    </row>
    <row r="10293" spans="1:4" x14ac:dyDescent="0.25">
      <c r="A10293">
        <v>10292</v>
      </c>
      <c r="B10293">
        <v>65.999300000000005</v>
      </c>
      <c r="C10293">
        <v>115.9772</v>
      </c>
      <c r="D10293">
        <f>STANDARDIZE(Table1[Weight(Pounds)], $H$2, $K$2)</f>
        <v>-0.9521088022020372</v>
      </c>
    </row>
    <row r="10294" spans="1:4" x14ac:dyDescent="0.25">
      <c r="A10294">
        <v>10293</v>
      </c>
      <c r="B10294">
        <v>66.665779999999998</v>
      </c>
      <c r="C10294">
        <v>128.04320000000001</v>
      </c>
      <c r="D10294">
        <f>STANDARDIZE(Table1[Weight(Pounds)], $H$2, $K$2)</f>
        <v>8.2652138062177138E-2</v>
      </c>
    </row>
    <row r="10295" spans="1:4" x14ac:dyDescent="0.25">
      <c r="A10295">
        <v>10294</v>
      </c>
      <c r="B10295">
        <v>64.565929999999994</v>
      </c>
      <c r="C10295">
        <v>102.03830000000001</v>
      </c>
      <c r="D10295">
        <f>STANDARDIZE(Table1[Weight(Pounds)], $H$2, $K$2)</f>
        <v>-2.1474866631542024</v>
      </c>
    </row>
    <row r="10296" spans="1:4" x14ac:dyDescent="0.25">
      <c r="A10296">
        <v>10295</v>
      </c>
      <c r="B10296">
        <v>64.961590000000001</v>
      </c>
      <c r="C10296">
        <v>107.4868</v>
      </c>
      <c r="D10296">
        <f>STANDARDIZE(Table1[Weight(Pounds)], $H$2, $K$2)</f>
        <v>-1.6802319819815221</v>
      </c>
    </row>
    <row r="10297" spans="1:4" x14ac:dyDescent="0.25">
      <c r="A10297">
        <v>10296</v>
      </c>
      <c r="B10297">
        <v>68.933170000000004</v>
      </c>
      <c r="C10297">
        <v>126.2217</v>
      </c>
      <c r="D10297">
        <f>STANDARDIZE(Table1[Weight(Pounds)], $H$2, $K$2)</f>
        <v>-7.3556800500004099E-2</v>
      </c>
    </row>
    <row r="10298" spans="1:4" x14ac:dyDescent="0.25">
      <c r="A10298">
        <v>10297</v>
      </c>
      <c r="B10298">
        <v>68.642200000000003</v>
      </c>
      <c r="C10298">
        <v>138.0343</v>
      </c>
      <c r="D10298">
        <f>STANDARDIZE(Table1[Weight(Pounds)], $H$2, $K$2)</f>
        <v>0.93947295940096098</v>
      </c>
    </row>
    <row r="10299" spans="1:4" x14ac:dyDescent="0.25">
      <c r="A10299">
        <v>10298</v>
      </c>
      <c r="B10299">
        <v>68.777360000000002</v>
      </c>
      <c r="C10299">
        <v>154.85169999999999</v>
      </c>
      <c r="D10299">
        <f>STANDARDIZE(Table1[Weight(Pounds)], $H$2, $K$2)</f>
        <v>2.3817063952371424</v>
      </c>
    </row>
    <row r="10300" spans="1:4" x14ac:dyDescent="0.25">
      <c r="A10300">
        <v>10299</v>
      </c>
      <c r="B10300">
        <v>66.678039999999996</v>
      </c>
      <c r="C10300">
        <v>139.17140000000001</v>
      </c>
      <c r="D10300">
        <f>STANDARDIZE(Table1[Weight(Pounds)], $H$2, $K$2)</f>
        <v>1.0369888441328059</v>
      </c>
    </row>
    <row r="10301" spans="1:4" x14ac:dyDescent="0.25">
      <c r="A10301">
        <v>10300</v>
      </c>
      <c r="B10301">
        <v>67.992339999999999</v>
      </c>
      <c r="C10301">
        <v>133.4281</v>
      </c>
      <c r="D10301">
        <f>STANDARDIZE(Table1[Weight(Pounds)], $H$2, $K$2)</f>
        <v>0.54445258454226553</v>
      </c>
    </row>
    <row r="10302" spans="1:4" x14ac:dyDescent="0.25">
      <c r="A10302">
        <v>10301</v>
      </c>
      <c r="B10302">
        <v>67.732190000000003</v>
      </c>
      <c r="C10302">
        <v>120.8693</v>
      </c>
      <c r="D10302">
        <f>STANDARDIZE(Table1[Weight(Pounds)], $H$2, $K$2)</f>
        <v>-0.532570098748817</v>
      </c>
    </row>
    <row r="10303" spans="1:4" x14ac:dyDescent="0.25">
      <c r="A10303">
        <v>10302</v>
      </c>
      <c r="B10303">
        <v>68.881140000000002</v>
      </c>
      <c r="C10303">
        <v>127.9823</v>
      </c>
      <c r="D10303">
        <f>STANDARDIZE(Table1[Weight(Pounds)], $H$2, $K$2)</f>
        <v>7.7429451068798297E-2</v>
      </c>
    </row>
    <row r="10304" spans="1:4" x14ac:dyDescent="0.25">
      <c r="A10304">
        <v>10303</v>
      </c>
      <c r="B10304">
        <v>67.811790000000002</v>
      </c>
      <c r="C10304">
        <v>142.37620000000001</v>
      </c>
      <c r="D10304">
        <f>STANDARDIZE(Table1[Weight(Pounds)], $H$2, $K$2)</f>
        <v>1.3118273872588422</v>
      </c>
    </row>
    <row r="10305" spans="1:4" x14ac:dyDescent="0.25">
      <c r="A10305">
        <v>10304</v>
      </c>
      <c r="B10305">
        <v>72.264870000000002</v>
      </c>
      <c r="C10305">
        <v>136.5009</v>
      </c>
      <c r="D10305">
        <f>STANDARDIZE(Table1[Weight(Pounds)], $H$2, $K$2)</f>
        <v>0.80797101792896153</v>
      </c>
    </row>
    <row r="10306" spans="1:4" x14ac:dyDescent="0.25">
      <c r="A10306">
        <v>10305</v>
      </c>
      <c r="B10306">
        <v>70.068929999999995</v>
      </c>
      <c r="C10306">
        <v>117.0553</v>
      </c>
      <c r="D10306">
        <f>STANDARDIZE(Table1[Weight(Pounds)], $H$2, $K$2)</f>
        <v>-0.85965266349004854</v>
      </c>
    </row>
    <row r="10307" spans="1:4" x14ac:dyDescent="0.25">
      <c r="A10307">
        <v>10306</v>
      </c>
      <c r="B10307">
        <v>66.149659999999997</v>
      </c>
      <c r="C10307">
        <v>131.4211</v>
      </c>
      <c r="D10307">
        <f>STANDARDIZE(Table1[Weight(Pounds)], $H$2, $K$2)</f>
        <v>0.37233546146002783</v>
      </c>
    </row>
    <row r="10308" spans="1:4" x14ac:dyDescent="0.25">
      <c r="A10308">
        <v>10307</v>
      </c>
      <c r="B10308">
        <v>68.69605</v>
      </c>
      <c r="C10308">
        <v>133.577</v>
      </c>
      <c r="D10308">
        <f>STANDARDIZE(Table1[Weight(Pounds)], $H$2, $K$2)</f>
        <v>0.55722201136186933</v>
      </c>
    </row>
    <row r="10309" spans="1:4" x14ac:dyDescent="0.25">
      <c r="A10309">
        <v>10308</v>
      </c>
      <c r="B10309">
        <v>68.475710000000007</v>
      </c>
      <c r="C10309">
        <v>131.9537</v>
      </c>
      <c r="D10309">
        <f>STANDARDIZE(Table1[Weight(Pounds)], $H$2, $K$2)</f>
        <v>0.4180103890901225</v>
      </c>
    </row>
    <row r="10310" spans="1:4" x14ac:dyDescent="0.25">
      <c r="A10310">
        <v>10309</v>
      </c>
      <c r="B10310">
        <v>68.378020000000006</v>
      </c>
      <c r="C10310">
        <v>119.9539</v>
      </c>
      <c r="D10310">
        <f>STANDARDIZE(Table1[Weight(Pounds)], $H$2, $K$2)</f>
        <v>-0.61107334462299656</v>
      </c>
    </row>
    <row r="10311" spans="1:4" x14ac:dyDescent="0.25">
      <c r="A10311">
        <v>10310</v>
      </c>
      <c r="B10311">
        <v>68.878780000000006</v>
      </c>
      <c r="C10311">
        <v>119.39709999999999</v>
      </c>
      <c r="D10311">
        <f>STANDARDIZE(Table1[Weight(Pounds)], $H$2, $K$2)</f>
        <v>-0.65882362570530417</v>
      </c>
    </row>
    <row r="10312" spans="1:4" x14ac:dyDescent="0.25">
      <c r="A10312">
        <v>10311</v>
      </c>
      <c r="B10312">
        <v>65.809240000000003</v>
      </c>
      <c r="C10312">
        <v>112.8845</v>
      </c>
      <c r="D10312">
        <f>STANDARDIZE(Table1[Weight(Pounds)], $H$2, $K$2)</f>
        <v>-1.2173338278903452</v>
      </c>
    </row>
    <row r="10313" spans="1:4" x14ac:dyDescent="0.25">
      <c r="A10313">
        <v>10312</v>
      </c>
      <c r="B10313">
        <v>69.279899999999998</v>
      </c>
      <c r="C10313">
        <v>152.54349999999999</v>
      </c>
      <c r="D10313">
        <f>STANDARDIZE(Table1[Weight(Pounds)], $H$2, $K$2)</f>
        <v>2.1837588399315022</v>
      </c>
    </row>
    <row r="10314" spans="1:4" x14ac:dyDescent="0.25">
      <c r="A10314">
        <v>10313</v>
      </c>
      <c r="B10314">
        <v>67.011290000000002</v>
      </c>
      <c r="C10314">
        <v>127.7649</v>
      </c>
      <c r="D10314">
        <f>STANDARDIZE(Table1[Weight(Pounds)], $H$2, $K$2)</f>
        <v>5.8785573361734011E-2</v>
      </c>
    </row>
    <row r="10315" spans="1:4" x14ac:dyDescent="0.25">
      <c r="A10315">
        <v>10314</v>
      </c>
      <c r="B10315">
        <v>68.208470000000005</v>
      </c>
      <c r="C10315">
        <v>112.9406</v>
      </c>
      <c r="D10315">
        <f>STANDARDIZE(Table1[Weight(Pounds)], $H$2, $K$2)</f>
        <v>-1.2125227812511257</v>
      </c>
    </row>
    <row r="10316" spans="1:4" x14ac:dyDescent="0.25">
      <c r="A10316">
        <v>10315</v>
      </c>
      <c r="B10316">
        <v>68.68965</v>
      </c>
      <c r="C10316">
        <v>134.1251</v>
      </c>
      <c r="D10316">
        <f>STANDARDIZE(Table1[Weight(Pounds)], $H$2, $K$2)</f>
        <v>0.60422619430226554</v>
      </c>
    </row>
    <row r="10317" spans="1:4" x14ac:dyDescent="0.25">
      <c r="A10317">
        <v>10316</v>
      </c>
      <c r="B10317">
        <v>66.051439999999999</v>
      </c>
      <c r="C10317">
        <v>119.3036</v>
      </c>
      <c r="D10317">
        <f>STANDARDIZE(Table1[Weight(Pounds)], $H$2, $K$2)</f>
        <v>-0.66684203677066933</v>
      </c>
    </row>
    <row r="10318" spans="1:4" x14ac:dyDescent="0.25">
      <c r="A10318">
        <v>10317</v>
      </c>
      <c r="B10318">
        <v>69.094549999999998</v>
      </c>
      <c r="C10318">
        <v>127.3372</v>
      </c>
      <c r="D10318">
        <f>STANDARDIZE(Table1[Weight(Pounds)], $H$2, $K$2)</f>
        <v>2.2106702638130048E-2</v>
      </c>
    </row>
    <row r="10319" spans="1:4" x14ac:dyDescent="0.25">
      <c r="A10319">
        <v>10318</v>
      </c>
      <c r="B10319">
        <v>68.865759999999995</v>
      </c>
      <c r="C10319">
        <v>112.79349999999999</v>
      </c>
      <c r="D10319">
        <f>STANDARDIZE(Table1[Weight(Pounds)], $H$2, $K$2)</f>
        <v>-1.2251378429379212</v>
      </c>
    </row>
    <row r="10320" spans="1:4" x14ac:dyDescent="0.25">
      <c r="A10320">
        <v>10319</v>
      </c>
      <c r="B10320">
        <v>67.872479999999996</v>
      </c>
      <c r="C10320">
        <v>127.7199</v>
      </c>
      <c r="D10320">
        <f>STANDARDIZE(Table1[Weight(Pounds)], $H$2, $K$2)</f>
        <v>5.4926445041504325E-2</v>
      </c>
    </row>
    <row r="10321" spans="1:4" x14ac:dyDescent="0.25">
      <c r="A10321">
        <v>10320</v>
      </c>
      <c r="B10321">
        <v>67.022540000000006</v>
      </c>
      <c r="C10321">
        <v>114.1688</v>
      </c>
      <c r="D10321">
        <f>STANDARDIZE(Table1[Weight(Pounds)], $H$2, $K$2)</f>
        <v>-1.1071943056309941</v>
      </c>
    </row>
    <row r="10322" spans="1:4" x14ac:dyDescent="0.25">
      <c r="A10322">
        <v>10321</v>
      </c>
      <c r="B10322">
        <v>64.268640000000005</v>
      </c>
      <c r="C10322">
        <v>112.2987</v>
      </c>
      <c r="D10322">
        <f>STANDARDIZE(Table1[Weight(Pounds)], $H$2, $K$2)</f>
        <v>-1.2675711027790226</v>
      </c>
    </row>
    <row r="10323" spans="1:4" x14ac:dyDescent="0.25">
      <c r="A10323">
        <v>10322</v>
      </c>
      <c r="B10323">
        <v>69.222309999999993</v>
      </c>
      <c r="C10323">
        <v>127.7632</v>
      </c>
      <c r="D10323">
        <f>STANDARDIZE(Table1[Weight(Pounds)], $H$2, $K$2)</f>
        <v>5.8639784069636484E-2</v>
      </c>
    </row>
    <row r="10324" spans="1:4" x14ac:dyDescent="0.25">
      <c r="A10324">
        <v>10323</v>
      </c>
      <c r="B10324">
        <v>69.185159999999996</v>
      </c>
      <c r="C10324">
        <v>115.089</v>
      </c>
      <c r="D10324">
        <f>STANDARDIZE(Table1[Weight(Pounds)], $H$2, $K$2)</f>
        <v>-1.0282794194026563</v>
      </c>
    </row>
    <row r="10325" spans="1:4" x14ac:dyDescent="0.25">
      <c r="A10325">
        <v>10324</v>
      </c>
      <c r="B10325">
        <v>69.285830000000004</v>
      </c>
      <c r="C10325">
        <v>146.5881</v>
      </c>
      <c r="D10325">
        <f>STANDARDIZE(Table1[Weight(Pounds)], $H$2, $K$2)</f>
        <v>1.673033222191614</v>
      </c>
    </row>
    <row r="10326" spans="1:4" x14ac:dyDescent="0.25">
      <c r="A10326">
        <v>10325</v>
      </c>
      <c r="B10326">
        <v>67.54616</v>
      </c>
      <c r="C10326">
        <v>128.8973</v>
      </c>
      <c r="D10326">
        <f>STANDARDIZE(Table1[Weight(Pounds)], $H$2, $K$2)</f>
        <v>0.15589839358013272</v>
      </c>
    </row>
    <row r="10327" spans="1:4" x14ac:dyDescent="0.25">
      <c r="A10327">
        <v>10326</v>
      </c>
      <c r="B10327">
        <v>67.275009999999995</v>
      </c>
      <c r="C10327">
        <v>155.81890000000001</v>
      </c>
      <c r="D10327">
        <f>STANDARDIZE(Table1[Weight(Pounds)], $H$2, $K$2)</f>
        <v>2.4646519265999443</v>
      </c>
    </row>
    <row r="10328" spans="1:4" x14ac:dyDescent="0.25">
      <c r="A10328">
        <v>10327</v>
      </c>
      <c r="B10328">
        <v>68.146820000000005</v>
      </c>
      <c r="C10328">
        <v>124.0938</v>
      </c>
      <c r="D10328">
        <f>STANDARDIZE(Table1[Weight(Pounds)], $H$2, $K$2)</f>
        <v>-0.25604211500259116</v>
      </c>
    </row>
    <row r="10329" spans="1:4" x14ac:dyDescent="0.25">
      <c r="A10329">
        <v>10328</v>
      </c>
      <c r="B10329">
        <v>68.111540000000005</v>
      </c>
      <c r="C10329">
        <v>119.0578</v>
      </c>
      <c r="D10329">
        <f>STANDARDIZE(Table1[Weight(Pounds)], $H$2, $K$2)</f>
        <v>-0.68792145323983445</v>
      </c>
    </row>
    <row r="10330" spans="1:4" x14ac:dyDescent="0.25">
      <c r="A10330">
        <v>10329</v>
      </c>
      <c r="B10330">
        <v>68.009069999999994</v>
      </c>
      <c r="C10330">
        <v>145.3193</v>
      </c>
      <c r="D10330">
        <f>STANDARDIZE(Table1[Weight(Pounds)], $H$2, $K$2)</f>
        <v>1.5642229552425644</v>
      </c>
    </row>
    <row r="10331" spans="1:4" x14ac:dyDescent="0.25">
      <c r="A10331">
        <v>10330</v>
      </c>
      <c r="B10331">
        <v>66.108840000000001</v>
      </c>
      <c r="C10331">
        <v>127.8689</v>
      </c>
      <c r="D10331">
        <f>STANDARDIZE(Table1[Weight(Pounds)], $H$2, $K$2)</f>
        <v>6.7704447701819978E-2</v>
      </c>
    </row>
    <row r="10332" spans="1:4" x14ac:dyDescent="0.25">
      <c r="A10332">
        <v>10331</v>
      </c>
      <c r="B10332">
        <v>74.363280000000003</v>
      </c>
      <c r="C10332">
        <v>164.6643</v>
      </c>
      <c r="D10332">
        <f>STANDARDIZE(Table1[Weight(Pounds)], $H$2, $K$2)</f>
        <v>3.2232193409056835</v>
      </c>
    </row>
    <row r="10333" spans="1:4" x14ac:dyDescent="0.25">
      <c r="A10333">
        <v>10332</v>
      </c>
      <c r="B10333">
        <v>69.873490000000004</v>
      </c>
      <c r="C10333">
        <v>137.20249999999999</v>
      </c>
      <c r="D10333">
        <f>STANDARDIZE(Table1[Weight(Pounds)], $H$2, $K$2)</f>
        <v>0.86813911636169461</v>
      </c>
    </row>
    <row r="10334" spans="1:4" x14ac:dyDescent="0.25">
      <c r="A10334">
        <v>10333</v>
      </c>
      <c r="B10334">
        <v>64.302819999999997</v>
      </c>
      <c r="C10334">
        <v>118.0081</v>
      </c>
      <c r="D10334">
        <f>STANDARDIZE(Table1[Weight(Pounds)], $H$2, $K$2)</f>
        <v>-0.7779420531897222</v>
      </c>
    </row>
    <row r="10335" spans="1:4" x14ac:dyDescent="0.25">
      <c r="A10335">
        <v>10334</v>
      </c>
      <c r="B10335">
        <v>68.174499999999995</v>
      </c>
      <c r="C10335">
        <v>154.00790000000001</v>
      </c>
      <c r="D10335">
        <f>STANDARDIZE(Table1[Weight(Pounds)], $H$2, $K$2)</f>
        <v>2.309343451312484</v>
      </c>
    </row>
    <row r="10336" spans="1:4" x14ac:dyDescent="0.25">
      <c r="A10336">
        <v>10335</v>
      </c>
      <c r="B10336">
        <v>68.009159999999994</v>
      </c>
      <c r="C10336">
        <v>125.3284</v>
      </c>
      <c r="D10336">
        <f>STANDARDIZE(Table1[Weight(Pounds)], $H$2, $K$2)</f>
        <v>-0.1501647855769159</v>
      </c>
    </row>
    <row r="10337" spans="1:4" x14ac:dyDescent="0.25">
      <c r="A10337">
        <v>10336</v>
      </c>
      <c r="B10337">
        <v>68.13485</v>
      </c>
      <c r="C10337">
        <v>119.87</v>
      </c>
      <c r="D10337">
        <f>STANDARDIZE(Table1[Weight(Pounds)], $H$2, $K$2)</f>
        <v>-0.61826847498004678</v>
      </c>
    </row>
    <row r="10338" spans="1:4" x14ac:dyDescent="0.25">
      <c r="A10338">
        <v>10337</v>
      </c>
      <c r="B10338">
        <v>66.849500000000006</v>
      </c>
      <c r="C10338">
        <v>110.17400000000001</v>
      </c>
      <c r="D10338">
        <f>STANDARDIZE(Table1[Weight(Pounds)], $H$2, $K$2)</f>
        <v>-1.4497819903788371</v>
      </c>
    </row>
    <row r="10339" spans="1:4" x14ac:dyDescent="0.25">
      <c r="A10339">
        <v>10338</v>
      </c>
      <c r="B10339">
        <v>68.047039999999996</v>
      </c>
      <c r="C10339">
        <v>131.5455</v>
      </c>
      <c r="D10339">
        <f>STANDARDIZE(Table1[Weight(Pounds)], $H$2, $K$2)</f>
        <v>0.38300380730528533</v>
      </c>
    </row>
    <row r="10340" spans="1:4" x14ac:dyDescent="0.25">
      <c r="A10340">
        <v>10339</v>
      </c>
      <c r="B10340">
        <v>68.950450000000004</v>
      </c>
      <c r="C10340">
        <v>129.1584</v>
      </c>
      <c r="D10340">
        <f>STANDARDIZE(Table1[Weight(Pounds)], $H$2, $K$2)</f>
        <v>0.17828991367817557</v>
      </c>
    </row>
    <row r="10341" spans="1:4" x14ac:dyDescent="0.25">
      <c r="A10341">
        <v>10340</v>
      </c>
      <c r="B10341">
        <v>67.567089999999993</v>
      </c>
      <c r="C10341">
        <v>112.434</v>
      </c>
      <c r="D10341">
        <f>STANDARDIZE(Table1[Weight(Pounds)], $H$2, $K$2)</f>
        <v>-1.2559679902961991</v>
      </c>
    </row>
    <row r="10342" spans="1:4" x14ac:dyDescent="0.25">
      <c r="A10342">
        <v>10341</v>
      </c>
      <c r="B10342">
        <v>66.348410000000001</v>
      </c>
      <c r="C10342">
        <v>109.9387</v>
      </c>
      <c r="D10342">
        <f>STANDARDIZE(Table1[Weight(Pounds)], $H$2, $K$2)</f>
        <v>-1.4699609435732826</v>
      </c>
    </row>
    <row r="10343" spans="1:4" x14ac:dyDescent="0.25">
      <c r="A10343">
        <v>10342</v>
      </c>
      <c r="B10343">
        <v>67.870750000000001</v>
      </c>
      <c r="C10343">
        <v>135.8476</v>
      </c>
      <c r="D10343">
        <f>STANDARDIZE(Table1[Weight(Pounds)], $H$2, $K$2)</f>
        <v>0.75194505055994021</v>
      </c>
    </row>
    <row r="10344" spans="1:4" x14ac:dyDescent="0.25">
      <c r="A10344">
        <v>10343</v>
      </c>
      <c r="B10344">
        <v>67.068489999999997</v>
      </c>
      <c r="C10344">
        <v>118.8617</v>
      </c>
      <c r="D10344">
        <f>STANDARDIZE(Table1[Weight(Pounds)], $H$2, $K$2)</f>
        <v>-0.70473867687532366</v>
      </c>
    </row>
    <row r="10345" spans="1:4" x14ac:dyDescent="0.25">
      <c r="A10345">
        <v>10344</v>
      </c>
      <c r="B10345">
        <v>67.234769999999997</v>
      </c>
      <c r="C10345">
        <v>114.16379999999999</v>
      </c>
      <c r="D10345">
        <f>STANDARDIZE(Table1[Weight(Pounds)], $H$2, $K$2)</f>
        <v>-1.107623097666576</v>
      </c>
    </row>
    <row r="10346" spans="1:4" x14ac:dyDescent="0.25">
      <c r="A10346">
        <v>10345</v>
      </c>
      <c r="B10346">
        <v>69.625399999999999</v>
      </c>
      <c r="C10346">
        <v>131.18209999999999</v>
      </c>
      <c r="D10346">
        <f>STANDARDIZE(Table1[Weight(Pounds)], $H$2, $K$2)</f>
        <v>0.3518392021592528</v>
      </c>
    </row>
    <row r="10347" spans="1:4" x14ac:dyDescent="0.25">
      <c r="A10347">
        <v>10346</v>
      </c>
      <c r="B10347">
        <v>66.960179999999994</v>
      </c>
      <c r="C10347">
        <v>134.7602</v>
      </c>
      <c r="D10347">
        <f>STANDARDIZE(Table1[Weight(Pounds)], $H$2, $K$2)</f>
        <v>0.6586913586617712</v>
      </c>
    </row>
    <row r="10348" spans="1:4" x14ac:dyDescent="0.25">
      <c r="A10348">
        <v>10347</v>
      </c>
      <c r="B10348">
        <v>68.907319999999999</v>
      </c>
      <c r="C10348">
        <v>144.30250000000001</v>
      </c>
      <c r="D10348">
        <f>STANDARDIZE(Table1[Weight(Pounds)], $H$2, $K$2)</f>
        <v>1.4770238068868011</v>
      </c>
    </row>
    <row r="10349" spans="1:4" x14ac:dyDescent="0.25">
      <c r="A10349">
        <v>10348</v>
      </c>
      <c r="B10349">
        <v>71.608140000000006</v>
      </c>
      <c r="C10349">
        <v>144.51429999999999</v>
      </c>
      <c r="D10349">
        <f>STANDARDIZE(Table1[Weight(Pounds)], $H$2, $K$2)</f>
        <v>1.4951874375140133</v>
      </c>
    </row>
    <row r="10350" spans="1:4" x14ac:dyDescent="0.25">
      <c r="A10350">
        <v>10349</v>
      </c>
      <c r="B10350">
        <v>65.205020000000005</v>
      </c>
      <c r="C10350">
        <v>118.2572</v>
      </c>
      <c r="D10350">
        <f>STANDARDIZE(Table1[Weight(Pounds)], $H$2, $K$2)</f>
        <v>-0.75657963397707395</v>
      </c>
    </row>
    <row r="10351" spans="1:4" x14ac:dyDescent="0.25">
      <c r="A10351">
        <v>10350</v>
      </c>
      <c r="B10351">
        <v>67.723119999999994</v>
      </c>
      <c r="C10351">
        <v>123.8437</v>
      </c>
      <c r="D10351">
        <f>STANDARDIZE(Table1[Weight(Pounds)], $H$2, $K$2)</f>
        <v>-0.27749029262235603</v>
      </c>
    </row>
    <row r="10352" spans="1:4" x14ac:dyDescent="0.25">
      <c r="A10352">
        <v>10351</v>
      </c>
      <c r="B10352">
        <v>65.361879999999999</v>
      </c>
      <c r="C10352">
        <v>117.1863</v>
      </c>
      <c r="D10352">
        <f>STANDARDIZE(Table1[Weight(Pounds)], $H$2, $K$2)</f>
        <v>-0.84841831215782482</v>
      </c>
    </row>
    <row r="10353" spans="1:4" x14ac:dyDescent="0.25">
      <c r="A10353">
        <v>10352</v>
      </c>
      <c r="B10353">
        <v>71.267529999999994</v>
      </c>
      <c r="C10353">
        <v>125.0196</v>
      </c>
      <c r="D10353">
        <f>STANDARDIZE(Table1[Weight(Pounds)], $H$2, $K$2)</f>
        <v>-0.17664698169440257</v>
      </c>
    </row>
    <row r="10354" spans="1:4" x14ac:dyDescent="0.25">
      <c r="A10354">
        <v>10353</v>
      </c>
      <c r="B10354">
        <v>65.116860000000003</v>
      </c>
      <c r="C10354">
        <v>117.0472</v>
      </c>
      <c r="D10354">
        <f>STANDARDIZE(Table1[Weight(Pounds)], $H$2, $K$2)</f>
        <v>-0.86034730658768976</v>
      </c>
    </row>
    <row r="10355" spans="1:4" x14ac:dyDescent="0.25">
      <c r="A10355">
        <v>10354</v>
      </c>
      <c r="B10355">
        <v>71.233230000000006</v>
      </c>
      <c r="C10355">
        <v>145.69880000000001</v>
      </c>
      <c r="D10355">
        <f>STANDARDIZE(Table1[Weight(Pounds)], $H$2, $K$2)</f>
        <v>1.5967682707431674</v>
      </c>
    </row>
    <row r="10356" spans="1:4" x14ac:dyDescent="0.25">
      <c r="A10356">
        <v>10355</v>
      </c>
      <c r="B10356">
        <v>66.985849999999999</v>
      </c>
      <c r="C10356">
        <v>109.8113</v>
      </c>
      <c r="D10356">
        <f>STANDARDIZE(Table1[Weight(Pounds)], $H$2, $K$2)</f>
        <v>-1.4808865646398877</v>
      </c>
    </row>
    <row r="10357" spans="1:4" x14ac:dyDescent="0.25">
      <c r="A10357">
        <v>10356</v>
      </c>
      <c r="B10357">
        <v>68.983530000000002</v>
      </c>
      <c r="C10357">
        <v>127.9516</v>
      </c>
      <c r="D10357">
        <f>STANDARDIZE(Table1[Weight(Pounds)], $H$2, $K$2)</f>
        <v>7.4796667970330938E-2</v>
      </c>
    </row>
    <row r="10358" spans="1:4" x14ac:dyDescent="0.25">
      <c r="A10358">
        <v>10357</v>
      </c>
      <c r="B10358">
        <v>67.071740000000005</v>
      </c>
      <c r="C10358">
        <v>126.4042</v>
      </c>
      <c r="D10358">
        <f>STANDARDIZE(Table1[Weight(Pounds)], $H$2, $K$2)</f>
        <v>-5.7905891201295037E-2</v>
      </c>
    </row>
    <row r="10359" spans="1:4" x14ac:dyDescent="0.25">
      <c r="A10359">
        <v>10358</v>
      </c>
      <c r="B10359">
        <v>69.878630000000001</v>
      </c>
      <c r="C10359">
        <v>141.46780000000001</v>
      </c>
      <c r="D10359">
        <f>STANDARDIZE(Table1[Weight(Pounds)], $H$2, $K$2)</f>
        <v>1.2339244502344753</v>
      </c>
    </row>
    <row r="10360" spans="1:4" x14ac:dyDescent="0.25">
      <c r="A10360">
        <v>10359</v>
      </c>
      <c r="B10360">
        <v>66.151769999999999</v>
      </c>
      <c r="C10360">
        <v>111.9139</v>
      </c>
      <c r="D10360">
        <f>STANDARDIZE(Table1[Weight(Pounds)], $H$2, $K$2)</f>
        <v>-1.3005709378373409</v>
      </c>
    </row>
    <row r="10361" spans="1:4" x14ac:dyDescent="0.25">
      <c r="A10361">
        <v>10360</v>
      </c>
      <c r="B10361">
        <v>67.176940000000002</v>
      </c>
      <c r="C10361">
        <v>120.6343</v>
      </c>
      <c r="D10361">
        <f>STANDARDIZE(Table1[Weight(Pounds)], $H$2, $K$2)</f>
        <v>-0.5527233244211267</v>
      </c>
    </row>
    <row r="10362" spans="1:4" x14ac:dyDescent="0.25">
      <c r="A10362">
        <v>10361</v>
      </c>
      <c r="B10362">
        <v>66.651380000000003</v>
      </c>
      <c r="C10362">
        <v>111.267</v>
      </c>
      <c r="D10362">
        <f>STANDARDIZE(Table1[Weight(Pounds)], $H$2, $K$2)</f>
        <v>-1.3560480514008184</v>
      </c>
    </row>
    <row r="10363" spans="1:4" x14ac:dyDescent="0.25">
      <c r="A10363">
        <v>10362</v>
      </c>
      <c r="B10363">
        <v>67.026129999999995</v>
      </c>
      <c r="C10363">
        <v>131.52000000000001</v>
      </c>
      <c r="D10363">
        <f>STANDARDIZE(Table1[Weight(Pounds)], $H$2, $K$2)</f>
        <v>0.38081696792382247</v>
      </c>
    </row>
    <row r="10364" spans="1:4" x14ac:dyDescent="0.25">
      <c r="A10364">
        <v>10363</v>
      </c>
      <c r="B10364">
        <v>69.054689999999994</v>
      </c>
      <c r="C10364">
        <v>134.65819999999999</v>
      </c>
      <c r="D10364">
        <f>STANDARDIZE(Table1[Weight(Pounds)], $H$2, $K$2)</f>
        <v>0.64994400113591722</v>
      </c>
    </row>
    <row r="10365" spans="1:4" x14ac:dyDescent="0.25">
      <c r="A10365">
        <v>10364</v>
      </c>
      <c r="B10365">
        <v>70.305580000000006</v>
      </c>
      <c r="C10365">
        <v>130.5531</v>
      </c>
      <c r="D10365">
        <f>STANDARDIZE(Table1[Weight(Pounds)], $H$2, $K$2)</f>
        <v>0.29789716408315631</v>
      </c>
    </row>
    <row r="10366" spans="1:4" x14ac:dyDescent="0.25">
      <c r="A10366">
        <v>10365</v>
      </c>
      <c r="B10366">
        <v>69.157820000000001</v>
      </c>
      <c r="C10366">
        <v>137.8314</v>
      </c>
      <c r="D10366">
        <f>STANDARDIZE(Table1[Weight(Pounds)], $H$2, $K$2)</f>
        <v>0.92207257859708158</v>
      </c>
    </row>
    <row r="10367" spans="1:4" x14ac:dyDescent="0.25">
      <c r="A10367">
        <v>10366</v>
      </c>
      <c r="B10367">
        <v>67.703440000000001</v>
      </c>
      <c r="C10367">
        <v>108.90519999999999</v>
      </c>
      <c r="D10367">
        <f>STANDARDIZE(Table1[Weight(Pounds)], $H$2, $K$2)</f>
        <v>-1.5585922573278881</v>
      </c>
    </row>
    <row r="10368" spans="1:4" x14ac:dyDescent="0.25">
      <c r="A10368">
        <v>10367</v>
      </c>
      <c r="B10368">
        <v>68.775369999999995</v>
      </c>
      <c r="C10368">
        <v>138.05019999999999</v>
      </c>
      <c r="D10368">
        <f>STANDARDIZE(Table1[Weight(Pounds)], $H$2, $K$2)</f>
        <v>0.94083651807410762</v>
      </c>
    </row>
    <row r="10369" spans="1:4" x14ac:dyDescent="0.25">
      <c r="A10369">
        <v>10368</v>
      </c>
      <c r="B10369">
        <v>68.188730000000007</v>
      </c>
      <c r="C10369">
        <v>127.17189999999999</v>
      </c>
      <c r="D10369">
        <f>STANDARDIZE(Table1[Weight(Pounds)], $H$2, $K$2)</f>
        <v>7.9308379418200469E-3</v>
      </c>
    </row>
    <row r="10370" spans="1:4" x14ac:dyDescent="0.25">
      <c r="A10370">
        <v>10369</v>
      </c>
      <c r="B10370">
        <v>67.001310000000004</v>
      </c>
      <c r="C10370">
        <v>129.81780000000001</v>
      </c>
      <c r="D10370">
        <f>STANDARDIZE(Table1[Weight(Pounds)], $H$2, $K$2)</f>
        <v>0.23483900733060614</v>
      </c>
    </row>
    <row r="10371" spans="1:4" x14ac:dyDescent="0.25">
      <c r="A10371">
        <v>10370</v>
      </c>
      <c r="B10371">
        <v>72.685450000000003</v>
      </c>
      <c r="C10371">
        <v>124.1497</v>
      </c>
      <c r="D10371">
        <f>STANDARDIZE(Table1[Weight(Pounds)], $H$2, $K$2)</f>
        <v>-0.25124822004479541</v>
      </c>
    </row>
    <row r="10372" spans="1:4" x14ac:dyDescent="0.25">
      <c r="A10372">
        <v>10371</v>
      </c>
      <c r="B10372">
        <v>67.169300000000007</v>
      </c>
      <c r="C10372">
        <v>126.4281</v>
      </c>
      <c r="D10372">
        <f>STANDARDIZE(Table1[Weight(Pounds)], $H$2, $K$2)</f>
        <v>-5.585626527121778E-2</v>
      </c>
    </row>
    <row r="10373" spans="1:4" x14ac:dyDescent="0.25">
      <c r="A10373">
        <v>10372</v>
      </c>
      <c r="B10373">
        <v>68.523139999999998</v>
      </c>
      <c r="C10373">
        <v>146.2621</v>
      </c>
      <c r="D10373">
        <f>STANDARDIZE(Table1[Weight(Pounds)], $H$2, $K$2)</f>
        <v>1.6450759814717295</v>
      </c>
    </row>
    <row r="10374" spans="1:4" x14ac:dyDescent="0.25">
      <c r="A10374">
        <v>10373</v>
      </c>
      <c r="B10374">
        <v>65.751940000000005</v>
      </c>
      <c r="C10374">
        <v>116.2159</v>
      </c>
      <c r="D10374">
        <f>STANDARDIZE(Table1[Weight(Pounds)], $H$2, $K$2)</f>
        <v>-0.93163827042339664</v>
      </c>
    </row>
    <row r="10375" spans="1:4" x14ac:dyDescent="0.25">
      <c r="A10375">
        <v>10374</v>
      </c>
      <c r="B10375">
        <v>69.404660000000007</v>
      </c>
      <c r="C10375">
        <v>127.61669999999999</v>
      </c>
      <c r="D10375">
        <f>STANDARDIZE(Table1[Weight(Pounds)], $H$2, $K$2)</f>
        <v>4.6076177427111169E-2</v>
      </c>
    </row>
    <row r="10376" spans="1:4" x14ac:dyDescent="0.25">
      <c r="A10376">
        <v>10375</v>
      </c>
      <c r="B10376">
        <v>67.275940000000006</v>
      </c>
      <c r="C10376">
        <v>131.57669999999999</v>
      </c>
      <c r="D10376">
        <f>STANDARDIZE(Table1[Weight(Pounds)], $H$2, $K$2)</f>
        <v>0.38567946960730976</v>
      </c>
    </row>
    <row r="10377" spans="1:4" x14ac:dyDescent="0.25">
      <c r="A10377">
        <v>10376</v>
      </c>
      <c r="B10377">
        <v>66.330309999999997</v>
      </c>
      <c r="C10377">
        <v>118.3779</v>
      </c>
      <c r="D10377">
        <f>STANDARDIZE(Table1[Weight(Pounds)], $H$2, $K$2)</f>
        <v>-0.74622859423814714</v>
      </c>
    </row>
    <row r="10378" spans="1:4" x14ac:dyDescent="0.25">
      <c r="A10378">
        <v>10377</v>
      </c>
      <c r="B10378">
        <v>66.813469999999995</v>
      </c>
      <c r="C10378">
        <v>121.6926</v>
      </c>
      <c r="D10378">
        <f>STANDARDIZE(Table1[Weight(Pounds)], $H$2, $K$2)</f>
        <v>-0.46196520217003939</v>
      </c>
    </row>
    <row r="10379" spans="1:4" x14ac:dyDescent="0.25">
      <c r="A10379">
        <v>10378</v>
      </c>
      <c r="B10379">
        <v>68.209590000000006</v>
      </c>
      <c r="C10379">
        <v>128.8569</v>
      </c>
      <c r="D10379">
        <f>STANDARDIZE(Table1[Weight(Pounds)], $H$2, $K$2)</f>
        <v>0.15243375393263731</v>
      </c>
    </row>
    <row r="10380" spans="1:4" x14ac:dyDescent="0.25">
      <c r="A10380">
        <v>10379</v>
      </c>
      <c r="B10380">
        <v>66.85651</v>
      </c>
      <c r="C10380">
        <v>105.9897</v>
      </c>
      <c r="D10380">
        <f>STANDARDIZE(Table1[Weight(Pounds)], $H$2, $K$2)</f>
        <v>-1.8086208932752033</v>
      </c>
    </row>
    <row r="10381" spans="1:4" x14ac:dyDescent="0.25">
      <c r="A10381">
        <v>10380</v>
      </c>
      <c r="B10381">
        <v>68.285640000000001</v>
      </c>
      <c r="C10381">
        <v>123.0402</v>
      </c>
      <c r="D10381">
        <f>STANDARDIZE(Table1[Weight(Pounds)], $H$2, $K$2)</f>
        <v>-0.34639717274023224</v>
      </c>
    </row>
    <row r="10382" spans="1:4" x14ac:dyDescent="0.25">
      <c r="A10382">
        <v>10381</v>
      </c>
      <c r="B10382">
        <v>68.861829999999998</v>
      </c>
      <c r="C10382">
        <v>134.67789999999999</v>
      </c>
      <c r="D10382">
        <f>STANDARDIZE(Table1[Weight(Pounds)], $H$2, $K$2)</f>
        <v>0.6516334417561066</v>
      </c>
    </row>
    <row r="10383" spans="1:4" x14ac:dyDescent="0.25">
      <c r="A10383">
        <v>10382</v>
      </c>
      <c r="B10383">
        <v>70.227270000000004</v>
      </c>
      <c r="C10383">
        <v>120.4772</v>
      </c>
      <c r="D10383">
        <f>STANDARDIZE(Table1[Weight(Pounds)], $H$2, $K$2)</f>
        <v>-0.56619597017908363</v>
      </c>
    </row>
    <row r="10384" spans="1:4" x14ac:dyDescent="0.25">
      <c r="A10384">
        <v>10383</v>
      </c>
      <c r="B10384">
        <v>68.510850000000005</v>
      </c>
      <c r="C10384">
        <v>125.3584</v>
      </c>
      <c r="D10384">
        <f>STANDARDIZE(Table1[Weight(Pounds)], $H$2, $K$2)</f>
        <v>-0.14759203336342944</v>
      </c>
    </row>
    <row r="10385" spans="1:4" x14ac:dyDescent="0.25">
      <c r="A10385">
        <v>10384</v>
      </c>
      <c r="B10385">
        <v>68.129930000000002</v>
      </c>
      <c r="C10385">
        <v>108.1225</v>
      </c>
      <c r="D10385">
        <f>STANDARDIZE(Table1[Weight(Pounds)], $H$2, $K$2)</f>
        <v>-1.6257153625777463</v>
      </c>
    </row>
    <row r="10386" spans="1:4" x14ac:dyDescent="0.25">
      <c r="A10386">
        <v>10385</v>
      </c>
      <c r="B10386">
        <v>67.459580000000003</v>
      </c>
      <c r="C10386">
        <v>133.68809999999999</v>
      </c>
      <c r="D10386">
        <f>STANDARDIZE(Table1[Weight(Pounds)], $H$2, $K$2)</f>
        <v>0.56674977039247987</v>
      </c>
    </row>
    <row r="10387" spans="1:4" x14ac:dyDescent="0.25">
      <c r="A10387">
        <v>10386</v>
      </c>
      <c r="B10387">
        <v>67.950569999999999</v>
      </c>
      <c r="C10387">
        <v>132.93</v>
      </c>
      <c r="D10387">
        <f>STANDARDIZE(Table1[Weight(Pounds)], $H$2, $K$2)</f>
        <v>0.50173632195768092</v>
      </c>
    </row>
    <row r="10388" spans="1:4" x14ac:dyDescent="0.25">
      <c r="A10388">
        <v>10387</v>
      </c>
      <c r="B10388">
        <v>70.410030000000006</v>
      </c>
      <c r="C10388">
        <v>132.89240000000001</v>
      </c>
      <c r="D10388">
        <f>STANDARDIZE(Table1[Weight(Pounds)], $H$2, $K$2)</f>
        <v>0.49851180585011157</v>
      </c>
    </row>
    <row r="10389" spans="1:4" x14ac:dyDescent="0.25">
      <c r="A10389">
        <v>10388</v>
      </c>
      <c r="B10389">
        <v>68.828609999999998</v>
      </c>
      <c r="C10389">
        <v>132.9931</v>
      </c>
      <c r="D10389">
        <f>STANDARDIZE(Table1[Weight(Pounds)], $H$2, $K$2)</f>
        <v>0.50714767744671319</v>
      </c>
    </row>
    <row r="10390" spans="1:4" x14ac:dyDescent="0.25">
      <c r="A10390">
        <v>10389</v>
      </c>
      <c r="B10390">
        <v>70.884739999999994</v>
      </c>
      <c r="C10390">
        <v>132.26679999999999</v>
      </c>
      <c r="D10390">
        <f>STANDARDIZE(Table1[Weight(Pounds)], $H$2, $K$2)</f>
        <v>0.44486134635820768</v>
      </c>
    </row>
    <row r="10391" spans="1:4" x14ac:dyDescent="0.25">
      <c r="A10391">
        <v>10390</v>
      </c>
      <c r="B10391">
        <v>70.234880000000004</v>
      </c>
      <c r="C10391">
        <v>131.44450000000001</v>
      </c>
      <c r="D10391">
        <f>STANDARDIZE(Table1[Weight(Pounds)], $H$2, $K$2)</f>
        <v>0.37434220818654801</v>
      </c>
    </row>
    <row r="10392" spans="1:4" x14ac:dyDescent="0.25">
      <c r="A10392">
        <v>10391</v>
      </c>
      <c r="B10392">
        <v>65.126360000000005</v>
      </c>
      <c r="C10392">
        <v>122.1146</v>
      </c>
      <c r="D10392">
        <f>STANDARDIZE(Table1[Weight(Pounds)], $H$2, $K$2)</f>
        <v>-0.42577515436699825</v>
      </c>
    </row>
    <row r="10393" spans="1:4" x14ac:dyDescent="0.25">
      <c r="A10393">
        <v>10392</v>
      </c>
      <c r="B10393">
        <v>70.740600000000001</v>
      </c>
      <c r="C10393">
        <v>128.04910000000001</v>
      </c>
      <c r="D10393">
        <f>STANDARDIZE(Table1[Weight(Pounds)], $H$2, $K$2)</f>
        <v>8.3158112664162523E-2</v>
      </c>
    </row>
    <row r="10394" spans="1:4" x14ac:dyDescent="0.25">
      <c r="A10394">
        <v>10393</v>
      </c>
      <c r="B10394">
        <v>68.179400000000001</v>
      </c>
      <c r="C10394">
        <v>126.5975</v>
      </c>
      <c r="D10394">
        <f>STANDARDIZE(Table1[Weight(Pounds)], $H$2, $K$2)</f>
        <v>-4.1328791105731823E-2</v>
      </c>
    </row>
    <row r="10395" spans="1:4" x14ac:dyDescent="0.25">
      <c r="A10395">
        <v>10394</v>
      </c>
      <c r="B10395">
        <v>66.281660000000002</v>
      </c>
      <c r="C10395">
        <v>132.7775</v>
      </c>
      <c r="D10395">
        <f>STANDARDIZE(Table1[Weight(Pounds)], $H$2, $K$2)</f>
        <v>0.48865816487245833</v>
      </c>
    </row>
    <row r="10396" spans="1:4" x14ac:dyDescent="0.25">
      <c r="A10396">
        <v>10395</v>
      </c>
      <c r="B10396">
        <v>68.597480000000004</v>
      </c>
      <c r="C10396">
        <v>135.9033</v>
      </c>
      <c r="D10396">
        <f>STANDARDIZE(Table1[Weight(Pounds)], $H$2, $K$2)</f>
        <v>0.75672179383631333</v>
      </c>
    </row>
    <row r="10397" spans="1:4" x14ac:dyDescent="0.25">
      <c r="A10397">
        <v>10396</v>
      </c>
      <c r="B10397">
        <v>66.235969999999995</v>
      </c>
      <c r="C10397">
        <v>119.438</v>
      </c>
      <c r="D10397">
        <f>STANDARDIZE(Table1[Weight(Pounds)], $H$2, $K$2)</f>
        <v>-0.65531610685425046</v>
      </c>
    </row>
    <row r="10398" spans="1:4" x14ac:dyDescent="0.25">
      <c r="A10398">
        <v>10397</v>
      </c>
      <c r="B10398">
        <v>67.427629999999994</v>
      </c>
      <c r="C10398">
        <v>112.04819999999999</v>
      </c>
      <c r="D10398">
        <f>STANDARDIZE(Table1[Weight(Pounds)], $H$2, $K$2)</f>
        <v>-1.2890535837616339</v>
      </c>
    </row>
    <row r="10399" spans="1:4" x14ac:dyDescent="0.25">
      <c r="A10399">
        <v>10398</v>
      </c>
      <c r="B10399">
        <v>70.934280000000001</v>
      </c>
      <c r="C10399">
        <v>134.7475</v>
      </c>
      <c r="D10399">
        <f>STANDARDIZE(Table1[Weight(Pounds)], $H$2, $K$2)</f>
        <v>0.65760222689139569</v>
      </c>
    </row>
    <row r="10400" spans="1:4" x14ac:dyDescent="0.25">
      <c r="A10400">
        <v>10399</v>
      </c>
      <c r="B10400">
        <v>68.298400000000001</v>
      </c>
      <c r="C10400">
        <v>121.28230000000001</v>
      </c>
      <c r="D10400">
        <f>STANDARDIZE(Table1[Weight(Pounds)], $H$2, $K$2)</f>
        <v>-0.49715187660982052</v>
      </c>
    </row>
    <row r="10401" spans="1:4" x14ac:dyDescent="0.25">
      <c r="A10401">
        <v>10400</v>
      </c>
      <c r="B10401">
        <v>66.519109999999998</v>
      </c>
      <c r="C10401">
        <v>135.1788</v>
      </c>
      <c r="D10401">
        <f>STANDARDIZE(Table1[Weight(Pounds)], $H$2, $K$2)</f>
        <v>0.69458982788061729</v>
      </c>
    </row>
    <row r="10402" spans="1:4" x14ac:dyDescent="0.25">
      <c r="A10402">
        <v>10401</v>
      </c>
      <c r="B10402">
        <v>67.506529999999998</v>
      </c>
      <c r="C10402">
        <v>126.2248</v>
      </c>
      <c r="D10402">
        <f>STANDARDIZE(Table1[Weight(Pounds)], $H$2, $K$2)</f>
        <v>-7.3290949437943551E-2</v>
      </c>
    </row>
    <row r="10403" spans="1:4" x14ac:dyDescent="0.25">
      <c r="A10403">
        <v>10402</v>
      </c>
      <c r="B10403">
        <v>71.313810000000004</v>
      </c>
      <c r="C10403">
        <v>144.76220000000001</v>
      </c>
      <c r="D10403">
        <f>STANDARDIZE(Table1[Weight(Pounds)], $H$2, $K$2)</f>
        <v>1.5164469466381234</v>
      </c>
    </row>
    <row r="10404" spans="1:4" x14ac:dyDescent="0.25">
      <c r="A10404">
        <v>10403</v>
      </c>
      <c r="B10404">
        <v>67.866029999999995</v>
      </c>
      <c r="C10404">
        <v>137.05260000000001</v>
      </c>
      <c r="D10404">
        <f>STANDARDIZE(Table1[Weight(Pounds)], $H$2, $K$2)</f>
        <v>0.85528393113497658</v>
      </c>
    </row>
    <row r="10405" spans="1:4" x14ac:dyDescent="0.25">
      <c r="A10405">
        <v>10404</v>
      </c>
      <c r="B10405">
        <v>68.416399999999996</v>
      </c>
      <c r="C10405">
        <v>127.039</v>
      </c>
      <c r="D10405">
        <f>STANDARDIZE(Table1[Weight(Pounds)], $H$2, $K$2)</f>
        <v>-3.4664543639238501E-3</v>
      </c>
    </row>
    <row r="10406" spans="1:4" x14ac:dyDescent="0.25">
      <c r="A10406">
        <v>10405</v>
      </c>
      <c r="B10406">
        <v>70.708309999999997</v>
      </c>
      <c r="C10406">
        <v>132.57499999999999</v>
      </c>
      <c r="D10406">
        <f>STANDARDIZE(Table1[Weight(Pounds)], $H$2, $K$2)</f>
        <v>0.47129208743142414</v>
      </c>
    </row>
    <row r="10407" spans="1:4" x14ac:dyDescent="0.25">
      <c r="A10407">
        <v>10406</v>
      </c>
      <c r="B10407">
        <v>67.297799999999995</v>
      </c>
      <c r="C10407">
        <v>98.743009999999998</v>
      </c>
      <c r="D10407">
        <f>STANDARDIZE(Table1[Weight(Pounds)], $H$2, $K$2)</f>
        <v>-2.4300854845401849</v>
      </c>
    </row>
    <row r="10408" spans="1:4" x14ac:dyDescent="0.25">
      <c r="A10408">
        <v>10407</v>
      </c>
      <c r="B10408">
        <v>66.98357</v>
      </c>
      <c r="C10408">
        <v>120.06189999999999</v>
      </c>
      <c r="D10408">
        <f>STANDARDIZE(Table1[Weight(Pounds)], $H$2, $K$2)</f>
        <v>-0.60181143665444659</v>
      </c>
    </row>
    <row r="10409" spans="1:4" x14ac:dyDescent="0.25">
      <c r="A10409">
        <v>10408</v>
      </c>
      <c r="B10409">
        <v>65.735479999999995</v>
      </c>
      <c r="C10409">
        <v>135.62569999999999</v>
      </c>
      <c r="D10409">
        <f>STANDARDIZE(Table1[Weight(Pounds)], $H$2, $K$2)</f>
        <v>0.73291526002085239</v>
      </c>
    </row>
    <row r="10410" spans="1:4" x14ac:dyDescent="0.25">
      <c r="A10410">
        <v>10409</v>
      </c>
      <c r="B10410">
        <v>63.469520000000003</v>
      </c>
      <c r="C10410">
        <v>109.7989</v>
      </c>
      <c r="D10410">
        <f>STANDARDIZE(Table1[Weight(Pounds)], $H$2, $K$2)</f>
        <v>-1.4819499688881286</v>
      </c>
    </row>
    <row r="10411" spans="1:4" x14ac:dyDescent="0.25">
      <c r="A10411">
        <v>10410</v>
      </c>
      <c r="B10411">
        <v>72.311040000000006</v>
      </c>
      <c r="C10411">
        <v>152.77590000000001</v>
      </c>
      <c r="D10411">
        <f>STANDARDIZE(Table1[Weight(Pounds)], $H$2, $K$2)</f>
        <v>2.2036890937453109</v>
      </c>
    </row>
    <row r="10412" spans="1:4" x14ac:dyDescent="0.25">
      <c r="A10412">
        <v>10411</v>
      </c>
      <c r="B10412">
        <v>66.527100000000004</v>
      </c>
      <c r="C10412">
        <v>126.2462</v>
      </c>
      <c r="D10412">
        <f>STANDARDIZE(Table1[Weight(Pounds)], $H$2, $K$2)</f>
        <v>-7.145571952565663E-2</v>
      </c>
    </row>
    <row r="10413" spans="1:4" x14ac:dyDescent="0.25">
      <c r="A10413">
        <v>10412</v>
      </c>
      <c r="B10413">
        <v>65.988439999999997</v>
      </c>
      <c r="C10413">
        <v>129.63980000000001</v>
      </c>
      <c r="D10413">
        <f>STANDARDIZE(Table1[Weight(Pounds)], $H$2, $K$2)</f>
        <v>0.21957401086392064</v>
      </c>
    </row>
    <row r="10414" spans="1:4" x14ac:dyDescent="0.25">
      <c r="A10414">
        <v>10413</v>
      </c>
      <c r="B10414">
        <v>65.543549999999996</v>
      </c>
      <c r="C10414">
        <v>114.8749</v>
      </c>
      <c r="D10414">
        <f>STANDARDIZE(Table1[Weight(Pounds)], $H$2, $K$2)</f>
        <v>-1.0466402943662374</v>
      </c>
    </row>
    <row r="10415" spans="1:4" x14ac:dyDescent="0.25">
      <c r="A10415">
        <v>10414</v>
      </c>
      <c r="B10415">
        <v>69.639870000000002</v>
      </c>
      <c r="C10415">
        <v>126.6245</v>
      </c>
      <c r="D10415">
        <f>STANDARDIZE(Table1[Weight(Pounds)], $H$2, $K$2)</f>
        <v>-3.9013314113594016E-2</v>
      </c>
    </row>
    <row r="10416" spans="1:4" x14ac:dyDescent="0.25">
      <c r="A10416">
        <v>10415</v>
      </c>
      <c r="B10416">
        <v>69.358260000000001</v>
      </c>
      <c r="C10416">
        <v>133.00210000000001</v>
      </c>
      <c r="D10416">
        <f>STANDARDIZE(Table1[Weight(Pounds)], $H$2, $K$2)</f>
        <v>0.5079195031107604</v>
      </c>
    </row>
    <row r="10417" spans="1:4" x14ac:dyDescent="0.25">
      <c r="A10417">
        <v>10416</v>
      </c>
      <c r="B10417">
        <v>67.582030000000003</v>
      </c>
      <c r="C10417">
        <v>107.7908</v>
      </c>
      <c r="D10417">
        <f>STANDARDIZE(Table1[Weight(Pounds)], $H$2, $K$2)</f>
        <v>-1.6541614262181936</v>
      </c>
    </row>
    <row r="10418" spans="1:4" x14ac:dyDescent="0.25">
      <c r="A10418">
        <v>10417</v>
      </c>
      <c r="B10418">
        <v>70.18844</v>
      </c>
      <c r="C10418">
        <v>131.05719999999999</v>
      </c>
      <c r="D10418">
        <f>STANDARDIZE(Table1[Weight(Pounds)], $H$2, $K$2)</f>
        <v>0.34112797711043824</v>
      </c>
    </row>
    <row r="10419" spans="1:4" x14ac:dyDescent="0.25">
      <c r="A10419">
        <v>10418</v>
      </c>
      <c r="B10419">
        <v>67.912999999999997</v>
      </c>
      <c r="C10419">
        <v>131.565</v>
      </c>
      <c r="D10419">
        <f>STANDARDIZE(Table1[Weight(Pounds)], $H$2, $K$2)</f>
        <v>0.38467609624405091</v>
      </c>
    </row>
    <row r="10420" spans="1:4" x14ac:dyDescent="0.25">
      <c r="A10420">
        <v>10419</v>
      </c>
      <c r="B10420">
        <v>65.993499999999997</v>
      </c>
      <c r="C10420">
        <v>116.3407</v>
      </c>
      <c r="D10420">
        <f>STANDARDIZE(Table1[Weight(Pounds)], $H$2, $K$2)</f>
        <v>-0.92093562121529393</v>
      </c>
    </row>
    <row r="10421" spans="1:4" x14ac:dyDescent="0.25">
      <c r="A10421">
        <v>10420</v>
      </c>
      <c r="B10421">
        <v>68.450789999999998</v>
      </c>
      <c r="C10421">
        <v>127.9629</v>
      </c>
      <c r="D10421">
        <f>STANDARDIZE(Table1[Weight(Pounds)], $H$2, $K$2)</f>
        <v>7.5765737970744609E-2</v>
      </c>
    </row>
    <row r="10422" spans="1:4" x14ac:dyDescent="0.25">
      <c r="A10422">
        <v>10421</v>
      </c>
      <c r="B10422">
        <v>67.876099999999994</v>
      </c>
      <c r="C10422">
        <v>132.28739999999999</v>
      </c>
      <c r="D10422">
        <f>STANDARDIZE(Table1[Weight(Pounds)], $H$2, $K$2)</f>
        <v>0.44662796954480183</v>
      </c>
    </row>
    <row r="10423" spans="1:4" x14ac:dyDescent="0.25">
      <c r="A10423">
        <v>10422</v>
      </c>
      <c r="B10423">
        <v>68.203010000000006</v>
      </c>
      <c r="C10423">
        <v>122.2456</v>
      </c>
      <c r="D10423">
        <f>STANDARDIZE(Table1[Weight(Pounds)], $H$2, $K$2)</f>
        <v>-0.41454080303477447</v>
      </c>
    </row>
    <row r="10424" spans="1:4" x14ac:dyDescent="0.25">
      <c r="A10424">
        <v>10423</v>
      </c>
      <c r="B10424">
        <v>68.025580000000005</v>
      </c>
      <c r="C10424">
        <v>121.6909</v>
      </c>
      <c r="D10424">
        <f>STANDARDIZE(Table1[Weight(Pounds)], $H$2, $K$2)</f>
        <v>-0.46211099146213697</v>
      </c>
    </row>
    <row r="10425" spans="1:4" x14ac:dyDescent="0.25">
      <c r="A10425">
        <v>10424</v>
      </c>
      <c r="B10425">
        <v>70.111940000000004</v>
      </c>
      <c r="C10425">
        <v>130.60040000000001</v>
      </c>
      <c r="D10425">
        <f>STANDARDIZE(Table1[Weight(Pounds)], $H$2, $K$2)</f>
        <v>0.30195353673975378</v>
      </c>
    </row>
    <row r="10426" spans="1:4" x14ac:dyDescent="0.25">
      <c r="A10426">
        <v>10425</v>
      </c>
      <c r="B10426">
        <v>69.95523</v>
      </c>
      <c r="C10426">
        <v>145.44239999999999</v>
      </c>
      <c r="D10426">
        <f>STANDARDIZE(Table1[Weight(Pounds)], $H$2, $K$2)</f>
        <v>1.5747798151585695</v>
      </c>
    </row>
    <row r="10427" spans="1:4" x14ac:dyDescent="0.25">
      <c r="A10427">
        <v>10426</v>
      </c>
      <c r="B10427">
        <v>70.215599999999995</v>
      </c>
      <c r="C10427">
        <v>147.6645</v>
      </c>
      <c r="D10427">
        <f>STANDARDIZE(Table1[Weight(Pounds)], $H$2, $K$2)</f>
        <v>1.7653435716115049</v>
      </c>
    </row>
    <row r="10428" spans="1:4" x14ac:dyDescent="0.25">
      <c r="A10428">
        <v>10427</v>
      </c>
      <c r="B10428">
        <v>70.927449999999993</v>
      </c>
      <c r="C10428">
        <v>129.8921</v>
      </c>
      <c r="D10428">
        <f>STANDARDIZE(Table1[Weight(Pounds)], $H$2, $K$2)</f>
        <v>0.24121085697934014</v>
      </c>
    </row>
    <row r="10429" spans="1:4" x14ac:dyDescent="0.25">
      <c r="A10429">
        <v>10428</v>
      </c>
      <c r="B10429">
        <v>64.901769999999999</v>
      </c>
      <c r="C10429">
        <v>111.0552</v>
      </c>
      <c r="D10429">
        <f>STANDARDIZE(Table1[Weight(Pounds)], $H$2, $K$2)</f>
        <v>-1.3742116820280319</v>
      </c>
    </row>
    <row r="10430" spans="1:4" x14ac:dyDescent="0.25">
      <c r="A10430">
        <v>10429</v>
      </c>
      <c r="B10430">
        <v>65.837479999999999</v>
      </c>
      <c r="C10430">
        <v>120.83759999999999</v>
      </c>
      <c r="D10430">
        <f>STANDARDIZE(Table1[Weight(Pounds)], $H$2, $K$2)</f>
        <v>-0.53528864025440093</v>
      </c>
    </row>
    <row r="10431" spans="1:4" x14ac:dyDescent="0.25">
      <c r="A10431">
        <v>10430</v>
      </c>
      <c r="B10431">
        <v>67.367940000000004</v>
      </c>
      <c r="C10431">
        <v>131.84119999999999</v>
      </c>
      <c r="D10431">
        <f>STANDARDIZE(Table1[Weight(Pounds)], $H$2, $K$2)</f>
        <v>0.40836256828954764</v>
      </c>
    </row>
    <row r="10432" spans="1:4" x14ac:dyDescent="0.25">
      <c r="A10432">
        <v>10431</v>
      </c>
      <c r="B10432">
        <v>65.167590000000004</v>
      </c>
      <c r="C10432">
        <v>127.15260000000001</v>
      </c>
      <c r="D10432">
        <f>STANDARDIZE(Table1[Weight(Pounds)], $H$2, $K$2)</f>
        <v>6.275700684478273E-3</v>
      </c>
    </row>
    <row r="10433" spans="1:4" x14ac:dyDescent="0.25">
      <c r="A10433">
        <v>10432</v>
      </c>
      <c r="B10433">
        <v>65.579539999999994</v>
      </c>
      <c r="C10433">
        <v>121.4738</v>
      </c>
      <c r="D10433">
        <f>STANDARDIZE(Table1[Weight(Pounds)], $H$2, $K$2)</f>
        <v>-0.4807291416470667</v>
      </c>
    </row>
    <row r="10434" spans="1:4" x14ac:dyDescent="0.25">
      <c r="A10434">
        <v>10433</v>
      </c>
      <c r="B10434">
        <v>69.588099999999997</v>
      </c>
      <c r="C10434">
        <v>128.13300000000001</v>
      </c>
      <c r="D10434">
        <f>STANDARDIZE(Table1[Weight(Pounds)], $H$2, $K$2)</f>
        <v>9.0353243021212684E-2</v>
      </c>
    </row>
    <row r="10435" spans="1:4" x14ac:dyDescent="0.25">
      <c r="A10435">
        <v>10434</v>
      </c>
      <c r="B10435">
        <v>69.201220000000006</v>
      </c>
      <c r="C10435">
        <v>139.1962</v>
      </c>
      <c r="D10435">
        <f>STANDARDIZE(Table1[Weight(Pounds)], $H$2, $K$2)</f>
        <v>1.0391156526292877</v>
      </c>
    </row>
    <row r="10436" spans="1:4" x14ac:dyDescent="0.25">
      <c r="A10436">
        <v>10435</v>
      </c>
      <c r="B10436">
        <v>68.249750000000006</v>
      </c>
      <c r="C10436">
        <v>138.99469999999999</v>
      </c>
      <c r="D10436">
        <f>STANDARDIZE(Table1[Weight(Pounds)], $H$2, $K$2)</f>
        <v>1.0218353335953703</v>
      </c>
    </row>
    <row r="10437" spans="1:4" x14ac:dyDescent="0.25">
      <c r="A10437">
        <v>10436</v>
      </c>
      <c r="B10437">
        <v>70.380809999999997</v>
      </c>
      <c r="C10437">
        <v>133.41909999999999</v>
      </c>
      <c r="D10437">
        <f>STANDARDIZE(Table1[Weight(Pounds)], $H$2, $K$2)</f>
        <v>0.54368075887821843</v>
      </c>
    </row>
    <row r="10438" spans="1:4" x14ac:dyDescent="0.25">
      <c r="A10438">
        <v>10437</v>
      </c>
      <c r="B10438">
        <v>68.329660000000004</v>
      </c>
      <c r="C10438">
        <v>133.81270000000001</v>
      </c>
      <c r="D10438">
        <f>STANDARDIZE(Table1[Weight(Pounds)], $H$2, $K$2)</f>
        <v>0.57743526791916122</v>
      </c>
    </row>
    <row r="10439" spans="1:4" x14ac:dyDescent="0.25">
      <c r="A10439">
        <v>10438</v>
      </c>
      <c r="B10439">
        <v>64.355990000000006</v>
      </c>
      <c r="C10439">
        <v>133.6729</v>
      </c>
      <c r="D10439">
        <f>STANDARDIZE(Table1[Weight(Pounds)], $H$2, $K$2)</f>
        <v>0.56544624260431409</v>
      </c>
    </row>
    <row r="10440" spans="1:4" x14ac:dyDescent="0.25">
      <c r="A10440">
        <v>10439</v>
      </c>
      <c r="B10440">
        <v>66.982020000000006</v>
      </c>
      <c r="C10440">
        <v>120.69840000000001</v>
      </c>
      <c r="D10440">
        <f>STANDARDIZE(Table1[Weight(Pounds)], $H$2, $K$2)</f>
        <v>-0.54722621052497666</v>
      </c>
    </row>
    <row r="10441" spans="1:4" x14ac:dyDescent="0.25">
      <c r="A10441">
        <v>10440</v>
      </c>
      <c r="B10441">
        <v>69.396659999999997</v>
      </c>
      <c r="C10441">
        <v>126.7731</v>
      </c>
      <c r="D10441">
        <f>STANDARDIZE(Table1[Weight(Pounds)], $H$2, $K$2)</f>
        <v>-2.6269614816124769E-2</v>
      </c>
    </row>
    <row r="10442" spans="1:4" x14ac:dyDescent="0.25">
      <c r="A10442">
        <v>10441</v>
      </c>
      <c r="B10442">
        <v>66.247240000000005</v>
      </c>
      <c r="C10442">
        <v>99.076909999999998</v>
      </c>
      <c r="D10442">
        <f>STANDARDIZE(Table1[Weight(Pounds)], $H$2, $K$2)</f>
        <v>-2.4014507524040818</v>
      </c>
    </row>
    <row r="10443" spans="1:4" x14ac:dyDescent="0.25">
      <c r="A10443">
        <v>10442</v>
      </c>
      <c r="B10443">
        <v>70.817160000000001</v>
      </c>
      <c r="C10443">
        <v>137.02780000000001</v>
      </c>
      <c r="D10443">
        <f>STANDARDIZE(Table1[Weight(Pounds)], $H$2, $K$2)</f>
        <v>0.85315712263849464</v>
      </c>
    </row>
    <row r="10444" spans="1:4" x14ac:dyDescent="0.25">
      <c r="A10444">
        <v>10443</v>
      </c>
      <c r="B10444">
        <v>72.214709999999997</v>
      </c>
      <c r="C10444">
        <v>135.0052</v>
      </c>
      <c r="D10444">
        <f>STANDARDIZE(Table1[Weight(Pounds)], $H$2, $K$2)</f>
        <v>0.67970216840524345</v>
      </c>
    </row>
    <row r="10445" spans="1:4" x14ac:dyDescent="0.25">
      <c r="A10445">
        <v>10444</v>
      </c>
      <c r="B10445">
        <v>69.066569999999999</v>
      </c>
      <c r="C10445">
        <v>142.61490000000001</v>
      </c>
      <c r="D10445">
        <f>STANDARDIZE(Table1[Weight(Pounds)], $H$2, $K$2)</f>
        <v>1.3322979190374815</v>
      </c>
    </row>
    <row r="10446" spans="1:4" x14ac:dyDescent="0.25">
      <c r="A10446">
        <v>10445</v>
      </c>
      <c r="B10446">
        <v>70.861149999999995</v>
      </c>
      <c r="C10446">
        <v>130.74189999999999</v>
      </c>
      <c r="D10446">
        <f>STANDARDIZE(Table1[Weight(Pounds)], $H$2, $K$2)</f>
        <v>0.31408835134669594</v>
      </c>
    </row>
    <row r="10447" spans="1:4" x14ac:dyDescent="0.25">
      <c r="A10447">
        <v>10446</v>
      </c>
      <c r="B10447">
        <v>73.335840000000005</v>
      </c>
      <c r="C10447">
        <v>133.4109</v>
      </c>
      <c r="D10447">
        <f>STANDARDIZE(Table1[Weight(Pounds)], $H$2, $K$2)</f>
        <v>0.54297753993986653</v>
      </c>
    </row>
    <row r="10448" spans="1:4" x14ac:dyDescent="0.25">
      <c r="A10448">
        <v>10447</v>
      </c>
      <c r="B10448">
        <v>69.715209999999999</v>
      </c>
      <c r="C10448">
        <v>133.56030000000001</v>
      </c>
      <c r="D10448">
        <f>STANDARDIZE(Table1[Weight(Pounds)], $H$2, $K$2)</f>
        <v>0.55578984596302972</v>
      </c>
    </row>
    <row r="10449" spans="1:4" x14ac:dyDescent="0.25">
      <c r="A10449">
        <v>10448</v>
      </c>
      <c r="B10449">
        <v>68.721800000000002</v>
      </c>
      <c r="C10449">
        <v>134.55119999999999</v>
      </c>
      <c r="D10449">
        <f>STANDARDIZE(Table1[Weight(Pounds)], $H$2, $K$2)</f>
        <v>0.64076785157448257</v>
      </c>
    </row>
    <row r="10450" spans="1:4" x14ac:dyDescent="0.25">
      <c r="A10450">
        <v>10449</v>
      </c>
      <c r="B10450">
        <v>70.151589999999999</v>
      </c>
      <c r="C10450">
        <v>143.24529999999999</v>
      </c>
      <c r="D10450">
        <f>STANDARDIZE(Table1[Weight(Pounds)], $H$2, $K$2)</f>
        <v>1.3863600188835399</v>
      </c>
    </row>
    <row r="10451" spans="1:4" x14ac:dyDescent="0.25">
      <c r="A10451">
        <v>10450</v>
      </c>
      <c r="B10451">
        <v>71.070279999999997</v>
      </c>
      <c r="C10451">
        <v>128.1241</v>
      </c>
      <c r="D10451">
        <f>STANDARDIZE(Table1[Weight(Pounds)], $H$2, $K$2)</f>
        <v>8.9589993197877443E-2</v>
      </c>
    </row>
    <row r="10452" spans="1:4" x14ac:dyDescent="0.25">
      <c r="A10452">
        <v>10451</v>
      </c>
      <c r="B10452">
        <v>68.770619999999994</v>
      </c>
      <c r="C10452">
        <v>145.2039</v>
      </c>
      <c r="D10452">
        <f>STANDARDIZE(Table1[Weight(Pounds)], $H$2, $K$2)</f>
        <v>1.5543264350613542</v>
      </c>
    </row>
    <row r="10453" spans="1:4" x14ac:dyDescent="0.25">
      <c r="A10453">
        <v>10452</v>
      </c>
      <c r="B10453">
        <v>69.304969999999997</v>
      </c>
      <c r="C10453">
        <v>114.185</v>
      </c>
      <c r="D10453">
        <f>STANDARDIZE(Table1[Weight(Pounds)], $H$2, $K$2)</f>
        <v>-1.1058050194357116</v>
      </c>
    </row>
    <row r="10454" spans="1:4" x14ac:dyDescent="0.25">
      <c r="A10454">
        <v>10453</v>
      </c>
      <c r="B10454">
        <v>69.128219999999999</v>
      </c>
      <c r="C10454">
        <v>147.13210000000001</v>
      </c>
      <c r="D10454">
        <f>STANDARDIZE(Table1[Weight(Pounds)], $H$2, $K$2)</f>
        <v>1.7196857956628342</v>
      </c>
    </row>
    <row r="10455" spans="1:4" x14ac:dyDescent="0.25">
      <c r="A10455">
        <v>10454</v>
      </c>
      <c r="B10455">
        <v>68.91395</v>
      </c>
      <c r="C10455">
        <v>132.5095</v>
      </c>
      <c r="D10455">
        <f>STANDARDIZE(Table1[Weight(Pounds)], $H$2, $K$2)</f>
        <v>0.4656749117653135</v>
      </c>
    </row>
    <row r="10456" spans="1:4" x14ac:dyDescent="0.25">
      <c r="A10456">
        <v>10455</v>
      </c>
      <c r="B10456">
        <v>67.711889999999997</v>
      </c>
      <c r="C10456">
        <v>129.38810000000001</v>
      </c>
      <c r="D10456">
        <f>STANDARDIZE(Table1[Weight(Pounds)], $H$2, $K$2)</f>
        <v>0.19798861979277013</v>
      </c>
    </row>
    <row r="10457" spans="1:4" x14ac:dyDescent="0.25">
      <c r="A10457">
        <v>10456</v>
      </c>
      <c r="B10457">
        <v>63.00544</v>
      </c>
      <c r="C10457">
        <v>116.1438</v>
      </c>
      <c r="D10457">
        <f>STANDARDIZE(Table1[Weight(Pounds)], $H$2, $K$2)</f>
        <v>-0.93782145157647601</v>
      </c>
    </row>
    <row r="10458" spans="1:4" x14ac:dyDescent="0.25">
      <c r="A10458">
        <v>10457</v>
      </c>
      <c r="B10458">
        <v>68.780699999999996</v>
      </c>
      <c r="C10458">
        <v>128.57830000000001</v>
      </c>
      <c r="D10458">
        <f>STANDARDIZE(Table1[Weight(Pounds)], $H$2, $K$2)</f>
        <v>0.12854146171006212</v>
      </c>
    </row>
    <row r="10459" spans="1:4" x14ac:dyDescent="0.25">
      <c r="A10459">
        <v>10458</v>
      </c>
      <c r="B10459">
        <v>63.028840000000002</v>
      </c>
      <c r="C10459">
        <v>96.477440000000001</v>
      </c>
      <c r="D10459">
        <f>STANDARDIZE(Table1[Weight(Pounds)], $H$2, $K$2)</f>
        <v>-2.6243771589504612</v>
      </c>
    </row>
    <row r="10460" spans="1:4" x14ac:dyDescent="0.25">
      <c r="A10460">
        <v>10459</v>
      </c>
      <c r="B10460">
        <v>68.896730000000005</v>
      </c>
      <c r="C10460">
        <v>136.2149</v>
      </c>
      <c r="D10460">
        <f>STANDARDIZE(Table1[Weight(Pounds)], $H$2, $K$2)</f>
        <v>0.78344411349372489</v>
      </c>
    </row>
    <row r="10461" spans="1:4" x14ac:dyDescent="0.25">
      <c r="A10461">
        <v>10460</v>
      </c>
      <c r="B10461">
        <v>66.219309999999993</v>
      </c>
      <c r="C10461">
        <v>132.25200000000001</v>
      </c>
      <c r="D10461">
        <f>STANDARDIZE(Table1[Weight(Pounds)], $H$2, $K$2)</f>
        <v>0.44359212193288949</v>
      </c>
    </row>
    <row r="10462" spans="1:4" x14ac:dyDescent="0.25">
      <c r="A10462">
        <v>10461</v>
      </c>
      <c r="B10462">
        <v>68.06832</v>
      </c>
      <c r="C10462">
        <v>141.57599999999999</v>
      </c>
      <c r="D10462">
        <f>STANDARDIZE(Table1[Weight(Pounds)], $H$2, $K$2)</f>
        <v>1.2432035098844478</v>
      </c>
    </row>
    <row r="10463" spans="1:4" x14ac:dyDescent="0.25">
      <c r="A10463">
        <v>10462</v>
      </c>
      <c r="B10463">
        <v>67.571569999999994</v>
      </c>
      <c r="C10463">
        <v>128.32050000000001</v>
      </c>
      <c r="D10463">
        <f>STANDARDIZE(Table1[Weight(Pounds)], $H$2, $K$2)</f>
        <v>0.10643294435550242</v>
      </c>
    </row>
    <row r="10464" spans="1:4" x14ac:dyDescent="0.25">
      <c r="A10464">
        <v>10463</v>
      </c>
      <c r="B10464">
        <v>66.115710000000007</v>
      </c>
      <c r="C10464">
        <v>136.99350000000001</v>
      </c>
      <c r="D10464">
        <f>STANDARDIZE(Table1[Weight(Pounds)], $H$2, $K$2)</f>
        <v>0.85021560927440842</v>
      </c>
    </row>
    <row r="10465" spans="1:4" x14ac:dyDescent="0.25">
      <c r="A10465">
        <v>10464</v>
      </c>
      <c r="B10465">
        <v>66.220510000000004</v>
      </c>
      <c r="C10465">
        <v>106.2064</v>
      </c>
      <c r="D10465">
        <f>STANDARDIZE(Table1[Weight(Pounds)], $H$2, $K$2)</f>
        <v>-1.7900370464531199</v>
      </c>
    </row>
    <row r="10466" spans="1:4" x14ac:dyDescent="0.25">
      <c r="A10466">
        <v>10465</v>
      </c>
      <c r="B10466">
        <v>64.084059999999994</v>
      </c>
      <c r="C10466">
        <v>111.7218</v>
      </c>
      <c r="D10466">
        <f>STANDARDIZE(Table1[Weight(Pounds)], $H$2, $K$2)</f>
        <v>-1.3170451278443649</v>
      </c>
    </row>
    <row r="10467" spans="1:4" x14ac:dyDescent="0.25">
      <c r="A10467">
        <v>10466</v>
      </c>
      <c r="B10467">
        <v>66.77064</v>
      </c>
      <c r="C10467">
        <v>108.85980000000001</v>
      </c>
      <c r="D10467">
        <f>STANDARDIZE(Table1[Weight(Pounds)], $H$2, $K$2)</f>
        <v>-1.5624856890109629</v>
      </c>
    </row>
    <row r="10468" spans="1:4" x14ac:dyDescent="0.25">
      <c r="A10468">
        <v>10467</v>
      </c>
      <c r="B10468">
        <v>67.338920000000002</v>
      </c>
      <c r="C10468">
        <v>133.2337</v>
      </c>
      <c r="D10468">
        <f>STANDARDIZE(Table1[Weight(Pounds)], $H$2, $K$2)</f>
        <v>0.52778115019887384</v>
      </c>
    </row>
    <row r="10469" spans="1:4" x14ac:dyDescent="0.25">
      <c r="A10469">
        <v>10468</v>
      </c>
      <c r="B10469">
        <v>65.759050000000002</v>
      </c>
      <c r="C10469">
        <v>140.62889999999999</v>
      </c>
      <c r="D10469">
        <f>STANDARDIZE(Table1[Weight(Pounds)], $H$2, $K$2)</f>
        <v>1.1619817225046831</v>
      </c>
    </row>
    <row r="10470" spans="1:4" x14ac:dyDescent="0.25">
      <c r="A10470">
        <v>10469</v>
      </c>
      <c r="B10470">
        <v>69.009950000000003</v>
      </c>
      <c r="C10470">
        <v>141.83699999999999</v>
      </c>
      <c r="D10470">
        <f>STANDARDIZE(Table1[Weight(Pounds)], $H$2, $K$2)</f>
        <v>1.2655864541417789</v>
      </c>
    </row>
    <row r="10471" spans="1:4" x14ac:dyDescent="0.25">
      <c r="A10471">
        <v>10470</v>
      </c>
      <c r="B10471">
        <v>69.176550000000006</v>
      </c>
      <c r="C10471">
        <v>139.7818</v>
      </c>
      <c r="D10471">
        <f>STANDARDIZE(Table1[Weight(Pounds)], $H$2, $K$2)</f>
        <v>1.0893357758365414</v>
      </c>
    </row>
    <row r="10472" spans="1:4" x14ac:dyDescent="0.25">
      <c r="A10472">
        <v>10471</v>
      </c>
      <c r="B10472">
        <v>65.960520000000002</v>
      </c>
      <c r="C10472">
        <v>102.3802</v>
      </c>
      <c r="D10472">
        <f>STANDARDIZE(Table1[Weight(Pounds)], $H$2, $K$2)</f>
        <v>-2.11816586376117</v>
      </c>
    </row>
    <row r="10473" spans="1:4" x14ac:dyDescent="0.25">
      <c r="A10473">
        <v>10472</v>
      </c>
      <c r="B10473">
        <v>64.142939999999996</v>
      </c>
      <c r="C10473">
        <v>115.0981</v>
      </c>
      <c r="D10473">
        <f>STANDARDIZE(Table1[Weight(Pounds)], $H$2, $K$2)</f>
        <v>-1.0274990178978984</v>
      </c>
    </row>
    <row r="10474" spans="1:4" x14ac:dyDescent="0.25">
      <c r="A10474">
        <v>10473</v>
      </c>
      <c r="B10474">
        <v>67.018450000000001</v>
      </c>
      <c r="C10474">
        <v>119.80159999999999</v>
      </c>
      <c r="D10474">
        <f>STANDARDIZE(Table1[Weight(Pounds)], $H$2, $K$2)</f>
        <v>-0.62413435002679662</v>
      </c>
    </row>
    <row r="10475" spans="1:4" x14ac:dyDescent="0.25">
      <c r="A10475">
        <v>10474</v>
      </c>
      <c r="B10475">
        <v>68.147490000000005</v>
      </c>
      <c r="C10475">
        <v>128.02449999999999</v>
      </c>
      <c r="D10475">
        <f>STANDARDIZE(Table1[Weight(Pounds)], $H$2, $K$2)</f>
        <v>8.1048455849101919E-2</v>
      </c>
    </row>
    <row r="10476" spans="1:4" x14ac:dyDescent="0.25">
      <c r="A10476">
        <v>10475</v>
      </c>
      <c r="B10476">
        <v>67.355609999999999</v>
      </c>
      <c r="C10476">
        <v>119.25360000000001</v>
      </c>
      <c r="D10476">
        <f>STANDARDIZE(Table1[Weight(Pounds)], $H$2, $K$2)</f>
        <v>-0.6711299571264796</v>
      </c>
    </row>
    <row r="10477" spans="1:4" x14ac:dyDescent="0.25">
      <c r="A10477">
        <v>10476</v>
      </c>
      <c r="B10477">
        <v>66.94659</v>
      </c>
      <c r="C10477">
        <v>129.5847</v>
      </c>
      <c r="D10477">
        <f>STANDARDIZE(Table1[Weight(Pounds)], $H$2, $K$2)</f>
        <v>0.21484872263181651</v>
      </c>
    </row>
    <row r="10478" spans="1:4" x14ac:dyDescent="0.25">
      <c r="A10478">
        <v>10477</v>
      </c>
      <c r="B10478">
        <v>69.237849999999995</v>
      </c>
      <c r="C10478">
        <v>124.81570000000001</v>
      </c>
      <c r="D10478">
        <f>STANDARDIZE(Table1[Weight(Pounds)], $H$2, $K$2)</f>
        <v>-0.19413312090539733</v>
      </c>
    </row>
    <row r="10479" spans="1:4" x14ac:dyDescent="0.25">
      <c r="A10479">
        <v>10478</v>
      </c>
      <c r="B10479">
        <v>64.779660000000007</v>
      </c>
      <c r="C10479">
        <v>89.648849999999996</v>
      </c>
      <c r="D10479">
        <f>STANDARDIZE(Table1[Weight(Pounds)], $H$2, $K$2)</f>
        <v>-3.2099861602001547</v>
      </c>
    </row>
    <row r="10480" spans="1:4" x14ac:dyDescent="0.25">
      <c r="A10480">
        <v>10479</v>
      </c>
      <c r="B10480">
        <v>69.548659999999998</v>
      </c>
      <c r="C10480">
        <v>125.9774</v>
      </c>
      <c r="D10480">
        <f>STANDARDIZE(Table1[Weight(Pounds)], $H$2, $K$2)</f>
        <v>-9.4507579358494284E-2</v>
      </c>
    </row>
    <row r="10481" spans="1:4" x14ac:dyDescent="0.25">
      <c r="A10481">
        <v>10480</v>
      </c>
      <c r="B10481">
        <v>68.956760000000003</v>
      </c>
      <c r="C10481">
        <v>124.3441</v>
      </c>
      <c r="D10481">
        <f>STANDARDIZE(Table1[Weight(Pounds)], $H$2, $K$2)</f>
        <v>-0.23457678570140367</v>
      </c>
    </row>
    <row r="10482" spans="1:4" x14ac:dyDescent="0.25">
      <c r="A10482">
        <v>10481</v>
      </c>
      <c r="B10482">
        <v>68.802660000000003</v>
      </c>
      <c r="C10482">
        <v>138.00139999999999</v>
      </c>
      <c r="D10482">
        <f>STANDARDIZE(Table1[Weight(Pounds)], $H$2, $K$2)</f>
        <v>0.93665150780683648</v>
      </c>
    </row>
    <row r="10483" spans="1:4" x14ac:dyDescent="0.25">
      <c r="A10483">
        <v>10482</v>
      </c>
      <c r="B10483">
        <v>69.319990000000004</v>
      </c>
      <c r="C10483">
        <v>131.67570000000001</v>
      </c>
      <c r="D10483">
        <f>STANDARDIZE(Table1[Weight(Pounds)], $H$2, $K$2)</f>
        <v>0.3941695519118163</v>
      </c>
    </row>
    <row r="10484" spans="1:4" x14ac:dyDescent="0.25">
      <c r="A10484">
        <v>10483</v>
      </c>
      <c r="B10484">
        <v>72.358490000000003</v>
      </c>
      <c r="C10484">
        <v>139.2038</v>
      </c>
      <c r="D10484">
        <f>STANDARDIZE(Table1[Weight(Pounds)], $H$2, $K$2)</f>
        <v>1.0397674165233708</v>
      </c>
    </row>
    <row r="10485" spans="1:4" x14ac:dyDescent="0.25">
      <c r="A10485">
        <v>10484</v>
      </c>
      <c r="B10485">
        <v>66.131839999999997</v>
      </c>
      <c r="C10485">
        <v>118.55719999999999</v>
      </c>
      <c r="D10485">
        <f>STANDARDIZE(Table1[Weight(Pounds)], $H$2, $K$2)</f>
        <v>-0.73085211184221055</v>
      </c>
    </row>
    <row r="10486" spans="1:4" x14ac:dyDescent="0.25">
      <c r="A10486">
        <v>10485</v>
      </c>
      <c r="B10486">
        <v>67.776880000000006</v>
      </c>
      <c r="C10486">
        <v>117.444</v>
      </c>
      <c r="D10486">
        <f>STANDARDIZE(Table1[Weight(Pounds)], $H$2, $K$2)</f>
        <v>-0.82631837064397695</v>
      </c>
    </row>
    <row r="10487" spans="1:4" x14ac:dyDescent="0.25">
      <c r="A10487">
        <v>10486</v>
      </c>
      <c r="B10487">
        <v>68.656989999999993</v>
      </c>
      <c r="C10487">
        <v>107.8873</v>
      </c>
      <c r="D10487">
        <f>STANDARDIZE(Table1[Weight(Pounds)], $H$2, $K$2)</f>
        <v>-1.6458857399314799</v>
      </c>
    </row>
    <row r="10488" spans="1:4" x14ac:dyDescent="0.25">
      <c r="A10488">
        <v>10487</v>
      </c>
      <c r="B10488">
        <v>67.919219999999996</v>
      </c>
      <c r="C10488">
        <v>131.65549999999999</v>
      </c>
      <c r="D10488">
        <f>STANDARDIZE(Table1[Weight(Pounds)], $H$2, $K$2)</f>
        <v>0.39243723208806736</v>
      </c>
    </row>
    <row r="10489" spans="1:4" x14ac:dyDescent="0.25">
      <c r="A10489">
        <v>10488</v>
      </c>
      <c r="B10489">
        <v>70.344449999999995</v>
      </c>
      <c r="C10489">
        <v>131.60050000000001</v>
      </c>
      <c r="D10489">
        <f>STANDARDIZE(Table1[Weight(Pounds)], $H$2, $K$2)</f>
        <v>0.38772051969667759</v>
      </c>
    </row>
    <row r="10490" spans="1:4" x14ac:dyDescent="0.25">
      <c r="A10490">
        <v>10489</v>
      </c>
      <c r="B10490">
        <v>71.064250000000001</v>
      </c>
      <c r="C10490">
        <v>152.84559999999999</v>
      </c>
      <c r="D10490">
        <f>STANDARDIZE(Table1[Weight(Pounds)], $H$2, $K$2)</f>
        <v>2.2096664547213094</v>
      </c>
    </row>
    <row r="10491" spans="1:4" x14ac:dyDescent="0.25">
      <c r="A10491">
        <v>10490</v>
      </c>
      <c r="B10491">
        <v>68.392700000000005</v>
      </c>
      <c r="C10491">
        <v>123.42570000000001</v>
      </c>
      <c r="D10491">
        <f>STANDARDIZE(Table1[Weight(Pounds)], $H$2, $K$2)</f>
        <v>-0.31333730679693195</v>
      </c>
    </row>
    <row r="10492" spans="1:4" x14ac:dyDescent="0.25">
      <c r="A10492">
        <v>10491</v>
      </c>
      <c r="B10492">
        <v>66.797120000000007</v>
      </c>
      <c r="C10492">
        <v>131.51249999999999</v>
      </c>
      <c r="D10492">
        <f>STANDARDIZE(Table1[Weight(Pounds)], $H$2, $K$2)</f>
        <v>0.38017377987044898</v>
      </c>
    </row>
    <row r="10493" spans="1:4" x14ac:dyDescent="0.25">
      <c r="A10493">
        <v>10492</v>
      </c>
      <c r="B10493">
        <v>64.937830000000005</v>
      </c>
      <c r="C10493">
        <v>103.7577</v>
      </c>
      <c r="D10493">
        <f>STANDARDIZE(Table1[Weight(Pounds)], $H$2, $K$2)</f>
        <v>-2.0000336579585882</v>
      </c>
    </row>
    <row r="10494" spans="1:4" x14ac:dyDescent="0.25">
      <c r="A10494">
        <v>10493</v>
      </c>
      <c r="B10494">
        <v>70.142309999999995</v>
      </c>
      <c r="C10494">
        <v>117.884</v>
      </c>
      <c r="D10494">
        <f>STANDARDIZE(Table1[Weight(Pounds)], $H$2, $K$2)</f>
        <v>-0.78858467151284395</v>
      </c>
    </row>
    <row r="10495" spans="1:4" x14ac:dyDescent="0.25">
      <c r="A10495">
        <v>10494</v>
      </c>
      <c r="B10495">
        <v>64.008750000000006</v>
      </c>
      <c r="C10495">
        <v>104.34350000000001</v>
      </c>
      <c r="D10495">
        <f>STANDARDIZE(Table1[Weight(Pounds)], $H$2, $K$2)</f>
        <v>-1.9497963830699108</v>
      </c>
    </row>
    <row r="10496" spans="1:4" x14ac:dyDescent="0.25">
      <c r="A10496">
        <v>10495</v>
      </c>
      <c r="B10496">
        <v>69.519779999999997</v>
      </c>
      <c r="C10496">
        <v>129.9665</v>
      </c>
      <c r="D10496">
        <f>STANDARDIZE(Table1[Weight(Pounds)], $H$2, $K$2)</f>
        <v>0.24759128246878606</v>
      </c>
    </row>
    <row r="10497" spans="1:4" x14ac:dyDescent="0.25">
      <c r="A10497">
        <v>10496</v>
      </c>
      <c r="B10497">
        <v>66.942729999999997</v>
      </c>
      <c r="C10497">
        <v>117.66759999999999</v>
      </c>
      <c r="D10497">
        <f>STANDARDIZE(Table1[Weight(Pounds)], $H$2, $K$2)</f>
        <v>-0.80714279081279283</v>
      </c>
    </row>
    <row r="10498" spans="1:4" x14ac:dyDescent="0.25">
      <c r="A10498">
        <v>10497</v>
      </c>
      <c r="B10498">
        <v>70.877939999999995</v>
      </c>
      <c r="C10498">
        <v>149.14279999999999</v>
      </c>
      <c r="D10498">
        <f>STANDARDIZE(Table1[Weight(Pounds)], $H$2, $K$2)</f>
        <v>1.8921202248514002</v>
      </c>
    </row>
    <row r="10499" spans="1:4" x14ac:dyDescent="0.25">
      <c r="A10499">
        <v>10498</v>
      </c>
      <c r="B10499">
        <v>65.246489999999994</v>
      </c>
      <c r="C10499">
        <v>116.99039999999999</v>
      </c>
      <c r="D10499">
        <f>STANDARDIZE(Table1[Weight(Pounds)], $H$2, $K$2)</f>
        <v>-0.86521838411189145</v>
      </c>
    </row>
    <row r="10500" spans="1:4" x14ac:dyDescent="0.25">
      <c r="A10500">
        <v>10499</v>
      </c>
      <c r="B10500">
        <v>69.491309999999999</v>
      </c>
      <c r="C10500">
        <v>126.0984</v>
      </c>
      <c r="D10500">
        <f>STANDARDIZE(Table1[Weight(Pounds)], $H$2, $K$2)</f>
        <v>-8.4130812097433061E-2</v>
      </c>
    </row>
    <row r="10501" spans="1:4" x14ac:dyDescent="0.25">
      <c r="A10501">
        <v>10500</v>
      </c>
      <c r="B10501">
        <v>68.089590000000001</v>
      </c>
      <c r="C10501">
        <v>128.07089999999999</v>
      </c>
      <c r="D10501">
        <f>STANDARDIZE(Table1[Weight(Pounds)], $H$2, $K$2)</f>
        <v>8.5027645939294627E-2</v>
      </c>
    </row>
    <row r="10502" spans="1:4" x14ac:dyDescent="0.25">
      <c r="A10502">
        <v>10501</v>
      </c>
      <c r="B10502">
        <v>70.654629999999997</v>
      </c>
      <c r="C10502">
        <v>149.47450000000001</v>
      </c>
      <c r="D10502">
        <f>STANDARDIZE(Table1[Weight(Pounds)], $H$2, $K$2)</f>
        <v>1.9205662884918488</v>
      </c>
    </row>
    <row r="10503" spans="1:4" x14ac:dyDescent="0.25">
      <c r="A10503">
        <v>10502</v>
      </c>
      <c r="B10503">
        <v>64.933859999999996</v>
      </c>
      <c r="C10503">
        <v>96.678880000000007</v>
      </c>
      <c r="D10503">
        <f>STANDARDIZE(Table1[Weight(Pounds)], $H$2, $K$2)</f>
        <v>-2.6071019854209707</v>
      </c>
    </row>
    <row r="10504" spans="1:4" x14ac:dyDescent="0.25">
      <c r="A10504">
        <v>10503</v>
      </c>
      <c r="B10504">
        <v>68.705340000000007</v>
      </c>
      <c r="C10504">
        <v>124.5106</v>
      </c>
      <c r="D10504">
        <f>STANDARDIZE(Table1[Weight(Pounds)], $H$2, $K$2)</f>
        <v>-0.22029801091655446</v>
      </c>
    </row>
    <row r="10505" spans="1:4" x14ac:dyDescent="0.25">
      <c r="A10505">
        <v>10504</v>
      </c>
      <c r="B10505">
        <v>67.114980000000003</v>
      </c>
      <c r="C10505">
        <v>119.0296</v>
      </c>
      <c r="D10505">
        <f>STANDARDIZE(Table1[Weight(Pounds)], $H$2, $K$2)</f>
        <v>-0.69033984032051143</v>
      </c>
    </row>
    <row r="10506" spans="1:4" x14ac:dyDescent="0.25">
      <c r="A10506">
        <v>10505</v>
      </c>
      <c r="B10506">
        <v>70.000680000000003</v>
      </c>
      <c r="C10506">
        <v>140.93029999999999</v>
      </c>
      <c r="D10506">
        <f>STANDARDIZE(Table1[Weight(Pounds)], $H$2, $K$2)</f>
        <v>1.1878293064095096</v>
      </c>
    </row>
    <row r="10507" spans="1:4" x14ac:dyDescent="0.25">
      <c r="A10507">
        <v>10506</v>
      </c>
      <c r="B10507">
        <v>72.378919999999994</v>
      </c>
      <c r="C10507">
        <v>156.84639999999999</v>
      </c>
      <c r="D10507">
        <f>STANDARDIZE(Table1[Weight(Pounds)], $H$2, $K$2)</f>
        <v>2.5527686899118498</v>
      </c>
    </row>
    <row r="10508" spans="1:4" x14ac:dyDescent="0.25">
      <c r="A10508">
        <v>10507</v>
      </c>
      <c r="B10508">
        <v>68.171999999999997</v>
      </c>
      <c r="C10508">
        <v>115.13330000000001</v>
      </c>
      <c r="D10508">
        <f>STANDARDIZE(Table1[Weight(Pounds)], $H$2, $K$2)</f>
        <v>-1.0244803219674077</v>
      </c>
    </row>
    <row r="10509" spans="1:4" x14ac:dyDescent="0.25">
      <c r="A10509">
        <v>10508</v>
      </c>
      <c r="B10509">
        <v>67.245739999999998</v>
      </c>
      <c r="C10509">
        <v>135.01779999999999</v>
      </c>
      <c r="D10509">
        <f>STANDARDIZE(Table1[Weight(Pounds)], $H$2, $K$2)</f>
        <v>0.68078272433490705</v>
      </c>
    </row>
    <row r="10510" spans="1:4" x14ac:dyDescent="0.25">
      <c r="A10510">
        <v>10509</v>
      </c>
      <c r="B10510">
        <v>66.049610000000001</v>
      </c>
      <c r="C10510">
        <v>127.901</v>
      </c>
      <c r="D10510">
        <f>STANDARDIZE(Table1[Weight(Pounds)], $H$2, $K$2)</f>
        <v>7.0457292570250366E-2</v>
      </c>
    </row>
    <row r="10511" spans="1:4" x14ac:dyDescent="0.25">
      <c r="A10511">
        <v>10510</v>
      </c>
      <c r="B10511">
        <v>64.859549999999999</v>
      </c>
      <c r="C10511">
        <v>115.5248</v>
      </c>
      <c r="D10511">
        <f>STANDARDIZE(Table1[Weight(Pounds)], $H$2, $K$2)</f>
        <v>-0.99090590558141123</v>
      </c>
    </row>
    <row r="10512" spans="1:4" x14ac:dyDescent="0.25">
      <c r="A10512">
        <v>10511</v>
      </c>
      <c r="B10512">
        <v>69.52955</v>
      </c>
      <c r="C10512">
        <v>130.59780000000001</v>
      </c>
      <c r="D10512">
        <f>STANDARDIZE(Table1[Weight(Pounds)], $H$2, $K$2)</f>
        <v>0.3017305648812515</v>
      </c>
    </row>
    <row r="10513" spans="1:4" x14ac:dyDescent="0.25">
      <c r="A10513">
        <v>10512</v>
      </c>
      <c r="B10513">
        <v>68.824079999999995</v>
      </c>
      <c r="C10513">
        <v>132.17509999999999</v>
      </c>
      <c r="D10513">
        <f>STANDARDIZE(Table1[Weight(Pounds)], $H$2, $K$2)</f>
        <v>0.43699730042565083</v>
      </c>
    </row>
    <row r="10514" spans="1:4" x14ac:dyDescent="0.25">
      <c r="A10514">
        <v>10513</v>
      </c>
      <c r="B10514">
        <v>69.419210000000007</v>
      </c>
      <c r="C10514">
        <v>137.92089999999999</v>
      </c>
      <c r="D10514">
        <f>STANDARDIZE(Table1[Weight(Pounds)], $H$2, $K$2)</f>
        <v>0.92974795603398142</v>
      </c>
    </row>
    <row r="10515" spans="1:4" x14ac:dyDescent="0.25">
      <c r="A10515">
        <v>10514</v>
      </c>
      <c r="B10515">
        <v>69.058409999999995</v>
      </c>
      <c r="C10515">
        <v>111.3935</v>
      </c>
      <c r="D10515">
        <f>STANDARDIZE(Table1[Weight(Pounds)], $H$2, $K$2)</f>
        <v>-1.3451996129006172</v>
      </c>
    </row>
    <row r="10516" spans="1:4" x14ac:dyDescent="0.25">
      <c r="A10516">
        <v>10515</v>
      </c>
      <c r="B10516">
        <v>68.893690000000007</v>
      </c>
      <c r="C10516">
        <v>119.6711</v>
      </c>
      <c r="D10516">
        <f>STANDARDIZE(Table1[Weight(Pounds)], $H$2, $K$2)</f>
        <v>-0.63532582215546207</v>
      </c>
    </row>
    <row r="10517" spans="1:4" x14ac:dyDescent="0.25">
      <c r="A10517">
        <v>10516</v>
      </c>
      <c r="B10517">
        <v>68.732159999999993</v>
      </c>
      <c r="C10517">
        <v>130.25550000000001</v>
      </c>
      <c r="D10517">
        <f>STANDARDIZE(Table1[Weight(Pounds)], $H$2, $K$2)</f>
        <v>0.27237546212537267</v>
      </c>
    </row>
    <row r="10518" spans="1:4" x14ac:dyDescent="0.25">
      <c r="A10518">
        <v>10517</v>
      </c>
      <c r="B10518">
        <v>69.490690000000001</v>
      </c>
      <c r="C10518">
        <v>132.17740000000001</v>
      </c>
      <c r="D10518">
        <f>STANDARDIZE(Table1[Weight(Pounds)], $H$2, $K$2)</f>
        <v>0.4371945447620198</v>
      </c>
    </row>
    <row r="10519" spans="1:4" x14ac:dyDescent="0.25">
      <c r="A10519">
        <v>10518</v>
      </c>
      <c r="B10519">
        <v>64.100589999999997</v>
      </c>
      <c r="C10519">
        <v>121.07210000000001</v>
      </c>
      <c r="D10519">
        <f>STANDARDIZE(Table1[Weight(Pounds)], $H$2, $K$2)</f>
        <v>-0.51517829378564828</v>
      </c>
    </row>
    <row r="10520" spans="1:4" x14ac:dyDescent="0.25">
      <c r="A10520">
        <v>10519</v>
      </c>
      <c r="B10520">
        <v>68.30462</v>
      </c>
      <c r="C10520">
        <v>142.31270000000001</v>
      </c>
      <c r="D10520">
        <f>STANDARDIZE(Table1[Weight(Pounds)], $H$2, $K$2)</f>
        <v>1.3063817284069623</v>
      </c>
    </row>
    <row r="10521" spans="1:4" x14ac:dyDescent="0.25">
      <c r="A10521">
        <v>10520</v>
      </c>
      <c r="B10521">
        <v>68.715249999999997</v>
      </c>
      <c r="C10521">
        <v>114.003</v>
      </c>
      <c r="D10521">
        <f>STANDARDIZE(Table1[Weight(Pounds)], $H$2, $K$2)</f>
        <v>-1.1214130495308623</v>
      </c>
    </row>
    <row r="10522" spans="1:4" x14ac:dyDescent="0.25">
      <c r="A10522">
        <v>10521</v>
      </c>
      <c r="B10522">
        <v>65.697190000000006</v>
      </c>
      <c r="C10522">
        <v>107.6348</v>
      </c>
      <c r="D10522">
        <f>STANDARDIZE(Table1[Weight(Pounds)], $H$2, $K$2)</f>
        <v>-1.6675397377283232</v>
      </c>
    </row>
    <row r="10523" spans="1:4" x14ac:dyDescent="0.25">
      <c r="A10523">
        <v>10522</v>
      </c>
      <c r="B10523">
        <v>68.094040000000007</v>
      </c>
      <c r="C10523">
        <v>115.4798</v>
      </c>
      <c r="D10523">
        <f>STANDARDIZE(Table1[Weight(Pounds)], $H$2, $K$2)</f>
        <v>-0.99476503390164084</v>
      </c>
    </row>
    <row r="10524" spans="1:4" x14ac:dyDescent="0.25">
      <c r="A10524">
        <v>10523</v>
      </c>
      <c r="B10524">
        <v>66.516220000000004</v>
      </c>
      <c r="C10524">
        <v>135.75210000000001</v>
      </c>
      <c r="D10524">
        <f>STANDARDIZE(Table1[Weight(Pounds)], $H$2, $K$2)</f>
        <v>0.74375512268034305</v>
      </c>
    </row>
    <row r="10525" spans="1:4" x14ac:dyDescent="0.25">
      <c r="A10525">
        <v>10524</v>
      </c>
      <c r="B10525">
        <v>68.52534</v>
      </c>
      <c r="C10525">
        <v>133.3322</v>
      </c>
      <c r="D10525">
        <f>STANDARDIZE(Table1[Weight(Pounds)], $H$2, $K$2)</f>
        <v>0.53622835329982077</v>
      </c>
    </row>
    <row r="10526" spans="1:4" x14ac:dyDescent="0.25">
      <c r="A10526">
        <v>10525</v>
      </c>
      <c r="B10526">
        <v>69.208870000000005</v>
      </c>
      <c r="C10526">
        <v>135.97919999999999</v>
      </c>
      <c r="D10526">
        <f>STANDARDIZE(Table1[Weight(Pounds)], $H$2, $K$2)</f>
        <v>0.763230856936433</v>
      </c>
    </row>
    <row r="10527" spans="1:4" x14ac:dyDescent="0.25">
      <c r="A10527">
        <v>10526</v>
      </c>
      <c r="B10527">
        <v>67.703209999999999</v>
      </c>
      <c r="C10527">
        <v>120.999</v>
      </c>
      <c r="D10527">
        <f>STANDARDIZE(Table1[Weight(Pounds)], $H$2, $K$2)</f>
        <v>-0.52144723334584431</v>
      </c>
    </row>
    <row r="10528" spans="1:4" x14ac:dyDescent="0.25">
      <c r="A10528">
        <v>10527</v>
      </c>
      <c r="B10528">
        <v>68.159549999999996</v>
      </c>
      <c r="C10528">
        <v>130.74979999999999</v>
      </c>
      <c r="D10528">
        <f>STANDARDIZE(Table1[Weight(Pounds)], $H$2, $K$2)</f>
        <v>0.31476584276291458</v>
      </c>
    </row>
    <row r="10529" spans="1:4" x14ac:dyDescent="0.25">
      <c r="A10529">
        <v>10528</v>
      </c>
      <c r="B10529">
        <v>67.188140000000004</v>
      </c>
      <c r="C10529">
        <v>106.79040000000001</v>
      </c>
      <c r="D10529">
        <f>STANDARDIZE(Table1[Weight(Pounds)], $H$2, $K$2)</f>
        <v>-1.739954136697252</v>
      </c>
    </row>
    <row r="10530" spans="1:4" x14ac:dyDescent="0.25">
      <c r="A10530">
        <v>10529</v>
      </c>
      <c r="B10530">
        <v>68.509039999999999</v>
      </c>
      <c r="C10530">
        <v>119.4901</v>
      </c>
      <c r="D10530">
        <f>STANDARDIZE(Table1[Weight(Pounds)], $H$2, $K$2)</f>
        <v>-0.65084809384349618</v>
      </c>
    </row>
    <row r="10531" spans="1:4" x14ac:dyDescent="0.25">
      <c r="A10531">
        <v>10530</v>
      </c>
      <c r="B10531">
        <v>66.51943</v>
      </c>
      <c r="C10531">
        <v>138.54179999999999</v>
      </c>
      <c r="D10531">
        <f>STANDARDIZE(Table1[Weight(Pounds)], $H$2, $K$2)</f>
        <v>0.98299535101243785</v>
      </c>
    </row>
    <row r="10532" spans="1:4" x14ac:dyDescent="0.25">
      <c r="A10532">
        <v>10531</v>
      </c>
      <c r="B10532">
        <v>66.278679999999994</v>
      </c>
      <c r="C10532">
        <v>115.6044</v>
      </c>
      <c r="D10532">
        <f>STANDARDIZE(Table1[Weight(Pounds)], $H$2, $K$2)</f>
        <v>-0.98407953637496082</v>
      </c>
    </row>
    <row r="10533" spans="1:4" x14ac:dyDescent="0.25">
      <c r="A10533">
        <v>10532</v>
      </c>
      <c r="B10533">
        <v>67.479039999999998</v>
      </c>
      <c r="C10533">
        <v>114.97799999999999</v>
      </c>
      <c r="D10533">
        <f>STANDARDIZE(Table1[Weight(Pounds)], $H$2, $K$2)</f>
        <v>-1.0377986025925563</v>
      </c>
    </row>
    <row r="10534" spans="1:4" x14ac:dyDescent="0.25">
      <c r="A10534">
        <v>10533</v>
      </c>
      <c r="B10534">
        <v>67.171760000000006</v>
      </c>
      <c r="C10534">
        <v>134.85310000000001</v>
      </c>
      <c r="D10534">
        <f>STANDARDIZE(Table1[Weight(Pounds)], $H$2, $K$2)</f>
        <v>0.66665831468286851</v>
      </c>
    </row>
    <row r="10535" spans="1:4" x14ac:dyDescent="0.25">
      <c r="A10535">
        <v>10534</v>
      </c>
      <c r="B10535">
        <v>70.210210000000004</v>
      </c>
      <c r="C10535">
        <v>141.9264</v>
      </c>
      <c r="D10535">
        <f>STANDARDIZE(Table1[Weight(Pounds)], $H$2, $K$2)</f>
        <v>1.2732532557379692</v>
      </c>
    </row>
    <row r="10536" spans="1:4" x14ac:dyDescent="0.25">
      <c r="A10536">
        <v>10535</v>
      </c>
      <c r="B10536">
        <v>66.484570000000005</v>
      </c>
      <c r="C10536">
        <v>113.24930000000001</v>
      </c>
      <c r="D10536">
        <f>STANDARDIZE(Table1[Weight(Pounds)], $H$2, $K$2)</f>
        <v>-1.1860491609743509</v>
      </c>
    </row>
    <row r="10537" spans="1:4" x14ac:dyDescent="0.25">
      <c r="A10537">
        <v>10536</v>
      </c>
      <c r="B10537">
        <v>67.383349999999993</v>
      </c>
      <c r="C10537">
        <v>139.69470000000001</v>
      </c>
      <c r="D10537">
        <f>STANDARDIZE(Table1[Weight(Pounds)], $H$2, $K$2)</f>
        <v>1.0818662185767201</v>
      </c>
    </row>
    <row r="10538" spans="1:4" x14ac:dyDescent="0.25">
      <c r="A10538">
        <v>10537</v>
      </c>
      <c r="B10538">
        <v>69.631420000000006</v>
      </c>
      <c r="C10538">
        <v>147.21019999999999</v>
      </c>
      <c r="D10538">
        <f>STANDARDIZE(Table1[Weight(Pounds)], $H$2, $K$2)</f>
        <v>1.7263835272586083</v>
      </c>
    </row>
    <row r="10539" spans="1:4" x14ac:dyDescent="0.25">
      <c r="A10539">
        <v>10538</v>
      </c>
      <c r="B10539">
        <v>69.058920000000001</v>
      </c>
      <c r="C10539">
        <v>145.238</v>
      </c>
      <c r="D10539">
        <f>STANDARDIZE(Table1[Weight(Pounds)], $H$2, $K$2)</f>
        <v>1.5572507967440163</v>
      </c>
    </row>
    <row r="10540" spans="1:4" x14ac:dyDescent="0.25">
      <c r="A10540">
        <v>10539</v>
      </c>
      <c r="B10540">
        <v>67.735759999999999</v>
      </c>
      <c r="C10540">
        <v>99.745019999999997</v>
      </c>
      <c r="D10540">
        <f>STANDARDIZE(Table1[Weight(Pounds)], $H$2, $K$2)</f>
        <v>-2.3441547030256698</v>
      </c>
    </row>
    <row r="10541" spans="1:4" x14ac:dyDescent="0.25">
      <c r="A10541">
        <v>10540</v>
      </c>
      <c r="B10541">
        <v>68.042699999999996</v>
      </c>
      <c r="C10541">
        <v>127.53700000000001</v>
      </c>
      <c r="D10541">
        <f>STANDARDIZE(Table1[Weight(Pounds)], $H$2, $K$2)</f>
        <v>3.9241232379950079E-2</v>
      </c>
    </row>
    <row r="10542" spans="1:4" x14ac:dyDescent="0.25">
      <c r="A10542">
        <v>10541</v>
      </c>
      <c r="B10542">
        <v>70.506519999999995</v>
      </c>
      <c r="C10542">
        <v>143.0547</v>
      </c>
      <c r="D10542">
        <f>STANDARDIZE(Table1[Weight(Pounds)], $H$2, $K$2)</f>
        <v>1.3700144664871907</v>
      </c>
    </row>
    <row r="10543" spans="1:4" x14ac:dyDescent="0.25">
      <c r="A10543">
        <v>10542</v>
      </c>
      <c r="B10543">
        <v>68.616069999999993</v>
      </c>
      <c r="C10543">
        <v>122.2814</v>
      </c>
      <c r="D10543">
        <f>STANDARDIZE(Table1[Weight(Pounds)], $H$2, $K$2)</f>
        <v>-0.41147065206001332</v>
      </c>
    </row>
    <row r="10544" spans="1:4" x14ac:dyDescent="0.25">
      <c r="A10544">
        <v>10543</v>
      </c>
      <c r="B10544">
        <v>70.545929999999998</v>
      </c>
      <c r="C10544">
        <v>142.29689999999999</v>
      </c>
      <c r="D10544">
        <f>STANDARDIZE(Table1[Weight(Pounds)], $H$2, $K$2)</f>
        <v>1.305026745574525</v>
      </c>
    </row>
    <row r="10545" spans="1:4" x14ac:dyDescent="0.25">
      <c r="A10545">
        <v>10544</v>
      </c>
      <c r="B10545">
        <v>65.890820000000005</v>
      </c>
      <c r="C10545">
        <v>118.0925</v>
      </c>
      <c r="D10545">
        <f>STANDARDIZE(Table1[Weight(Pounds)], $H$2, $K$2)</f>
        <v>-0.77070404362911371</v>
      </c>
    </row>
    <row r="10546" spans="1:4" x14ac:dyDescent="0.25">
      <c r="A10546">
        <v>10545</v>
      </c>
      <c r="B10546">
        <v>71.216080000000005</v>
      </c>
      <c r="C10546">
        <v>157.4503</v>
      </c>
      <c r="D10546">
        <f>STANDARDIZE(Table1[Weight(Pounds)], $H$2, $K$2)</f>
        <v>2.604558191969331</v>
      </c>
    </row>
    <row r="10547" spans="1:4" x14ac:dyDescent="0.25">
      <c r="A10547">
        <v>10546</v>
      </c>
      <c r="B10547">
        <v>68.205179999999999</v>
      </c>
      <c r="C10547">
        <v>114.47490000000001</v>
      </c>
      <c r="D10547">
        <f>STANDARDIZE(Table1[Weight(Pounds)], $H$2, $K$2)</f>
        <v>-1.0809436572127216</v>
      </c>
    </row>
    <row r="10548" spans="1:4" x14ac:dyDescent="0.25">
      <c r="A10548">
        <v>10547</v>
      </c>
      <c r="B10548">
        <v>67.740120000000005</v>
      </c>
      <c r="C10548">
        <v>138.14279999999999</v>
      </c>
      <c r="D10548">
        <f>STANDARDIZE(Table1[Weight(Pounds)], $H$2, $K$2)</f>
        <v>0.94877774657306924</v>
      </c>
    </row>
    <row r="10549" spans="1:4" x14ac:dyDescent="0.25">
      <c r="A10549">
        <v>10548</v>
      </c>
      <c r="B10549">
        <v>66.265270000000001</v>
      </c>
      <c r="C10549">
        <v>110.327</v>
      </c>
      <c r="D10549">
        <f>STANDARDIZE(Table1[Weight(Pounds)], $H$2, $K$2)</f>
        <v>-1.4366609540900575</v>
      </c>
    </row>
    <row r="10550" spans="1:4" x14ac:dyDescent="0.25">
      <c r="A10550">
        <v>10549</v>
      </c>
      <c r="B10550">
        <v>65.533190000000005</v>
      </c>
      <c r="C10550">
        <v>105.8284</v>
      </c>
      <c r="D10550">
        <f>STANDARDIZE(Table1[Weight(Pounds)], $H$2, $K$2)</f>
        <v>-1.8224537243430481</v>
      </c>
    </row>
    <row r="10551" spans="1:4" x14ac:dyDescent="0.25">
      <c r="A10551">
        <v>10550</v>
      </c>
      <c r="B10551">
        <v>66.513220000000004</v>
      </c>
      <c r="C10551">
        <v>113.19159999999999</v>
      </c>
      <c r="D10551">
        <f>STANDARDIZE(Table1[Weight(Pounds)], $H$2, $K$2)</f>
        <v>-1.1909974210649572</v>
      </c>
    </row>
    <row r="10552" spans="1:4" x14ac:dyDescent="0.25">
      <c r="A10552">
        <v>10551</v>
      </c>
      <c r="B10552">
        <v>67.356380000000001</v>
      </c>
      <c r="C10552">
        <v>131.43440000000001</v>
      </c>
      <c r="D10552">
        <f>STANDARDIZE(Table1[Weight(Pounds)], $H$2, $K$2)</f>
        <v>0.37347604827467473</v>
      </c>
    </row>
    <row r="10553" spans="1:4" x14ac:dyDescent="0.25">
      <c r="A10553">
        <v>10552</v>
      </c>
      <c r="B10553">
        <v>70.305909999999997</v>
      </c>
      <c r="C10553">
        <v>133.8064</v>
      </c>
      <c r="D10553">
        <f>STANDARDIZE(Table1[Weight(Pounds)], $H$2, $K$2)</f>
        <v>0.5768949899543282</v>
      </c>
    </row>
    <row r="10554" spans="1:4" x14ac:dyDescent="0.25">
      <c r="A10554">
        <v>10553</v>
      </c>
      <c r="B10554">
        <v>67.041420000000002</v>
      </c>
      <c r="C10554">
        <v>112.9803</v>
      </c>
      <c r="D10554">
        <f>STANDARDIZE(Table1[Weight(Pounds)], $H$2, $K$2)</f>
        <v>-1.2091181724886124</v>
      </c>
    </row>
    <row r="10555" spans="1:4" x14ac:dyDescent="0.25">
      <c r="A10555">
        <v>10554</v>
      </c>
      <c r="B10555">
        <v>67.736900000000006</v>
      </c>
      <c r="C10555">
        <v>110.5975</v>
      </c>
      <c r="D10555">
        <f>STANDARDIZE(Table1[Weight(Pounds)], $H$2, $K$2)</f>
        <v>-1.4134633049651224</v>
      </c>
    </row>
    <row r="10556" spans="1:4" x14ac:dyDescent="0.25">
      <c r="A10556">
        <v>10555</v>
      </c>
      <c r="B10556">
        <v>69.660340000000005</v>
      </c>
      <c r="C10556">
        <v>140.41499999999999</v>
      </c>
      <c r="D10556">
        <f>STANDARDIZE(Table1[Weight(Pounds)], $H$2, $K$2)</f>
        <v>1.1436379992225258</v>
      </c>
    </row>
    <row r="10557" spans="1:4" x14ac:dyDescent="0.25">
      <c r="A10557">
        <v>10556</v>
      </c>
      <c r="B10557">
        <v>69.989990000000006</v>
      </c>
      <c r="C10557">
        <v>148.9512</v>
      </c>
      <c r="D10557">
        <f>STANDARDIZE(Table1[Weight(Pounds)], $H$2, $K$2)</f>
        <v>1.8756889140479345</v>
      </c>
    </row>
    <row r="10558" spans="1:4" x14ac:dyDescent="0.25">
      <c r="A10558">
        <v>10557</v>
      </c>
      <c r="B10558">
        <v>66.792770000000004</v>
      </c>
      <c r="C10558">
        <v>127.3793</v>
      </c>
      <c r="D10558">
        <f>STANDARDIZE(Table1[Weight(Pounds)], $H$2, $K$2)</f>
        <v>2.5717131577722988E-2</v>
      </c>
    </row>
    <row r="10559" spans="1:4" x14ac:dyDescent="0.25">
      <c r="A10559">
        <v>10558</v>
      </c>
      <c r="B10559">
        <v>66.009180000000001</v>
      </c>
      <c r="C10559">
        <v>133.9975</v>
      </c>
      <c r="D10559">
        <f>STANDARDIZE(Table1[Weight(Pounds)], $H$2, $K$2)</f>
        <v>0.59328342155423675</v>
      </c>
    </row>
    <row r="10560" spans="1:4" x14ac:dyDescent="0.25">
      <c r="A10560">
        <v>10559</v>
      </c>
      <c r="B10560">
        <v>66.621110000000002</v>
      </c>
      <c r="C10560">
        <v>130.08580000000001</v>
      </c>
      <c r="D10560">
        <f>STANDARDIZE(Table1[Weight(Pounds)], $H$2, $K$2)</f>
        <v>0.25782226043775097</v>
      </c>
    </row>
    <row r="10561" spans="1:4" x14ac:dyDescent="0.25">
      <c r="A10561">
        <v>10560</v>
      </c>
      <c r="B10561">
        <v>69.742760000000004</v>
      </c>
      <c r="C10561">
        <v>132.0686</v>
      </c>
      <c r="D10561">
        <f>STANDARDIZE(Table1[Weight(Pounds)], $H$2, $K$2)</f>
        <v>0.42786403006777574</v>
      </c>
    </row>
    <row r="10562" spans="1:4" x14ac:dyDescent="0.25">
      <c r="A10562">
        <v>10561</v>
      </c>
      <c r="B10562">
        <v>66.164670000000001</v>
      </c>
      <c r="C10562">
        <v>131.03569999999999</v>
      </c>
      <c r="D10562">
        <f>STANDARDIZE(Table1[Weight(Pounds)], $H$2, $K$2)</f>
        <v>0.33928417135743943</v>
      </c>
    </row>
    <row r="10563" spans="1:4" x14ac:dyDescent="0.25">
      <c r="A10563">
        <v>10562</v>
      </c>
      <c r="B10563">
        <v>70.205380000000005</v>
      </c>
      <c r="C10563">
        <v>132.29089999999999</v>
      </c>
      <c r="D10563">
        <f>STANDARDIZE(Table1[Weight(Pounds)], $H$2, $K$2)</f>
        <v>0.44692812396970877</v>
      </c>
    </row>
    <row r="10564" spans="1:4" x14ac:dyDescent="0.25">
      <c r="A10564">
        <v>10563</v>
      </c>
      <c r="B10564">
        <v>68.60463</v>
      </c>
      <c r="C10564">
        <v>135.49289999999999</v>
      </c>
      <c r="D10564">
        <f>STANDARDIZE(Table1[Weight(Pounds)], $H$2, $K$2)</f>
        <v>0.72152654355581913</v>
      </c>
    </row>
    <row r="10565" spans="1:4" x14ac:dyDescent="0.25">
      <c r="A10565">
        <v>10564</v>
      </c>
      <c r="B10565">
        <v>70.624290000000002</v>
      </c>
      <c r="C10565">
        <v>111.8873</v>
      </c>
      <c r="D10565">
        <f>STANDARDIZE(Table1[Weight(Pounds)], $H$2, $K$2)</f>
        <v>-1.3028521114666323</v>
      </c>
    </row>
    <row r="10566" spans="1:4" x14ac:dyDescent="0.25">
      <c r="A10566">
        <v>10565</v>
      </c>
      <c r="B10566">
        <v>66.94547</v>
      </c>
      <c r="C10566">
        <v>119.7758</v>
      </c>
      <c r="D10566">
        <f>STANDARDIZE(Table1[Weight(Pounds)], $H$2, $K$2)</f>
        <v>-0.62634691693039402</v>
      </c>
    </row>
    <row r="10567" spans="1:4" x14ac:dyDescent="0.25">
      <c r="A10567">
        <v>10566</v>
      </c>
      <c r="B10567">
        <v>70.347610000000003</v>
      </c>
      <c r="C10567">
        <v>121.937</v>
      </c>
      <c r="D10567">
        <f>STANDARDIZE(Table1[Weight(Pounds)], $H$2, $K$2)</f>
        <v>-0.44100584747083732</v>
      </c>
    </row>
    <row r="10568" spans="1:4" x14ac:dyDescent="0.25">
      <c r="A10568">
        <v>10567</v>
      </c>
      <c r="B10568">
        <v>65.492050000000006</v>
      </c>
      <c r="C10568">
        <v>108.3441</v>
      </c>
      <c r="D10568">
        <f>STANDARDIZE(Table1[Weight(Pounds)], $H$2, $K$2)</f>
        <v>-1.6067112995607942</v>
      </c>
    </row>
    <row r="10569" spans="1:4" x14ac:dyDescent="0.25">
      <c r="A10569">
        <v>10568</v>
      </c>
      <c r="B10569">
        <v>68.893389999999997</v>
      </c>
      <c r="C10569">
        <v>128.01009999999999</v>
      </c>
      <c r="D10569">
        <f>STANDARDIZE(Table1[Weight(Pounds)], $H$2, $K$2)</f>
        <v>7.9813534786628906E-2</v>
      </c>
    </row>
    <row r="10570" spans="1:4" x14ac:dyDescent="0.25">
      <c r="A10570">
        <v>10569</v>
      </c>
      <c r="B10570">
        <v>66.199650000000005</v>
      </c>
      <c r="C10570">
        <v>125.1485</v>
      </c>
      <c r="D10570">
        <f>STANDARDIZE(Table1[Weight(Pounds)], $H$2, $K$2)</f>
        <v>-0.16559272301712272</v>
      </c>
    </row>
    <row r="10571" spans="1:4" x14ac:dyDescent="0.25">
      <c r="A10571">
        <v>10570</v>
      </c>
      <c r="B10571">
        <v>66.364410000000007</v>
      </c>
      <c r="C10571">
        <v>123.12309999999999</v>
      </c>
      <c r="D10571">
        <f>STANDARDIZE(Table1[Weight(Pounds)], $H$2, $K$2)</f>
        <v>-0.33928780079029869</v>
      </c>
    </row>
    <row r="10572" spans="1:4" x14ac:dyDescent="0.25">
      <c r="A10572">
        <v>10571</v>
      </c>
      <c r="B10572">
        <v>66.77807</v>
      </c>
      <c r="C10572">
        <v>137.3777</v>
      </c>
      <c r="D10572">
        <f>STANDARDIZE(Table1[Weight(Pounds)], $H$2, $K$2)</f>
        <v>0.88316398928845641</v>
      </c>
    </row>
    <row r="10573" spans="1:4" x14ac:dyDescent="0.25">
      <c r="A10573">
        <v>10572</v>
      </c>
      <c r="B10573">
        <v>68.097279999999998</v>
      </c>
      <c r="C10573">
        <v>120.49120000000001</v>
      </c>
      <c r="D10573">
        <f>STANDARDIZE(Table1[Weight(Pounds)], $H$2, $K$2)</f>
        <v>-0.56499535247945576</v>
      </c>
    </row>
    <row r="10574" spans="1:4" x14ac:dyDescent="0.25">
      <c r="A10574">
        <v>10573</v>
      </c>
      <c r="B10574">
        <v>68.221339999999998</v>
      </c>
      <c r="C10574">
        <v>149.196</v>
      </c>
      <c r="D10574">
        <f>STANDARDIZE(Table1[Weight(Pounds)], $H$2, $K$2)</f>
        <v>1.8966825721099831</v>
      </c>
    </row>
    <row r="10575" spans="1:4" x14ac:dyDescent="0.25">
      <c r="A10575">
        <v>10574</v>
      </c>
      <c r="B10575">
        <v>70.097049999999996</v>
      </c>
      <c r="C10575">
        <v>139.6371</v>
      </c>
      <c r="D10575">
        <f>STANDARDIZE(Table1[Weight(Pounds)], $H$2, $K$2)</f>
        <v>1.0769265343268255</v>
      </c>
    </row>
    <row r="10576" spans="1:4" x14ac:dyDescent="0.25">
      <c r="A10576">
        <v>10575</v>
      </c>
      <c r="B10576">
        <v>72.171199999999999</v>
      </c>
      <c r="C10576">
        <v>128.16159999999999</v>
      </c>
      <c r="D10576">
        <f>STANDARDIZE(Table1[Weight(Pounds)], $H$2, $K$2)</f>
        <v>9.2805933464734897E-2</v>
      </c>
    </row>
    <row r="10577" spans="1:4" x14ac:dyDescent="0.25">
      <c r="A10577">
        <v>10576</v>
      </c>
      <c r="B10577">
        <v>68.84442</v>
      </c>
      <c r="C10577">
        <v>143.5309</v>
      </c>
      <c r="D10577">
        <f>STANDARDIZE(Table1[Weight(Pounds)], $H$2, $K$2)</f>
        <v>1.4108526199559315</v>
      </c>
    </row>
    <row r="10578" spans="1:4" x14ac:dyDescent="0.25">
      <c r="A10578">
        <v>10577</v>
      </c>
      <c r="B10578">
        <v>69.662559999999999</v>
      </c>
      <c r="C10578">
        <v>136.6815</v>
      </c>
      <c r="D10578">
        <f>STANDARDIZE(Table1[Weight(Pounds)], $H$2, $K$2)</f>
        <v>0.82345898625414926</v>
      </c>
    </row>
    <row r="10579" spans="1:4" x14ac:dyDescent="0.25">
      <c r="A10579">
        <v>10578</v>
      </c>
      <c r="B10579">
        <v>68.723699999999994</v>
      </c>
      <c r="C10579">
        <v>132.28890000000001</v>
      </c>
      <c r="D10579">
        <f>STANDARDIZE(Table1[Weight(Pounds)], $H$2, $K$2)</f>
        <v>0.44675660715547799</v>
      </c>
    </row>
    <row r="10580" spans="1:4" x14ac:dyDescent="0.25">
      <c r="A10580">
        <v>10579</v>
      </c>
      <c r="B10580">
        <v>65.528819999999996</v>
      </c>
      <c r="C10580">
        <v>129.23560000000001</v>
      </c>
      <c r="D10580">
        <f>STANDARDIZE(Table1[Weight(Pounds)], $H$2, $K$2)</f>
        <v>0.18491046270754755</v>
      </c>
    </row>
    <row r="10581" spans="1:4" x14ac:dyDescent="0.25">
      <c r="A10581">
        <v>10580</v>
      </c>
      <c r="B10581">
        <v>70.694969999999998</v>
      </c>
      <c r="C10581">
        <v>127.58540000000001</v>
      </c>
      <c r="D10581">
        <f>STANDARDIZE(Table1[Weight(Pounds)], $H$2, $K$2)</f>
        <v>4.3391939284374813E-2</v>
      </c>
    </row>
    <row r="10582" spans="1:4" x14ac:dyDescent="0.25">
      <c r="A10582">
        <v>10581</v>
      </c>
      <c r="B10582">
        <v>67.004350000000002</v>
      </c>
      <c r="C10582">
        <v>119.88160000000001</v>
      </c>
      <c r="D10582">
        <f>STANDARDIZE(Table1[Weight(Pounds)], $H$2, $K$2)</f>
        <v>-0.61727367745749862</v>
      </c>
    </row>
    <row r="10583" spans="1:4" x14ac:dyDescent="0.25">
      <c r="A10583">
        <v>10582</v>
      </c>
      <c r="B10583">
        <v>67.552869999999999</v>
      </c>
      <c r="C10583">
        <v>121.7881</v>
      </c>
      <c r="D10583">
        <f>STANDARDIZE(Table1[Weight(Pounds)], $H$2, $K$2)</f>
        <v>-0.45377527429044107</v>
      </c>
    </row>
    <row r="10584" spans="1:4" x14ac:dyDescent="0.25">
      <c r="A10584">
        <v>10583</v>
      </c>
      <c r="B10584">
        <v>68.9392</v>
      </c>
      <c r="C10584">
        <v>118.0553</v>
      </c>
      <c r="D10584">
        <f>STANDARDIZE(Table1[Weight(Pounds)], $H$2, $K$2)</f>
        <v>-0.77389425637383669</v>
      </c>
    </row>
    <row r="10585" spans="1:4" x14ac:dyDescent="0.25">
      <c r="A10585">
        <v>10584</v>
      </c>
      <c r="B10585">
        <v>66.890640000000005</v>
      </c>
      <c r="C10585">
        <v>129.44929999999999</v>
      </c>
      <c r="D10585">
        <f>STANDARDIZE(Table1[Weight(Pounds)], $H$2, $K$2)</f>
        <v>0.20323703430828105</v>
      </c>
    </row>
    <row r="10586" spans="1:4" x14ac:dyDescent="0.25">
      <c r="A10586">
        <v>10585</v>
      </c>
      <c r="B10586">
        <v>66.879230000000007</v>
      </c>
      <c r="C10586">
        <v>132.1593</v>
      </c>
      <c r="D10586">
        <f>STANDARDIZE(Table1[Weight(Pounds)], $H$2, $K$2)</f>
        <v>0.43564231759321598</v>
      </c>
    </row>
    <row r="10587" spans="1:4" x14ac:dyDescent="0.25">
      <c r="A10587">
        <v>10586</v>
      </c>
      <c r="B10587">
        <v>69.279910000000001</v>
      </c>
      <c r="C10587">
        <v>130.89750000000001</v>
      </c>
      <c r="D10587">
        <f>STANDARDIZE(Table1[Weight(Pounds)], $H$2, $K$2)</f>
        <v>0.32743235949398036</v>
      </c>
    </row>
    <row r="10588" spans="1:4" x14ac:dyDescent="0.25">
      <c r="A10588">
        <v>10587</v>
      </c>
      <c r="B10588">
        <v>68.630679999999998</v>
      </c>
      <c r="C10588">
        <v>112.58240000000001</v>
      </c>
      <c r="D10588">
        <f>STANDARDIZE(Table1[Weight(Pounds)], $H$2, $K$2)</f>
        <v>-1.2432414426801524</v>
      </c>
    </row>
    <row r="10589" spans="1:4" x14ac:dyDescent="0.25">
      <c r="A10589">
        <v>10588</v>
      </c>
      <c r="B10589">
        <v>66.021060000000006</v>
      </c>
      <c r="C10589">
        <v>134.9502</v>
      </c>
      <c r="D10589">
        <f>STANDARDIZE(Table1[Weight(Pounds)], $H$2, $K$2)</f>
        <v>0.67498545601385129</v>
      </c>
    </row>
    <row r="10590" spans="1:4" x14ac:dyDescent="0.25">
      <c r="A10590">
        <v>10589</v>
      </c>
      <c r="B10590">
        <v>67.318349999999995</v>
      </c>
      <c r="C10590">
        <v>126.35680000000001</v>
      </c>
      <c r="D10590">
        <f>STANDARDIZE(Table1[Weight(Pounds)], $H$2, $K$2)</f>
        <v>-6.1970839698603147E-2</v>
      </c>
    </row>
    <row r="10591" spans="1:4" x14ac:dyDescent="0.25">
      <c r="A10591">
        <v>10590</v>
      </c>
      <c r="B10591">
        <v>70.640680000000003</v>
      </c>
      <c r="C10591">
        <v>121.93559999999999</v>
      </c>
      <c r="D10591">
        <f>STANDARDIZE(Table1[Weight(Pounds)], $H$2, $K$2)</f>
        <v>-0.44112590924080036</v>
      </c>
    </row>
    <row r="10592" spans="1:4" x14ac:dyDescent="0.25">
      <c r="A10592">
        <v>10591</v>
      </c>
      <c r="B10592">
        <v>66.581800000000001</v>
      </c>
      <c r="C10592">
        <v>131.69120000000001</v>
      </c>
      <c r="D10592">
        <f>STANDARDIZE(Table1[Weight(Pounds)], $H$2, $K$2)</f>
        <v>0.39549880722211783</v>
      </c>
    </row>
    <row r="10593" spans="1:4" x14ac:dyDescent="0.25">
      <c r="A10593">
        <v>10592</v>
      </c>
      <c r="B10593">
        <v>66.247919999999993</v>
      </c>
      <c r="C10593">
        <v>126.2204</v>
      </c>
      <c r="D10593">
        <f>STANDARDIZE(Table1[Weight(Pounds)], $H$2, $K$2)</f>
        <v>-7.3668286429255214E-2</v>
      </c>
    </row>
    <row r="10594" spans="1:4" x14ac:dyDescent="0.25">
      <c r="A10594">
        <v>10593</v>
      </c>
      <c r="B10594">
        <v>65.969179999999994</v>
      </c>
      <c r="C10594">
        <v>126.7294</v>
      </c>
      <c r="D10594">
        <f>STANDARDIZE(Table1[Weight(Pounds)], $H$2, $K$2)</f>
        <v>-3.001725720710333E-2</v>
      </c>
    </row>
    <row r="10595" spans="1:4" x14ac:dyDescent="0.25">
      <c r="A10595">
        <v>10594</v>
      </c>
      <c r="B10595">
        <v>66.088340000000002</v>
      </c>
      <c r="C10595">
        <v>130.15950000000001</v>
      </c>
      <c r="D10595">
        <f>STANDARDIZE(Table1[Weight(Pounds)], $H$2, $K$2)</f>
        <v>0.26414265504221601</v>
      </c>
    </row>
    <row r="10596" spans="1:4" x14ac:dyDescent="0.25">
      <c r="A10596">
        <v>10595</v>
      </c>
      <c r="B10596">
        <v>68.746709999999993</v>
      </c>
      <c r="C10596">
        <v>126.0762</v>
      </c>
      <c r="D10596">
        <f>STANDARDIZE(Table1[Weight(Pounds)], $H$2, $K$2)</f>
        <v>-8.6034648735412791E-2</v>
      </c>
    </row>
    <row r="10597" spans="1:4" x14ac:dyDescent="0.25">
      <c r="A10597">
        <v>10596</v>
      </c>
      <c r="B10597">
        <v>68.383319999999998</v>
      </c>
      <c r="C10597">
        <v>152.4418</v>
      </c>
      <c r="D10597">
        <f>STANDARDIZE(Table1[Weight(Pounds)], $H$2, $K$2)</f>
        <v>2.1750372099277837</v>
      </c>
    </row>
    <row r="10598" spans="1:4" x14ac:dyDescent="0.25">
      <c r="A10598">
        <v>10597</v>
      </c>
      <c r="B10598">
        <v>64.739720000000005</v>
      </c>
      <c r="C10598">
        <v>122.42789999999999</v>
      </c>
      <c r="D10598">
        <f>STANDARDIZE(Table1[Weight(Pounds)], $H$2, $K$2)</f>
        <v>-0.39890704541748923</v>
      </c>
    </row>
    <row r="10599" spans="1:4" x14ac:dyDescent="0.25">
      <c r="A10599">
        <v>10598</v>
      </c>
      <c r="B10599">
        <v>68.569760000000002</v>
      </c>
      <c r="C10599">
        <v>135.63509999999999</v>
      </c>
      <c r="D10599">
        <f>STANDARDIZE(Table1[Weight(Pounds)], $H$2, $K$2)</f>
        <v>0.73372138904774464</v>
      </c>
    </row>
    <row r="10600" spans="1:4" x14ac:dyDescent="0.25">
      <c r="A10600">
        <v>10599</v>
      </c>
      <c r="B10600">
        <v>67.50394</v>
      </c>
      <c r="C10600">
        <v>124.77589999999999</v>
      </c>
      <c r="D10600">
        <f>STANDARDIZE(Table1[Weight(Pounds)], $H$2, $K$2)</f>
        <v>-0.19754630550862376</v>
      </c>
    </row>
    <row r="10601" spans="1:4" x14ac:dyDescent="0.25">
      <c r="A10601">
        <v>10600</v>
      </c>
      <c r="B10601">
        <v>69.831819999999993</v>
      </c>
      <c r="C10601">
        <v>132.62780000000001</v>
      </c>
      <c r="D10601">
        <f>STANDARDIZE(Table1[Weight(Pounds)], $H$2, $K$2)</f>
        <v>0.47582013132716178</v>
      </c>
    </row>
    <row r="10602" spans="1:4" x14ac:dyDescent="0.25">
      <c r="A10602">
        <v>10601</v>
      </c>
      <c r="B10602">
        <v>66.939189999999996</v>
      </c>
      <c r="C10602">
        <v>131.64940000000001</v>
      </c>
      <c r="D10602">
        <f>STANDARDIZE(Table1[Weight(Pounds)], $H$2, $K$2)</f>
        <v>0.39191410580466063</v>
      </c>
    </row>
    <row r="10603" spans="1:4" x14ac:dyDescent="0.25">
      <c r="A10603">
        <v>10602</v>
      </c>
      <c r="B10603">
        <v>67.87115</v>
      </c>
      <c r="C10603">
        <v>117.8922</v>
      </c>
      <c r="D10603">
        <f>STANDARDIZE(Table1[Weight(Pounds)], $H$2, $K$2)</f>
        <v>-0.78788145257449083</v>
      </c>
    </row>
    <row r="10604" spans="1:4" x14ac:dyDescent="0.25">
      <c r="A10604">
        <v>10603</v>
      </c>
      <c r="B10604">
        <v>66.387649999999994</v>
      </c>
      <c r="C10604">
        <v>127.8206</v>
      </c>
      <c r="D10604">
        <f>STANDARDIZE(Table1[Weight(Pounds)], $H$2, $K$2)</f>
        <v>6.3562316638107158E-2</v>
      </c>
    </row>
    <row r="10605" spans="1:4" x14ac:dyDescent="0.25">
      <c r="A10605">
        <v>10604</v>
      </c>
      <c r="B10605">
        <v>66.715940000000003</v>
      </c>
      <c r="C10605">
        <v>114.60899999999999</v>
      </c>
      <c r="D10605">
        <f>STANDARDIZE(Table1[Weight(Pounds)], $H$2, $K$2)</f>
        <v>-1.0694434548184384</v>
      </c>
    </row>
    <row r="10606" spans="1:4" x14ac:dyDescent="0.25">
      <c r="A10606">
        <v>10605</v>
      </c>
      <c r="B10606">
        <v>69.928830000000005</v>
      </c>
      <c r="C10606">
        <v>160.4871</v>
      </c>
      <c r="D10606">
        <f>STANDARDIZE(Table1[Weight(Pounds)], $H$2, $K$2)</f>
        <v>2.8649893226998433</v>
      </c>
    </row>
    <row r="10607" spans="1:4" x14ac:dyDescent="0.25">
      <c r="A10607">
        <v>10606</v>
      </c>
      <c r="B10607">
        <v>65.600650000000002</v>
      </c>
      <c r="C10607">
        <v>116.68340000000001</v>
      </c>
      <c r="D10607">
        <f>STANDARDIZE(Table1[Weight(Pounds)], $H$2, $K$2)</f>
        <v>-0.89154621509656751</v>
      </c>
    </row>
    <row r="10608" spans="1:4" x14ac:dyDescent="0.25">
      <c r="A10608">
        <v>10607</v>
      </c>
      <c r="B10608">
        <v>68.941040000000001</v>
      </c>
      <c r="C10608">
        <v>132.74430000000001</v>
      </c>
      <c r="D10608">
        <f>STANDARDIZE(Table1[Weight(Pounds)], $H$2, $K$2)</f>
        <v>0.48581098575620063</v>
      </c>
    </row>
    <row r="10609" spans="1:4" x14ac:dyDescent="0.25">
      <c r="A10609">
        <v>10608</v>
      </c>
      <c r="B10609">
        <v>67.354209999999995</v>
      </c>
      <c r="C10609">
        <v>116.31610000000001</v>
      </c>
      <c r="D10609">
        <f>STANDARDIZE(Table1[Weight(Pounds)], $H$2, $K$2)</f>
        <v>-0.92304527803035208</v>
      </c>
    </row>
    <row r="10610" spans="1:4" x14ac:dyDescent="0.25">
      <c r="A10610">
        <v>10609</v>
      </c>
      <c r="B10610">
        <v>69.268900000000002</v>
      </c>
      <c r="C10610">
        <v>126.223</v>
      </c>
      <c r="D10610">
        <f>STANDARDIZE(Table1[Weight(Pounds)], $H$2, $K$2)</f>
        <v>-7.3445314570752984E-2</v>
      </c>
    </row>
    <row r="10611" spans="1:4" x14ac:dyDescent="0.25">
      <c r="A10611">
        <v>10610</v>
      </c>
      <c r="B10611">
        <v>64.783820000000006</v>
      </c>
      <c r="C10611">
        <v>124.4218</v>
      </c>
      <c r="D10611">
        <f>STANDARDIZE(Table1[Weight(Pounds)], $H$2, $K$2)</f>
        <v>-0.22791335746847338</v>
      </c>
    </row>
    <row r="10612" spans="1:4" x14ac:dyDescent="0.25">
      <c r="A10612">
        <v>10611</v>
      </c>
      <c r="B10612">
        <v>69.002889999999994</v>
      </c>
      <c r="C10612">
        <v>131.05009999999999</v>
      </c>
      <c r="D10612">
        <f>STANDARDIZE(Table1[Weight(Pounds)], $H$2, $K$2)</f>
        <v>0.34051909241991241</v>
      </c>
    </row>
    <row r="10613" spans="1:4" x14ac:dyDescent="0.25">
      <c r="A10613">
        <v>10612</v>
      </c>
      <c r="B10613">
        <v>67.941079999999999</v>
      </c>
      <c r="C10613">
        <v>149.56790000000001</v>
      </c>
      <c r="D10613">
        <f>STANDARDIZE(Table1[Weight(Pounds)], $H$2, $K$2)</f>
        <v>1.9285761237165031</v>
      </c>
    </row>
    <row r="10614" spans="1:4" x14ac:dyDescent="0.25">
      <c r="A10614">
        <v>10613</v>
      </c>
      <c r="B10614">
        <v>69.777990000000003</v>
      </c>
      <c r="C10614">
        <v>127.8931</v>
      </c>
      <c r="D10614">
        <f>STANDARDIZE(Table1[Weight(Pounds)], $H$2, $K$2)</f>
        <v>6.9779801154032955E-2</v>
      </c>
    </row>
    <row r="10615" spans="1:4" x14ac:dyDescent="0.25">
      <c r="A10615">
        <v>10614</v>
      </c>
      <c r="B10615">
        <v>68.262720000000002</v>
      </c>
      <c r="C10615">
        <v>127.9975</v>
      </c>
      <c r="D10615">
        <f>STANDARDIZE(Table1[Weight(Pounds)], $H$2, $K$2)</f>
        <v>7.8732978856965327E-2</v>
      </c>
    </row>
    <row r="10616" spans="1:4" x14ac:dyDescent="0.25">
      <c r="A10616">
        <v>10615</v>
      </c>
      <c r="B10616">
        <v>68.020750000000007</v>
      </c>
      <c r="C10616">
        <v>131.2079</v>
      </c>
      <c r="D10616">
        <f>STANDARDIZE(Table1[Weight(Pounds)], $H$2, $K$2)</f>
        <v>0.35405176906285141</v>
      </c>
    </row>
    <row r="10617" spans="1:4" x14ac:dyDescent="0.25">
      <c r="A10617">
        <v>10616</v>
      </c>
      <c r="B10617">
        <v>69.048220000000001</v>
      </c>
      <c r="C10617">
        <v>113.56180000000001</v>
      </c>
      <c r="D10617">
        <f>STANDARDIZE(Table1[Weight(Pounds)], $H$2, $K$2)</f>
        <v>-1.1592496587505345</v>
      </c>
    </row>
    <row r="10618" spans="1:4" x14ac:dyDescent="0.25">
      <c r="A10618">
        <v>10617</v>
      </c>
      <c r="B10618">
        <v>67.985759999999999</v>
      </c>
      <c r="C10618">
        <v>137.09119999999999</v>
      </c>
      <c r="D10618">
        <f>STANDARDIZE(Table1[Weight(Pounds)], $H$2, $K$2)</f>
        <v>0.85859420564966016</v>
      </c>
    </row>
    <row r="10619" spans="1:4" x14ac:dyDescent="0.25">
      <c r="A10619">
        <v>10618</v>
      </c>
      <c r="B10619">
        <v>63.507950000000001</v>
      </c>
      <c r="C10619">
        <v>114.8749</v>
      </c>
      <c r="D10619">
        <f>STANDARDIZE(Table1[Weight(Pounds)], $H$2, $K$2)</f>
        <v>-1.0466402943662374</v>
      </c>
    </row>
    <row r="10620" spans="1:4" x14ac:dyDescent="0.25">
      <c r="A10620">
        <v>10619</v>
      </c>
      <c r="B10620">
        <v>69.569090000000003</v>
      </c>
      <c r="C10620">
        <v>127.9663</v>
      </c>
      <c r="D10620">
        <f>STANDARDIZE(Table1[Weight(Pounds)], $H$2, $K$2)</f>
        <v>7.6057316554939663E-2</v>
      </c>
    </row>
    <row r="10621" spans="1:4" x14ac:dyDescent="0.25">
      <c r="A10621">
        <v>10620</v>
      </c>
      <c r="B10621">
        <v>69.106579999999994</v>
      </c>
      <c r="C10621">
        <v>119.2041</v>
      </c>
      <c r="D10621">
        <f>STANDARDIZE(Table1[Weight(Pounds)], $H$2, $K$2)</f>
        <v>-0.67537499827873293</v>
      </c>
    </row>
    <row r="10622" spans="1:4" x14ac:dyDescent="0.25">
      <c r="A10622">
        <v>10621</v>
      </c>
      <c r="B10622">
        <v>69.178560000000004</v>
      </c>
      <c r="C10622">
        <v>134.15170000000001</v>
      </c>
      <c r="D10622">
        <f>STANDARDIZE(Table1[Weight(Pounds)], $H$2, $K$2)</f>
        <v>0.60650736793155691</v>
      </c>
    </row>
    <row r="10623" spans="1:4" x14ac:dyDescent="0.25">
      <c r="A10623">
        <v>10622</v>
      </c>
      <c r="B10623">
        <v>67.061509999999998</v>
      </c>
      <c r="C10623">
        <v>120.7166</v>
      </c>
      <c r="D10623">
        <f>STANDARDIZE(Table1[Weight(Pounds)], $H$2, $K$2)</f>
        <v>-0.54566540751546211</v>
      </c>
    </row>
    <row r="10624" spans="1:4" x14ac:dyDescent="0.25">
      <c r="A10624">
        <v>10623</v>
      </c>
      <c r="B10624">
        <v>70.894319999999993</v>
      </c>
      <c r="C10624">
        <v>131.76509999999999</v>
      </c>
      <c r="D10624">
        <f>STANDARDIZE(Table1[Weight(Pounds)], $H$2, $K$2)</f>
        <v>0.40183635350800423</v>
      </c>
    </row>
    <row r="10625" spans="1:4" x14ac:dyDescent="0.25">
      <c r="A10625">
        <v>10624</v>
      </c>
      <c r="B10625">
        <v>69.367339999999999</v>
      </c>
      <c r="C10625">
        <v>137.56290000000001</v>
      </c>
      <c r="D10625">
        <f>STANDARDIZE(Table1[Weight(Pounds)], $H$2, $K$2)</f>
        <v>0.89904644628637964</v>
      </c>
    </row>
    <row r="10626" spans="1:4" x14ac:dyDescent="0.25">
      <c r="A10626">
        <v>10625</v>
      </c>
      <c r="B10626">
        <v>66.554320000000004</v>
      </c>
      <c r="C10626">
        <v>124.5989</v>
      </c>
      <c r="D10626">
        <f>STANDARDIZE(Table1[Weight(Pounds)], $H$2, $K$2)</f>
        <v>-0.21272554356819262</v>
      </c>
    </row>
    <row r="10627" spans="1:4" x14ac:dyDescent="0.25">
      <c r="A10627">
        <v>10626</v>
      </c>
      <c r="B10627">
        <v>68.007649999999998</v>
      </c>
      <c r="C10627">
        <v>129.6789</v>
      </c>
      <c r="D10627">
        <f>STANDARDIZE(Table1[Weight(Pounds)], $H$2, $K$2)</f>
        <v>0.22292716458216372</v>
      </c>
    </row>
    <row r="10628" spans="1:4" x14ac:dyDescent="0.25">
      <c r="A10628">
        <v>10627</v>
      </c>
      <c r="B10628">
        <v>67.290390000000002</v>
      </c>
      <c r="C10628">
        <v>115.12260000000001</v>
      </c>
      <c r="D10628">
        <f>STANDARDIZE(Table1[Weight(Pounds)], $H$2, $K$2)</f>
        <v>-1.0253979369235511</v>
      </c>
    </row>
    <row r="10629" spans="1:4" x14ac:dyDescent="0.25">
      <c r="A10629">
        <v>10628</v>
      </c>
      <c r="B10629">
        <v>66.883560000000003</v>
      </c>
      <c r="C10629">
        <v>118.4508</v>
      </c>
      <c r="D10629">
        <f>STANDARDIZE(Table1[Weight(Pounds)], $H$2, $K$2)</f>
        <v>-0.73997680635937502</v>
      </c>
    </row>
    <row r="10630" spans="1:4" x14ac:dyDescent="0.25">
      <c r="A10630">
        <v>10629</v>
      </c>
      <c r="B10630">
        <v>73.22072</v>
      </c>
      <c r="C10630">
        <v>137.07679999999999</v>
      </c>
      <c r="D10630">
        <f>STANDARDIZE(Table1[Weight(Pounds)], $H$2, $K$2)</f>
        <v>0.85735928458718713</v>
      </c>
    </row>
    <row r="10631" spans="1:4" x14ac:dyDescent="0.25">
      <c r="A10631">
        <v>10630</v>
      </c>
      <c r="B10631">
        <v>66.950940000000003</v>
      </c>
      <c r="C10631">
        <v>128.89150000000001</v>
      </c>
      <c r="D10631">
        <f>STANDARDIZE(Table1[Weight(Pounds)], $H$2, $K$2)</f>
        <v>0.15540099481885924</v>
      </c>
    </row>
    <row r="10632" spans="1:4" x14ac:dyDescent="0.25">
      <c r="A10632">
        <v>10631</v>
      </c>
      <c r="B10632">
        <v>65.938609999999997</v>
      </c>
      <c r="C10632">
        <v>117.8413</v>
      </c>
      <c r="D10632">
        <f>STANDARDIZE(Table1[Weight(Pounds)], $H$2, $K$2)</f>
        <v>-0.79224655549670586</v>
      </c>
    </row>
    <row r="10633" spans="1:4" x14ac:dyDescent="0.25">
      <c r="A10633">
        <v>10632</v>
      </c>
      <c r="B10633">
        <v>68.060280000000006</v>
      </c>
      <c r="C10633">
        <v>98.900099999999995</v>
      </c>
      <c r="D10633">
        <f>STANDARDIZE(Table1[Weight(Pounds)], $H$2, $K$2)</f>
        <v>-2.4166136963662996</v>
      </c>
    </row>
    <row r="10634" spans="1:4" x14ac:dyDescent="0.25">
      <c r="A10634">
        <v>10633</v>
      </c>
      <c r="B10634">
        <v>65.979200000000006</v>
      </c>
      <c r="C10634">
        <v>140.00980000000001</v>
      </c>
      <c r="D10634">
        <f>STANDARDIZE(Table1[Weight(Pounds)], $H$2, $K$2)</f>
        <v>1.1088886926590384</v>
      </c>
    </row>
    <row r="10635" spans="1:4" x14ac:dyDescent="0.25">
      <c r="A10635">
        <v>10634</v>
      </c>
      <c r="B10635">
        <v>69.324770000000001</v>
      </c>
      <c r="C10635">
        <v>138.60400000000001</v>
      </c>
      <c r="D10635">
        <f>STANDARDIZE(Table1[Weight(Pounds)], $H$2, $K$2)</f>
        <v>0.9883295239350679</v>
      </c>
    </row>
    <row r="10636" spans="1:4" x14ac:dyDescent="0.25">
      <c r="A10636">
        <v>10635</v>
      </c>
      <c r="B10636">
        <v>68.019649999999999</v>
      </c>
      <c r="C10636">
        <v>116.1544</v>
      </c>
      <c r="D10636">
        <f>STANDARDIZE(Table1[Weight(Pounds)], $H$2, $K$2)</f>
        <v>-0.93691241246104451</v>
      </c>
    </row>
    <row r="10637" spans="1:4" x14ac:dyDescent="0.25">
      <c r="A10637">
        <v>10636</v>
      </c>
      <c r="B10637">
        <v>73.885739999999998</v>
      </c>
      <c r="C10637">
        <v>135.98159999999999</v>
      </c>
      <c r="D10637">
        <f>STANDARDIZE(Table1[Weight(Pounds)], $H$2, $K$2)</f>
        <v>0.76343667711351137</v>
      </c>
    </row>
    <row r="10638" spans="1:4" x14ac:dyDescent="0.25">
      <c r="A10638">
        <v>10637</v>
      </c>
      <c r="B10638">
        <v>68.728399999999993</v>
      </c>
      <c r="C10638">
        <v>128.30359999999999</v>
      </c>
      <c r="D10638">
        <f>STANDARDIZE(Table1[Weight(Pounds)], $H$2, $K$2)</f>
        <v>0.10498362727523664</v>
      </c>
    </row>
    <row r="10639" spans="1:4" x14ac:dyDescent="0.25">
      <c r="A10639">
        <v>10638</v>
      </c>
      <c r="B10639">
        <v>66.986689999999996</v>
      </c>
      <c r="C10639">
        <v>129.6223</v>
      </c>
      <c r="D10639">
        <f>STANDARDIZE(Table1[Weight(Pounds)], $H$2, $K$2)</f>
        <v>0.21807323873938586</v>
      </c>
    </row>
    <row r="10640" spans="1:4" x14ac:dyDescent="0.25">
      <c r="A10640">
        <v>10639</v>
      </c>
      <c r="B10640">
        <v>67.651849999999996</v>
      </c>
      <c r="C10640">
        <v>147.70519999999999</v>
      </c>
      <c r="D10640">
        <f>STANDARDIZE(Table1[Weight(Pounds)], $H$2, $K$2)</f>
        <v>1.7688339387811338</v>
      </c>
    </row>
    <row r="10641" spans="1:4" x14ac:dyDescent="0.25">
      <c r="A10641">
        <v>10640</v>
      </c>
      <c r="B10641">
        <v>66.732979999999998</v>
      </c>
      <c r="C10641">
        <v>138.5239</v>
      </c>
      <c r="D10641">
        <f>STANDARDIZE(Table1[Weight(Pounds)], $H$2, $K$2)</f>
        <v>0.98146027552505788</v>
      </c>
    </row>
    <row r="10642" spans="1:4" x14ac:dyDescent="0.25">
      <c r="A10642">
        <v>10641</v>
      </c>
      <c r="B10642">
        <v>67.578860000000006</v>
      </c>
      <c r="C10642">
        <v>105.32250000000001</v>
      </c>
      <c r="D10642">
        <f>STANDARDIZE(Table1[Weight(Pounds)], $H$2, $K$2)</f>
        <v>-1.8658389025031394</v>
      </c>
    </row>
    <row r="10643" spans="1:4" x14ac:dyDescent="0.25">
      <c r="A10643">
        <v>10642</v>
      </c>
      <c r="B10643">
        <v>70.887029999999996</v>
      </c>
      <c r="C10643">
        <v>139.6806</v>
      </c>
      <c r="D10643">
        <f>STANDARDIZE(Table1[Weight(Pounds)], $H$2, $K$2)</f>
        <v>1.0806570250363803</v>
      </c>
    </row>
    <row r="10644" spans="1:4" x14ac:dyDescent="0.25">
      <c r="A10644">
        <v>10643</v>
      </c>
      <c r="B10644">
        <v>68.640709999999999</v>
      </c>
      <c r="C10644">
        <v>134.5343</v>
      </c>
      <c r="D10644">
        <f>STANDARDIZE(Table1[Weight(Pounds)], $H$2, $K$2)</f>
        <v>0.63931853449421927</v>
      </c>
    </row>
    <row r="10645" spans="1:4" x14ac:dyDescent="0.25">
      <c r="A10645">
        <v>10644</v>
      </c>
      <c r="B10645">
        <v>66.385009999999994</v>
      </c>
      <c r="C10645">
        <v>128.88159999999999</v>
      </c>
      <c r="D10645">
        <f>STANDARDIZE(Table1[Weight(Pounds)], $H$2, $K$2)</f>
        <v>0.15455198658840738</v>
      </c>
    </row>
    <row r="10646" spans="1:4" x14ac:dyDescent="0.25">
      <c r="A10646">
        <v>10645</v>
      </c>
      <c r="B10646">
        <v>67.745239999999995</v>
      </c>
      <c r="C10646">
        <v>128.62280000000001</v>
      </c>
      <c r="D10646">
        <f>STANDARDIZE(Table1[Weight(Pounds)], $H$2, $K$2)</f>
        <v>0.13235771082673348</v>
      </c>
    </row>
    <row r="10647" spans="1:4" x14ac:dyDescent="0.25">
      <c r="A10647">
        <v>10646</v>
      </c>
      <c r="B10647">
        <v>69.424689999999998</v>
      </c>
      <c r="C10647">
        <v>137.13120000000001</v>
      </c>
      <c r="D10647">
        <f>STANDARDIZE(Table1[Weight(Pounds)], $H$2, $K$2)</f>
        <v>0.86202454193431044</v>
      </c>
    </row>
    <row r="10648" spans="1:4" x14ac:dyDescent="0.25">
      <c r="A10648">
        <v>10647</v>
      </c>
      <c r="B10648">
        <v>64.211020000000005</v>
      </c>
      <c r="C10648">
        <v>113.6698</v>
      </c>
      <c r="D10648">
        <f>STANDARDIZE(Table1[Weight(Pounds)], $H$2, $K$2)</f>
        <v>-1.1499877507819847</v>
      </c>
    </row>
    <row r="10649" spans="1:4" x14ac:dyDescent="0.25">
      <c r="A10649">
        <v>10648</v>
      </c>
      <c r="B10649">
        <v>69.043549999999996</v>
      </c>
      <c r="C10649">
        <v>135.66149999999999</v>
      </c>
      <c r="D10649">
        <f>STANDARDIZE(Table1[Weight(Pounds)], $H$2, $K$2)</f>
        <v>0.73598541099561232</v>
      </c>
    </row>
    <row r="10650" spans="1:4" x14ac:dyDescent="0.25">
      <c r="A10650">
        <v>10649</v>
      </c>
      <c r="B10650">
        <v>68.440129999999996</v>
      </c>
      <c r="C10650">
        <v>143.89529999999999</v>
      </c>
      <c r="D10650">
        <f>STANDARDIZE(Table1[Weight(Pounds)], $H$2, $K$2)</f>
        <v>1.442102983509078</v>
      </c>
    </row>
    <row r="10651" spans="1:4" x14ac:dyDescent="0.25">
      <c r="A10651">
        <v>10650</v>
      </c>
      <c r="B10651">
        <v>69.869389999999996</v>
      </c>
      <c r="C10651">
        <v>123.235</v>
      </c>
      <c r="D10651">
        <f>STANDARDIZE(Table1[Weight(Pounds)], $H$2, $K$2)</f>
        <v>-0.32969143503399412</v>
      </c>
    </row>
    <row r="10652" spans="1:4" x14ac:dyDescent="0.25">
      <c r="A10652">
        <v>10651</v>
      </c>
      <c r="B10652">
        <v>67.276409999999998</v>
      </c>
      <c r="C10652">
        <v>112.17230000000001</v>
      </c>
      <c r="D10652">
        <f>STANDARDIZE(Table1[Weight(Pounds)], $H$2, $K$2)</f>
        <v>-1.278410965438511</v>
      </c>
    </row>
    <row r="10653" spans="1:4" x14ac:dyDescent="0.25">
      <c r="A10653">
        <v>10652</v>
      </c>
      <c r="B10653">
        <v>69.267049999999998</v>
      </c>
      <c r="C10653">
        <v>121.27249999999999</v>
      </c>
      <c r="D10653">
        <f>STANDARDIZE(Table1[Weight(Pounds)], $H$2, $K$2)</f>
        <v>-0.49799230899956048</v>
      </c>
    </row>
    <row r="10654" spans="1:4" x14ac:dyDescent="0.25">
      <c r="A10654">
        <v>10653</v>
      </c>
      <c r="B10654">
        <v>65.830179999999999</v>
      </c>
      <c r="C10654">
        <v>129.2681</v>
      </c>
      <c r="D10654">
        <f>STANDARDIZE(Table1[Weight(Pounds)], $H$2, $K$2)</f>
        <v>0.18769761093882434</v>
      </c>
    </row>
    <row r="10655" spans="1:4" x14ac:dyDescent="0.25">
      <c r="A10655">
        <v>10654</v>
      </c>
      <c r="B10655">
        <v>66.568550000000002</v>
      </c>
      <c r="C10655">
        <v>129.3466</v>
      </c>
      <c r="D10655">
        <f>STANDARDIZE(Table1[Weight(Pounds)], $H$2, $K$2)</f>
        <v>0.19442964589744618</v>
      </c>
    </row>
    <row r="10656" spans="1:4" x14ac:dyDescent="0.25">
      <c r="A10656">
        <v>10655</v>
      </c>
      <c r="B10656">
        <v>66.897840000000002</v>
      </c>
      <c r="C10656">
        <v>137.69470000000001</v>
      </c>
      <c r="D10656">
        <f>STANDARDIZE(Table1[Weight(Pounds)], $H$2, $K$2)</f>
        <v>0.91034940434429623</v>
      </c>
    </row>
    <row r="10657" spans="1:4" x14ac:dyDescent="0.25">
      <c r="A10657">
        <v>10656</v>
      </c>
      <c r="B10657">
        <v>69.587980000000002</v>
      </c>
      <c r="C10657">
        <v>113.66500000000001</v>
      </c>
      <c r="D10657">
        <f>STANDARDIZE(Table1[Weight(Pounds)], $H$2, $K$2)</f>
        <v>-1.1503993911361414</v>
      </c>
    </row>
    <row r="10658" spans="1:4" x14ac:dyDescent="0.25">
      <c r="A10658">
        <v>10657</v>
      </c>
      <c r="B10658">
        <v>69.611009999999993</v>
      </c>
      <c r="C10658">
        <v>136.28980000000001</v>
      </c>
      <c r="D10658">
        <f>STANDARDIZE(Table1[Weight(Pounds)], $H$2, $K$2)</f>
        <v>0.78986741818673034</v>
      </c>
    </row>
    <row r="10659" spans="1:4" x14ac:dyDescent="0.25">
      <c r="A10659">
        <v>10658</v>
      </c>
      <c r="B10659">
        <v>67.900620000000004</v>
      </c>
      <c r="C10659">
        <v>136.03319999999999</v>
      </c>
      <c r="D10659">
        <f>STANDARDIZE(Table1[Weight(Pounds)], $H$2, $K$2)</f>
        <v>0.7678618109207086</v>
      </c>
    </row>
    <row r="10660" spans="1:4" x14ac:dyDescent="0.25">
      <c r="A10660">
        <v>10659</v>
      </c>
      <c r="B10660">
        <v>66.4422</v>
      </c>
      <c r="C10660">
        <v>129.47579999999999</v>
      </c>
      <c r="D10660">
        <f>STANDARDIZE(Table1[Weight(Pounds)], $H$2, $K$2)</f>
        <v>0.20550963209686055</v>
      </c>
    </row>
    <row r="10661" spans="1:4" x14ac:dyDescent="0.25">
      <c r="A10661">
        <v>10660</v>
      </c>
      <c r="B10661">
        <v>70.133799999999994</v>
      </c>
      <c r="C10661">
        <v>134.46889999999999</v>
      </c>
      <c r="D10661">
        <f>STANDARDIZE(Table1[Weight(Pounds)], $H$2, $K$2)</f>
        <v>0.63370993466881809</v>
      </c>
    </row>
    <row r="10662" spans="1:4" x14ac:dyDescent="0.25">
      <c r="A10662">
        <v>10661</v>
      </c>
      <c r="B10662">
        <v>67.241370000000003</v>
      </c>
      <c r="C10662">
        <v>134.08580000000001</v>
      </c>
      <c r="D10662">
        <f>STANDARDIZE(Table1[Weight(Pounds)], $H$2, $K$2)</f>
        <v>0.60085588890259856</v>
      </c>
    </row>
    <row r="10663" spans="1:4" x14ac:dyDescent="0.25">
      <c r="A10663">
        <v>10662</v>
      </c>
      <c r="B10663">
        <v>71.400239999999997</v>
      </c>
      <c r="C10663">
        <v>118.804</v>
      </c>
      <c r="D10663">
        <f>STANDARDIZE(Table1[Weight(Pounds)], $H$2, $K$2)</f>
        <v>-0.70968693696592888</v>
      </c>
    </row>
    <row r="10664" spans="1:4" x14ac:dyDescent="0.25">
      <c r="A10664">
        <v>10663</v>
      </c>
      <c r="B10664">
        <v>68.817610000000002</v>
      </c>
      <c r="C10664">
        <v>116.5307</v>
      </c>
      <c r="D10664">
        <f>STANDARDIZE(Table1[Weight(Pounds)], $H$2, $K$2)</f>
        <v>-0.90464152386321384</v>
      </c>
    </row>
    <row r="10665" spans="1:4" x14ac:dyDescent="0.25">
      <c r="A10665">
        <v>10664</v>
      </c>
      <c r="B10665">
        <v>66.006379999999993</v>
      </c>
      <c r="C10665">
        <v>120.3</v>
      </c>
      <c r="D10665">
        <f>STANDARDIZE(Table1[Weight(Pounds)], $H$2, $K$2)</f>
        <v>-0.58139235992007621</v>
      </c>
    </row>
    <row r="10666" spans="1:4" x14ac:dyDescent="0.25">
      <c r="A10666">
        <v>10665</v>
      </c>
      <c r="B10666">
        <v>66.829189999999997</v>
      </c>
      <c r="C10666">
        <v>125.15779999999999</v>
      </c>
      <c r="D10666">
        <f>STANDARDIZE(Table1[Weight(Pounds)], $H$2, $K$2)</f>
        <v>-0.16479516983094228</v>
      </c>
    </row>
    <row r="10667" spans="1:4" x14ac:dyDescent="0.25">
      <c r="A10667">
        <v>10666</v>
      </c>
      <c r="B10667">
        <v>66.777889999999999</v>
      </c>
      <c r="C10667">
        <v>123.6758</v>
      </c>
      <c r="D10667">
        <f>STANDARDIZE(Table1[Weight(Pounds)], $H$2, $K$2)</f>
        <v>-0.29188912917716825</v>
      </c>
    </row>
    <row r="10668" spans="1:4" x14ac:dyDescent="0.25">
      <c r="A10668">
        <v>10667</v>
      </c>
      <c r="B10668">
        <v>64.558090000000007</v>
      </c>
      <c r="C10668">
        <v>113.8706</v>
      </c>
      <c r="D10668">
        <f>STANDARDIZE(Table1[Weight(Pounds)], $H$2, $K$2)</f>
        <v>-1.1327674626330493</v>
      </c>
    </row>
    <row r="10669" spans="1:4" x14ac:dyDescent="0.25">
      <c r="A10669">
        <v>10668</v>
      </c>
      <c r="B10669">
        <v>67.499619999999993</v>
      </c>
      <c r="C10669">
        <v>137.1728</v>
      </c>
      <c r="D10669">
        <f>STANDARDIZE(Table1[Weight(Pounds)], $H$2, $K$2)</f>
        <v>0.86559209167034379</v>
      </c>
    </row>
    <row r="10670" spans="1:4" x14ac:dyDescent="0.25">
      <c r="A10670">
        <v>10669</v>
      </c>
      <c r="B10670">
        <v>72.097030000000004</v>
      </c>
      <c r="C10670">
        <v>134.2724</v>
      </c>
      <c r="D10670">
        <f>STANDARDIZE(Table1[Weight(Pounds)], $H$2, $K$2)</f>
        <v>0.61685840767048361</v>
      </c>
    </row>
    <row r="10671" spans="1:4" x14ac:dyDescent="0.25">
      <c r="A10671">
        <v>10670</v>
      </c>
      <c r="B10671">
        <v>71.486559999999997</v>
      </c>
      <c r="C10671">
        <v>105.5331</v>
      </c>
      <c r="D10671">
        <f>STANDARDIZE(Table1[Weight(Pounds)], $H$2, $K$2)</f>
        <v>-1.8477781819644652</v>
      </c>
    </row>
    <row r="10672" spans="1:4" x14ac:dyDescent="0.25">
      <c r="A10672">
        <v>10671</v>
      </c>
      <c r="B10672">
        <v>67.702209999999994</v>
      </c>
      <c r="C10672">
        <v>130.5761</v>
      </c>
      <c r="D10672">
        <f>STANDARDIZE(Table1[Weight(Pounds)], $H$2, $K$2)</f>
        <v>0.29986960744682889</v>
      </c>
    </row>
    <row r="10673" spans="1:4" x14ac:dyDescent="0.25">
      <c r="A10673">
        <v>10672</v>
      </c>
      <c r="B10673">
        <v>69.02373</v>
      </c>
      <c r="C10673">
        <v>114.3528</v>
      </c>
      <c r="D10673">
        <f>STANDARDIZE(Table1[Weight(Pounds)], $H$2, $K$2)</f>
        <v>-1.0914147587216112</v>
      </c>
    </row>
    <row r="10674" spans="1:4" x14ac:dyDescent="0.25">
      <c r="A10674">
        <v>10673</v>
      </c>
      <c r="B10674">
        <v>66.738129999999998</v>
      </c>
      <c r="C10674">
        <v>119.01730000000001</v>
      </c>
      <c r="D10674">
        <f>STANDARDIZE(Table1[Weight(Pounds)], $H$2, $K$2)</f>
        <v>-0.69139466872804056</v>
      </c>
    </row>
    <row r="10675" spans="1:4" x14ac:dyDescent="0.25">
      <c r="A10675">
        <v>10674</v>
      </c>
      <c r="B10675">
        <v>64.094790000000003</v>
      </c>
      <c r="C10675">
        <v>107.0877</v>
      </c>
      <c r="D10675">
        <f>STANDARDIZE(Table1[Weight(Pounds)], $H$2, $K$2)</f>
        <v>-1.7144581622616026</v>
      </c>
    </row>
    <row r="10676" spans="1:4" x14ac:dyDescent="0.25">
      <c r="A10676">
        <v>10675</v>
      </c>
      <c r="B10676">
        <v>69.550309999999996</v>
      </c>
      <c r="C10676">
        <v>115.7306</v>
      </c>
      <c r="D10676">
        <f>STANDARDIZE(Table1[Weight(Pounds)], $H$2, $K$2)</f>
        <v>-0.97325682539689506</v>
      </c>
    </row>
    <row r="10677" spans="1:4" x14ac:dyDescent="0.25">
      <c r="A10677">
        <v>10676</v>
      </c>
      <c r="B10677">
        <v>67.28152</v>
      </c>
      <c r="C10677">
        <v>131.3143</v>
      </c>
      <c r="D10677">
        <f>STANDARDIZE(Table1[Weight(Pounds)], $H$2, $K$2)</f>
        <v>0.36317646358001704</v>
      </c>
    </row>
    <row r="10678" spans="1:4" x14ac:dyDescent="0.25">
      <c r="A10678">
        <v>10677</v>
      </c>
      <c r="B10678">
        <v>70.838639999999998</v>
      </c>
      <c r="C10678">
        <v>142.2989</v>
      </c>
      <c r="D10678">
        <f>STANDARDIZE(Table1[Weight(Pounds)], $H$2, $K$2)</f>
        <v>1.3051982623887584</v>
      </c>
    </row>
    <row r="10679" spans="1:4" x14ac:dyDescent="0.25">
      <c r="A10679">
        <v>10678</v>
      </c>
      <c r="B10679">
        <v>65.307509999999994</v>
      </c>
      <c r="C10679">
        <v>119.7157</v>
      </c>
      <c r="D10679">
        <f>STANDARDIZE(Table1[Weight(Pounds)], $H$2, $K$2)</f>
        <v>-0.63150099719807873</v>
      </c>
    </row>
    <row r="10680" spans="1:4" x14ac:dyDescent="0.25">
      <c r="A10680">
        <v>10679</v>
      </c>
      <c r="B10680">
        <v>68.177049999999994</v>
      </c>
      <c r="C10680">
        <v>126.0792</v>
      </c>
      <c r="D10680">
        <f>STANDARDIZE(Table1[Weight(Pounds)], $H$2, $K$2)</f>
        <v>-8.5777373514064156E-2</v>
      </c>
    </row>
    <row r="10681" spans="1:4" x14ac:dyDescent="0.25">
      <c r="A10681">
        <v>10680</v>
      </c>
      <c r="B10681">
        <v>67.491749999999996</v>
      </c>
      <c r="C10681">
        <v>109.8464</v>
      </c>
      <c r="D10681">
        <f>STANDARDIZE(Table1[Weight(Pounds)], $H$2, $K$2)</f>
        <v>-1.4778764445501085</v>
      </c>
    </row>
    <row r="10682" spans="1:4" x14ac:dyDescent="0.25">
      <c r="A10682">
        <v>10681</v>
      </c>
      <c r="B10682">
        <v>67.699240000000003</v>
      </c>
      <c r="C10682">
        <v>123.8695</v>
      </c>
      <c r="D10682">
        <f>STANDARDIZE(Table1[Weight(Pounds)], $H$2, $K$2)</f>
        <v>-0.27527772571875742</v>
      </c>
    </row>
    <row r="10683" spans="1:4" x14ac:dyDescent="0.25">
      <c r="A10683">
        <v>10682</v>
      </c>
      <c r="B10683">
        <v>68.892619999999994</v>
      </c>
      <c r="C10683">
        <v>138.0155</v>
      </c>
      <c r="D10683">
        <f>STANDARDIZE(Table1[Weight(Pounds)], $H$2, $K$2)</f>
        <v>0.93786070134717625</v>
      </c>
    </row>
    <row r="10684" spans="1:4" x14ac:dyDescent="0.25">
      <c r="A10684">
        <v>10683</v>
      </c>
      <c r="B10684">
        <v>66.697770000000006</v>
      </c>
      <c r="C10684">
        <v>121.12090000000001</v>
      </c>
      <c r="D10684">
        <f>STANDARDIZE(Table1[Weight(Pounds)], $H$2, $K$2)</f>
        <v>-0.51099328351837714</v>
      </c>
    </row>
    <row r="10685" spans="1:4" x14ac:dyDescent="0.25">
      <c r="A10685">
        <v>10684</v>
      </c>
      <c r="B10685">
        <v>68.021640000000005</v>
      </c>
      <c r="C10685">
        <v>131.32599999999999</v>
      </c>
      <c r="D10685">
        <f>STANDARDIZE(Table1[Weight(Pounds)], $H$2, $K$2)</f>
        <v>0.36417983694327588</v>
      </c>
    </row>
    <row r="10686" spans="1:4" x14ac:dyDescent="0.25">
      <c r="A10686">
        <v>10685</v>
      </c>
      <c r="B10686">
        <v>72.323819999999998</v>
      </c>
      <c r="C10686">
        <v>130.07730000000001</v>
      </c>
      <c r="D10686">
        <f>STANDARDIZE(Table1[Weight(Pounds)], $H$2, $K$2)</f>
        <v>0.25709331397726337</v>
      </c>
    </row>
    <row r="10687" spans="1:4" x14ac:dyDescent="0.25">
      <c r="A10687">
        <v>10686</v>
      </c>
      <c r="B10687">
        <v>67.897360000000006</v>
      </c>
      <c r="C10687">
        <v>119.9817</v>
      </c>
      <c r="D10687">
        <f>STANDARDIZE(Table1[Weight(Pounds)], $H$2, $K$2)</f>
        <v>-0.60868926090516595</v>
      </c>
    </row>
    <row r="10688" spans="1:4" x14ac:dyDescent="0.25">
      <c r="A10688">
        <v>10687</v>
      </c>
      <c r="B10688">
        <v>65.944630000000004</v>
      </c>
      <c r="C10688">
        <v>100.5898</v>
      </c>
      <c r="D10688">
        <f>STANDARDIZE(Table1[Weight(Pounds)], $H$2, $K$2)</f>
        <v>-2.271707715862036</v>
      </c>
    </row>
    <row r="10689" spans="1:4" x14ac:dyDescent="0.25">
      <c r="A10689">
        <v>10688</v>
      </c>
      <c r="B10689">
        <v>68.438590000000005</v>
      </c>
      <c r="C10689">
        <v>137.93799999999999</v>
      </c>
      <c r="D10689">
        <f>STANDARDIZE(Table1[Weight(Pounds)], $H$2, $K$2)</f>
        <v>0.93121442479566852</v>
      </c>
    </row>
    <row r="10690" spans="1:4" x14ac:dyDescent="0.25">
      <c r="A10690">
        <v>10689</v>
      </c>
      <c r="B10690">
        <v>68.343320000000006</v>
      </c>
      <c r="C10690">
        <v>129.99469999999999</v>
      </c>
      <c r="D10690">
        <f>STANDARDIZE(Table1[Weight(Pounds)], $H$2, $K$2)</f>
        <v>0.25000966954946308</v>
      </c>
    </row>
    <row r="10691" spans="1:4" x14ac:dyDescent="0.25">
      <c r="A10691">
        <v>10690</v>
      </c>
      <c r="B10691">
        <v>67.507270000000005</v>
      </c>
      <c r="C10691">
        <v>112.6174</v>
      </c>
      <c r="D10691">
        <f>STANDARDIZE(Table1[Weight(Pounds)], $H$2, $K$2)</f>
        <v>-1.2402398984310854</v>
      </c>
    </row>
    <row r="10692" spans="1:4" x14ac:dyDescent="0.25">
      <c r="A10692">
        <v>10691</v>
      </c>
      <c r="B10692">
        <v>65.734909999999999</v>
      </c>
      <c r="C10692">
        <v>115.5253</v>
      </c>
      <c r="D10692">
        <f>STANDARDIZE(Table1[Weight(Pounds)], $H$2, $K$2)</f>
        <v>-0.99086302637785284</v>
      </c>
    </row>
    <row r="10693" spans="1:4" x14ac:dyDescent="0.25">
      <c r="A10693">
        <v>10692</v>
      </c>
      <c r="B10693">
        <v>68.452269999999999</v>
      </c>
      <c r="C10693">
        <v>122.79689999999999</v>
      </c>
      <c r="D10693">
        <f>STANDARDIZE(Table1[Weight(Pounds)], $H$2, $K$2)</f>
        <v>-0.36726219319160702</v>
      </c>
    </row>
    <row r="10694" spans="1:4" x14ac:dyDescent="0.25">
      <c r="A10694">
        <v>10693</v>
      </c>
      <c r="B10694">
        <v>68.094520000000003</v>
      </c>
      <c r="C10694">
        <v>112.69670000000001</v>
      </c>
      <c r="D10694">
        <f>STANDARDIZE(Table1[Weight(Pounds)], $H$2, $K$2)</f>
        <v>-1.2334392567467694</v>
      </c>
    </row>
    <row r="10695" spans="1:4" x14ac:dyDescent="0.25">
      <c r="A10695">
        <v>10694</v>
      </c>
      <c r="B10695">
        <v>66.876419999999996</v>
      </c>
      <c r="C10695">
        <v>111.7273</v>
      </c>
      <c r="D10695">
        <f>STANDARDIZE(Table1[Weight(Pounds)], $H$2, $K$2)</f>
        <v>-1.3165734566052258</v>
      </c>
    </row>
    <row r="10696" spans="1:4" x14ac:dyDescent="0.25">
      <c r="A10696">
        <v>10695</v>
      </c>
      <c r="B10696">
        <v>68.780420000000007</v>
      </c>
      <c r="C10696">
        <v>118.6681</v>
      </c>
      <c r="D10696">
        <f>STANDARDIZE(Table1[Weight(Pounds)], $H$2, $K$2)</f>
        <v>-0.72134150449302259</v>
      </c>
    </row>
    <row r="10697" spans="1:4" x14ac:dyDescent="0.25">
      <c r="A10697">
        <v>10696</v>
      </c>
      <c r="B10697">
        <v>67.762320000000003</v>
      </c>
      <c r="C10697">
        <v>117.16</v>
      </c>
      <c r="D10697">
        <f>STANDARDIZE(Table1[Weight(Pounds)], $H$2, $K$2)</f>
        <v>-0.85067375826498171</v>
      </c>
    </row>
    <row r="10698" spans="1:4" x14ac:dyDescent="0.25">
      <c r="A10698">
        <v>10697</v>
      </c>
      <c r="B10698">
        <v>66.926220000000001</v>
      </c>
      <c r="C10698">
        <v>133.9616</v>
      </c>
      <c r="D10698">
        <f>STANDARDIZE(Table1[Weight(Pounds)], $H$2, $K$2)</f>
        <v>0.59020469473876491</v>
      </c>
    </row>
    <row r="10699" spans="1:4" x14ac:dyDescent="0.25">
      <c r="A10699">
        <v>10698</v>
      </c>
      <c r="B10699">
        <v>70.483900000000006</v>
      </c>
      <c r="C10699">
        <v>122.8518</v>
      </c>
      <c r="D10699">
        <f>STANDARDIZE(Table1[Weight(Pounds)], $H$2, $K$2)</f>
        <v>-0.36255405664092671</v>
      </c>
    </row>
    <row r="10700" spans="1:4" x14ac:dyDescent="0.25">
      <c r="A10700">
        <v>10699</v>
      </c>
      <c r="B10700">
        <v>66.904809999999998</v>
      </c>
      <c r="C10700">
        <v>126.6455</v>
      </c>
      <c r="D10700">
        <f>STANDARDIZE(Table1[Weight(Pounds)], $H$2, $K$2)</f>
        <v>-3.7212387564153501E-2</v>
      </c>
    </row>
    <row r="10701" spans="1:4" x14ac:dyDescent="0.25">
      <c r="A10701">
        <v>10700</v>
      </c>
      <c r="B10701">
        <v>67.211780000000005</v>
      </c>
      <c r="C10701">
        <v>155.00819999999999</v>
      </c>
      <c r="D10701">
        <f>STANDARDIZE(Table1[Weight(Pounds)], $H$2, $K$2)</f>
        <v>2.3951275859508292</v>
      </c>
    </row>
    <row r="10702" spans="1:4" x14ac:dyDescent="0.25">
      <c r="A10702">
        <v>10701</v>
      </c>
      <c r="B10702">
        <v>67.93338</v>
      </c>
      <c r="C10702">
        <v>119.7698</v>
      </c>
      <c r="D10702">
        <f>STANDARDIZE(Table1[Weight(Pounds)], $H$2, $K$2)</f>
        <v>-0.62686146737309123</v>
      </c>
    </row>
    <row r="10703" spans="1:4" x14ac:dyDescent="0.25">
      <c r="A10703">
        <v>10702</v>
      </c>
      <c r="B10703">
        <v>69.36009</v>
      </c>
      <c r="C10703">
        <v>138.43029999999999</v>
      </c>
      <c r="D10703">
        <f>STANDARDIZE(Table1[Weight(Pounds)], $H$2, $K$2)</f>
        <v>0.97343328861897971</v>
      </c>
    </row>
    <row r="10704" spans="1:4" x14ac:dyDescent="0.25">
      <c r="A10704">
        <v>10703</v>
      </c>
      <c r="B10704">
        <v>67.203699999999998</v>
      </c>
      <c r="C10704">
        <v>129.3922</v>
      </c>
      <c r="D10704">
        <f>STANDARDIZE(Table1[Weight(Pounds)], $H$2, $K$2)</f>
        <v>0.19834022926194611</v>
      </c>
    </row>
    <row r="10705" spans="1:4" x14ac:dyDescent="0.25">
      <c r="A10705">
        <v>10704</v>
      </c>
      <c r="B10705">
        <v>66.117720000000006</v>
      </c>
      <c r="C10705">
        <v>113.17319999999999</v>
      </c>
      <c r="D10705">
        <f>STANDARDIZE(Table1[Weight(Pounds)], $H$2, $K$2)</f>
        <v>-1.1925753757558955</v>
      </c>
    </row>
    <row r="10706" spans="1:4" x14ac:dyDescent="0.25">
      <c r="A10706">
        <v>10705</v>
      </c>
      <c r="B10706">
        <v>68.871409999999997</v>
      </c>
      <c r="C10706">
        <v>141.5641</v>
      </c>
      <c r="D10706">
        <f>STANDARDIZE(Table1[Weight(Pounds)], $H$2, $K$2)</f>
        <v>1.2421829848397652</v>
      </c>
    </row>
    <row r="10707" spans="1:4" x14ac:dyDescent="0.25">
      <c r="A10707">
        <v>10706</v>
      </c>
      <c r="B10707">
        <v>72.13664</v>
      </c>
      <c r="C10707">
        <v>129.6934</v>
      </c>
      <c r="D10707">
        <f>STANDARDIZE(Table1[Weight(Pounds)], $H$2, $K$2)</f>
        <v>0.22417066148534864</v>
      </c>
    </row>
    <row r="10708" spans="1:4" x14ac:dyDescent="0.25">
      <c r="A10708">
        <v>10707</v>
      </c>
      <c r="B10708">
        <v>66.473780000000005</v>
      </c>
      <c r="C10708">
        <v>121.80110000000001</v>
      </c>
      <c r="D10708">
        <f>STANDARDIZE(Table1[Weight(Pounds)], $H$2, $K$2)</f>
        <v>-0.45266041499792986</v>
      </c>
    </row>
    <row r="10709" spans="1:4" x14ac:dyDescent="0.25">
      <c r="A10709">
        <v>10708</v>
      </c>
      <c r="B10709">
        <v>67.441810000000004</v>
      </c>
      <c r="C10709">
        <v>136.2936</v>
      </c>
      <c r="D10709">
        <f>STANDARDIZE(Table1[Weight(Pounds)], $H$2, $K$2)</f>
        <v>0.79019330013377054</v>
      </c>
    </row>
    <row r="10710" spans="1:4" x14ac:dyDescent="0.25">
      <c r="A10710">
        <v>10709</v>
      </c>
      <c r="B10710">
        <v>66.456040000000002</v>
      </c>
      <c r="C10710">
        <v>133.11680000000001</v>
      </c>
      <c r="D10710">
        <f>STANDARDIZE(Table1[Weight(Pounds)], $H$2, $K$2)</f>
        <v>0.51775599240698977</v>
      </c>
    </row>
    <row r="10711" spans="1:4" x14ac:dyDescent="0.25">
      <c r="A10711">
        <v>10710</v>
      </c>
      <c r="B10711">
        <v>64.934460000000001</v>
      </c>
      <c r="C10711">
        <v>113.589</v>
      </c>
      <c r="D10711">
        <f>STANDARDIZE(Table1[Weight(Pounds)], $H$2, $K$2)</f>
        <v>-1.1569170300769742</v>
      </c>
    </row>
    <row r="10712" spans="1:4" x14ac:dyDescent="0.25">
      <c r="A10712">
        <v>10711</v>
      </c>
      <c r="B10712">
        <v>71.135109999999997</v>
      </c>
      <c r="C10712">
        <v>151.4674</v>
      </c>
      <c r="D10712">
        <f>STANDARDIZE(Table1[Weight(Pounds)], $H$2, $K$2)</f>
        <v>2.0914742180337469</v>
      </c>
    </row>
    <row r="10713" spans="1:4" x14ac:dyDescent="0.25">
      <c r="A10713">
        <v>10712</v>
      </c>
      <c r="B10713">
        <v>68.145690000000002</v>
      </c>
      <c r="C10713">
        <v>130.19730000000001</v>
      </c>
      <c r="D10713">
        <f>STANDARDIZE(Table1[Weight(Pounds)], $H$2, $K$2)</f>
        <v>0.26738432283120916</v>
      </c>
    </row>
    <row r="10714" spans="1:4" x14ac:dyDescent="0.25">
      <c r="A10714">
        <v>10713</v>
      </c>
      <c r="B10714">
        <v>69.806629999999998</v>
      </c>
      <c r="C10714">
        <v>131.1705</v>
      </c>
      <c r="D10714">
        <f>STANDARDIZE(Table1[Weight(Pounds)], $H$2, $K$2)</f>
        <v>0.35084440463670585</v>
      </c>
    </row>
    <row r="10715" spans="1:4" x14ac:dyDescent="0.25">
      <c r="A10715">
        <v>10714</v>
      </c>
      <c r="B10715">
        <v>69.091980000000007</v>
      </c>
      <c r="C10715">
        <v>126.15470000000001</v>
      </c>
      <c r="D10715">
        <f>STANDARDIZE(Table1[Weight(Pounds)], $H$2, $K$2)</f>
        <v>-7.9302613776789696E-2</v>
      </c>
    </row>
    <row r="10716" spans="1:4" x14ac:dyDescent="0.25">
      <c r="A10716">
        <v>10715</v>
      </c>
      <c r="B10716">
        <v>70.739620000000002</v>
      </c>
      <c r="C10716">
        <v>141.72149999999999</v>
      </c>
      <c r="D10716">
        <f>STANDARDIZE(Table1[Weight(Pounds)], $H$2, $K$2)</f>
        <v>1.2556813581198567</v>
      </c>
    </row>
    <row r="10717" spans="1:4" x14ac:dyDescent="0.25">
      <c r="A10717">
        <v>10716</v>
      </c>
      <c r="B10717">
        <v>69.692459999999997</v>
      </c>
      <c r="C10717">
        <v>135.32230000000001</v>
      </c>
      <c r="D10717">
        <f>STANDARDIZE(Table1[Weight(Pounds)], $H$2, $K$2)</f>
        <v>0.70689615930179517</v>
      </c>
    </row>
    <row r="10718" spans="1:4" x14ac:dyDescent="0.25">
      <c r="A10718">
        <v>10717</v>
      </c>
      <c r="B10718">
        <v>67.183229999999995</v>
      </c>
      <c r="C10718">
        <v>137.38249999999999</v>
      </c>
      <c r="D10718">
        <f>STANDARDIZE(Table1[Weight(Pounds)], $H$2, $K$2)</f>
        <v>0.88357562964261327</v>
      </c>
    </row>
    <row r="10719" spans="1:4" x14ac:dyDescent="0.25">
      <c r="A10719">
        <v>10718</v>
      </c>
      <c r="B10719">
        <v>70.756379999999993</v>
      </c>
      <c r="C10719">
        <v>123.4866</v>
      </c>
      <c r="D10719">
        <f>STANDARDIZE(Table1[Weight(Pounds)], $H$2, $K$2)</f>
        <v>-0.30811461980355553</v>
      </c>
    </row>
    <row r="10720" spans="1:4" x14ac:dyDescent="0.25">
      <c r="A10720">
        <v>10719</v>
      </c>
      <c r="B10720">
        <v>70.79804</v>
      </c>
      <c r="C10720">
        <v>125.7816</v>
      </c>
      <c r="D10720">
        <f>STANDARDIZE(Table1[Weight(Pounds)], $H$2, $K$2)</f>
        <v>-0.11129907547184904</v>
      </c>
    </row>
    <row r="10721" spans="1:4" x14ac:dyDescent="0.25">
      <c r="A10721">
        <v>10720</v>
      </c>
      <c r="B10721">
        <v>67.59872</v>
      </c>
      <c r="C10721">
        <v>128.55799999999999</v>
      </c>
      <c r="D10721">
        <f>STANDARDIZE(Table1[Weight(Pounds)], $H$2, $K$2)</f>
        <v>0.12680056604560128</v>
      </c>
    </row>
    <row r="10722" spans="1:4" x14ac:dyDescent="0.25">
      <c r="A10722">
        <v>10721</v>
      </c>
      <c r="B10722">
        <v>69.148169999999993</v>
      </c>
      <c r="C10722">
        <v>153.3639</v>
      </c>
      <c r="D10722">
        <f>STANDARDIZE(Table1[Weight(Pounds)], $H$2, $K$2)</f>
        <v>2.254115037129643</v>
      </c>
    </row>
    <row r="10723" spans="1:4" x14ac:dyDescent="0.25">
      <c r="A10723">
        <v>10722</v>
      </c>
      <c r="B10723">
        <v>68.477909999999994</v>
      </c>
      <c r="C10723">
        <v>137.35900000000001</v>
      </c>
      <c r="D10723">
        <f>STANDARDIZE(Table1[Weight(Pounds)], $H$2, $K$2)</f>
        <v>0.88156030707538369</v>
      </c>
    </row>
    <row r="10724" spans="1:4" x14ac:dyDescent="0.25">
      <c r="A10724">
        <v>10723</v>
      </c>
      <c r="B10724">
        <v>71.269599999999997</v>
      </c>
      <c r="C10724">
        <v>145.03389999999999</v>
      </c>
      <c r="D10724">
        <f>STANDARDIZE(Table1[Weight(Pounds)], $H$2, $K$2)</f>
        <v>1.5397475058515966</v>
      </c>
    </row>
    <row r="10725" spans="1:4" x14ac:dyDescent="0.25">
      <c r="A10725">
        <v>10724</v>
      </c>
      <c r="B10725">
        <v>69.580910000000003</v>
      </c>
      <c r="C10725">
        <v>131.74440000000001</v>
      </c>
      <c r="D10725">
        <f>STANDARDIZE(Table1[Weight(Pounds)], $H$2, $K$2)</f>
        <v>0.40006115448070062</v>
      </c>
    </row>
    <row r="10726" spans="1:4" x14ac:dyDescent="0.25">
      <c r="A10726">
        <v>10725</v>
      </c>
      <c r="B10726">
        <v>67.998130000000003</v>
      </c>
      <c r="C10726">
        <v>118.223</v>
      </c>
      <c r="D10726">
        <f>STANDARDIZE(Table1[Weight(Pounds)], $H$2, $K$2)</f>
        <v>-0.75951257150044826</v>
      </c>
    </row>
    <row r="10727" spans="1:4" x14ac:dyDescent="0.25">
      <c r="A10727">
        <v>10726</v>
      </c>
      <c r="B10727">
        <v>67.125159999999994</v>
      </c>
      <c r="C10727">
        <v>126.12050000000001</v>
      </c>
      <c r="D10727">
        <f>STANDARDIZE(Table1[Weight(Pounds)], $H$2, $K$2)</f>
        <v>-8.2235551300164023E-2</v>
      </c>
    </row>
    <row r="10728" spans="1:4" x14ac:dyDescent="0.25">
      <c r="A10728">
        <v>10727</v>
      </c>
      <c r="B10728">
        <v>66.945530000000005</v>
      </c>
      <c r="C10728">
        <v>118.117</v>
      </c>
      <c r="D10728">
        <f>STANDARDIZE(Table1[Weight(Pounds)], $H$2, $K$2)</f>
        <v>-0.76860296265476624</v>
      </c>
    </row>
    <row r="10729" spans="1:4" x14ac:dyDescent="0.25">
      <c r="A10729">
        <v>10728</v>
      </c>
      <c r="B10729">
        <v>69.350759999999994</v>
      </c>
      <c r="C10729">
        <v>141.2216</v>
      </c>
      <c r="D10729">
        <f>STANDARDIZE(Table1[Weight(Pounds)], $H$2, $K$2)</f>
        <v>1.2128107304024627</v>
      </c>
    </row>
    <row r="10730" spans="1:4" x14ac:dyDescent="0.25">
      <c r="A10730">
        <v>10729</v>
      </c>
      <c r="B10730">
        <v>68.867729999999995</v>
      </c>
      <c r="C10730">
        <v>136.92150000000001</v>
      </c>
      <c r="D10730">
        <f>STANDARDIZE(Table1[Weight(Pounds)], $H$2, $K$2)</f>
        <v>0.84404100396204096</v>
      </c>
    </row>
    <row r="10731" spans="1:4" x14ac:dyDescent="0.25">
      <c r="A10731">
        <v>10730</v>
      </c>
      <c r="B10731">
        <v>67.197249999999997</v>
      </c>
      <c r="C10731">
        <v>136.82409999999999</v>
      </c>
      <c r="D10731">
        <f>STANDARDIZE(Table1[Weight(Pounds)], $H$2, $K$2)</f>
        <v>0.83568813510892004</v>
      </c>
    </row>
    <row r="10732" spans="1:4" x14ac:dyDescent="0.25">
      <c r="A10732">
        <v>10731</v>
      </c>
      <c r="B10732">
        <v>66.151489999999995</v>
      </c>
      <c r="C10732">
        <v>123.95010000000001</v>
      </c>
      <c r="D10732">
        <f>STANDARDIZE(Table1[Weight(Pounds)], $H$2, $K$2)</f>
        <v>-0.26836559810519039</v>
      </c>
    </row>
    <row r="10733" spans="1:4" x14ac:dyDescent="0.25">
      <c r="A10733">
        <v>10732</v>
      </c>
      <c r="B10733">
        <v>67.669619999999995</v>
      </c>
      <c r="C10733">
        <v>135.26169999999999</v>
      </c>
      <c r="D10733">
        <f>STANDARDIZE(Table1[Weight(Pounds)], $H$2, $K$2)</f>
        <v>0.70169919983055085</v>
      </c>
    </row>
    <row r="10734" spans="1:4" x14ac:dyDescent="0.25">
      <c r="A10734">
        <v>10733</v>
      </c>
      <c r="B10734">
        <v>63.29618</v>
      </c>
      <c r="C10734">
        <v>111.40560000000001</v>
      </c>
      <c r="D10734">
        <f>STANDARDIZE(Table1[Weight(Pounds)], $H$2, $K$2)</f>
        <v>-1.3441619361745105</v>
      </c>
    </row>
    <row r="10735" spans="1:4" x14ac:dyDescent="0.25">
      <c r="A10735">
        <v>10734</v>
      </c>
      <c r="B10735">
        <v>71.774850000000001</v>
      </c>
      <c r="C10735">
        <v>145.7175</v>
      </c>
      <c r="D10735">
        <f>STANDARDIZE(Table1[Weight(Pounds)], $H$2, $K$2)</f>
        <v>1.5983719529562401</v>
      </c>
    </row>
    <row r="10736" spans="1:4" x14ac:dyDescent="0.25">
      <c r="A10736">
        <v>10735</v>
      </c>
      <c r="B10736">
        <v>70.769180000000006</v>
      </c>
      <c r="C10736">
        <v>134.89250000000001</v>
      </c>
      <c r="D10736">
        <f>STANDARDIZE(Table1[Weight(Pounds)], $H$2, $K$2)</f>
        <v>0.67003719592324729</v>
      </c>
    </row>
    <row r="10737" spans="1:4" x14ac:dyDescent="0.25">
      <c r="A10737">
        <v>10736</v>
      </c>
      <c r="B10737">
        <v>65.761340000000004</v>
      </c>
      <c r="C10737">
        <v>110.0183</v>
      </c>
      <c r="D10737">
        <f>STANDARDIZE(Table1[Weight(Pounds)], $H$2, $K$2)</f>
        <v>-1.4631345743668323</v>
      </c>
    </row>
    <row r="10738" spans="1:4" x14ac:dyDescent="0.25">
      <c r="A10738">
        <v>10737</v>
      </c>
      <c r="B10738">
        <v>69.573679999999996</v>
      </c>
      <c r="C10738">
        <v>136.346</v>
      </c>
      <c r="D10738">
        <f>STANDARDIZE(Table1[Weight(Pounds)], $H$2, $K$2)</f>
        <v>0.79468704066666052</v>
      </c>
    </row>
    <row r="10739" spans="1:4" x14ac:dyDescent="0.25">
      <c r="A10739">
        <v>10738</v>
      </c>
      <c r="B10739">
        <v>69.770099999999999</v>
      </c>
      <c r="C10739">
        <v>111.55629999999999</v>
      </c>
      <c r="D10739">
        <f>STANDARDIZE(Table1[Weight(Pounds)], $H$2, $K$2)</f>
        <v>-1.3312381442220986</v>
      </c>
    </row>
    <row r="10740" spans="1:4" x14ac:dyDescent="0.25">
      <c r="A10740">
        <v>10739</v>
      </c>
      <c r="B10740">
        <v>71.903930000000003</v>
      </c>
      <c r="C10740">
        <v>141.45740000000001</v>
      </c>
      <c r="D10740">
        <f>STANDARDIZE(Table1[Weight(Pounds)], $H$2, $K$2)</f>
        <v>1.2330325628004664</v>
      </c>
    </row>
    <row r="10741" spans="1:4" x14ac:dyDescent="0.25">
      <c r="A10741">
        <v>10740</v>
      </c>
      <c r="B10741">
        <v>71.838179999999994</v>
      </c>
      <c r="C10741">
        <v>139.7878</v>
      </c>
      <c r="D10741">
        <f>STANDARDIZE(Table1[Weight(Pounds)], $H$2, $K$2)</f>
        <v>1.0898503262792387</v>
      </c>
    </row>
    <row r="10742" spans="1:4" x14ac:dyDescent="0.25">
      <c r="A10742">
        <v>10741</v>
      </c>
      <c r="B10742">
        <v>69.741810000000001</v>
      </c>
      <c r="C10742">
        <v>124.42270000000001</v>
      </c>
      <c r="D10742">
        <f>STANDARDIZE(Table1[Weight(Pounds)], $H$2, $K$2)</f>
        <v>-0.22783617490206867</v>
      </c>
    </row>
    <row r="10743" spans="1:4" x14ac:dyDescent="0.25">
      <c r="A10743">
        <v>10742</v>
      </c>
      <c r="B10743">
        <v>65.408169999999998</v>
      </c>
      <c r="C10743">
        <v>122.80719999999999</v>
      </c>
      <c r="D10743">
        <f>STANDARDIZE(Table1[Weight(Pounds)], $H$2, $K$2)</f>
        <v>-0.36637888159831</v>
      </c>
    </row>
    <row r="10744" spans="1:4" x14ac:dyDescent="0.25">
      <c r="A10744">
        <v>10743</v>
      </c>
      <c r="B10744">
        <v>69.736090000000004</v>
      </c>
      <c r="C10744">
        <v>152.6969</v>
      </c>
      <c r="D10744">
        <f>STANDARDIZE(Table1[Weight(Pounds)], $H$2, $K$2)</f>
        <v>2.1969141795831293</v>
      </c>
    </row>
    <row r="10745" spans="1:4" x14ac:dyDescent="0.25">
      <c r="A10745">
        <v>10744</v>
      </c>
      <c r="B10745">
        <v>68.057850000000002</v>
      </c>
      <c r="C10745">
        <v>115.7184</v>
      </c>
      <c r="D10745">
        <f>STANDARDIZE(Table1[Weight(Pounds)], $H$2, $K$2)</f>
        <v>-0.97430307796371229</v>
      </c>
    </row>
    <row r="10746" spans="1:4" x14ac:dyDescent="0.25">
      <c r="A10746">
        <v>10745</v>
      </c>
      <c r="B10746">
        <v>65.565839999999994</v>
      </c>
      <c r="C10746">
        <v>101.7955</v>
      </c>
      <c r="D10746">
        <f>STANDARDIZE(Table1[Weight(Pounds)], $H$2, $K$2)</f>
        <v>-2.1683088044020189</v>
      </c>
    </row>
    <row r="10747" spans="1:4" x14ac:dyDescent="0.25">
      <c r="A10747">
        <v>10746</v>
      </c>
      <c r="B10747">
        <v>68.586320000000001</v>
      </c>
      <c r="C10747">
        <v>121.2848</v>
      </c>
      <c r="D10747">
        <f>STANDARDIZE(Table1[Weight(Pounds)], $H$2, $K$2)</f>
        <v>-0.49693748059203019</v>
      </c>
    </row>
    <row r="10748" spans="1:4" x14ac:dyDescent="0.25">
      <c r="A10748">
        <v>10747</v>
      </c>
      <c r="B10748">
        <v>70.547899999999998</v>
      </c>
      <c r="C10748">
        <v>121.361</v>
      </c>
      <c r="D10748">
        <f>STANDARDIZE(Table1[Weight(Pounds)], $H$2, $K$2)</f>
        <v>-0.49040268996977482</v>
      </c>
    </row>
    <row r="10749" spans="1:4" x14ac:dyDescent="0.25">
      <c r="A10749">
        <v>10748</v>
      </c>
      <c r="B10749">
        <v>68.628380000000007</v>
      </c>
      <c r="C10749">
        <v>116.4417</v>
      </c>
      <c r="D10749">
        <f>STANDARDIZE(Table1[Weight(Pounds)], $H$2, $K$2)</f>
        <v>-0.91227402209655661</v>
      </c>
    </row>
    <row r="10750" spans="1:4" x14ac:dyDescent="0.25">
      <c r="A10750">
        <v>10749</v>
      </c>
      <c r="B10750">
        <v>67.304689999999994</v>
      </c>
      <c r="C10750">
        <v>125.7158</v>
      </c>
      <c r="D10750">
        <f>STANDARDIZE(Table1[Weight(Pounds)], $H$2, $K$2)</f>
        <v>-0.11694197866009544</v>
      </c>
    </row>
    <row r="10751" spans="1:4" x14ac:dyDescent="0.25">
      <c r="A10751">
        <v>10750</v>
      </c>
      <c r="B10751">
        <v>67.867930000000001</v>
      </c>
      <c r="C10751">
        <v>132.47460000000001</v>
      </c>
      <c r="D10751">
        <f>STANDARDIZE(Table1[Weight(Pounds)], $H$2, $K$2)</f>
        <v>0.46268194335695828</v>
      </c>
    </row>
    <row r="10752" spans="1:4" x14ac:dyDescent="0.25">
      <c r="A10752">
        <v>10751</v>
      </c>
      <c r="B10752">
        <v>68.184359999999998</v>
      </c>
      <c r="C10752">
        <v>111.6939</v>
      </c>
      <c r="D10752">
        <f>STANDARDIZE(Table1[Weight(Pounds)], $H$2, $K$2)</f>
        <v>-1.3194377874029073</v>
      </c>
    </row>
    <row r="10753" spans="1:4" x14ac:dyDescent="0.25">
      <c r="A10753">
        <v>10752</v>
      </c>
      <c r="B10753">
        <v>67.12433</v>
      </c>
      <c r="C10753">
        <v>123.5312</v>
      </c>
      <c r="D10753">
        <f>STANDARDIZE(Table1[Weight(Pounds)], $H$2, $K$2)</f>
        <v>-0.30428979484617225</v>
      </c>
    </row>
    <row r="10754" spans="1:4" x14ac:dyDescent="0.25">
      <c r="A10754">
        <v>10753</v>
      </c>
      <c r="B10754">
        <v>67.507810000000006</v>
      </c>
      <c r="C10754">
        <v>127.5459</v>
      </c>
      <c r="D10754">
        <f>STANDARDIZE(Table1[Weight(Pounds)], $H$2, $K$2)</f>
        <v>4.0004482203284106E-2</v>
      </c>
    </row>
    <row r="10755" spans="1:4" x14ac:dyDescent="0.25">
      <c r="A10755">
        <v>10754</v>
      </c>
      <c r="B10755">
        <v>69.748660000000001</v>
      </c>
      <c r="C10755">
        <v>136.43379999999999</v>
      </c>
      <c r="D10755">
        <f>STANDARDIZE(Table1[Weight(Pounds)], $H$2, $K$2)</f>
        <v>0.80221662881146283</v>
      </c>
    </row>
    <row r="10756" spans="1:4" x14ac:dyDescent="0.25">
      <c r="A10756">
        <v>10755</v>
      </c>
      <c r="B10756">
        <v>65.94502</v>
      </c>
      <c r="C10756">
        <v>119.3141</v>
      </c>
      <c r="D10756">
        <f>STANDARDIZE(Table1[Weight(Pounds)], $H$2, $K$2)</f>
        <v>-0.66594157349594962</v>
      </c>
    </row>
    <row r="10757" spans="1:4" x14ac:dyDescent="0.25">
      <c r="A10757">
        <v>10756</v>
      </c>
      <c r="B10757">
        <v>66.035970000000006</v>
      </c>
      <c r="C10757">
        <v>116.21429999999999</v>
      </c>
      <c r="D10757">
        <f>STANDARDIZE(Table1[Weight(Pounds)], $H$2, $K$2)</f>
        <v>-0.93177548387478348</v>
      </c>
    </row>
    <row r="10758" spans="1:4" x14ac:dyDescent="0.25">
      <c r="A10758">
        <v>10757</v>
      </c>
      <c r="B10758">
        <v>66.748729999999995</v>
      </c>
      <c r="C10758">
        <v>136.2302</v>
      </c>
      <c r="D10758">
        <f>STANDARDIZE(Table1[Weight(Pounds)], $H$2, $K$2)</f>
        <v>0.78475621712260257</v>
      </c>
    </row>
    <row r="10759" spans="1:4" x14ac:dyDescent="0.25">
      <c r="A10759">
        <v>10758</v>
      </c>
      <c r="B10759">
        <v>69.304490000000001</v>
      </c>
      <c r="C10759">
        <v>118.5162</v>
      </c>
      <c r="D10759">
        <f>STANDARDIZE(Table1[Weight(Pounds)], $H$2, $K$2)</f>
        <v>-0.73436820653397494</v>
      </c>
    </row>
    <row r="10760" spans="1:4" x14ac:dyDescent="0.25">
      <c r="A10760">
        <v>10759</v>
      </c>
      <c r="B10760">
        <v>69.05283</v>
      </c>
      <c r="C10760">
        <v>144.8074</v>
      </c>
      <c r="D10760">
        <f>STANDARDIZE(Table1[Weight(Pounds)], $H$2, $K$2)</f>
        <v>1.5203232266397757</v>
      </c>
    </row>
    <row r="10761" spans="1:4" x14ac:dyDescent="0.25">
      <c r="A10761">
        <v>10760</v>
      </c>
      <c r="B10761">
        <v>68.508669999999995</v>
      </c>
      <c r="C10761">
        <v>133.9436</v>
      </c>
      <c r="D10761">
        <f>STANDARDIZE(Table1[Weight(Pounds)], $H$2, $K$2)</f>
        <v>0.58866104341067305</v>
      </c>
    </row>
    <row r="10762" spans="1:4" x14ac:dyDescent="0.25">
      <c r="A10762">
        <v>10761</v>
      </c>
      <c r="B10762">
        <v>66.630129999999994</v>
      </c>
      <c r="C10762">
        <v>118.14530000000001</v>
      </c>
      <c r="D10762">
        <f>STANDARDIZE(Table1[Weight(Pounds)], $H$2, $K$2)</f>
        <v>-0.76617599973337724</v>
      </c>
    </row>
    <row r="10763" spans="1:4" x14ac:dyDescent="0.25">
      <c r="A10763">
        <v>10762</v>
      </c>
      <c r="B10763">
        <v>68.674059999999997</v>
      </c>
      <c r="C10763">
        <v>124.65689999999999</v>
      </c>
      <c r="D10763">
        <f>STANDARDIZE(Table1[Weight(Pounds)], $H$2, $K$2)</f>
        <v>-0.20775155595545294</v>
      </c>
    </row>
    <row r="10764" spans="1:4" x14ac:dyDescent="0.25">
      <c r="A10764">
        <v>10763</v>
      </c>
      <c r="B10764">
        <v>69.930610000000001</v>
      </c>
      <c r="C10764">
        <v>138.83250000000001</v>
      </c>
      <c r="D10764">
        <f>STANDARDIZE(Table1[Weight(Pounds)], $H$2, $K$2)</f>
        <v>1.007925319961122</v>
      </c>
    </row>
    <row r="10765" spans="1:4" x14ac:dyDescent="0.25">
      <c r="A10765">
        <v>10764</v>
      </c>
      <c r="B10765">
        <v>69.113159999999993</v>
      </c>
      <c r="C10765">
        <v>151.11009999999999</v>
      </c>
      <c r="D10765">
        <f>STANDARDIZE(Table1[Weight(Pounds)], $H$2, $K$2)</f>
        <v>2.0608327391711234</v>
      </c>
    </row>
    <row r="10766" spans="1:4" x14ac:dyDescent="0.25">
      <c r="A10766">
        <v>10765</v>
      </c>
      <c r="B10766">
        <v>67.219390000000004</v>
      </c>
      <c r="C10766">
        <v>132.8338</v>
      </c>
      <c r="D10766">
        <f>STANDARDIZE(Table1[Weight(Pounds)], $H$2, $K$2)</f>
        <v>0.49348636319310046</v>
      </c>
    </row>
    <row r="10767" spans="1:4" x14ac:dyDescent="0.25">
      <c r="A10767">
        <v>10766</v>
      </c>
      <c r="B10767">
        <v>68.948880000000003</v>
      </c>
      <c r="C10767">
        <v>115.6681</v>
      </c>
      <c r="D10767">
        <f>STANDARDIZE(Table1[Weight(Pounds)], $H$2, $K$2)</f>
        <v>-0.97861672584165837</v>
      </c>
    </row>
    <row r="10768" spans="1:4" x14ac:dyDescent="0.25">
      <c r="A10768">
        <v>10767</v>
      </c>
      <c r="B10768">
        <v>71.682199999999995</v>
      </c>
      <c r="C10768">
        <v>138.0712</v>
      </c>
      <c r="D10768">
        <f>STANDARDIZE(Table1[Weight(Pounds)], $H$2, $K$2)</f>
        <v>0.94263744462354937</v>
      </c>
    </row>
    <row r="10769" spans="1:4" x14ac:dyDescent="0.25">
      <c r="A10769">
        <v>10768</v>
      </c>
      <c r="B10769">
        <v>67.716099999999997</v>
      </c>
      <c r="C10769">
        <v>120.4559</v>
      </c>
      <c r="D10769">
        <f>STANDARDIZE(Table1[Weight(Pounds)], $H$2, $K$2)</f>
        <v>-0.56802262425065864</v>
      </c>
    </row>
    <row r="10770" spans="1:4" x14ac:dyDescent="0.25">
      <c r="A10770">
        <v>10769</v>
      </c>
      <c r="B10770">
        <v>66.040649999999999</v>
      </c>
      <c r="C10770">
        <v>129.71170000000001</v>
      </c>
      <c r="D10770">
        <f>STANDARDIZE(Table1[Weight(Pounds)], $H$2, $K$2)</f>
        <v>0.22574004033557624</v>
      </c>
    </row>
    <row r="10771" spans="1:4" x14ac:dyDescent="0.25">
      <c r="A10771">
        <v>10770</v>
      </c>
      <c r="B10771">
        <v>69.567670000000007</v>
      </c>
      <c r="C10771">
        <v>129.7364</v>
      </c>
      <c r="D10771">
        <f>STANDARDIZE(Table1[Weight(Pounds)], $H$2, $K$2)</f>
        <v>0.22785827299134631</v>
      </c>
    </row>
    <row r="10772" spans="1:4" x14ac:dyDescent="0.25">
      <c r="A10772">
        <v>10771</v>
      </c>
      <c r="B10772">
        <v>67.047889999999995</v>
      </c>
      <c r="C10772">
        <v>136.4177</v>
      </c>
      <c r="D10772">
        <f>STANDARDIZE(Table1[Weight(Pounds)], $H$2, $K$2)</f>
        <v>0.80083591845689228</v>
      </c>
    </row>
    <row r="10773" spans="1:4" x14ac:dyDescent="0.25">
      <c r="A10773">
        <v>10772</v>
      </c>
      <c r="B10773">
        <v>66.112939999999995</v>
      </c>
      <c r="C10773">
        <v>104.4748</v>
      </c>
      <c r="D10773">
        <f>STANDARDIZE(Table1[Weight(Pounds)], $H$2, $K$2)</f>
        <v>-1.9385363042155526</v>
      </c>
    </row>
    <row r="10774" spans="1:4" x14ac:dyDescent="0.25">
      <c r="A10774">
        <v>10773</v>
      </c>
      <c r="B10774">
        <v>67.566959999999995</v>
      </c>
      <c r="C10774">
        <v>117.3571</v>
      </c>
      <c r="D10774">
        <f>STANDARDIZE(Table1[Weight(Pounds)], $H$2, $K$2)</f>
        <v>-0.83377077622237583</v>
      </c>
    </row>
    <row r="10775" spans="1:4" x14ac:dyDescent="0.25">
      <c r="A10775">
        <v>10774</v>
      </c>
      <c r="B10775">
        <v>68.210099999999997</v>
      </c>
      <c r="C10775">
        <v>119.4079</v>
      </c>
      <c r="D10775">
        <f>STANDARDIZE(Table1[Weight(Pounds)], $H$2, $K$2)</f>
        <v>-0.65789743490844887</v>
      </c>
    </row>
    <row r="10776" spans="1:4" x14ac:dyDescent="0.25">
      <c r="A10776">
        <v>10775</v>
      </c>
      <c r="B10776">
        <v>69.042500000000004</v>
      </c>
      <c r="C10776">
        <v>127.1652</v>
      </c>
      <c r="D10776">
        <f>STANDARDIZE(Table1[Weight(Pounds)], $H$2, $K$2)</f>
        <v>7.3562566141418522E-3</v>
      </c>
    </row>
    <row r="10777" spans="1:4" x14ac:dyDescent="0.25">
      <c r="A10777">
        <v>10776</v>
      </c>
      <c r="B10777">
        <v>65.207880000000003</v>
      </c>
      <c r="C10777">
        <v>132.57239999999999</v>
      </c>
      <c r="D10777">
        <f>STANDARDIZE(Table1[Weight(Pounds)], $H$2, $K$2)</f>
        <v>0.47106911557292191</v>
      </c>
    </row>
    <row r="10778" spans="1:4" x14ac:dyDescent="0.25">
      <c r="A10778">
        <v>10777</v>
      </c>
      <c r="B10778">
        <v>66.568960000000004</v>
      </c>
      <c r="C10778">
        <v>135.5198</v>
      </c>
      <c r="D10778">
        <f>STANDARDIZE(Table1[Weight(Pounds)], $H$2, $K$2)</f>
        <v>0.72383344470724631</v>
      </c>
    </row>
    <row r="10779" spans="1:4" x14ac:dyDescent="0.25">
      <c r="A10779">
        <v>10778</v>
      </c>
      <c r="B10779">
        <v>69.092389999999995</v>
      </c>
      <c r="C10779">
        <v>144.5847</v>
      </c>
      <c r="D10779">
        <f>STANDARDIZE(Table1[Weight(Pounds)], $H$2, $K$2)</f>
        <v>1.501224829374995</v>
      </c>
    </row>
    <row r="10780" spans="1:4" x14ac:dyDescent="0.25">
      <c r="A10780">
        <v>10779</v>
      </c>
      <c r="B10780">
        <v>67.346289999999996</v>
      </c>
      <c r="C10780">
        <v>118.70269999999999</v>
      </c>
      <c r="D10780">
        <f>STANDARDIZE(Table1[Weight(Pounds)], $H$2, $K$2)</f>
        <v>-0.7183742636068019</v>
      </c>
    </row>
    <row r="10781" spans="1:4" x14ac:dyDescent="0.25">
      <c r="A10781">
        <v>10780</v>
      </c>
      <c r="B10781">
        <v>67.375579999999999</v>
      </c>
      <c r="C10781">
        <v>120.62350000000001</v>
      </c>
      <c r="D10781">
        <f>STANDARDIZE(Table1[Weight(Pounds)], $H$2, $K$2)</f>
        <v>-0.55364951521798089</v>
      </c>
    </row>
    <row r="10782" spans="1:4" x14ac:dyDescent="0.25">
      <c r="A10782">
        <v>10781</v>
      </c>
      <c r="B10782">
        <v>69.398240000000001</v>
      </c>
      <c r="C10782">
        <v>138.41630000000001</v>
      </c>
      <c r="D10782">
        <f>STANDARDIZE(Table1[Weight(Pounds)], $H$2, $K$2)</f>
        <v>0.97223267091935428</v>
      </c>
    </row>
    <row r="10783" spans="1:4" x14ac:dyDescent="0.25">
      <c r="A10783">
        <v>10782</v>
      </c>
      <c r="B10783">
        <v>69.521510000000006</v>
      </c>
      <c r="C10783">
        <v>145.15440000000001</v>
      </c>
      <c r="D10783">
        <f>STANDARDIZE(Table1[Weight(Pounds)], $H$2, $K$2)</f>
        <v>1.550081393909102</v>
      </c>
    </row>
    <row r="10784" spans="1:4" x14ac:dyDescent="0.25">
      <c r="A10784">
        <v>10783</v>
      </c>
      <c r="B10784">
        <v>68.78586</v>
      </c>
      <c r="C10784">
        <v>139.91569999999999</v>
      </c>
      <c r="D10784">
        <f>STANDARDIZE(Table1[Weight(Pounds)], $H$2, $K$2)</f>
        <v>1.1008188265494008</v>
      </c>
    </row>
    <row r="10785" spans="1:4" x14ac:dyDescent="0.25">
      <c r="A10785">
        <v>10784</v>
      </c>
      <c r="B10785">
        <v>66.751130000000003</v>
      </c>
      <c r="C10785">
        <v>111.2522</v>
      </c>
      <c r="D10785">
        <f>STANDARDIZE(Table1[Weight(Pounds)], $H$2, $K$2)</f>
        <v>-1.3573172758261378</v>
      </c>
    </row>
    <row r="10786" spans="1:4" x14ac:dyDescent="0.25">
      <c r="A10786">
        <v>10785</v>
      </c>
      <c r="B10786">
        <v>65.849810000000005</v>
      </c>
      <c r="C10786">
        <v>136.90289999999999</v>
      </c>
      <c r="D10786">
        <f>STANDARDIZE(Table1[Weight(Pounds)], $H$2, $K$2)</f>
        <v>0.84244589758967758</v>
      </c>
    </row>
    <row r="10787" spans="1:4" x14ac:dyDescent="0.25">
      <c r="A10787">
        <v>10786</v>
      </c>
      <c r="B10787">
        <v>66.743780000000001</v>
      </c>
      <c r="C10787">
        <v>112.7127</v>
      </c>
      <c r="D10787">
        <f>STANDARDIZE(Table1[Weight(Pounds)], $H$2, $K$2)</f>
        <v>-1.2320671222329107</v>
      </c>
    </row>
    <row r="10788" spans="1:4" x14ac:dyDescent="0.25">
      <c r="A10788">
        <v>10787</v>
      </c>
      <c r="B10788">
        <v>69.846900000000005</v>
      </c>
      <c r="C10788">
        <v>150.5891</v>
      </c>
      <c r="D10788">
        <f>STANDARDIZE(Table1[Weight(Pounds)], $H$2, $K$2)</f>
        <v>2.0161526090635782</v>
      </c>
    </row>
    <row r="10789" spans="1:4" x14ac:dyDescent="0.25">
      <c r="A10789">
        <v>10788</v>
      </c>
      <c r="B10789">
        <v>69.664789999999996</v>
      </c>
      <c r="C10789">
        <v>144.4128</v>
      </c>
      <c r="D10789">
        <f>STANDARDIZE(Table1[Weight(Pounds)], $H$2, $K$2)</f>
        <v>1.4864829591917188</v>
      </c>
    </row>
    <row r="10790" spans="1:4" x14ac:dyDescent="0.25">
      <c r="A10790">
        <v>10789</v>
      </c>
      <c r="B10790">
        <v>70.617059999999995</v>
      </c>
      <c r="C10790">
        <v>122.7131</v>
      </c>
      <c r="D10790">
        <f>STANDARDIZE(Table1[Weight(Pounds)], $H$2, $K$2)</f>
        <v>-0.37444874770794528</v>
      </c>
    </row>
    <row r="10791" spans="1:4" x14ac:dyDescent="0.25">
      <c r="A10791">
        <v>10790</v>
      </c>
      <c r="B10791">
        <v>64.871920000000003</v>
      </c>
      <c r="C10791">
        <v>127.745</v>
      </c>
      <c r="D10791">
        <f>STANDARDIZE(Table1[Weight(Pounds)], $H$2, $K$2)</f>
        <v>5.7078981060122019E-2</v>
      </c>
    </row>
    <row r="10792" spans="1:4" x14ac:dyDescent="0.25">
      <c r="A10792">
        <v>10791</v>
      </c>
      <c r="B10792">
        <v>68.095780000000005</v>
      </c>
      <c r="C10792">
        <v>123.50069999999999</v>
      </c>
      <c r="D10792">
        <f>STANDARDIZE(Table1[Weight(Pounds)], $H$2, $K$2)</f>
        <v>-0.30690542626321698</v>
      </c>
    </row>
    <row r="10793" spans="1:4" x14ac:dyDescent="0.25">
      <c r="A10793">
        <v>10792</v>
      </c>
      <c r="B10793">
        <v>64.129779999999997</v>
      </c>
      <c r="C10793">
        <v>125.82859999999999</v>
      </c>
      <c r="D10793">
        <f>STANDARDIZE(Table1[Weight(Pounds)], $H$2, $K$2)</f>
        <v>-0.10726843033738734</v>
      </c>
    </row>
    <row r="10794" spans="1:4" x14ac:dyDescent="0.25">
      <c r="A10794">
        <v>10793</v>
      </c>
      <c r="B10794">
        <v>69.136600000000001</v>
      </c>
      <c r="C10794">
        <v>152.2569</v>
      </c>
      <c r="D10794">
        <f>STANDARDIZE(Table1[Weight(Pounds)], $H$2, $K$2)</f>
        <v>2.1591804804519965</v>
      </c>
    </row>
    <row r="10795" spans="1:4" x14ac:dyDescent="0.25">
      <c r="A10795">
        <v>10794</v>
      </c>
      <c r="B10795">
        <v>70.705269999999999</v>
      </c>
      <c r="C10795">
        <v>133.33529999999999</v>
      </c>
      <c r="D10795">
        <f>STANDARDIZE(Table1[Weight(Pounds)], $H$2, $K$2)</f>
        <v>0.53649420436188011</v>
      </c>
    </row>
    <row r="10796" spans="1:4" x14ac:dyDescent="0.25">
      <c r="A10796">
        <v>10795</v>
      </c>
      <c r="B10796">
        <v>66.383759999999995</v>
      </c>
      <c r="C10796">
        <v>115.68210000000001</v>
      </c>
      <c r="D10796">
        <f>STANDARDIZE(Table1[Weight(Pounds)], $H$2, $K$2)</f>
        <v>-0.9774161081420305</v>
      </c>
    </row>
    <row r="10797" spans="1:4" x14ac:dyDescent="0.25">
      <c r="A10797">
        <v>10796</v>
      </c>
      <c r="B10797">
        <v>66.954369999999997</v>
      </c>
      <c r="C10797">
        <v>128.16569999999999</v>
      </c>
      <c r="D10797">
        <f>STANDARDIZE(Table1[Weight(Pounds)], $H$2, $K$2)</f>
        <v>9.3157542933910847E-2</v>
      </c>
    </row>
    <row r="10798" spans="1:4" x14ac:dyDescent="0.25">
      <c r="A10798">
        <v>10797</v>
      </c>
      <c r="B10798">
        <v>69.334900000000005</v>
      </c>
      <c r="C10798">
        <v>131.2696</v>
      </c>
      <c r="D10798">
        <f>STANDARDIZE(Table1[Weight(Pounds)], $H$2, $K$2)</f>
        <v>0.35934306278192185</v>
      </c>
    </row>
    <row r="10799" spans="1:4" x14ac:dyDescent="0.25">
      <c r="A10799">
        <v>10798</v>
      </c>
      <c r="B10799">
        <v>67.632599999999996</v>
      </c>
      <c r="C10799">
        <v>123.74979999999999</v>
      </c>
      <c r="D10799">
        <f>STANDARDIZE(Table1[Weight(Pounds)], $H$2, $K$2)</f>
        <v>-0.28554300705056873</v>
      </c>
    </row>
    <row r="10800" spans="1:4" x14ac:dyDescent="0.25">
      <c r="A10800">
        <v>10799</v>
      </c>
      <c r="B10800">
        <v>68.671629999999993</v>
      </c>
      <c r="C10800">
        <v>112.0543</v>
      </c>
      <c r="D10800">
        <f>STANDARDIZE(Table1[Weight(Pounds)], $H$2, $K$2)</f>
        <v>-1.2885304574782248</v>
      </c>
    </row>
    <row r="10801" spans="1:4" x14ac:dyDescent="0.25">
      <c r="A10801">
        <v>10800</v>
      </c>
      <c r="B10801">
        <v>66.975279999999998</v>
      </c>
      <c r="C10801">
        <v>133.7971</v>
      </c>
      <c r="D10801">
        <f>STANDARDIZE(Table1[Weight(Pounds)], $H$2, $K$2)</f>
        <v>0.57609743676814773</v>
      </c>
    </row>
    <row r="10802" spans="1:4" x14ac:dyDescent="0.25">
      <c r="A10802">
        <v>10801</v>
      </c>
      <c r="B10802">
        <v>69.324150000000003</v>
      </c>
      <c r="C10802">
        <v>118.631</v>
      </c>
      <c r="D10802">
        <f>STANDARDIZE(Table1[Weight(Pounds)], $H$2, $K$2)</f>
        <v>-0.72452314139703367</v>
      </c>
    </row>
    <row r="10803" spans="1:4" x14ac:dyDescent="0.25">
      <c r="A10803">
        <v>10802</v>
      </c>
      <c r="B10803">
        <v>68.650769999999994</v>
      </c>
      <c r="C10803">
        <v>117.349</v>
      </c>
      <c r="D10803">
        <f>STANDARDIZE(Table1[Weight(Pounds)], $H$2, $K$2)</f>
        <v>-0.83446541932001705</v>
      </c>
    </row>
    <row r="10804" spans="1:4" x14ac:dyDescent="0.25">
      <c r="A10804">
        <v>10803</v>
      </c>
      <c r="B10804">
        <v>69.52713</v>
      </c>
      <c r="C10804">
        <v>130.05449999999999</v>
      </c>
      <c r="D10804">
        <f>STANDARDIZE(Table1[Weight(Pounds)], $H$2, $K$2)</f>
        <v>0.2551380222950122</v>
      </c>
    </row>
    <row r="10805" spans="1:4" x14ac:dyDescent="0.25">
      <c r="A10805">
        <v>10804</v>
      </c>
      <c r="B10805">
        <v>67.507099999999994</v>
      </c>
      <c r="C10805">
        <v>120.5993</v>
      </c>
      <c r="D10805">
        <f>STANDARDIZE(Table1[Weight(Pounds)], $H$2, $K$2)</f>
        <v>-0.55572486867019377</v>
      </c>
    </row>
    <row r="10806" spans="1:4" x14ac:dyDescent="0.25">
      <c r="A10806">
        <v>10805</v>
      </c>
      <c r="B10806">
        <v>68.415589999999995</v>
      </c>
      <c r="C10806">
        <v>130.55699999999999</v>
      </c>
      <c r="D10806">
        <f>STANDARDIZE(Table1[Weight(Pounds)], $H$2, $K$2)</f>
        <v>0.29823162187090846</v>
      </c>
    </row>
    <row r="10807" spans="1:4" x14ac:dyDescent="0.25">
      <c r="A10807">
        <v>10806</v>
      </c>
      <c r="B10807">
        <v>67.188940000000002</v>
      </c>
      <c r="C10807">
        <v>119.2439</v>
      </c>
      <c r="D10807">
        <f>STANDARDIZE(Table1[Weight(Pounds)], $H$2, $K$2)</f>
        <v>-0.67196181367550767</v>
      </c>
    </row>
    <row r="10808" spans="1:4" x14ac:dyDescent="0.25">
      <c r="A10808">
        <v>10807</v>
      </c>
      <c r="B10808">
        <v>67.643619999999999</v>
      </c>
      <c r="C10808">
        <v>129.87379999999999</v>
      </c>
      <c r="D10808">
        <f>STANDARDIZE(Table1[Weight(Pounds)], $H$2, $K$2)</f>
        <v>0.23964147812911255</v>
      </c>
    </row>
    <row r="10809" spans="1:4" x14ac:dyDescent="0.25">
      <c r="A10809">
        <v>10808</v>
      </c>
      <c r="B10809">
        <v>67.631429999999995</v>
      </c>
      <c r="C10809">
        <v>111.9499</v>
      </c>
      <c r="D10809">
        <f>STANDARDIZE(Table1[Weight(Pounds)], $H$2, $K$2)</f>
        <v>-1.2974836351811572</v>
      </c>
    </row>
    <row r="10810" spans="1:4" x14ac:dyDescent="0.25">
      <c r="A10810">
        <v>10809</v>
      </c>
      <c r="B10810">
        <v>71.088499999999996</v>
      </c>
      <c r="C10810">
        <v>144.09610000000001</v>
      </c>
      <c r="D10810">
        <f>STANDARDIZE(Table1[Weight(Pounds)], $H$2, $K$2)</f>
        <v>1.4593232716580147</v>
      </c>
    </row>
    <row r="10811" spans="1:4" x14ac:dyDescent="0.25">
      <c r="A10811">
        <v>10810</v>
      </c>
      <c r="B10811">
        <v>66.355950000000007</v>
      </c>
      <c r="C10811">
        <v>135.0814</v>
      </c>
      <c r="D10811">
        <f>STANDARDIZE(Table1[Weight(Pounds)], $H$2, $K$2)</f>
        <v>0.68623695902749882</v>
      </c>
    </row>
    <row r="10812" spans="1:4" x14ac:dyDescent="0.25">
      <c r="A10812">
        <v>10811</v>
      </c>
      <c r="B10812">
        <v>66.556330000000003</v>
      </c>
      <c r="C10812">
        <v>125.1865</v>
      </c>
      <c r="D10812">
        <f>STANDARDIZE(Table1[Weight(Pounds)], $H$2, $K$2)</f>
        <v>-0.16233390354670693</v>
      </c>
    </row>
    <row r="10813" spans="1:4" x14ac:dyDescent="0.25">
      <c r="A10813">
        <v>10812</v>
      </c>
      <c r="B10813">
        <v>69.480959999999996</v>
      </c>
      <c r="C10813">
        <v>144.4402</v>
      </c>
      <c r="D10813">
        <f>STANDARDIZE(Table1[Weight(Pounds)], $H$2, $K$2)</f>
        <v>1.4888327395467029</v>
      </c>
    </row>
    <row r="10814" spans="1:4" x14ac:dyDescent="0.25">
      <c r="A10814">
        <v>10813</v>
      </c>
      <c r="B10814">
        <v>72.133240000000001</v>
      </c>
      <c r="C10814">
        <v>141.11529999999999</v>
      </c>
      <c r="D10814">
        <f>STANDARDIZE(Table1[Weight(Pounds)], $H$2, $K$2)</f>
        <v>1.2036946117260088</v>
      </c>
    </row>
    <row r="10815" spans="1:4" x14ac:dyDescent="0.25">
      <c r="A10815">
        <v>10814</v>
      </c>
      <c r="B10815">
        <v>68.372140000000002</v>
      </c>
      <c r="C10815">
        <v>130.76</v>
      </c>
      <c r="D10815">
        <f>STANDARDIZE(Table1[Weight(Pounds)], $H$2, $K$2)</f>
        <v>0.31564057851549976</v>
      </c>
    </row>
    <row r="10816" spans="1:4" x14ac:dyDescent="0.25">
      <c r="A10816">
        <v>10815</v>
      </c>
      <c r="B10816">
        <v>65.242149999999995</v>
      </c>
      <c r="C10816">
        <v>107.3398</v>
      </c>
      <c r="D10816">
        <f>STANDARDIZE(Table1[Weight(Pounds)], $H$2, $K$2)</f>
        <v>-1.6928384678276058</v>
      </c>
    </row>
    <row r="10817" spans="1:4" x14ac:dyDescent="0.25">
      <c r="A10817">
        <v>10816</v>
      </c>
      <c r="B10817">
        <v>68.359729999999999</v>
      </c>
      <c r="C10817">
        <v>122.4447</v>
      </c>
      <c r="D10817">
        <f>STANDARDIZE(Table1[Weight(Pounds)], $H$2, $K$2)</f>
        <v>-0.39746630417793655</v>
      </c>
    </row>
    <row r="10818" spans="1:4" x14ac:dyDescent="0.25">
      <c r="A10818">
        <v>10817</v>
      </c>
      <c r="B10818">
        <v>67.128360000000001</v>
      </c>
      <c r="C10818">
        <v>123.7953</v>
      </c>
      <c r="D10818">
        <f>STANDARDIZE(Table1[Weight(Pounds)], $H$2, $K$2)</f>
        <v>-0.28164099952678073</v>
      </c>
    </row>
    <row r="10819" spans="1:4" x14ac:dyDescent="0.25">
      <c r="A10819">
        <v>10818</v>
      </c>
      <c r="B10819">
        <v>70.712209999999999</v>
      </c>
      <c r="C10819">
        <v>129.5686</v>
      </c>
      <c r="D10819">
        <f>STANDARDIZE(Table1[Weight(Pounds)], $H$2, $K$2)</f>
        <v>0.21346801227724596</v>
      </c>
    </row>
    <row r="10820" spans="1:4" x14ac:dyDescent="0.25">
      <c r="A10820">
        <v>10819</v>
      </c>
      <c r="B10820">
        <v>70.103549999999998</v>
      </c>
      <c r="C10820">
        <v>147.69630000000001</v>
      </c>
      <c r="D10820">
        <f>STANDARDIZE(Table1[Weight(Pounds)], $H$2, $K$2)</f>
        <v>1.7680706889578008</v>
      </c>
    </row>
    <row r="10821" spans="1:4" x14ac:dyDescent="0.25">
      <c r="A10821">
        <v>10820</v>
      </c>
      <c r="B10821">
        <v>69.914169999999999</v>
      </c>
      <c r="C10821">
        <v>128.88149999999999</v>
      </c>
      <c r="D10821">
        <f>STANDARDIZE(Table1[Weight(Pounds)], $H$2, $K$2)</f>
        <v>0.15454341074769545</v>
      </c>
    </row>
    <row r="10822" spans="1:4" x14ac:dyDescent="0.25">
      <c r="A10822">
        <v>10821</v>
      </c>
      <c r="B10822">
        <v>67.034450000000007</v>
      </c>
      <c r="C10822">
        <v>118.51479999999999</v>
      </c>
      <c r="D10822">
        <f>STANDARDIZE(Table1[Weight(Pounds)], $H$2, $K$2)</f>
        <v>-0.73448826830393799</v>
      </c>
    </row>
    <row r="10823" spans="1:4" x14ac:dyDescent="0.25">
      <c r="A10823">
        <v>10822</v>
      </c>
      <c r="B10823">
        <v>68.489059999999995</v>
      </c>
      <c r="C10823">
        <v>135.0043</v>
      </c>
      <c r="D10823">
        <f>STANDARDIZE(Table1[Weight(Pounds)], $H$2, $K$2)</f>
        <v>0.67962498583883879</v>
      </c>
    </row>
    <row r="10824" spans="1:4" x14ac:dyDescent="0.25">
      <c r="A10824">
        <v>10823</v>
      </c>
      <c r="B10824">
        <v>62.504489999999997</v>
      </c>
      <c r="C10824">
        <v>126.834</v>
      </c>
      <c r="D10824">
        <f>STANDARDIZE(Table1[Weight(Pounds)], $H$2, $K$2)</f>
        <v>-2.1046927822747145E-2</v>
      </c>
    </row>
    <row r="10825" spans="1:4" x14ac:dyDescent="0.25">
      <c r="A10825">
        <v>10824</v>
      </c>
      <c r="B10825">
        <v>66.282709999999994</v>
      </c>
      <c r="C10825">
        <v>122.121</v>
      </c>
      <c r="D10825">
        <f>STANDARDIZE(Table1[Weight(Pounds)], $H$2, $K$2)</f>
        <v>-0.42522630056145455</v>
      </c>
    </row>
    <row r="10826" spans="1:4" x14ac:dyDescent="0.25">
      <c r="A10826">
        <v>10825</v>
      </c>
      <c r="B10826">
        <v>71.182429999999997</v>
      </c>
      <c r="C10826">
        <v>147.7423</v>
      </c>
      <c r="D10826">
        <f>STANDARDIZE(Table1[Weight(Pounds)], $H$2, $K$2)</f>
        <v>1.7720155756851459</v>
      </c>
    </row>
    <row r="10827" spans="1:4" x14ac:dyDescent="0.25">
      <c r="A10827">
        <v>10826</v>
      </c>
      <c r="B10827">
        <v>64.967010000000002</v>
      </c>
      <c r="C10827">
        <v>118.97450000000001</v>
      </c>
      <c r="D10827">
        <f>STANDARDIZE(Table1[Weight(Pounds)], $H$2, $K$2)</f>
        <v>-0.69506512855261438</v>
      </c>
    </row>
    <row r="10828" spans="1:4" x14ac:dyDescent="0.25">
      <c r="A10828">
        <v>10827</v>
      </c>
      <c r="B10828">
        <v>66.837549999999993</v>
      </c>
      <c r="C10828">
        <v>119.1425</v>
      </c>
      <c r="D10828">
        <f>STANDARDIZE(Table1[Weight(Pounds)], $H$2, $K$2)</f>
        <v>-0.68065771615709147</v>
      </c>
    </row>
    <row r="10829" spans="1:4" x14ac:dyDescent="0.25">
      <c r="A10829">
        <v>10828</v>
      </c>
      <c r="B10829">
        <v>69.312629999999999</v>
      </c>
      <c r="C10829">
        <v>143.31800000000001</v>
      </c>
      <c r="D10829">
        <f>STANDARDIZE(Table1[Weight(Pounds)], $H$2, $K$2)</f>
        <v>1.3925946550808908</v>
      </c>
    </row>
    <row r="10830" spans="1:4" x14ac:dyDescent="0.25">
      <c r="A10830">
        <v>10829</v>
      </c>
      <c r="B10830">
        <v>68.000029999999995</v>
      </c>
      <c r="C10830">
        <v>124.0098</v>
      </c>
      <c r="D10830">
        <f>STANDARDIZE(Table1[Weight(Pounds)], $H$2, $K$2)</f>
        <v>-0.26324582120035322</v>
      </c>
    </row>
    <row r="10831" spans="1:4" x14ac:dyDescent="0.25">
      <c r="A10831">
        <v>10830</v>
      </c>
      <c r="B10831">
        <v>70.930409999999995</v>
      </c>
      <c r="C10831">
        <v>138.5522</v>
      </c>
      <c r="D10831">
        <f>STANDARDIZE(Table1[Weight(Pounds)], $H$2, $K$2)</f>
        <v>0.98388723844644688</v>
      </c>
    </row>
    <row r="10832" spans="1:4" x14ac:dyDescent="0.25">
      <c r="A10832">
        <v>10831</v>
      </c>
      <c r="B10832">
        <v>69.550780000000003</v>
      </c>
      <c r="C10832">
        <v>127.6665</v>
      </c>
      <c r="D10832">
        <f>STANDARDIZE(Table1[Weight(Pounds)], $H$2, $K$2)</f>
        <v>5.0346946101498924E-2</v>
      </c>
    </row>
    <row r="10833" spans="1:4" x14ac:dyDescent="0.25">
      <c r="A10833">
        <v>10832</v>
      </c>
      <c r="B10833">
        <v>67.041679999999999</v>
      </c>
      <c r="C10833">
        <v>125.6018</v>
      </c>
      <c r="D10833">
        <f>STANDARDIZE(Table1[Weight(Pounds)], $H$2, $K$2)</f>
        <v>-0.12671843707134398</v>
      </c>
    </row>
    <row r="10834" spans="1:4" x14ac:dyDescent="0.25">
      <c r="A10834">
        <v>10833</v>
      </c>
      <c r="B10834">
        <v>66.684989999999999</v>
      </c>
      <c r="C10834">
        <v>126.4684</v>
      </c>
      <c r="D10834">
        <f>STANDARDIZE(Table1[Weight(Pounds)], $H$2, $K$2)</f>
        <v>-5.2400201464434269E-2</v>
      </c>
    </row>
    <row r="10835" spans="1:4" x14ac:dyDescent="0.25">
      <c r="A10835">
        <v>10834</v>
      </c>
      <c r="B10835">
        <v>66.965680000000006</v>
      </c>
      <c r="C10835">
        <v>144.43940000000001</v>
      </c>
      <c r="D10835">
        <f>STANDARDIZE(Table1[Weight(Pounds)], $H$2, $K$2)</f>
        <v>1.4887641328210102</v>
      </c>
    </row>
    <row r="10836" spans="1:4" x14ac:dyDescent="0.25">
      <c r="A10836">
        <v>10835</v>
      </c>
      <c r="B10836">
        <v>66.456490000000002</v>
      </c>
      <c r="C10836">
        <v>106.88809999999999</v>
      </c>
      <c r="D10836">
        <f>STANDARDIZE(Table1[Weight(Pounds)], $H$2, $K$2)</f>
        <v>-1.731575540321999</v>
      </c>
    </row>
    <row r="10837" spans="1:4" x14ac:dyDescent="0.25">
      <c r="A10837">
        <v>10836</v>
      </c>
      <c r="B10837">
        <v>69.382909999999995</v>
      </c>
      <c r="C10837">
        <v>114.7144</v>
      </c>
      <c r="D10837">
        <f>STANDARDIZE(Table1[Weight(Pounds)], $H$2, $K$2)</f>
        <v>-1.0604045187083895</v>
      </c>
    </row>
    <row r="10838" spans="1:4" x14ac:dyDescent="0.25">
      <c r="A10838">
        <v>10837</v>
      </c>
      <c r="B10838">
        <v>68.399720000000002</v>
      </c>
      <c r="C10838">
        <v>131.8536</v>
      </c>
      <c r="D10838">
        <f>STANDARDIZE(Table1[Weight(Pounds)], $H$2, $K$2)</f>
        <v>0.4094259725377899</v>
      </c>
    </row>
    <row r="10839" spans="1:4" x14ac:dyDescent="0.25">
      <c r="A10839">
        <v>10838</v>
      </c>
      <c r="B10839">
        <v>65.99324</v>
      </c>
      <c r="C10839">
        <v>118.3222</v>
      </c>
      <c r="D10839">
        <f>STANDARDIZE(Table1[Weight(Pounds)], $H$2, $K$2)</f>
        <v>-0.75100533751452037</v>
      </c>
    </row>
    <row r="10840" spans="1:4" x14ac:dyDescent="0.25">
      <c r="A10840">
        <v>10839</v>
      </c>
      <c r="B10840">
        <v>68.320920000000001</v>
      </c>
      <c r="C10840">
        <v>136.5044</v>
      </c>
      <c r="D10840">
        <f>STANDARDIZE(Table1[Weight(Pounds)], $H$2, $K$2)</f>
        <v>0.80827117235386858</v>
      </c>
    </row>
    <row r="10841" spans="1:4" x14ac:dyDescent="0.25">
      <c r="A10841">
        <v>10840</v>
      </c>
      <c r="B10841">
        <v>69.103369999999998</v>
      </c>
      <c r="C10841">
        <v>130.0111</v>
      </c>
      <c r="D10841">
        <f>STANDARDIZE(Table1[Weight(Pounds)], $H$2, $K$2)</f>
        <v>0.25141610742616932</v>
      </c>
    </row>
    <row r="10842" spans="1:4" x14ac:dyDescent="0.25">
      <c r="A10842">
        <v>10841</v>
      </c>
      <c r="B10842">
        <v>68.425460000000001</v>
      </c>
      <c r="C10842">
        <v>121.4558</v>
      </c>
      <c r="D10842">
        <f>STANDARDIZE(Table1[Weight(Pounds)], $H$2, $K$2)</f>
        <v>-0.48227279297515857</v>
      </c>
    </row>
    <row r="10843" spans="1:4" x14ac:dyDescent="0.25">
      <c r="A10843">
        <v>10842</v>
      </c>
      <c r="B10843">
        <v>68.207530000000006</v>
      </c>
      <c r="C10843">
        <v>133.09119999999999</v>
      </c>
      <c r="D10843">
        <f>STANDARDIZE(Table1[Weight(Pounds)], $H$2, $K$2)</f>
        <v>0.51556057718481252</v>
      </c>
    </row>
    <row r="10844" spans="1:4" x14ac:dyDescent="0.25">
      <c r="A10844">
        <v>10843</v>
      </c>
      <c r="B10844">
        <v>67.828699999999998</v>
      </c>
      <c r="C10844">
        <v>126.2769</v>
      </c>
      <c r="D10844">
        <f>STANDARDIZE(Table1[Weight(Pounds)], $H$2, $K$2)</f>
        <v>-6.8822936427189271E-2</v>
      </c>
    </row>
    <row r="10845" spans="1:4" x14ac:dyDescent="0.25">
      <c r="A10845">
        <v>10844</v>
      </c>
      <c r="B10845">
        <v>66.207809999999995</v>
      </c>
      <c r="C10845">
        <v>123.24160000000001</v>
      </c>
      <c r="D10845">
        <f>STANDARDIZE(Table1[Weight(Pounds)], $H$2, $K$2)</f>
        <v>-0.32912542954702662</v>
      </c>
    </row>
    <row r="10846" spans="1:4" x14ac:dyDescent="0.25">
      <c r="A10846">
        <v>10845</v>
      </c>
      <c r="B10846">
        <v>70.027439999999999</v>
      </c>
      <c r="C10846">
        <v>132.51079999999999</v>
      </c>
      <c r="D10846">
        <f>STANDARDIZE(Table1[Weight(Pounds)], $H$2, $K$2)</f>
        <v>0.46578639769456337</v>
      </c>
    </row>
    <row r="10847" spans="1:4" x14ac:dyDescent="0.25">
      <c r="A10847">
        <v>10846</v>
      </c>
      <c r="B10847">
        <v>72.338369999999998</v>
      </c>
      <c r="C10847">
        <v>146.11779999999999</v>
      </c>
      <c r="D10847">
        <f>STANDARDIZE(Table1[Weight(Pounds)], $H$2, $K$2)</f>
        <v>1.6327010433248588</v>
      </c>
    </row>
    <row r="10848" spans="1:4" x14ac:dyDescent="0.25">
      <c r="A10848">
        <v>10847</v>
      </c>
      <c r="B10848">
        <v>69.076689999999999</v>
      </c>
      <c r="C10848">
        <v>133.80410000000001</v>
      </c>
      <c r="D10848">
        <f>STANDARDIZE(Table1[Weight(Pounds)], $H$2, $K$2)</f>
        <v>0.57669774561796161</v>
      </c>
    </row>
    <row r="10849" spans="1:4" x14ac:dyDescent="0.25">
      <c r="A10849">
        <v>10848</v>
      </c>
      <c r="B10849">
        <v>63.479889999999997</v>
      </c>
      <c r="C10849">
        <v>109.4272</v>
      </c>
      <c r="D10849">
        <f>STANDARDIZE(Table1[Weight(Pounds)], $H$2, $K$2)</f>
        <v>-1.513826368813225</v>
      </c>
    </row>
    <row r="10850" spans="1:4" x14ac:dyDescent="0.25">
      <c r="A10850">
        <v>10849</v>
      </c>
      <c r="B10850">
        <v>68.392319999999998</v>
      </c>
      <c r="C10850">
        <v>132.96639999999999</v>
      </c>
      <c r="D10850">
        <f>STANDARDIZE(Table1[Weight(Pounds)], $H$2, $K$2)</f>
        <v>0.50485792797670992</v>
      </c>
    </row>
    <row r="10851" spans="1:4" x14ac:dyDescent="0.25">
      <c r="A10851">
        <v>10850</v>
      </c>
      <c r="B10851">
        <v>66.38785</v>
      </c>
      <c r="C10851">
        <v>107.8609</v>
      </c>
      <c r="D10851">
        <f>STANDARDIZE(Table1[Weight(Pounds)], $H$2, $K$2)</f>
        <v>-1.6481497618793475</v>
      </c>
    </row>
    <row r="10852" spans="1:4" x14ac:dyDescent="0.25">
      <c r="A10852">
        <v>10851</v>
      </c>
      <c r="B10852">
        <v>66.35839</v>
      </c>
      <c r="C10852">
        <v>141.07859999999999</v>
      </c>
      <c r="D10852">
        <f>STANDARDIZE(Table1[Weight(Pounds)], $H$2, $K$2)</f>
        <v>1.2005472781848443</v>
      </c>
    </row>
    <row r="10853" spans="1:4" x14ac:dyDescent="0.25">
      <c r="A10853">
        <v>10852</v>
      </c>
      <c r="B10853">
        <v>67.909739999999999</v>
      </c>
      <c r="C10853">
        <v>127.899</v>
      </c>
      <c r="D10853">
        <f>STANDARDIZE(Table1[Weight(Pounds)], $H$2, $K$2)</f>
        <v>7.028577575601834E-2</v>
      </c>
    </row>
    <row r="10854" spans="1:4" x14ac:dyDescent="0.25">
      <c r="A10854">
        <v>10853</v>
      </c>
      <c r="B10854">
        <v>67.994569999999996</v>
      </c>
      <c r="C10854">
        <v>135.20050000000001</v>
      </c>
      <c r="D10854">
        <f>STANDARDIZE(Table1[Weight(Pounds)], $H$2, $K$2)</f>
        <v>0.6964507853150399</v>
      </c>
    </row>
    <row r="10855" spans="1:4" x14ac:dyDescent="0.25">
      <c r="A10855">
        <v>10854</v>
      </c>
      <c r="B10855">
        <v>69.336380000000005</v>
      </c>
      <c r="C10855">
        <v>116.2041</v>
      </c>
      <c r="D10855">
        <f>STANDARDIZE(Table1[Weight(Pounds)], $H$2, $K$2)</f>
        <v>-0.9326502196273686</v>
      </c>
    </row>
    <row r="10856" spans="1:4" x14ac:dyDescent="0.25">
      <c r="A10856">
        <v>10855</v>
      </c>
      <c r="B10856">
        <v>67.605469999999997</v>
      </c>
      <c r="C10856">
        <v>134.3536</v>
      </c>
      <c r="D10856">
        <f>STANDARDIZE(Table1[Weight(Pounds)], $H$2, $K$2)</f>
        <v>0.62382199032831964</v>
      </c>
    </row>
    <row r="10857" spans="1:4" x14ac:dyDescent="0.25">
      <c r="A10857">
        <v>10856</v>
      </c>
      <c r="B10857">
        <v>67.392409999999998</v>
      </c>
      <c r="C10857">
        <v>118.188</v>
      </c>
      <c r="D10857">
        <f>STANDARDIZE(Table1[Weight(Pounds)], $H$2, $K$2)</f>
        <v>-0.76251411574951533</v>
      </c>
    </row>
    <row r="10858" spans="1:4" x14ac:dyDescent="0.25">
      <c r="A10858">
        <v>10857</v>
      </c>
      <c r="B10858">
        <v>65.406620000000004</v>
      </c>
      <c r="C10858">
        <v>138.02979999999999</v>
      </c>
      <c r="D10858">
        <f>STANDARDIZE(Table1[Weight(Pounds)], $H$2, $K$2)</f>
        <v>0.93908704656893738</v>
      </c>
    </row>
    <row r="10859" spans="1:4" x14ac:dyDescent="0.25">
      <c r="A10859">
        <v>10858</v>
      </c>
      <c r="B10859">
        <v>67.082660000000004</v>
      </c>
      <c r="C10859">
        <v>125.0373</v>
      </c>
      <c r="D10859">
        <f>STANDARDIZE(Table1[Weight(Pounds)], $H$2, $K$2)</f>
        <v>-0.17512905788844518</v>
      </c>
    </row>
    <row r="10860" spans="1:4" x14ac:dyDescent="0.25">
      <c r="A10860">
        <v>10859</v>
      </c>
      <c r="B10860">
        <v>66.145899999999997</v>
      </c>
      <c r="C10860">
        <v>117.12139999999999</v>
      </c>
      <c r="D10860">
        <f>STANDARDIZE(Table1[Weight(Pounds)], $H$2, $K$2)</f>
        <v>-0.85398403277966772</v>
      </c>
    </row>
    <row r="10861" spans="1:4" x14ac:dyDescent="0.25">
      <c r="A10861">
        <v>10860</v>
      </c>
      <c r="B10861">
        <v>69.022080000000003</v>
      </c>
      <c r="C10861">
        <v>147.0445</v>
      </c>
      <c r="D10861">
        <f>STANDARDIZE(Table1[Weight(Pounds)], $H$2, $K$2)</f>
        <v>1.7121733591994532</v>
      </c>
    </row>
    <row r="10862" spans="1:4" x14ac:dyDescent="0.25">
      <c r="A10862">
        <v>10861</v>
      </c>
      <c r="B10862">
        <v>65.414240000000007</v>
      </c>
      <c r="C10862">
        <v>118.18389999999999</v>
      </c>
      <c r="D10862">
        <f>STANDARDIZE(Table1[Weight(Pounds)], $H$2, $K$2)</f>
        <v>-0.76286572521869256</v>
      </c>
    </row>
    <row r="10863" spans="1:4" x14ac:dyDescent="0.25">
      <c r="A10863">
        <v>10862</v>
      </c>
      <c r="B10863">
        <v>62.448990000000002</v>
      </c>
      <c r="C10863">
        <v>97.602940000000004</v>
      </c>
      <c r="D10863">
        <f>STANDARDIZE(Table1[Weight(Pounds)], $H$2, $K$2)</f>
        <v>-2.5278560717411644</v>
      </c>
    </row>
    <row r="10864" spans="1:4" x14ac:dyDescent="0.25">
      <c r="A10864">
        <v>10863</v>
      </c>
      <c r="B10864">
        <v>66.465239999999994</v>
      </c>
      <c r="C10864">
        <v>116.9524</v>
      </c>
      <c r="D10864">
        <f>STANDARDIZE(Table1[Weight(Pounds)], $H$2, $K$2)</f>
        <v>-0.86847720358230718</v>
      </c>
    </row>
    <row r="10865" spans="1:4" x14ac:dyDescent="0.25">
      <c r="A10865">
        <v>10864</v>
      </c>
      <c r="B10865">
        <v>70.578900000000004</v>
      </c>
      <c r="C10865">
        <v>125.9388</v>
      </c>
      <c r="D10865">
        <f>STANDARDIZE(Table1[Weight(Pounds)], $H$2, $K$2)</f>
        <v>-9.7817853873180274E-2</v>
      </c>
    </row>
    <row r="10866" spans="1:4" x14ac:dyDescent="0.25">
      <c r="A10866">
        <v>10865</v>
      </c>
      <c r="B10866">
        <v>67.118660000000006</v>
      </c>
      <c r="C10866">
        <v>129.80289999999999</v>
      </c>
      <c r="D10866">
        <f>STANDARDIZE(Table1[Weight(Pounds)], $H$2, $K$2)</f>
        <v>0.23356120706457359</v>
      </c>
    </row>
    <row r="10867" spans="1:4" x14ac:dyDescent="0.25">
      <c r="A10867">
        <v>10866</v>
      </c>
      <c r="B10867">
        <v>69.026020000000003</v>
      </c>
      <c r="C10867">
        <v>117.03230000000001</v>
      </c>
      <c r="D10867">
        <f>STANDARDIZE(Table1[Weight(Pounds)], $H$2, $K$2)</f>
        <v>-0.86162510685372107</v>
      </c>
    </row>
    <row r="10868" spans="1:4" x14ac:dyDescent="0.25">
      <c r="A10868">
        <v>10867</v>
      </c>
      <c r="B10868">
        <v>65.291780000000003</v>
      </c>
      <c r="C10868">
        <v>103.3172</v>
      </c>
      <c r="D10868">
        <f>STANDARDIZE(Table1[Weight(Pounds)], $H$2, $K$2)</f>
        <v>-2.0378102362932795</v>
      </c>
    </row>
    <row r="10869" spans="1:4" x14ac:dyDescent="0.25">
      <c r="A10869">
        <v>10868</v>
      </c>
      <c r="B10869">
        <v>67.252489999999995</v>
      </c>
      <c r="C10869">
        <v>122.74120000000001</v>
      </c>
      <c r="D10869">
        <f>STANDARDIZE(Table1[Weight(Pounds)], $H$2, $K$2)</f>
        <v>-0.37203893646797898</v>
      </c>
    </row>
    <row r="10870" spans="1:4" x14ac:dyDescent="0.25">
      <c r="A10870">
        <v>10869</v>
      </c>
      <c r="B10870">
        <v>67.779600000000002</v>
      </c>
      <c r="C10870">
        <v>135.983</v>
      </c>
      <c r="D10870">
        <f>STANDARDIZE(Table1[Weight(Pounds)], $H$2, $K$2)</f>
        <v>0.76355673888347564</v>
      </c>
    </row>
    <row r="10871" spans="1:4" x14ac:dyDescent="0.25">
      <c r="A10871">
        <v>10870</v>
      </c>
      <c r="B10871">
        <v>70.452039999999997</v>
      </c>
      <c r="C10871">
        <v>127.5806</v>
      </c>
      <c r="D10871">
        <f>STANDARDIZE(Table1[Weight(Pounds)], $H$2, $K$2)</f>
        <v>4.2980298930216737E-2</v>
      </c>
    </row>
    <row r="10872" spans="1:4" x14ac:dyDescent="0.25">
      <c r="A10872">
        <v>10871</v>
      </c>
      <c r="B10872">
        <v>71.465999999999994</v>
      </c>
      <c r="C10872">
        <v>136.17679999999999</v>
      </c>
      <c r="D10872">
        <f>STANDARDIZE(Table1[Weight(Pounds)], $H$2, $K$2)</f>
        <v>0.78017671818259593</v>
      </c>
    </row>
    <row r="10873" spans="1:4" x14ac:dyDescent="0.25">
      <c r="A10873">
        <v>10872</v>
      </c>
      <c r="B10873">
        <v>67.651539999999997</v>
      </c>
      <c r="C10873">
        <v>114.2668</v>
      </c>
      <c r="D10873">
        <f>STANDARDIZE(Table1[Weight(Pounds)], $H$2, $K$2)</f>
        <v>-1.0987899817336053</v>
      </c>
    </row>
    <row r="10874" spans="1:4" x14ac:dyDescent="0.25">
      <c r="A10874">
        <v>10873</v>
      </c>
      <c r="B10874">
        <v>67.835359999999994</v>
      </c>
      <c r="C10874">
        <v>133.70949999999999</v>
      </c>
      <c r="D10874">
        <f>STANDARDIZE(Table1[Weight(Pounds)], $H$2, $K$2)</f>
        <v>0.56858500030476677</v>
      </c>
    </row>
    <row r="10875" spans="1:4" x14ac:dyDescent="0.25">
      <c r="A10875">
        <v>10874</v>
      </c>
      <c r="B10875">
        <v>67.387240000000006</v>
      </c>
      <c r="C10875">
        <v>124.5322</v>
      </c>
      <c r="D10875">
        <f>STANDARDIZE(Table1[Weight(Pounds)], $H$2, $K$2)</f>
        <v>-0.21844562932284373</v>
      </c>
    </row>
    <row r="10876" spans="1:4" x14ac:dyDescent="0.25">
      <c r="A10876">
        <v>10875</v>
      </c>
      <c r="B10876">
        <v>67.910870000000003</v>
      </c>
      <c r="C10876">
        <v>122.5197</v>
      </c>
      <c r="D10876">
        <f>STANDARDIZE(Table1[Weight(Pounds)], $H$2, $K$2)</f>
        <v>-0.39103442364422042</v>
      </c>
    </row>
    <row r="10877" spans="1:4" x14ac:dyDescent="0.25">
      <c r="A10877">
        <v>10876</v>
      </c>
      <c r="B10877">
        <v>65.851159999999993</v>
      </c>
      <c r="C10877">
        <v>119.9984</v>
      </c>
      <c r="D10877">
        <f>STANDARDIZE(Table1[Weight(Pounds)], $H$2, $K$2)</f>
        <v>-0.60725709550632523</v>
      </c>
    </row>
    <row r="10878" spans="1:4" x14ac:dyDescent="0.25">
      <c r="A10878">
        <v>10877</v>
      </c>
      <c r="B10878">
        <v>70.539839999999998</v>
      </c>
      <c r="C10878">
        <v>145.75720000000001</v>
      </c>
      <c r="D10878">
        <f>STANDARDIZE(Table1[Weight(Pounds)], $H$2, $K$2)</f>
        <v>1.6017765617187547</v>
      </c>
    </row>
    <row r="10879" spans="1:4" x14ac:dyDescent="0.25">
      <c r="A10879">
        <v>10878</v>
      </c>
      <c r="B10879">
        <v>65.54683</v>
      </c>
      <c r="C10879">
        <v>127.35290000000001</v>
      </c>
      <c r="D10879">
        <f>STANDARDIZE(Table1[Weight(Pounds)], $H$2, $K$2)</f>
        <v>2.3453109629855397E-2</v>
      </c>
    </row>
    <row r="10880" spans="1:4" x14ac:dyDescent="0.25">
      <c r="A10880">
        <v>10879</v>
      </c>
      <c r="B10880">
        <v>66.72193</v>
      </c>
      <c r="C10880">
        <v>124.42059999999999</v>
      </c>
      <c r="D10880">
        <f>STANDARDIZE(Table1[Weight(Pounds)], $H$2, $K$2)</f>
        <v>-0.22801626755701382</v>
      </c>
    </row>
    <row r="10881" spans="1:4" x14ac:dyDescent="0.25">
      <c r="A10881">
        <v>10880</v>
      </c>
      <c r="B10881">
        <v>68.083209999999994</v>
      </c>
      <c r="C10881">
        <v>142.20609999999999</v>
      </c>
      <c r="D10881">
        <f>STANDARDIZE(Table1[Weight(Pounds)], $H$2, $K$2)</f>
        <v>1.2972398822083731</v>
      </c>
    </row>
    <row r="10882" spans="1:4" x14ac:dyDescent="0.25">
      <c r="A10882">
        <v>10881</v>
      </c>
      <c r="B10882">
        <v>69.158789999999996</v>
      </c>
      <c r="C10882">
        <v>133.4787</v>
      </c>
      <c r="D10882">
        <f>STANDARDIZE(Table1[Weight(Pounds)], $H$2, $K$2)</f>
        <v>0.54879195994234609</v>
      </c>
    </row>
    <row r="10883" spans="1:4" x14ac:dyDescent="0.25">
      <c r="A10883">
        <v>10882</v>
      </c>
      <c r="B10883">
        <v>66.477559999999997</v>
      </c>
      <c r="C10883">
        <v>121.25490000000001</v>
      </c>
      <c r="D10883">
        <f>STANDARDIZE(Table1[Weight(Pounds)], $H$2, $K$2)</f>
        <v>-0.4995016569648047</v>
      </c>
    </row>
    <row r="10884" spans="1:4" x14ac:dyDescent="0.25">
      <c r="A10884">
        <v>10883</v>
      </c>
      <c r="B10884">
        <v>64.372649999999993</v>
      </c>
      <c r="C10884">
        <v>111.24460000000001</v>
      </c>
      <c r="D10884">
        <f>STANDARDIZE(Table1[Weight(Pounds)], $H$2, $K$2)</f>
        <v>-1.3579690397202209</v>
      </c>
    </row>
    <row r="10885" spans="1:4" x14ac:dyDescent="0.25">
      <c r="A10885">
        <v>10884</v>
      </c>
      <c r="B10885">
        <v>72.180260000000004</v>
      </c>
      <c r="C10885">
        <v>145.5891</v>
      </c>
      <c r="D10885">
        <f>STANDARDIZE(Table1[Weight(Pounds)], $H$2, $K$2)</f>
        <v>1.5873605734825187</v>
      </c>
    </row>
    <row r="10886" spans="1:4" x14ac:dyDescent="0.25">
      <c r="A10886">
        <v>10885</v>
      </c>
      <c r="B10886">
        <v>69.046819999999997</v>
      </c>
      <c r="C10886">
        <v>141.238</v>
      </c>
      <c r="D10886">
        <f>STANDARDIZE(Table1[Weight(Pounds)], $H$2, $K$2)</f>
        <v>1.2142171682791689</v>
      </c>
    </row>
    <row r="10887" spans="1:4" x14ac:dyDescent="0.25">
      <c r="A10887">
        <v>10886</v>
      </c>
      <c r="B10887">
        <v>66.687899999999999</v>
      </c>
      <c r="C10887">
        <v>132.18819999999999</v>
      </c>
      <c r="D10887">
        <f>STANDARDIZE(Table1[Weight(Pounds)], $H$2, $K$2)</f>
        <v>0.43812073555887393</v>
      </c>
    </row>
    <row r="10888" spans="1:4" x14ac:dyDescent="0.25">
      <c r="A10888">
        <v>10887</v>
      </c>
      <c r="B10888">
        <v>67.054029999999997</v>
      </c>
      <c r="C10888">
        <v>116.8532</v>
      </c>
      <c r="D10888">
        <f>STANDARDIZE(Table1[Weight(Pounds)], $H$2, $K$2)</f>
        <v>-0.87698443756823508</v>
      </c>
    </row>
    <row r="10889" spans="1:4" x14ac:dyDescent="0.25">
      <c r="A10889">
        <v>10888</v>
      </c>
      <c r="B10889">
        <v>66.721879999999999</v>
      </c>
      <c r="C10889">
        <v>114.08620000000001</v>
      </c>
      <c r="D10889">
        <f>STANDARDIZE(Table1[Weight(Pounds)], $H$2, $K$2)</f>
        <v>-1.1142779500587932</v>
      </c>
    </row>
    <row r="10890" spans="1:4" x14ac:dyDescent="0.25">
      <c r="A10890">
        <v>10889</v>
      </c>
      <c r="B10890">
        <v>67.907790000000006</v>
      </c>
      <c r="C10890">
        <v>121.8853</v>
      </c>
      <c r="D10890">
        <f>STANDARDIZE(Table1[Weight(Pounds)], $H$2, $K$2)</f>
        <v>-0.44543955711874522</v>
      </c>
    </row>
    <row r="10891" spans="1:4" x14ac:dyDescent="0.25">
      <c r="A10891">
        <v>10890</v>
      </c>
      <c r="B10891">
        <v>70.295670000000001</v>
      </c>
      <c r="C10891">
        <v>135.96969999999999</v>
      </c>
      <c r="D10891">
        <f>STANDARDIZE(Table1[Weight(Pounds)], $H$2, $K$2)</f>
        <v>0.76241615206882873</v>
      </c>
    </row>
    <row r="10892" spans="1:4" x14ac:dyDescent="0.25">
      <c r="A10892">
        <v>10891</v>
      </c>
      <c r="B10892">
        <v>70.145939999999996</v>
      </c>
      <c r="C10892">
        <v>155.0147</v>
      </c>
      <c r="D10892">
        <f>STANDARDIZE(Table1[Weight(Pounds)], $H$2, $K$2)</f>
        <v>2.3956850155970857</v>
      </c>
    </row>
    <row r="10893" spans="1:4" x14ac:dyDescent="0.25">
      <c r="A10893">
        <v>10892</v>
      </c>
      <c r="B10893">
        <v>64.906980000000004</v>
      </c>
      <c r="C10893">
        <v>106.24890000000001</v>
      </c>
      <c r="D10893">
        <f>STANDARDIZE(Table1[Weight(Pounds)], $H$2, $K$2)</f>
        <v>-1.7863923141506806</v>
      </c>
    </row>
    <row r="10894" spans="1:4" x14ac:dyDescent="0.25">
      <c r="A10894">
        <v>10893</v>
      </c>
      <c r="B10894">
        <v>68.155330000000006</v>
      </c>
      <c r="C10894">
        <v>155.6542</v>
      </c>
      <c r="D10894">
        <f>STANDARDIZE(Table1[Weight(Pounds)], $H$2, $K$2)</f>
        <v>2.4505275169479033</v>
      </c>
    </row>
    <row r="10895" spans="1:4" x14ac:dyDescent="0.25">
      <c r="A10895">
        <v>10894</v>
      </c>
      <c r="B10895">
        <v>69.763109999999998</v>
      </c>
      <c r="C10895">
        <v>132.7484</v>
      </c>
      <c r="D10895">
        <f>STANDARDIZE(Table1[Weight(Pounds)], $H$2, $K$2)</f>
        <v>0.48616259522537658</v>
      </c>
    </row>
    <row r="10896" spans="1:4" x14ac:dyDescent="0.25">
      <c r="A10896">
        <v>10895</v>
      </c>
      <c r="B10896">
        <v>65.194320000000005</v>
      </c>
      <c r="C10896">
        <v>125.919</v>
      </c>
      <c r="D10896">
        <f>STANDARDIZE(Table1[Weight(Pounds)], $H$2, $K$2)</f>
        <v>-9.9515870334081574E-2</v>
      </c>
    </row>
    <row r="10897" spans="1:4" x14ac:dyDescent="0.25">
      <c r="A10897">
        <v>10896</v>
      </c>
      <c r="B10897">
        <v>68.604309999999998</v>
      </c>
      <c r="C10897">
        <v>130.8794</v>
      </c>
      <c r="D10897">
        <f>STANDARDIZE(Table1[Weight(Pounds)], $H$2, $K$2)</f>
        <v>0.32588013232517654</v>
      </c>
    </row>
    <row r="10898" spans="1:4" x14ac:dyDescent="0.25">
      <c r="A10898">
        <v>10897</v>
      </c>
      <c r="B10898">
        <v>68.314670000000007</v>
      </c>
      <c r="C10898">
        <v>139.56569999999999</v>
      </c>
      <c r="D10898">
        <f>STANDARDIZE(Table1[Weight(Pounds)], $H$2, $K$2)</f>
        <v>1.070803384058727</v>
      </c>
    </row>
    <row r="10899" spans="1:4" x14ac:dyDescent="0.25">
      <c r="A10899">
        <v>10898</v>
      </c>
      <c r="B10899">
        <v>69.28143</v>
      </c>
      <c r="C10899">
        <v>124.0809</v>
      </c>
      <c r="D10899">
        <f>STANDARDIZE(Table1[Weight(Pounds)], $H$2, $K$2)</f>
        <v>-0.25714839845439041</v>
      </c>
    </row>
    <row r="10900" spans="1:4" x14ac:dyDescent="0.25">
      <c r="A10900">
        <v>10899</v>
      </c>
      <c r="B10900">
        <v>66.720960000000005</v>
      </c>
      <c r="C10900">
        <v>120.14619999999999</v>
      </c>
      <c r="D10900">
        <f>STANDARDIZE(Table1[Weight(Pounds)], $H$2, $K$2)</f>
        <v>-0.59458200293454999</v>
      </c>
    </row>
    <row r="10901" spans="1:4" x14ac:dyDescent="0.25">
      <c r="A10901">
        <v>10900</v>
      </c>
      <c r="B10901">
        <v>66.254599999999996</v>
      </c>
      <c r="C10901">
        <v>136.0814</v>
      </c>
      <c r="D10901">
        <f>STANDARDIZE(Table1[Weight(Pounds)], $H$2, $K$2)</f>
        <v>0.77199536614371078</v>
      </c>
    </row>
    <row r="10902" spans="1:4" x14ac:dyDescent="0.25">
      <c r="A10902">
        <v>10901</v>
      </c>
      <c r="B10902">
        <v>70.418509999999998</v>
      </c>
      <c r="C10902">
        <v>126.65049999999999</v>
      </c>
      <c r="D10902">
        <f>STANDARDIZE(Table1[Weight(Pounds)], $H$2, $K$2)</f>
        <v>-3.6783595528572827E-2</v>
      </c>
    </row>
    <row r="10903" spans="1:4" x14ac:dyDescent="0.25">
      <c r="A10903">
        <v>10902</v>
      </c>
      <c r="B10903">
        <v>69.151070000000004</v>
      </c>
      <c r="C10903">
        <v>122.1065</v>
      </c>
      <c r="D10903">
        <f>STANDARDIZE(Table1[Weight(Pounds)], $H$2, $K$2)</f>
        <v>-0.42646979746463948</v>
      </c>
    </row>
    <row r="10904" spans="1:4" x14ac:dyDescent="0.25">
      <c r="A10904">
        <v>10903</v>
      </c>
      <c r="B10904">
        <v>65.909540000000007</v>
      </c>
      <c r="C10904">
        <v>119.7513</v>
      </c>
      <c r="D10904">
        <f>STANDARDIZE(Table1[Weight(Pounds)], $H$2, $K$2)</f>
        <v>-0.62844799790474148</v>
      </c>
    </row>
    <row r="10905" spans="1:4" x14ac:dyDescent="0.25">
      <c r="A10905">
        <v>10904</v>
      </c>
      <c r="B10905">
        <v>68.922709999999995</v>
      </c>
      <c r="C10905">
        <v>123.61620000000001</v>
      </c>
      <c r="D10905">
        <f>STANDARDIZE(Table1[Weight(Pounds)], $H$2, $K$2)</f>
        <v>-0.29700033024129352</v>
      </c>
    </row>
    <row r="10906" spans="1:4" x14ac:dyDescent="0.25">
      <c r="A10906">
        <v>10905</v>
      </c>
      <c r="B10906">
        <v>68.884870000000006</v>
      </c>
      <c r="C10906">
        <v>130.892</v>
      </c>
      <c r="D10906">
        <f>STANDARDIZE(Table1[Weight(Pounds)], $H$2, $K$2)</f>
        <v>0.32696068825484015</v>
      </c>
    </row>
    <row r="10907" spans="1:4" x14ac:dyDescent="0.25">
      <c r="A10907">
        <v>10906</v>
      </c>
      <c r="B10907">
        <v>64.580759999999998</v>
      </c>
      <c r="C10907">
        <v>150.69210000000001</v>
      </c>
      <c r="D10907">
        <f>STANDARDIZE(Table1[Weight(Pounds)], $H$2, $K$2)</f>
        <v>2.0249857249965486</v>
      </c>
    </row>
    <row r="10908" spans="1:4" x14ac:dyDescent="0.25">
      <c r="A10908">
        <v>10907</v>
      </c>
      <c r="B10908">
        <v>66.581239999999994</v>
      </c>
      <c r="C10908">
        <v>120.6348</v>
      </c>
      <c r="D10908">
        <f>STANDARDIZE(Table1[Weight(Pounds)], $H$2, $K$2)</f>
        <v>-0.55268044521756843</v>
      </c>
    </row>
    <row r="10909" spans="1:4" x14ac:dyDescent="0.25">
      <c r="A10909">
        <v>10908</v>
      </c>
      <c r="B10909">
        <v>65.383129999999994</v>
      </c>
      <c r="C10909">
        <v>115.8133</v>
      </c>
      <c r="D10909">
        <f>STANDARDIZE(Table1[Weight(Pounds)], $H$2, $K$2)</f>
        <v>-0.96616460512838409</v>
      </c>
    </row>
    <row r="10910" spans="1:4" x14ac:dyDescent="0.25">
      <c r="A10910">
        <v>10909</v>
      </c>
      <c r="B10910">
        <v>68.459639999999993</v>
      </c>
      <c r="C10910">
        <v>104.5201</v>
      </c>
      <c r="D10910">
        <f>STANDARDIZE(Table1[Weight(Pounds)], $H$2, $K$2)</f>
        <v>-1.9346514483731883</v>
      </c>
    </row>
    <row r="10911" spans="1:4" x14ac:dyDescent="0.25">
      <c r="A10911">
        <v>10910</v>
      </c>
      <c r="B10911">
        <v>68.082920000000001</v>
      </c>
      <c r="C10911">
        <v>106.14360000000001</v>
      </c>
      <c r="D10911">
        <f>STANDARDIZE(Table1[Weight(Pounds)], $H$2, $K$2)</f>
        <v>-1.7954226744200177</v>
      </c>
    </row>
    <row r="10912" spans="1:4" x14ac:dyDescent="0.25">
      <c r="A10912">
        <v>10911</v>
      </c>
      <c r="B10912">
        <v>67.985879999999995</v>
      </c>
      <c r="C10912">
        <v>124.54689999999999</v>
      </c>
      <c r="D10912">
        <f>STANDARDIZE(Table1[Weight(Pounds)], $H$2, $K$2)</f>
        <v>-0.21718498073823619</v>
      </c>
    </row>
    <row r="10913" spans="1:4" x14ac:dyDescent="0.25">
      <c r="A10913">
        <v>10912</v>
      </c>
      <c r="B10913">
        <v>65.436679999999996</v>
      </c>
      <c r="C10913">
        <v>96.649150000000006</v>
      </c>
      <c r="D10913">
        <f>STANDARDIZE(Table1[Weight(Pounds)], $H$2, $K$2)</f>
        <v>-2.6096515828645357</v>
      </c>
    </row>
    <row r="10914" spans="1:4" x14ac:dyDescent="0.25">
      <c r="A10914">
        <v>10913</v>
      </c>
      <c r="B10914">
        <v>68.352829999999997</v>
      </c>
      <c r="C10914">
        <v>145.94720000000001</v>
      </c>
      <c r="D10914">
        <f>STANDARDIZE(Table1[Weight(Pounds)], $H$2, $K$2)</f>
        <v>1.6180706590708347</v>
      </c>
    </row>
    <row r="10915" spans="1:4" x14ac:dyDescent="0.25">
      <c r="A10915">
        <v>10914</v>
      </c>
      <c r="B10915">
        <v>69.599209999999999</v>
      </c>
      <c r="C10915">
        <v>141.6018</v>
      </c>
      <c r="D10915">
        <f>STANDARDIZE(Table1[Weight(Pounds)], $H$2, $K$2)</f>
        <v>1.2454160767880464</v>
      </c>
    </row>
    <row r="10916" spans="1:4" x14ac:dyDescent="0.25">
      <c r="A10916">
        <v>10915</v>
      </c>
      <c r="B10916">
        <v>67.76728</v>
      </c>
      <c r="C10916">
        <v>122.9415</v>
      </c>
      <c r="D10916">
        <f>STANDARDIZE(Table1[Weight(Pounds)], $H$2, $K$2)</f>
        <v>-0.35486152752260186</v>
      </c>
    </row>
    <row r="10917" spans="1:4" x14ac:dyDescent="0.25">
      <c r="A10917">
        <v>10916</v>
      </c>
      <c r="B10917">
        <v>66.546109999999999</v>
      </c>
      <c r="C10917">
        <v>128.58279999999999</v>
      </c>
      <c r="D10917">
        <f>STANDARDIZE(Table1[Weight(Pounds)], $H$2, $K$2)</f>
        <v>0.12892737454208325</v>
      </c>
    </row>
    <row r="10918" spans="1:4" x14ac:dyDescent="0.25">
      <c r="A10918">
        <v>10917</v>
      </c>
      <c r="B10918">
        <v>67.405569999999997</v>
      </c>
      <c r="C10918">
        <v>129.7861</v>
      </c>
      <c r="D10918">
        <f>STANDARDIZE(Table1[Weight(Pounds)], $H$2, $K$2)</f>
        <v>0.23212046582502216</v>
      </c>
    </row>
    <row r="10919" spans="1:4" x14ac:dyDescent="0.25">
      <c r="A10919">
        <v>10918</v>
      </c>
      <c r="B10919">
        <v>71.618579999999994</v>
      </c>
      <c r="C10919">
        <v>150.7782</v>
      </c>
      <c r="D10919">
        <f>STANDARDIZE(Table1[Weight(Pounds)], $H$2, $K$2)</f>
        <v>2.0323695238492534</v>
      </c>
    </row>
    <row r="10920" spans="1:4" x14ac:dyDescent="0.25">
      <c r="A10920">
        <v>10919</v>
      </c>
      <c r="B10920">
        <v>69.788060000000002</v>
      </c>
      <c r="C10920">
        <v>140.50960000000001</v>
      </c>
      <c r="D10920">
        <f>STANDARDIZE(Table1[Weight(Pounds)], $H$2, $K$2)</f>
        <v>1.1517507445357207</v>
      </c>
    </row>
    <row r="10921" spans="1:4" x14ac:dyDescent="0.25">
      <c r="A10921">
        <v>10920</v>
      </c>
      <c r="B10921">
        <v>65.464359999999999</v>
      </c>
      <c r="C10921">
        <v>108.0159</v>
      </c>
      <c r="D10921">
        <f>STANDARDIZE(Table1[Weight(Pounds)], $H$2, $K$2)</f>
        <v>-1.6348572087763344</v>
      </c>
    </row>
    <row r="10922" spans="1:4" x14ac:dyDescent="0.25">
      <c r="A10922">
        <v>10921</v>
      </c>
      <c r="B10922">
        <v>69.848420000000004</v>
      </c>
      <c r="C10922">
        <v>146.83920000000001</v>
      </c>
      <c r="D10922">
        <f>STANDARDIZE(Table1[Weight(Pounds)], $H$2, $K$2)</f>
        <v>1.6945671582184954</v>
      </c>
    </row>
    <row r="10923" spans="1:4" x14ac:dyDescent="0.25">
      <c r="A10923">
        <v>10922</v>
      </c>
      <c r="B10923">
        <v>67.591139999999996</v>
      </c>
      <c r="C10923">
        <v>126.3141</v>
      </c>
      <c r="D10923">
        <f>STANDARDIZE(Table1[Weight(Pounds)], $H$2, $K$2)</f>
        <v>-6.563272368246631E-2</v>
      </c>
    </row>
    <row r="10924" spans="1:4" x14ac:dyDescent="0.25">
      <c r="A10924">
        <v>10923</v>
      </c>
      <c r="B10924">
        <v>65.390969999999996</v>
      </c>
      <c r="C10924">
        <v>130.71289999999999</v>
      </c>
      <c r="D10924">
        <f>STANDARDIZE(Table1[Weight(Pounds)], $H$2, $K$2)</f>
        <v>0.31160135754032614</v>
      </c>
    </row>
    <row r="10925" spans="1:4" x14ac:dyDescent="0.25">
      <c r="A10925">
        <v>10924</v>
      </c>
      <c r="B10925">
        <v>69.165649999999999</v>
      </c>
      <c r="C10925">
        <v>114.3258</v>
      </c>
      <c r="D10925">
        <f>STANDARDIZE(Table1[Weight(Pounds)], $H$2, $K$2)</f>
        <v>-1.0937302357137491</v>
      </c>
    </row>
    <row r="10926" spans="1:4" x14ac:dyDescent="0.25">
      <c r="A10926">
        <v>10925</v>
      </c>
      <c r="B10926">
        <v>70.853700000000003</v>
      </c>
      <c r="C10926">
        <v>139.41</v>
      </c>
      <c r="D10926">
        <f>STANDARDIZE(Table1[Weight(Pounds)], $H$2, $K$2)</f>
        <v>1.0574508000707332</v>
      </c>
    </row>
    <row r="10927" spans="1:4" x14ac:dyDescent="0.25">
      <c r="A10927">
        <v>10926</v>
      </c>
      <c r="B10927">
        <v>69.649320000000003</v>
      </c>
      <c r="C10927">
        <v>137.30179999999999</v>
      </c>
      <c r="D10927">
        <f>STANDARDIZE(Table1[Weight(Pounds)], $H$2, $K$2)</f>
        <v>0.8766549261883344</v>
      </c>
    </row>
    <row r="10928" spans="1:4" x14ac:dyDescent="0.25">
      <c r="A10928">
        <v>10927</v>
      </c>
      <c r="B10928">
        <v>69.754930000000002</v>
      </c>
      <c r="C10928">
        <v>121.4986</v>
      </c>
      <c r="D10928">
        <f>STANDARDIZE(Table1[Weight(Pounds)], $H$2, $K$2)</f>
        <v>-0.47860233315058476</v>
      </c>
    </row>
    <row r="10929" spans="1:4" x14ac:dyDescent="0.25">
      <c r="A10929">
        <v>10928</v>
      </c>
      <c r="B10929">
        <v>67.296149999999997</v>
      </c>
      <c r="C10929">
        <v>126.7282</v>
      </c>
      <c r="D10929">
        <f>STANDARDIZE(Table1[Weight(Pounds)], $H$2, $K$2)</f>
        <v>-3.0120167295642545E-2</v>
      </c>
    </row>
    <row r="10930" spans="1:4" x14ac:dyDescent="0.25">
      <c r="A10930">
        <v>10929</v>
      </c>
      <c r="B10930">
        <v>68.003110000000007</v>
      </c>
      <c r="C10930">
        <v>103.2192</v>
      </c>
      <c r="D10930">
        <f>STANDARDIZE(Table1[Weight(Pounds)], $H$2, $K$2)</f>
        <v>-2.0462145601906681</v>
      </c>
    </row>
    <row r="10931" spans="1:4" x14ac:dyDescent="0.25">
      <c r="A10931">
        <v>10930</v>
      </c>
      <c r="B10931">
        <v>68.238439999999997</v>
      </c>
      <c r="C10931">
        <v>123.05840000000001</v>
      </c>
      <c r="D10931">
        <f>STANDARDIZE(Table1[Weight(Pounds)], $H$2, $K$2)</f>
        <v>-0.34483636973071657</v>
      </c>
    </row>
    <row r="10932" spans="1:4" x14ac:dyDescent="0.25">
      <c r="A10932">
        <v>10931</v>
      </c>
      <c r="B10932">
        <v>69.108879999999999</v>
      </c>
      <c r="C10932">
        <v>139.38810000000001</v>
      </c>
      <c r="D10932">
        <f>STANDARDIZE(Table1[Weight(Pounds)], $H$2, $K$2)</f>
        <v>1.0555726909548893</v>
      </c>
    </row>
    <row r="10933" spans="1:4" x14ac:dyDescent="0.25">
      <c r="A10933">
        <v>10932</v>
      </c>
      <c r="B10933">
        <v>69.167839999999998</v>
      </c>
      <c r="C10933">
        <v>132.24209999999999</v>
      </c>
      <c r="D10933">
        <f>STANDARDIZE(Table1[Weight(Pounds)], $H$2, $K$2)</f>
        <v>0.44274311370243763</v>
      </c>
    </row>
    <row r="10934" spans="1:4" x14ac:dyDescent="0.25">
      <c r="A10934">
        <v>10933</v>
      </c>
      <c r="B10934">
        <v>67.402360000000002</v>
      </c>
      <c r="C10934">
        <v>107.6678</v>
      </c>
      <c r="D10934">
        <f>STANDARDIZE(Table1[Weight(Pounds)], $H$2, $K$2)</f>
        <v>-1.664709710293488</v>
      </c>
    </row>
    <row r="10935" spans="1:4" x14ac:dyDescent="0.25">
      <c r="A10935">
        <v>10934</v>
      </c>
      <c r="B10935">
        <v>66.974119999999999</v>
      </c>
      <c r="C10935">
        <v>115.914</v>
      </c>
      <c r="D10935">
        <f>STANDARDIZE(Table1[Weight(Pounds)], $H$2, $K$2)</f>
        <v>-0.95752873353178125</v>
      </c>
    </row>
    <row r="10936" spans="1:4" x14ac:dyDescent="0.25">
      <c r="A10936">
        <v>10935</v>
      </c>
      <c r="B10936">
        <v>68.142129999999995</v>
      </c>
      <c r="C10936">
        <v>149.26779999999999</v>
      </c>
      <c r="D10936">
        <f>STANDARDIZE(Table1[Weight(Pounds)], $H$2, $K$2)</f>
        <v>1.9028400257409268</v>
      </c>
    </row>
    <row r="10937" spans="1:4" x14ac:dyDescent="0.25">
      <c r="A10937">
        <v>10936</v>
      </c>
      <c r="B10937">
        <v>65.778819999999996</v>
      </c>
      <c r="C10937">
        <v>111.74850000000001</v>
      </c>
      <c r="D10937">
        <f>STANDARDIZE(Table1[Weight(Pounds)], $H$2, $K$2)</f>
        <v>-1.3147553783743615</v>
      </c>
    </row>
    <row r="10938" spans="1:4" x14ac:dyDescent="0.25">
      <c r="A10938">
        <v>10937</v>
      </c>
      <c r="B10938">
        <v>68.860550000000003</v>
      </c>
      <c r="C10938">
        <v>123.2045</v>
      </c>
      <c r="D10938">
        <f>STANDARDIZE(Table1[Weight(Pounds)], $H$2, $K$2)</f>
        <v>-0.33230706645103886</v>
      </c>
    </row>
    <row r="10939" spans="1:4" x14ac:dyDescent="0.25">
      <c r="A10939">
        <v>10938</v>
      </c>
      <c r="B10939">
        <v>68.544179999999997</v>
      </c>
      <c r="C10939">
        <v>125.28149999999999</v>
      </c>
      <c r="D10939">
        <f>STANDARDIZE(Table1[Weight(Pounds)], $H$2, $K$2)</f>
        <v>-0.15418685487066691</v>
      </c>
    </row>
    <row r="10940" spans="1:4" x14ac:dyDescent="0.25">
      <c r="A10940">
        <v>10939</v>
      </c>
      <c r="B10940">
        <v>66.242320000000007</v>
      </c>
      <c r="C10940">
        <v>123.1627</v>
      </c>
      <c r="D10940">
        <f>STANDARDIZE(Table1[Weight(Pounds)], $H$2, $K$2)</f>
        <v>-0.33589176786849612</v>
      </c>
    </row>
    <row r="10941" spans="1:4" x14ac:dyDescent="0.25">
      <c r="A10941">
        <v>10940</v>
      </c>
      <c r="B10941">
        <v>66.052809999999994</v>
      </c>
      <c r="C10941">
        <v>116.5253</v>
      </c>
      <c r="D10941">
        <f>STANDARDIZE(Table1[Weight(Pounds)], $H$2, $K$2)</f>
        <v>-0.90510461926164099</v>
      </c>
    </row>
    <row r="10942" spans="1:4" x14ac:dyDescent="0.25">
      <c r="A10942">
        <v>10941</v>
      </c>
      <c r="B10942">
        <v>66.782529999999994</v>
      </c>
      <c r="C10942">
        <v>124.95359999999999</v>
      </c>
      <c r="D10942">
        <f>STANDARDIZE(Table1[Weight(Pounds)], $H$2, $K$2)</f>
        <v>-0.18230703656407277</v>
      </c>
    </row>
    <row r="10943" spans="1:4" x14ac:dyDescent="0.25">
      <c r="A10943">
        <v>10942</v>
      </c>
      <c r="B10943">
        <v>68.223730000000003</v>
      </c>
      <c r="C10943">
        <v>105.4156</v>
      </c>
      <c r="D10943">
        <f>STANDARDIZE(Table1[Weight(Pounds)], $H$2, $K$2)</f>
        <v>-1.8578547948006208</v>
      </c>
    </row>
    <row r="10944" spans="1:4" x14ac:dyDescent="0.25">
      <c r="A10944">
        <v>10943</v>
      </c>
      <c r="B10944">
        <v>70.810980000000001</v>
      </c>
      <c r="C10944">
        <v>149.8862</v>
      </c>
      <c r="D10944">
        <f>STANDARDIZE(Table1[Weight(Pounds)], $H$2, $K$2)</f>
        <v>1.955873024701593</v>
      </c>
    </row>
    <row r="10945" spans="1:4" x14ac:dyDescent="0.25">
      <c r="A10945">
        <v>10944</v>
      </c>
      <c r="B10945">
        <v>67.511930000000007</v>
      </c>
      <c r="C10945">
        <v>126.03100000000001</v>
      </c>
      <c r="D10945">
        <f>STANDARDIZE(Table1[Weight(Pounds)], $H$2, $K$2)</f>
        <v>-8.9910928737065077E-2</v>
      </c>
    </row>
    <row r="10946" spans="1:4" x14ac:dyDescent="0.25">
      <c r="A10946">
        <v>10945</v>
      </c>
      <c r="B10946">
        <v>68.729200000000006</v>
      </c>
      <c r="C10946">
        <v>144.2782</v>
      </c>
      <c r="D10946">
        <f>STANDARDIZE(Table1[Weight(Pounds)], $H$2, $K$2)</f>
        <v>1.4749398775938762</v>
      </c>
    </row>
    <row r="10947" spans="1:4" x14ac:dyDescent="0.25">
      <c r="A10947">
        <v>10946</v>
      </c>
      <c r="B10947">
        <v>69.034419999999997</v>
      </c>
      <c r="C10947">
        <v>137.2801</v>
      </c>
      <c r="D10947">
        <f>STANDARDIZE(Table1[Weight(Pounds)], $H$2, $K$2)</f>
        <v>0.87479396875391413</v>
      </c>
    </row>
    <row r="10948" spans="1:4" x14ac:dyDescent="0.25">
      <c r="A10948">
        <v>10947</v>
      </c>
      <c r="B10948">
        <v>66.699929999999995</v>
      </c>
      <c r="C10948">
        <v>127.05159999999999</v>
      </c>
      <c r="D10948">
        <f>STANDARDIZE(Table1[Weight(Pounds)], $H$2, $K$2)</f>
        <v>-2.3858984342602706E-3</v>
      </c>
    </row>
    <row r="10949" spans="1:4" x14ac:dyDescent="0.25">
      <c r="A10949">
        <v>10948</v>
      </c>
      <c r="B10949">
        <v>67.666839999999993</v>
      </c>
      <c r="C10949">
        <v>137.49760000000001</v>
      </c>
      <c r="D10949">
        <f>STANDARDIZE(Table1[Weight(Pounds)], $H$2, $K$2)</f>
        <v>0.89344642230169036</v>
      </c>
    </row>
    <row r="10950" spans="1:4" x14ac:dyDescent="0.25">
      <c r="A10950">
        <v>10949</v>
      </c>
      <c r="B10950">
        <v>70.043419999999998</v>
      </c>
      <c r="C10950">
        <v>156.45660000000001</v>
      </c>
      <c r="D10950">
        <f>STANDARDIZE(Table1[Weight(Pounds)], $H$2, $K$2)</f>
        <v>2.5193400628179523</v>
      </c>
    </row>
    <row r="10951" spans="1:4" x14ac:dyDescent="0.25">
      <c r="A10951">
        <v>10950</v>
      </c>
      <c r="B10951">
        <v>70.714169999999996</v>
      </c>
      <c r="C10951">
        <v>128.55699999999999</v>
      </c>
      <c r="D10951">
        <f>STANDARDIZE(Table1[Weight(Pounds)], $H$2, $K$2)</f>
        <v>0.12671480763848467</v>
      </c>
    </row>
    <row r="10952" spans="1:4" x14ac:dyDescent="0.25">
      <c r="A10952">
        <v>10951</v>
      </c>
      <c r="B10952">
        <v>67.213380000000001</v>
      </c>
      <c r="C10952">
        <v>129.10640000000001</v>
      </c>
      <c r="D10952">
        <f>STANDARDIZE(Table1[Weight(Pounds)], $H$2, $K$2)</f>
        <v>0.17383047650813319</v>
      </c>
    </row>
    <row r="10953" spans="1:4" x14ac:dyDescent="0.25">
      <c r="A10953">
        <v>10952</v>
      </c>
      <c r="B10953">
        <v>69.510670000000005</v>
      </c>
      <c r="C10953">
        <v>139.29730000000001</v>
      </c>
      <c r="D10953">
        <f>STANDARDIZE(Table1[Weight(Pounds)], $H$2, $K$2)</f>
        <v>1.0477858275887371</v>
      </c>
    </row>
    <row r="10954" spans="1:4" x14ac:dyDescent="0.25">
      <c r="A10954">
        <v>10953</v>
      </c>
      <c r="B10954">
        <v>64.847020000000001</v>
      </c>
      <c r="C10954">
        <v>99.24033</v>
      </c>
      <c r="D10954">
        <f>STANDARDIZE(Table1[Weight(Pounds)], $H$2, $K$2)</f>
        <v>-2.3874361135131505</v>
      </c>
    </row>
    <row r="10955" spans="1:4" x14ac:dyDescent="0.25">
      <c r="A10955">
        <v>10954</v>
      </c>
      <c r="B10955">
        <v>72.425240000000002</v>
      </c>
      <c r="C10955">
        <v>134.80789999999999</v>
      </c>
      <c r="D10955">
        <f>STANDARDIZE(Table1[Weight(Pounds)], $H$2, $K$2)</f>
        <v>0.66278203468121377</v>
      </c>
    </row>
    <row r="10956" spans="1:4" x14ac:dyDescent="0.25">
      <c r="A10956">
        <v>10955</v>
      </c>
      <c r="B10956">
        <v>69.203999999999994</v>
      </c>
      <c r="C10956">
        <v>117.0954</v>
      </c>
      <c r="D10956">
        <f>STANDARDIZE(Table1[Weight(Pounds)], $H$2, $K$2)</f>
        <v>-0.8562137513646888</v>
      </c>
    </row>
    <row r="10957" spans="1:4" x14ac:dyDescent="0.25">
      <c r="A10957">
        <v>10956</v>
      </c>
      <c r="B10957">
        <v>70.633290000000002</v>
      </c>
      <c r="C10957">
        <v>144.96469999999999</v>
      </c>
      <c r="D10957">
        <f>STANDARDIZE(Table1[Weight(Pounds)], $H$2, $K$2)</f>
        <v>1.5338130240791552</v>
      </c>
    </row>
    <row r="10958" spans="1:4" x14ac:dyDescent="0.25">
      <c r="A10958">
        <v>10957</v>
      </c>
      <c r="B10958">
        <v>70.210549999999998</v>
      </c>
      <c r="C10958">
        <v>122.4646</v>
      </c>
      <c r="D10958">
        <f>STANDARDIZE(Table1[Weight(Pounds)], $H$2, $K$2)</f>
        <v>-0.39575971187632336</v>
      </c>
    </row>
    <row r="10959" spans="1:4" x14ac:dyDescent="0.25">
      <c r="A10959">
        <v>10958</v>
      </c>
      <c r="B10959">
        <v>70.911140000000003</v>
      </c>
      <c r="C10959">
        <v>134.6232</v>
      </c>
      <c r="D10959">
        <f>STANDARDIZE(Table1[Weight(Pounds)], $H$2, $K$2)</f>
        <v>0.64694245688685015</v>
      </c>
    </row>
    <row r="10960" spans="1:4" x14ac:dyDescent="0.25">
      <c r="A10960">
        <v>10959</v>
      </c>
      <c r="B10960">
        <v>67.679100000000005</v>
      </c>
      <c r="C10960">
        <v>111.4813</v>
      </c>
      <c r="D10960">
        <f>STANDARDIZE(Table1[Weight(Pounds)], $H$2, $K$2)</f>
        <v>-1.3376700247558135</v>
      </c>
    </row>
    <row r="10961" spans="1:4" x14ac:dyDescent="0.25">
      <c r="A10961">
        <v>10960</v>
      </c>
      <c r="B10961">
        <v>68.519350000000003</v>
      </c>
      <c r="C10961">
        <v>127.5446</v>
      </c>
      <c r="D10961">
        <f>STANDARDIZE(Table1[Weight(Pounds)], $H$2, $K$2)</f>
        <v>3.9892996274032991E-2</v>
      </c>
    </row>
    <row r="10962" spans="1:4" x14ac:dyDescent="0.25">
      <c r="A10962">
        <v>10961</v>
      </c>
      <c r="B10962">
        <v>67.490539999999996</v>
      </c>
      <c r="C10962">
        <v>125.22239999999999</v>
      </c>
      <c r="D10962">
        <f>STANDARDIZE(Table1[Weight(Pounds)], $H$2, $K$2)</f>
        <v>-0.1592551767312351</v>
      </c>
    </row>
    <row r="10963" spans="1:4" x14ac:dyDescent="0.25">
      <c r="A10963">
        <v>10962</v>
      </c>
      <c r="B10963">
        <v>70.942390000000003</v>
      </c>
      <c r="C10963">
        <v>127.09699999999999</v>
      </c>
      <c r="D10963">
        <f>STANDARDIZE(Table1[Weight(Pounds)], $H$2, $K$2)</f>
        <v>1.5075332488158164E-3</v>
      </c>
    </row>
    <row r="10964" spans="1:4" x14ac:dyDescent="0.25">
      <c r="A10964">
        <v>10963</v>
      </c>
      <c r="B10964">
        <v>68.224540000000005</v>
      </c>
      <c r="C10964">
        <v>140.90299999999999</v>
      </c>
      <c r="D10964">
        <f>STANDARDIZE(Table1[Weight(Pounds)], $H$2, $K$2)</f>
        <v>1.1854881018952372</v>
      </c>
    </row>
    <row r="10965" spans="1:4" x14ac:dyDescent="0.25">
      <c r="A10965">
        <v>10964</v>
      </c>
      <c r="B10965">
        <v>67.861800000000002</v>
      </c>
      <c r="C10965">
        <v>122.2685</v>
      </c>
      <c r="D10965">
        <f>STANDARDIZE(Table1[Weight(Pounds)], $H$2, $K$2)</f>
        <v>-0.41257693551181263</v>
      </c>
    </row>
    <row r="10966" spans="1:4" x14ac:dyDescent="0.25">
      <c r="A10966">
        <v>10965</v>
      </c>
      <c r="B10966">
        <v>65.797650000000004</v>
      </c>
      <c r="C10966">
        <v>104.3895</v>
      </c>
      <c r="D10966">
        <f>STANDARDIZE(Table1[Weight(Pounds)], $H$2, $K$2)</f>
        <v>-1.9458514963425657</v>
      </c>
    </row>
    <row r="10967" spans="1:4" x14ac:dyDescent="0.25">
      <c r="A10967">
        <v>10966</v>
      </c>
      <c r="B10967">
        <v>66.930340000000001</v>
      </c>
      <c r="C10967">
        <v>119.7403</v>
      </c>
      <c r="D10967">
        <f>STANDARDIZE(Table1[Weight(Pounds)], $H$2, $K$2)</f>
        <v>-0.62939134038301936</v>
      </c>
    </row>
    <row r="10968" spans="1:4" x14ac:dyDescent="0.25">
      <c r="A10968">
        <v>10967</v>
      </c>
      <c r="B10968">
        <v>65.284199999999998</v>
      </c>
      <c r="C10968">
        <v>114.2336</v>
      </c>
      <c r="D10968">
        <f>STANDARDIZE(Table1[Weight(Pounds)], $H$2, $K$2)</f>
        <v>-1.1016371608498643</v>
      </c>
    </row>
    <row r="10969" spans="1:4" x14ac:dyDescent="0.25">
      <c r="A10969">
        <v>10968</v>
      </c>
      <c r="B10969">
        <v>69.929249999999996</v>
      </c>
      <c r="C10969">
        <v>124.93680000000001</v>
      </c>
      <c r="D10969">
        <f>STANDARDIZE(Table1[Weight(Pounds)], $H$2, $K$2)</f>
        <v>-0.1837477778036242</v>
      </c>
    </row>
    <row r="10970" spans="1:4" x14ac:dyDescent="0.25">
      <c r="A10970">
        <v>10969</v>
      </c>
      <c r="B10970">
        <v>71.99579</v>
      </c>
      <c r="C10970">
        <v>120.02370000000001</v>
      </c>
      <c r="D10970">
        <f>STANDARDIZE(Table1[Weight(Pounds)], $H$2, $K$2)</f>
        <v>-0.60508740780628489</v>
      </c>
    </row>
    <row r="10971" spans="1:4" x14ac:dyDescent="0.25">
      <c r="A10971">
        <v>10970</v>
      </c>
      <c r="B10971">
        <v>67.263270000000006</v>
      </c>
      <c r="C10971">
        <v>114.26860000000001</v>
      </c>
      <c r="D10971">
        <f>STANDARDIZE(Table1[Weight(Pounds)], $H$2, $K$2)</f>
        <v>-1.098635616600796</v>
      </c>
    </row>
    <row r="10972" spans="1:4" x14ac:dyDescent="0.25">
      <c r="A10972">
        <v>10971</v>
      </c>
      <c r="B10972">
        <v>65.661779999999993</v>
      </c>
      <c r="C10972">
        <v>113.5902</v>
      </c>
      <c r="D10972">
        <f>STANDARDIZE(Table1[Weight(Pounds)], $H$2, $K$2)</f>
        <v>-1.156814119988435</v>
      </c>
    </row>
    <row r="10973" spans="1:4" x14ac:dyDescent="0.25">
      <c r="A10973">
        <v>10972</v>
      </c>
      <c r="B10973">
        <v>66.502430000000004</v>
      </c>
      <c r="C10973">
        <v>131.9956</v>
      </c>
      <c r="D10973">
        <f>STANDARDIZE(Table1[Weight(Pounds)], $H$2, $K$2)</f>
        <v>0.42160366634829161</v>
      </c>
    </row>
    <row r="10974" spans="1:4" x14ac:dyDescent="0.25">
      <c r="A10974">
        <v>10973</v>
      </c>
      <c r="B10974">
        <v>67.660079999999994</v>
      </c>
      <c r="C10974">
        <v>144.2397</v>
      </c>
      <c r="D10974">
        <f>STANDARDIZE(Table1[Weight(Pounds)], $H$2, $K$2)</f>
        <v>1.471638178919902</v>
      </c>
    </row>
    <row r="10975" spans="1:4" x14ac:dyDescent="0.25">
      <c r="A10975">
        <v>10974</v>
      </c>
      <c r="B10975">
        <v>71.248890000000003</v>
      </c>
      <c r="C10975">
        <v>136.9907</v>
      </c>
      <c r="D10975">
        <f>STANDARDIZE(Table1[Weight(Pounds)], $H$2, $K$2)</f>
        <v>0.84997548573448234</v>
      </c>
    </row>
    <row r="10976" spans="1:4" x14ac:dyDescent="0.25">
      <c r="A10976">
        <v>10975</v>
      </c>
      <c r="B10976">
        <v>64.630610000000004</v>
      </c>
      <c r="C10976">
        <v>121.5164</v>
      </c>
      <c r="D10976">
        <f>STANDARDIZE(Table1[Weight(Pounds)], $H$2, $K$2)</f>
        <v>-0.47707583350391547</v>
      </c>
    </row>
    <row r="10977" spans="1:4" x14ac:dyDescent="0.25">
      <c r="A10977">
        <v>10976</v>
      </c>
      <c r="B10977">
        <v>69.618570000000005</v>
      </c>
      <c r="C10977">
        <v>133.2628</v>
      </c>
      <c r="D10977">
        <f>STANDARDIZE(Table1[Weight(Pounds)], $H$2, $K$2)</f>
        <v>0.53027671984595559</v>
      </c>
    </row>
    <row r="10978" spans="1:4" x14ac:dyDescent="0.25">
      <c r="A10978">
        <v>10977</v>
      </c>
      <c r="B10978">
        <v>64.987769999999998</v>
      </c>
      <c r="C10978">
        <v>136.43459999999999</v>
      </c>
      <c r="D10978">
        <f>STANDARDIZE(Table1[Weight(Pounds)], $H$2, $K$2)</f>
        <v>0.80228523553715569</v>
      </c>
    </row>
    <row r="10979" spans="1:4" x14ac:dyDescent="0.25">
      <c r="A10979">
        <v>10978</v>
      </c>
      <c r="B10979">
        <v>70.807550000000006</v>
      </c>
      <c r="C10979">
        <v>132.1319</v>
      </c>
      <c r="D10979">
        <f>STANDARDIZE(Table1[Weight(Pounds)], $H$2, $K$2)</f>
        <v>0.4332925372382318</v>
      </c>
    </row>
    <row r="10980" spans="1:4" x14ac:dyDescent="0.25">
      <c r="A10980">
        <v>10979</v>
      </c>
      <c r="B10980">
        <v>67.214259999999996</v>
      </c>
      <c r="C10980">
        <v>105.3348</v>
      </c>
      <c r="D10980">
        <f>STANDARDIZE(Table1[Weight(Pounds)], $H$2, $K$2)</f>
        <v>-1.8647840740956103</v>
      </c>
    </row>
    <row r="10981" spans="1:4" x14ac:dyDescent="0.25">
      <c r="A10981">
        <v>10980</v>
      </c>
      <c r="B10981">
        <v>69.629670000000004</v>
      </c>
      <c r="C10981">
        <v>124.178</v>
      </c>
      <c r="D10981">
        <f>STANDARDIZE(Table1[Weight(Pounds)], $H$2, $K$2)</f>
        <v>-0.24882125712340647</v>
      </c>
    </row>
    <row r="10982" spans="1:4" x14ac:dyDescent="0.25">
      <c r="A10982">
        <v>10981</v>
      </c>
      <c r="B10982">
        <v>69.677289999999999</v>
      </c>
      <c r="C10982">
        <v>138.70769999999999</v>
      </c>
      <c r="D10982">
        <f>STANDARDIZE(Table1[Weight(Pounds)], $H$2, $K$2)</f>
        <v>0.99722267075301685</v>
      </c>
    </row>
    <row r="10983" spans="1:4" x14ac:dyDescent="0.25">
      <c r="A10983">
        <v>10982</v>
      </c>
      <c r="B10983">
        <v>66.841269999999994</v>
      </c>
      <c r="C10983">
        <v>121.048</v>
      </c>
      <c r="D10983">
        <f>STANDARDIZE(Table1[Weight(Pounds)], $H$2, $K$2)</f>
        <v>-0.51724507139714937</v>
      </c>
    </row>
    <row r="10984" spans="1:4" x14ac:dyDescent="0.25">
      <c r="A10984">
        <v>10983</v>
      </c>
      <c r="B10984">
        <v>67.955749999999995</v>
      </c>
      <c r="C10984">
        <v>138.3578</v>
      </c>
      <c r="D10984">
        <f>STANDARDIZE(Table1[Weight(Pounds)], $H$2, $K$2)</f>
        <v>0.96721580410305508</v>
      </c>
    </row>
    <row r="10985" spans="1:4" x14ac:dyDescent="0.25">
      <c r="A10985">
        <v>10984</v>
      </c>
      <c r="B10985">
        <v>67.918589999999995</v>
      </c>
      <c r="C10985">
        <v>103.1035</v>
      </c>
      <c r="D10985">
        <f>STANDARDIZE(Table1[Weight(Pounds)], $H$2, $K$2)</f>
        <v>-2.0561368078940143</v>
      </c>
    </row>
    <row r="10986" spans="1:4" x14ac:dyDescent="0.25">
      <c r="A10986">
        <v>10985</v>
      </c>
      <c r="B10986">
        <v>68.292010000000005</v>
      </c>
      <c r="C10986">
        <v>110.39579999999999</v>
      </c>
      <c r="D10986">
        <f>STANDARDIZE(Table1[Weight(Pounds)], $H$2, $K$2)</f>
        <v>-1.4307607756804626</v>
      </c>
    </row>
    <row r="10987" spans="1:4" x14ac:dyDescent="0.25">
      <c r="A10987">
        <v>10986</v>
      </c>
      <c r="B10987">
        <v>70.717969999999994</v>
      </c>
      <c r="C10987">
        <v>131.3595</v>
      </c>
      <c r="D10987">
        <f>STANDARDIZE(Table1[Weight(Pounds)], $H$2, $K$2)</f>
        <v>0.36705274358166928</v>
      </c>
    </row>
    <row r="10988" spans="1:4" x14ac:dyDescent="0.25">
      <c r="A10988">
        <v>10987</v>
      </c>
      <c r="B10988">
        <v>68.384429999999995</v>
      </c>
      <c r="C10988">
        <v>143.17850000000001</v>
      </c>
      <c r="D10988">
        <f>STANDARDIZE(Table1[Weight(Pounds)], $H$2, $K$2)</f>
        <v>1.3806313572881792</v>
      </c>
    </row>
    <row r="10989" spans="1:4" x14ac:dyDescent="0.25">
      <c r="A10989">
        <v>10988</v>
      </c>
      <c r="B10989">
        <v>66.023160000000004</v>
      </c>
      <c r="C10989">
        <v>113.80719999999999</v>
      </c>
      <c r="D10989">
        <f>STANDARDIZE(Table1[Weight(Pounds)], $H$2, $K$2)</f>
        <v>-1.1382045456442171</v>
      </c>
    </row>
    <row r="10990" spans="1:4" x14ac:dyDescent="0.25">
      <c r="A10990">
        <v>10989</v>
      </c>
      <c r="B10990">
        <v>66.511349999999993</v>
      </c>
      <c r="C10990">
        <v>110.2655</v>
      </c>
      <c r="D10990">
        <f>STANDARDIZE(Table1[Weight(Pounds)], $H$2, $K$2)</f>
        <v>-1.4419350961277042</v>
      </c>
    </row>
    <row r="10991" spans="1:4" x14ac:dyDescent="0.25">
      <c r="A10991">
        <v>10990</v>
      </c>
      <c r="B10991">
        <v>68.058019999999999</v>
      </c>
      <c r="C10991">
        <v>110.13979999999999</v>
      </c>
      <c r="D10991">
        <f>STANDARDIZE(Table1[Weight(Pounds)], $H$2, $K$2)</f>
        <v>-1.4527149279022127</v>
      </c>
    </row>
    <row r="10992" spans="1:4" x14ac:dyDescent="0.25">
      <c r="A10992">
        <v>10991</v>
      </c>
      <c r="B10992">
        <v>68.090440000000001</v>
      </c>
      <c r="C10992">
        <v>126.9757</v>
      </c>
      <c r="D10992">
        <f>STANDARDIZE(Table1[Weight(Pounds)], $H$2, $K$2)</f>
        <v>-8.8949615343799047E-3</v>
      </c>
    </row>
    <row r="10993" spans="1:4" x14ac:dyDescent="0.25">
      <c r="A10993">
        <v>10992</v>
      </c>
      <c r="B10993">
        <v>67.63946</v>
      </c>
      <c r="C10993">
        <v>114.1426</v>
      </c>
      <c r="D10993">
        <f>STANDARDIZE(Table1[Weight(Pounds)], $H$2, $K$2)</f>
        <v>-1.109441175897439</v>
      </c>
    </row>
    <row r="10994" spans="1:4" x14ac:dyDescent="0.25">
      <c r="A10994">
        <v>10993</v>
      </c>
      <c r="B10994">
        <v>68.350949999999997</v>
      </c>
      <c r="C10994">
        <v>126.18089999999999</v>
      </c>
      <c r="D10994">
        <f>STANDARDIZE(Table1[Weight(Pounds)], $H$2, $K$2)</f>
        <v>-7.7055743510345928E-2</v>
      </c>
    </row>
    <row r="10995" spans="1:4" x14ac:dyDescent="0.25">
      <c r="A10995">
        <v>10994</v>
      </c>
      <c r="B10995">
        <v>66.915999999999997</v>
      </c>
      <c r="C10995">
        <v>111.5822</v>
      </c>
      <c r="D10995">
        <f>STANDARDIZE(Table1[Weight(Pounds)], $H$2, $K$2)</f>
        <v>-1.3290170014777882</v>
      </c>
    </row>
    <row r="10996" spans="1:4" x14ac:dyDescent="0.25">
      <c r="A10996">
        <v>10995</v>
      </c>
      <c r="B10996">
        <v>68.878159999999994</v>
      </c>
      <c r="C10996">
        <v>120.9969</v>
      </c>
      <c r="D10996">
        <f>STANDARDIZE(Table1[Weight(Pounds)], $H$2, $K$2)</f>
        <v>-0.52162732600078821</v>
      </c>
    </row>
    <row r="10997" spans="1:4" x14ac:dyDescent="0.25">
      <c r="A10997">
        <v>10996</v>
      </c>
      <c r="B10997">
        <v>68.039410000000004</v>
      </c>
      <c r="C10997">
        <v>137.22479999999999</v>
      </c>
      <c r="D10997">
        <f>STANDARDIZE(Table1[Weight(Pounds)], $H$2, $K$2)</f>
        <v>0.87005152884038617</v>
      </c>
    </row>
    <row r="10998" spans="1:4" x14ac:dyDescent="0.25">
      <c r="A10998">
        <v>10997</v>
      </c>
      <c r="B10998">
        <v>71.01294</v>
      </c>
      <c r="C10998">
        <v>131.4479</v>
      </c>
      <c r="D10998">
        <f>STANDARDIZE(Table1[Weight(Pounds)], $H$2, $K$2)</f>
        <v>0.37463378677074305</v>
      </c>
    </row>
    <row r="10999" spans="1:4" x14ac:dyDescent="0.25">
      <c r="A10999">
        <v>10998</v>
      </c>
      <c r="B10999">
        <v>70.582329999999999</v>
      </c>
      <c r="C10999">
        <v>140.0745</v>
      </c>
      <c r="D10999">
        <f>STANDARDIZE(Table1[Weight(Pounds)], $H$2, $K$2)</f>
        <v>1.1144372615994564</v>
      </c>
    </row>
    <row r="11000" spans="1:4" x14ac:dyDescent="0.25">
      <c r="A11000">
        <v>10999</v>
      </c>
      <c r="B11000">
        <v>63.172170000000001</v>
      </c>
      <c r="C11000">
        <v>127.2456</v>
      </c>
      <c r="D11000">
        <f>STANDARDIZE(Table1[Weight(Pounds)], $H$2, $K$2)</f>
        <v>1.4251232546285063E-2</v>
      </c>
    </row>
    <row r="11001" spans="1:4" x14ac:dyDescent="0.25">
      <c r="A11001">
        <v>11000</v>
      </c>
      <c r="B11001">
        <v>69.789739999999995</v>
      </c>
      <c r="C11001">
        <v>145.0778</v>
      </c>
      <c r="D11001">
        <f>STANDARDIZE(Table1[Weight(Pounds)], $H$2, $K$2)</f>
        <v>1.543512299923999</v>
      </c>
    </row>
    <row r="11002" spans="1:4" x14ac:dyDescent="0.25">
      <c r="A11002">
        <v>11001</v>
      </c>
      <c r="B11002">
        <v>65.675690000000003</v>
      </c>
      <c r="C11002">
        <v>123.1591</v>
      </c>
      <c r="D11002">
        <f>STANDARDIZE(Table1[Weight(Pounds)], $H$2, $K$2)</f>
        <v>-0.33620049813411496</v>
      </c>
    </row>
    <row r="11003" spans="1:4" x14ac:dyDescent="0.25">
      <c r="A11003">
        <v>11002</v>
      </c>
      <c r="B11003">
        <v>66.513170000000002</v>
      </c>
      <c r="C11003">
        <v>126.2002</v>
      </c>
      <c r="D11003">
        <f>STANDARDIZE(Table1[Weight(Pounds)], $H$2, $K$2)</f>
        <v>-7.5400606253002933E-2</v>
      </c>
    </row>
    <row r="11004" spans="1:4" x14ac:dyDescent="0.25">
      <c r="A11004">
        <v>11003</v>
      </c>
      <c r="B11004">
        <v>68.91807</v>
      </c>
      <c r="C11004">
        <v>132.49100000000001</v>
      </c>
      <c r="D11004">
        <f>STANDARDIZE(Table1[Weight(Pounds)], $H$2, $K$2)</f>
        <v>0.46408838123366453</v>
      </c>
    </row>
    <row r="11005" spans="1:4" x14ac:dyDescent="0.25">
      <c r="A11005">
        <v>11004</v>
      </c>
      <c r="B11005">
        <v>67.547309999999996</v>
      </c>
      <c r="C11005">
        <v>105.62479999999999</v>
      </c>
      <c r="D11005">
        <f>STANDARDIZE(Table1[Weight(Pounds)], $H$2, $K$2)</f>
        <v>-1.8399141360319096</v>
      </c>
    </row>
    <row r="11006" spans="1:4" x14ac:dyDescent="0.25">
      <c r="A11006">
        <v>11005</v>
      </c>
      <c r="B11006">
        <v>67.167249999999996</v>
      </c>
      <c r="C11006">
        <v>117.6846</v>
      </c>
      <c r="D11006">
        <f>STANDARDIZE(Table1[Weight(Pounds)], $H$2, $K$2)</f>
        <v>-0.8056848978918163</v>
      </c>
    </row>
    <row r="11007" spans="1:4" x14ac:dyDescent="0.25">
      <c r="A11007">
        <v>11006</v>
      </c>
      <c r="B11007">
        <v>70.304069999999996</v>
      </c>
      <c r="C11007">
        <v>138.42259999999999</v>
      </c>
      <c r="D11007">
        <f>STANDARDIZE(Table1[Weight(Pounds)], $H$2, $K$2)</f>
        <v>0.97277294888418486</v>
      </c>
    </row>
    <row r="11008" spans="1:4" x14ac:dyDescent="0.25">
      <c r="A11008">
        <v>11007</v>
      </c>
      <c r="B11008">
        <v>67.944550000000007</v>
      </c>
      <c r="C11008">
        <v>118.75490000000001</v>
      </c>
      <c r="D11008">
        <f>STANDARDIZE(Table1[Weight(Pounds)], $H$2, $K$2)</f>
        <v>-0.7138976747553345</v>
      </c>
    </row>
    <row r="11009" spans="1:4" x14ac:dyDescent="0.25">
      <c r="A11009">
        <v>11008</v>
      </c>
      <c r="B11009">
        <v>70.179370000000006</v>
      </c>
      <c r="C11009">
        <v>134.815</v>
      </c>
      <c r="D11009">
        <f>STANDARDIZE(Table1[Weight(Pounds)], $H$2, $K$2)</f>
        <v>0.66339091937173955</v>
      </c>
    </row>
    <row r="11010" spans="1:4" x14ac:dyDescent="0.25">
      <c r="A11010">
        <v>11009</v>
      </c>
      <c r="B11010">
        <v>68.842770000000002</v>
      </c>
      <c r="C11010">
        <v>123.08110000000001</v>
      </c>
      <c r="D11010">
        <f>STANDARDIZE(Table1[Weight(Pounds)], $H$2, $K$2)</f>
        <v>-0.34288965388917853</v>
      </c>
    </row>
    <row r="11011" spans="1:4" x14ac:dyDescent="0.25">
      <c r="A11011">
        <v>11010</v>
      </c>
      <c r="B11011">
        <v>68.978170000000006</v>
      </c>
      <c r="C11011">
        <v>138.35140000000001</v>
      </c>
      <c r="D11011">
        <f>STANDARDIZE(Table1[Weight(Pounds)], $H$2, $K$2)</f>
        <v>0.96666695029751259</v>
      </c>
    </row>
    <row r="11012" spans="1:4" x14ac:dyDescent="0.25">
      <c r="A11012">
        <v>11011</v>
      </c>
      <c r="B11012">
        <v>67.871719999999996</v>
      </c>
      <c r="C11012">
        <v>144.69409999999999</v>
      </c>
      <c r="D11012">
        <f>STANDARDIZE(Table1[Weight(Pounds)], $H$2, $K$2)</f>
        <v>1.5106067991135081</v>
      </c>
    </row>
    <row r="11013" spans="1:4" x14ac:dyDescent="0.25">
      <c r="A11013">
        <v>11012</v>
      </c>
      <c r="B11013">
        <v>68.304519999999997</v>
      </c>
      <c r="C11013">
        <v>122.02630000000001</v>
      </c>
      <c r="D11013">
        <f>STANDARDIZE(Table1[Weight(Pounds)], $H$2, $K$2)</f>
        <v>-0.43334762171535884</v>
      </c>
    </row>
    <row r="11014" spans="1:4" x14ac:dyDescent="0.25">
      <c r="A11014">
        <v>11013</v>
      </c>
      <c r="B11014">
        <v>71.59581</v>
      </c>
      <c r="C11014">
        <v>147.0324</v>
      </c>
      <c r="D11014">
        <f>STANDARDIZE(Table1[Weight(Pounds)], $H$2, $K$2)</f>
        <v>1.7111356824733468</v>
      </c>
    </row>
    <row r="11015" spans="1:4" x14ac:dyDescent="0.25">
      <c r="A11015">
        <v>11014</v>
      </c>
      <c r="B11015">
        <v>70.977860000000007</v>
      </c>
      <c r="C11015">
        <v>149.58949999999999</v>
      </c>
      <c r="D11015">
        <f>STANDARDIZE(Table1[Weight(Pounds)], $H$2, $K$2)</f>
        <v>1.9304285053102115</v>
      </c>
    </row>
    <row r="11016" spans="1:4" x14ac:dyDescent="0.25">
      <c r="A11016">
        <v>11015</v>
      </c>
      <c r="B11016">
        <v>67.041139999999999</v>
      </c>
      <c r="C11016">
        <v>121.5026</v>
      </c>
      <c r="D11016">
        <f>STANDARDIZE(Table1[Weight(Pounds)], $H$2, $K$2)</f>
        <v>-0.47825929952211949</v>
      </c>
    </row>
    <row r="11017" spans="1:4" x14ac:dyDescent="0.25">
      <c r="A11017">
        <v>11016</v>
      </c>
      <c r="B11017">
        <v>69.752589999999998</v>
      </c>
      <c r="C11017">
        <v>140.90010000000001</v>
      </c>
      <c r="D11017">
        <f>STANDARDIZE(Table1[Weight(Pounds)], $H$2, $K$2)</f>
        <v>1.1852394025146016</v>
      </c>
    </row>
    <row r="11018" spans="1:4" x14ac:dyDescent="0.25">
      <c r="A11018">
        <v>11017</v>
      </c>
      <c r="B11018">
        <v>69.346090000000004</v>
      </c>
      <c r="C11018">
        <v>145.7199</v>
      </c>
      <c r="D11018">
        <f>STANDARDIZE(Table1[Weight(Pounds)], $H$2, $K$2)</f>
        <v>1.5985777731333186</v>
      </c>
    </row>
    <row r="11019" spans="1:4" x14ac:dyDescent="0.25">
      <c r="A11019">
        <v>11018</v>
      </c>
      <c r="B11019">
        <v>68.472040000000007</v>
      </c>
      <c r="C11019">
        <v>131.8399</v>
      </c>
      <c r="D11019">
        <f>STANDARDIZE(Table1[Weight(Pounds)], $H$2, $K$2)</f>
        <v>0.40825108236029778</v>
      </c>
    </row>
    <row r="11020" spans="1:4" x14ac:dyDescent="0.25">
      <c r="A11020">
        <v>11019</v>
      </c>
      <c r="B11020">
        <v>66.468670000000003</v>
      </c>
      <c r="C11020">
        <v>126.76179999999999</v>
      </c>
      <c r="D11020">
        <f>STANDARDIZE(Table1[Weight(Pounds)], $H$2, $K$2)</f>
        <v>-2.7238684816538447E-2</v>
      </c>
    </row>
    <row r="11021" spans="1:4" x14ac:dyDescent="0.25">
      <c r="A11021">
        <v>11020</v>
      </c>
      <c r="B11021">
        <v>71.685149999999993</v>
      </c>
      <c r="C11021">
        <v>121.8591</v>
      </c>
      <c r="D11021">
        <f>STANDARDIZE(Table1[Weight(Pounds)], $H$2, $K$2)</f>
        <v>-0.44768642738519021</v>
      </c>
    </row>
    <row r="11022" spans="1:4" x14ac:dyDescent="0.25">
      <c r="A11022">
        <v>11021</v>
      </c>
      <c r="B11022">
        <v>67.588470000000001</v>
      </c>
      <c r="C11022">
        <v>118.71259999999999</v>
      </c>
      <c r="D11022">
        <f>STANDARDIZE(Table1[Weight(Pounds)], $H$2, $K$2)</f>
        <v>-0.71752525537635126</v>
      </c>
    </row>
    <row r="11023" spans="1:4" x14ac:dyDescent="0.25">
      <c r="A11023">
        <v>11022</v>
      </c>
      <c r="B11023">
        <v>64.625829999999993</v>
      </c>
      <c r="C11023">
        <v>111.3351</v>
      </c>
      <c r="D11023">
        <f>STANDARDIZE(Table1[Weight(Pounds)], $H$2, $K$2)</f>
        <v>-1.3502079038762043</v>
      </c>
    </row>
    <row r="11024" spans="1:4" x14ac:dyDescent="0.25">
      <c r="A11024">
        <v>11023</v>
      </c>
      <c r="B11024">
        <v>68.084670000000003</v>
      </c>
      <c r="C11024">
        <v>120.00230000000001</v>
      </c>
      <c r="D11024">
        <f>STANDARDIZE(Table1[Weight(Pounds)], $H$2, $K$2)</f>
        <v>-0.6069226377185718</v>
      </c>
    </row>
    <row r="11025" spans="1:4" x14ac:dyDescent="0.25">
      <c r="A11025">
        <v>11024</v>
      </c>
      <c r="B11025">
        <v>69.040819999999997</v>
      </c>
      <c r="C11025">
        <v>110.3399</v>
      </c>
      <c r="D11025">
        <f>STANDARDIZE(Table1[Weight(Pounds)], $H$2, $K$2)</f>
        <v>-1.4355546706382583</v>
      </c>
    </row>
    <row r="11026" spans="1:4" x14ac:dyDescent="0.25">
      <c r="A11026">
        <v>11025</v>
      </c>
      <c r="B11026">
        <v>71.474689999999995</v>
      </c>
      <c r="C11026">
        <v>140.2681</v>
      </c>
      <c r="D11026">
        <f>STANDARDIZE(Table1[Weight(Pounds)], $H$2, $K$2)</f>
        <v>1.1310400892171553</v>
      </c>
    </row>
    <row r="11027" spans="1:4" x14ac:dyDescent="0.25">
      <c r="A11027">
        <v>11026</v>
      </c>
      <c r="B11027">
        <v>68.298559999999995</v>
      </c>
      <c r="C11027">
        <v>127.8518</v>
      </c>
      <c r="D11027">
        <f>STANDARDIZE(Table1[Weight(Pounds)], $H$2, $K$2)</f>
        <v>6.6237978940132822E-2</v>
      </c>
    </row>
    <row r="11028" spans="1:4" x14ac:dyDescent="0.25">
      <c r="A11028">
        <v>11027</v>
      </c>
      <c r="B11028">
        <v>66.488349999999997</v>
      </c>
      <c r="C11028">
        <v>118.2103</v>
      </c>
      <c r="D11028">
        <f>STANDARDIZE(Table1[Weight(Pounds)], $H$2, $K$2)</f>
        <v>-0.76060170327082366</v>
      </c>
    </row>
    <row r="11029" spans="1:4" x14ac:dyDescent="0.25">
      <c r="A11029">
        <v>11028</v>
      </c>
      <c r="B11029">
        <v>67.655510000000007</v>
      </c>
      <c r="C11029">
        <v>118.4708</v>
      </c>
      <c r="D11029">
        <f>STANDARDIZE(Table1[Weight(Pounds)], $H$2, $K$2)</f>
        <v>-0.73826163821705104</v>
      </c>
    </row>
    <row r="11030" spans="1:4" x14ac:dyDescent="0.25">
      <c r="A11030">
        <v>11029</v>
      </c>
      <c r="B11030">
        <v>69.559650000000005</v>
      </c>
      <c r="C11030">
        <v>130.298</v>
      </c>
      <c r="D11030">
        <f>STANDARDIZE(Table1[Weight(Pounds)], $H$2, $K$2)</f>
        <v>0.27602019442781078</v>
      </c>
    </row>
    <row r="11031" spans="1:4" x14ac:dyDescent="0.25">
      <c r="A11031">
        <v>11030</v>
      </c>
      <c r="B11031">
        <v>68.076539999999994</v>
      </c>
      <c r="C11031">
        <v>109.852</v>
      </c>
      <c r="D11031">
        <f>STANDARDIZE(Table1[Weight(Pounds)], $H$2, $K$2)</f>
        <v>-1.4773961974702576</v>
      </c>
    </row>
    <row r="11032" spans="1:4" x14ac:dyDescent="0.25">
      <c r="A11032">
        <v>11031</v>
      </c>
      <c r="B11032">
        <v>69.536349999999999</v>
      </c>
      <c r="C11032">
        <v>116.87690000000001</v>
      </c>
      <c r="D11032">
        <f>STANDARDIZE(Table1[Weight(Pounds)], $H$2, $K$2)</f>
        <v>-0.87495196331958047</v>
      </c>
    </row>
    <row r="11033" spans="1:4" x14ac:dyDescent="0.25">
      <c r="A11033">
        <v>11032</v>
      </c>
      <c r="B11033">
        <v>66.551220000000001</v>
      </c>
      <c r="C11033">
        <v>116.50060000000001</v>
      </c>
      <c r="D11033">
        <f>STANDARDIZE(Table1[Weight(Pounds)], $H$2, $K$2)</f>
        <v>-0.90722285191741103</v>
      </c>
    </row>
    <row r="11034" spans="1:4" x14ac:dyDescent="0.25">
      <c r="A11034">
        <v>11033</v>
      </c>
      <c r="B11034">
        <v>71.817970000000003</v>
      </c>
      <c r="C11034">
        <v>139.70740000000001</v>
      </c>
      <c r="D11034">
        <f>STANDARDIZE(Table1[Weight(Pounds)], $H$2, $K$2)</f>
        <v>1.0829553503470954</v>
      </c>
    </row>
    <row r="11035" spans="1:4" x14ac:dyDescent="0.25">
      <c r="A11035">
        <v>11034</v>
      </c>
      <c r="B11035">
        <v>69.152969999999996</v>
      </c>
      <c r="C11035">
        <v>126.3293</v>
      </c>
      <c r="D11035">
        <f>STANDARDIZE(Table1[Weight(Pounds)], $H$2, $K$2)</f>
        <v>-6.4329195894299265E-2</v>
      </c>
    </row>
    <row r="11036" spans="1:4" x14ac:dyDescent="0.25">
      <c r="A11036">
        <v>11035</v>
      </c>
      <c r="B11036">
        <v>67.387209999999996</v>
      </c>
      <c r="C11036">
        <v>135.5659</v>
      </c>
      <c r="D11036">
        <f>STANDARDIZE(Table1[Weight(Pounds)], $H$2, $K$2)</f>
        <v>0.72778690727530326</v>
      </c>
    </row>
    <row r="11037" spans="1:4" x14ac:dyDescent="0.25">
      <c r="A11037">
        <v>11036</v>
      </c>
      <c r="B11037">
        <v>64.948890000000006</v>
      </c>
      <c r="C11037">
        <v>113.0076</v>
      </c>
      <c r="D11037">
        <f>STANDARDIZE(Table1[Weight(Pounds)], $H$2, $K$2)</f>
        <v>-1.2067769679743401</v>
      </c>
    </row>
    <row r="11038" spans="1:4" x14ac:dyDescent="0.25">
      <c r="A11038">
        <v>11037</v>
      </c>
      <c r="B11038">
        <v>68.115499999999997</v>
      </c>
      <c r="C11038">
        <v>136.26300000000001</v>
      </c>
      <c r="D11038">
        <f>STANDARDIZE(Table1[Weight(Pounds)], $H$2, $K$2)</f>
        <v>0.78756909287601506</v>
      </c>
    </row>
    <row r="11039" spans="1:4" x14ac:dyDescent="0.25">
      <c r="A11039">
        <v>11038</v>
      </c>
      <c r="B11039">
        <v>67.879419999999996</v>
      </c>
      <c r="C11039">
        <v>118.7067</v>
      </c>
      <c r="D11039">
        <f>STANDARDIZE(Table1[Weight(Pounds)], $H$2, $K$2)</f>
        <v>-0.71803122997833657</v>
      </c>
    </row>
    <row r="11040" spans="1:4" x14ac:dyDescent="0.25">
      <c r="A11040">
        <v>11039</v>
      </c>
      <c r="B11040">
        <v>71.156779999999998</v>
      </c>
      <c r="C11040">
        <v>153.57490000000001</v>
      </c>
      <c r="D11040">
        <f>STANDARDIZE(Table1[Weight(Pounds)], $H$2, $K$2)</f>
        <v>2.2722100610311649</v>
      </c>
    </row>
    <row r="11041" spans="1:4" x14ac:dyDescent="0.25">
      <c r="A11041">
        <v>11040</v>
      </c>
      <c r="B11041">
        <v>69.557550000000006</v>
      </c>
      <c r="C11041">
        <v>119.7754</v>
      </c>
      <c r="D11041">
        <f>STANDARDIZE(Table1[Weight(Pounds)], $H$2, $K$2)</f>
        <v>-0.62638122029324039</v>
      </c>
    </row>
    <row r="11042" spans="1:4" x14ac:dyDescent="0.25">
      <c r="A11042">
        <v>11041</v>
      </c>
      <c r="B11042">
        <v>67.329350000000005</v>
      </c>
      <c r="C11042">
        <v>133.21969999999999</v>
      </c>
      <c r="D11042">
        <f>STANDARDIZE(Table1[Weight(Pounds)], $H$2, $K$2)</f>
        <v>0.52658053249924597</v>
      </c>
    </row>
    <row r="11043" spans="1:4" x14ac:dyDescent="0.25">
      <c r="A11043">
        <v>11042</v>
      </c>
      <c r="B11043">
        <v>67.036180000000002</v>
      </c>
      <c r="C11043">
        <v>121.7936</v>
      </c>
      <c r="D11043">
        <f>STANDARDIZE(Table1[Weight(Pounds)], $H$2, $K$2)</f>
        <v>-0.45330360305130207</v>
      </c>
    </row>
    <row r="11044" spans="1:4" x14ac:dyDescent="0.25">
      <c r="A11044">
        <v>11043</v>
      </c>
      <c r="B11044">
        <v>67.08475</v>
      </c>
      <c r="C11044">
        <v>132.8759</v>
      </c>
      <c r="D11044">
        <f>STANDARDIZE(Table1[Weight(Pounds)], $H$2, $K$2)</f>
        <v>0.49709679213269342</v>
      </c>
    </row>
    <row r="11045" spans="1:4" x14ac:dyDescent="0.25">
      <c r="A11045">
        <v>11044</v>
      </c>
      <c r="B11045">
        <v>68.114199999999997</v>
      </c>
      <c r="C11045">
        <v>123.98439999999999</v>
      </c>
      <c r="D11045">
        <f>STANDARDIZE(Table1[Weight(Pounds)], $H$2, $K$2)</f>
        <v>-0.2654240847411054</v>
      </c>
    </row>
    <row r="11046" spans="1:4" x14ac:dyDescent="0.25">
      <c r="A11046">
        <v>11045</v>
      </c>
      <c r="B11046">
        <v>67.256069999999994</v>
      </c>
      <c r="C11046">
        <v>124.31610000000001</v>
      </c>
      <c r="D11046">
        <f>STANDARDIZE(Table1[Weight(Pounds)], $H$2, $K$2)</f>
        <v>-0.23697802110065688</v>
      </c>
    </row>
    <row r="11047" spans="1:4" x14ac:dyDescent="0.25">
      <c r="A11047">
        <v>11046</v>
      </c>
      <c r="B11047">
        <v>68.934560000000005</v>
      </c>
      <c r="C11047">
        <v>134.60339999999999</v>
      </c>
      <c r="D11047">
        <f>STANDARDIZE(Table1[Weight(Pounds)], $H$2, $K$2)</f>
        <v>0.64524444042594875</v>
      </c>
    </row>
    <row r="11048" spans="1:4" x14ac:dyDescent="0.25">
      <c r="A11048">
        <v>11047</v>
      </c>
      <c r="B11048">
        <v>70.996539999999996</v>
      </c>
      <c r="C11048">
        <v>137.43119999999999</v>
      </c>
      <c r="D11048">
        <f>STANDARDIZE(Table1[Weight(Pounds)], $H$2, $K$2)</f>
        <v>0.88775206406917251</v>
      </c>
    </row>
    <row r="11049" spans="1:4" x14ac:dyDescent="0.25">
      <c r="A11049">
        <v>11048</v>
      </c>
      <c r="B11049">
        <v>66.667730000000006</v>
      </c>
      <c r="C11049">
        <v>130.24860000000001</v>
      </c>
      <c r="D11049">
        <f>STANDARDIZE(Table1[Weight(Pounds)], $H$2, $K$2)</f>
        <v>0.27178372911627063</v>
      </c>
    </row>
    <row r="11050" spans="1:4" x14ac:dyDescent="0.25">
      <c r="A11050">
        <v>11049</v>
      </c>
      <c r="B11050">
        <v>67.148480000000006</v>
      </c>
      <c r="C11050">
        <v>124.8785</v>
      </c>
      <c r="D11050">
        <f>STANDARDIZE(Table1[Weight(Pounds)], $H$2, $K$2)</f>
        <v>-0.18874749293849957</v>
      </c>
    </row>
    <row r="11051" spans="1:4" x14ac:dyDescent="0.25">
      <c r="A11051">
        <v>11050</v>
      </c>
      <c r="B11051">
        <v>68.01276</v>
      </c>
      <c r="C11051">
        <v>119.6507</v>
      </c>
      <c r="D11051">
        <f>STANDARDIZE(Table1[Weight(Pounds)], $H$2, $K$2)</f>
        <v>-0.63707529366063231</v>
      </c>
    </row>
    <row r="11052" spans="1:4" x14ac:dyDescent="0.25">
      <c r="A11052">
        <v>11051</v>
      </c>
      <c r="B11052">
        <v>68.374660000000006</v>
      </c>
      <c r="C11052">
        <v>113.7195</v>
      </c>
      <c r="D11052">
        <f>STANDARDIZE(Table1[Weight(Pounds)], $H$2, $K$2)</f>
        <v>-1.1457255579483088</v>
      </c>
    </row>
    <row r="11053" spans="1:4" x14ac:dyDescent="0.25">
      <c r="A11053">
        <v>11052</v>
      </c>
      <c r="B11053">
        <v>67.631320000000002</v>
      </c>
      <c r="C11053">
        <v>127.4093</v>
      </c>
      <c r="D11053">
        <f>STANDARDIZE(Table1[Weight(Pounds)], $H$2, $K$2)</f>
        <v>2.8289883791209443E-2</v>
      </c>
    </row>
    <row r="11054" spans="1:4" x14ac:dyDescent="0.25">
      <c r="A11054">
        <v>11053</v>
      </c>
      <c r="B11054">
        <v>68.781289999999998</v>
      </c>
      <c r="C11054">
        <v>130.96639999999999</v>
      </c>
      <c r="D11054">
        <f>STANDARDIZE(Table1[Weight(Pounds)], $H$2, $K$2)</f>
        <v>0.33334111374428604</v>
      </c>
    </row>
    <row r="11055" spans="1:4" x14ac:dyDescent="0.25">
      <c r="A11055">
        <v>11054</v>
      </c>
      <c r="B11055">
        <v>67.451899999999995</v>
      </c>
      <c r="C11055">
        <v>109.2884</v>
      </c>
      <c r="D11055">
        <f>STANDARDIZE(Table1[Weight(Pounds)], $H$2, $K$2)</f>
        <v>-1.5257296357209553</v>
      </c>
    </row>
    <row r="11056" spans="1:4" x14ac:dyDescent="0.25">
      <c r="A11056">
        <v>11055</v>
      </c>
      <c r="B11056">
        <v>69.056920000000005</v>
      </c>
      <c r="C11056">
        <v>129.95150000000001</v>
      </c>
      <c r="D11056">
        <f>STANDARDIZE(Table1[Weight(Pounds)], $H$2, $K$2)</f>
        <v>0.24630490636204405</v>
      </c>
    </row>
    <row r="11057" spans="1:4" x14ac:dyDescent="0.25">
      <c r="A11057">
        <v>11056</v>
      </c>
      <c r="B11057">
        <v>71.586560000000006</v>
      </c>
      <c r="C11057">
        <v>151.92599999999999</v>
      </c>
      <c r="D11057">
        <f>STANDARDIZE(Table1[Weight(Pounds)], $H$2, $K$2)</f>
        <v>2.1308030235372408</v>
      </c>
    </row>
    <row r="11058" spans="1:4" x14ac:dyDescent="0.25">
      <c r="A11058">
        <v>11057</v>
      </c>
      <c r="B11058">
        <v>71.00215</v>
      </c>
      <c r="C11058">
        <v>133.315</v>
      </c>
      <c r="D11058">
        <f>STANDARDIZE(Table1[Weight(Pounds)], $H$2, $K$2)</f>
        <v>0.53475330869742177</v>
      </c>
    </row>
    <row r="11059" spans="1:4" x14ac:dyDescent="0.25">
      <c r="A11059">
        <v>11058</v>
      </c>
      <c r="B11059">
        <v>65.480339999999998</v>
      </c>
      <c r="C11059">
        <v>115.49250000000001</v>
      </c>
      <c r="D11059">
        <f>STANDARDIZE(Table1[Weight(Pounds)], $H$2, $K$2)</f>
        <v>-0.99367590213126411</v>
      </c>
    </row>
    <row r="11060" spans="1:4" x14ac:dyDescent="0.25">
      <c r="A11060">
        <v>11059</v>
      </c>
      <c r="B11060">
        <v>64.841970000000003</v>
      </c>
      <c r="C11060">
        <v>106.4034</v>
      </c>
      <c r="D11060">
        <f>STANDARDIZE(Table1[Weight(Pounds)], $H$2, $K$2)</f>
        <v>-1.773142640251226</v>
      </c>
    </row>
    <row r="11061" spans="1:4" x14ac:dyDescent="0.25">
      <c r="A11061">
        <v>11060</v>
      </c>
      <c r="B11061">
        <v>67.77064</v>
      </c>
      <c r="C11061">
        <v>142.93260000000001</v>
      </c>
      <c r="D11061">
        <f>STANDARDIZE(Table1[Weight(Pounds)], $H$2, $K$2)</f>
        <v>1.3595433649783022</v>
      </c>
    </row>
    <row r="11062" spans="1:4" x14ac:dyDescent="0.25">
      <c r="A11062">
        <v>11061</v>
      </c>
      <c r="B11062">
        <v>68.789000000000001</v>
      </c>
      <c r="C11062">
        <v>120.5641</v>
      </c>
      <c r="D11062">
        <f>STANDARDIZE(Table1[Weight(Pounds)], $H$2, $K$2)</f>
        <v>-0.55874356460068475</v>
      </c>
    </row>
    <row r="11063" spans="1:4" x14ac:dyDescent="0.25">
      <c r="A11063">
        <v>11062</v>
      </c>
      <c r="B11063">
        <v>67.735489999999999</v>
      </c>
      <c r="C11063">
        <v>122.7611</v>
      </c>
      <c r="D11063">
        <f>STANDARDIZE(Table1[Weight(Pounds)], $H$2, $K$2)</f>
        <v>-0.37033234416636696</v>
      </c>
    </row>
    <row r="11064" spans="1:4" x14ac:dyDescent="0.25">
      <c r="A11064">
        <v>11063</v>
      </c>
      <c r="B11064">
        <v>67.286209999999997</v>
      </c>
      <c r="C11064">
        <v>133.09960000000001</v>
      </c>
      <c r="D11064">
        <f>STANDARDIZE(Table1[Weight(Pounds)], $H$2, $K$2)</f>
        <v>0.51628094780459066</v>
      </c>
    </row>
    <row r="11065" spans="1:4" x14ac:dyDescent="0.25">
      <c r="A11065">
        <v>11064</v>
      </c>
      <c r="B11065">
        <v>69.140330000000006</v>
      </c>
      <c r="C11065">
        <v>131.7311</v>
      </c>
      <c r="D11065">
        <f>STANDARDIZE(Table1[Weight(Pounds)], $H$2, $K$2)</f>
        <v>0.39892056766605372</v>
      </c>
    </row>
    <row r="11066" spans="1:4" x14ac:dyDescent="0.25">
      <c r="A11066">
        <v>11065</v>
      </c>
      <c r="B11066">
        <v>63.68432</v>
      </c>
      <c r="C11066">
        <v>113.88849999999999</v>
      </c>
      <c r="D11066">
        <f>STANDARDIZE(Table1[Weight(Pounds)], $H$2, $K$2)</f>
        <v>-1.1312323871456693</v>
      </c>
    </row>
    <row r="11067" spans="1:4" x14ac:dyDescent="0.25">
      <c r="A11067">
        <v>11066</v>
      </c>
      <c r="B11067">
        <v>66.486059999999995</v>
      </c>
      <c r="C11067">
        <v>123.3001</v>
      </c>
      <c r="D11067">
        <f>STANDARDIZE(Table1[Weight(Pounds)], $H$2, $K$2)</f>
        <v>-0.32410856273072863</v>
      </c>
    </row>
    <row r="11068" spans="1:4" x14ac:dyDescent="0.25">
      <c r="A11068">
        <v>11067</v>
      </c>
      <c r="B11068">
        <v>66.827709999999996</v>
      </c>
      <c r="C11068">
        <v>133.24930000000001</v>
      </c>
      <c r="D11068">
        <f>STANDARDIZE(Table1[Weight(Pounds)], $H$2, $K$2)</f>
        <v>0.52911898134988722</v>
      </c>
    </row>
    <row r="11069" spans="1:4" x14ac:dyDescent="0.25">
      <c r="A11069">
        <v>11068</v>
      </c>
      <c r="B11069">
        <v>65.749719999999996</v>
      </c>
      <c r="C11069">
        <v>106.11279999999999</v>
      </c>
      <c r="D11069">
        <f>STANDARDIZE(Table1[Weight(Pounds)], $H$2, $K$2)</f>
        <v>-1.7980640333591982</v>
      </c>
    </row>
    <row r="11070" spans="1:4" x14ac:dyDescent="0.25">
      <c r="A11070">
        <v>11069</v>
      </c>
      <c r="B11070">
        <v>70.154960000000003</v>
      </c>
      <c r="C11070">
        <v>132.25569999999999</v>
      </c>
      <c r="D11070">
        <f>STANDARDIZE(Table1[Weight(Pounds)], $H$2, $K$2)</f>
        <v>0.44390942803921785</v>
      </c>
    </row>
    <row r="11071" spans="1:4" x14ac:dyDescent="0.25">
      <c r="A11071">
        <v>11070</v>
      </c>
      <c r="B11071">
        <v>68.031630000000007</v>
      </c>
      <c r="C11071">
        <v>124.7543</v>
      </c>
      <c r="D11071">
        <f>STANDARDIZE(Table1[Weight(Pounds)], $H$2, $K$2)</f>
        <v>-0.19939868710233327</v>
      </c>
    </row>
    <row r="11072" spans="1:4" x14ac:dyDescent="0.25">
      <c r="A11072">
        <v>11071</v>
      </c>
      <c r="B11072">
        <v>68.739940000000004</v>
      </c>
      <c r="C11072">
        <v>136.60910000000001</v>
      </c>
      <c r="D11072">
        <f>STANDARDIZE(Table1[Weight(Pounds)], $H$2, $K$2)</f>
        <v>0.81725007757893664</v>
      </c>
    </row>
    <row r="11073" spans="1:4" x14ac:dyDescent="0.25">
      <c r="A11073">
        <v>11072</v>
      </c>
      <c r="B11073">
        <v>66.672740000000005</v>
      </c>
      <c r="C11073">
        <v>105.848</v>
      </c>
      <c r="D11073">
        <f>STANDARDIZE(Table1[Weight(Pounds)], $H$2, $K$2)</f>
        <v>-1.8207728595635706</v>
      </c>
    </row>
    <row r="11074" spans="1:4" x14ac:dyDescent="0.25">
      <c r="A11074">
        <v>11073</v>
      </c>
      <c r="B11074">
        <v>70.441640000000007</v>
      </c>
      <c r="C11074">
        <v>143.7073</v>
      </c>
      <c r="D11074">
        <f>STANDARDIZE(Table1[Weight(Pounds)], $H$2, $K$2)</f>
        <v>1.4259804029712313</v>
      </c>
    </row>
    <row r="11075" spans="1:4" x14ac:dyDescent="0.25">
      <c r="A11075">
        <v>11074</v>
      </c>
      <c r="B11075">
        <v>65.218010000000007</v>
      </c>
      <c r="C11075">
        <v>107.4109</v>
      </c>
      <c r="D11075">
        <f>STANDARDIZE(Table1[Weight(Pounds)], $H$2, $K$2)</f>
        <v>-1.6867410450816431</v>
      </c>
    </row>
    <row r="11076" spans="1:4" x14ac:dyDescent="0.25">
      <c r="A11076">
        <v>11075</v>
      </c>
      <c r="B11076">
        <v>69.188919999999996</v>
      </c>
      <c r="C11076">
        <v>110.2616</v>
      </c>
      <c r="D11076">
        <f>STANDARDIZE(Table1[Weight(Pounds)], $H$2, $K$2)</f>
        <v>-1.4422695539154575</v>
      </c>
    </row>
    <row r="11077" spans="1:4" x14ac:dyDescent="0.25">
      <c r="A11077">
        <v>11076</v>
      </c>
      <c r="B11077">
        <v>65.716399999999993</v>
      </c>
      <c r="C11077">
        <v>123.6866</v>
      </c>
      <c r="D11077">
        <f>STANDARDIZE(Table1[Weight(Pounds)], $H$2, $K$2)</f>
        <v>-0.2909629383803129</v>
      </c>
    </row>
    <row r="11078" spans="1:4" x14ac:dyDescent="0.25">
      <c r="A11078">
        <v>11077</v>
      </c>
      <c r="B11078">
        <v>68.207740000000001</v>
      </c>
      <c r="C11078">
        <v>124.85939999999999</v>
      </c>
      <c r="D11078">
        <f>STANDARDIZE(Table1[Weight(Pounds)], $H$2, $K$2)</f>
        <v>-0.19038547851441998</v>
      </c>
    </row>
    <row r="11079" spans="1:4" x14ac:dyDescent="0.25">
      <c r="A11079">
        <v>11078</v>
      </c>
      <c r="B11079">
        <v>65.608500000000006</v>
      </c>
      <c r="C11079">
        <v>122.0489</v>
      </c>
      <c r="D11079">
        <f>STANDARDIZE(Table1[Weight(Pounds)], $H$2, $K$2)</f>
        <v>-0.43140948171453275</v>
      </c>
    </row>
    <row r="11080" spans="1:4" x14ac:dyDescent="0.25">
      <c r="A11080">
        <v>11079</v>
      </c>
      <c r="B11080">
        <v>66.995530000000002</v>
      </c>
      <c r="C11080">
        <v>105.29130000000001</v>
      </c>
      <c r="D11080">
        <f>STANDARDIZE(Table1[Weight(Pounds)], $H$2, $K$2)</f>
        <v>-1.8685145648051651</v>
      </c>
    </row>
    <row r="11081" spans="1:4" x14ac:dyDescent="0.25">
      <c r="A11081">
        <v>11080</v>
      </c>
      <c r="B11081">
        <v>70.966229999999996</v>
      </c>
      <c r="C11081">
        <v>131.49379999999999</v>
      </c>
      <c r="D11081">
        <f>STANDARDIZE(Table1[Weight(Pounds)], $H$2, $K$2)</f>
        <v>0.3785700976573762</v>
      </c>
    </row>
    <row r="11082" spans="1:4" x14ac:dyDescent="0.25">
      <c r="A11082">
        <v>11081</v>
      </c>
      <c r="B11082">
        <v>64.287080000000003</v>
      </c>
      <c r="C11082">
        <v>99.827060000000003</v>
      </c>
      <c r="D11082">
        <f>STANDARDIZE(Table1[Weight(Pounds)], $H$2, $K$2)</f>
        <v>-2.337119083305855</v>
      </c>
    </row>
    <row r="11083" spans="1:4" x14ac:dyDescent="0.25">
      <c r="A11083">
        <v>11082</v>
      </c>
      <c r="B11083">
        <v>63.603549999999998</v>
      </c>
      <c r="C11083">
        <v>122.3891</v>
      </c>
      <c r="D11083">
        <f>STANDARDIZE(Table1[Weight(Pounds)], $H$2, $K$2)</f>
        <v>-0.40223447161359777</v>
      </c>
    </row>
    <row r="11084" spans="1:4" x14ac:dyDescent="0.25">
      <c r="A11084">
        <v>11083</v>
      </c>
      <c r="B11084">
        <v>65.051649999999995</v>
      </c>
      <c r="C11084">
        <v>118.85980000000001</v>
      </c>
      <c r="D11084">
        <f>STANDARDIZE(Table1[Weight(Pounds)], $H$2, $K$2)</f>
        <v>-0.70490161784884375</v>
      </c>
    </row>
    <row r="11085" spans="1:4" x14ac:dyDescent="0.25">
      <c r="A11085">
        <v>11084</v>
      </c>
      <c r="B11085">
        <v>67.83126</v>
      </c>
      <c r="C11085">
        <v>121.3917</v>
      </c>
      <c r="D11085">
        <f>STANDARDIZE(Table1[Weight(Pounds)], $H$2, $K$2)</f>
        <v>-0.48776990687130745</v>
      </c>
    </row>
    <row r="11086" spans="1:4" x14ac:dyDescent="0.25">
      <c r="A11086">
        <v>11085</v>
      </c>
      <c r="B11086">
        <v>65.844200000000001</v>
      </c>
      <c r="C11086">
        <v>122.97150000000001</v>
      </c>
      <c r="D11086">
        <f>STANDARDIZE(Table1[Weight(Pounds)], $H$2, $K$2)</f>
        <v>-0.3522887753091154</v>
      </c>
    </row>
    <row r="11087" spans="1:4" x14ac:dyDescent="0.25">
      <c r="A11087">
        <v>11086</v>
      </c>
      <c r="B11087">
        <v>68.810069999999996</v>
      </c>
      <c r="C11087">
        <v>136.93450000000001</v>
      </c>
      <c r="D11087">
        <f>STANDARDIZE(Table1[Weight(Pounds)], $H$2, $K$2)</f>
        <v>0.84515586325455216</v>
      </c>
    </row>
    <row r="11088" spans="1:4" x14ac:dyDescent="0.25">
      <c r="A11088">
        <v>11087</v>
      </c>
      <c r="B11088">
        <v>69.084379999999996</v>
      </c>
      <c r="C11088">
        <v>127.0724</v>
      </c>
      <c r="D11088">
        <f>STANDARDIZE(Table1[Weight(Pounds)], $H$2, $K$2)</f>
        <v>-6.021235662423452E-4</v>
      </c>
    </row>
    <row r="11089" spans="1:4" x14ac:dyDescent="0.25">
      <c r="A11089">
        <v>11088</v>
      </c>
      <c r="B11089">
        <v>67.948229999999995</v>
      </c>
      <c r="C11089">
        <v>120.2966</v>
      </c>
      <c r="D11089">
        <f>STANDARDIZE(Table1[Weight(Pounds)], $H$2, $K$2)</f>
        <v>-0.58168393850427125</v>
      </c>
    </row>
    <row r="11090" spans="1:4" x14ac:dyDescent="0.25">
      <c r="A11090">
        <v>11089</v>
      </c>
      <c r="B11090">
        <v>69.524630000000002</v>
      </c>
      <c r="C11090">
        <v>129.9461</v>
      </c>
      <c r="D11090">
        <f>STANDARDIZE(Table1[Weight(Pounds)], $H$2, $K$2)</f>
        <v>0.24584181096361576</v>
      </c>
    </row>
    <row r="11091" spans="1:4" x14ac:dyDescent="0.25">
      <c r="A11091">
        <v>11090</v>
      </c>
      <c r="B11091">
        <v>67.977689999999996</v>
      </c>
      <c r="C11091">
        <v>144.7071</v>
      </c>
      <c r="D11091">
        <f>STANDARDIZE(Table1[Weight(Pounds)], $H$2, $K$2)</f>
        <v>1.5117216584060194</v>
      </c>
    </row>
    <row r="11092" spans="1:4" x14ac:dyDescent="0.25">
      <c r="A11092">
        <v>11091</v>
      </c>
      <c r="B11092">
        <v>64.967410000000001</v>
      </c>
      <c r="C11092">
        <v>109.2457</v>
      </c>
      <c r="D11092">
        <f>STANDARDIZE(Table1[Weight(Pounds)], $H$2, $K$2)</f>
        <v>-1.5293915197048173</v>
      </c>
    </row>
    <row r="11093" spans="1:4" x14ac:dyDescent="0.25">
      <c r="A11093">
        <v>11092</v>
      </c>
      <c r="B11093">
        <v>65.554839999999999</v>
      </c>
      <c r="C11093">
        <v>129.2687</v>
      </c>
      <c r="D11093">
        <f>STANDARDIZE(Table1[Weight(Pounds)], $H$2, $K$2)</f>
        <v>0.18774906598309332</v>
      </c>
    </row>
    <row r="11094" spans="1:4" x14ac:dyDescent="0.25">
      <c r="A11094">
        <v>11093</v>
      </c>
      <c r="B11094">
        <v>68.005200000000002</v>
      </c>
      <c r="C11094">
        <v>117.0722</v>
      </c>
      <c r="D11094">
        <f>STANDARDIZE(Table1[Weight(Pounds)], $H$2, $K$2)</f>
        <v>-0.85820334640978524</v>
      </c>
    </row>
    <row r="11095" spans="1:4" x14ac:dyDescent="0.25">
      <c r="A11095">
        <v>11094</v>
      </c>
      <c r="B11095">
        <v>68.620329999999996</v>
      </c>
      <c r="C11095">
        <v>139.72280000000001</v>
      </c>
      <c r="D11095">
        <f>STANDARDIZE(Table1[Weight(Pounds)], $H$2, $K$2)</f>
        <v>1.0842760298166851</v>
      </c>
    </row>
    <row r="11096" spans="1:4" x14ac:dyDescent="0.25">
      <c r="A11096">
        <v>11095</v>
      </c>
      <c r="B11096">
        <v>69.170779999999993</v>
      </c>
      <c r="C11096">
        <v>131.35159999999999</v>
      </c>
      <c r="D11096">
        <f>STANDARDIZE(Table1[Weight(Pounds)], $H$2, $K$2)</f>
        <v>0.36637525216545069</v>
      </c>
    </row>
    <row r="11097" spans="1:4" x14ac:dyDescent="0.25">
      <c r="A11097">
        <v>11096</v>
      </c>
      <c r="B11097">
        <v>68.505660000000006</v>
      </c>
      <c r="C11097">
        <v>124.30800000000001</v>
      </c>
      <c r="D11097">
        <f>STANDARDIZE(Table1[Weight(Pounds)], $H$2, $K$2)</f>
        <v>-0.23767266419829811</v>
      </c>
    </row>
    <row r="11098" spans="1:4" x14ac:dyDescent="0.25">
      <c r="A11098">
        <v>11097</v>
      </c>
      <c r="B11098">
        <v>67.402379999999994</v>
      </c>
      <c r="C11098">
        <v>137.9187</v>
      </c>
      <c r="D11098">
        <f>STANDARDIZE(Table1[Weight(Pounds)], $H$2, $K$2)</f>
        <v>0.92955928753832684</v>
      </c>
    </row>
    <row r="11099" spans="1:4" x14ac:dyDescent="0.25">
      <c r="A11099">
        <v>11098</v>
      </c>
      <c r="B11099">
        <v>65.093119999999999</v>
      </c>
      <c r="C11099">
        <v>135.52539999999999</v>
      </c>
      <c r="D11099">
        <f>STANDARDIZE(Table1[Weight(Pounds)], $H$2, $K$2)</f>
        <v>0.72431369178709593</v>
      </c>
    </row>
    <row r="11100" spans="1:4" x14ac:dyDescent="0.25">
      <c r="A11100">
        <v>11099</v>
      </c>
      <c r="B11100">
        <v>68.939099999999996</v>
      </c>
      <c r="C11100">
        <v>137.8963</v>
      </c>
      <c r="D11100">
        <f>STANDARDIZE(Table1[Weight(Pounds)], $H$2, $K$2)</f>
        <v>0.92763829921892327</v>
      </c>
    </row>
    <row r="11101" spans="1:4" x14ac:dyDescent="0.25">
      <c r="A11101">
        <v>11100</v>
      </c>
      <c r="B11101">
        <v>69.199709999999996</v>
      </c>
      <c r="C11101">
        <v>138.739</v>
      </c>
      <c r="D11101">
        <f>STANDARDIZE(Table1[Weight(Pounds)], $H$2, $K$2)</f>
        <v>0.99990690889575573</v>
      </c>
    </row>
    <row r="11102" spans="1:4" x14ac:dyDescent="0.25">
      <c r="A11102">
        <v>11101</v>
      </c>
      <c r="B11102">
        <v>68.163929999999993</v>
      </c>
      <c r="C11102">
        <v>131.15180000000001</v>
      </c>
      <c r="D11102">
        <f>STANDARDIZE(Table1[Weight(Pounds)], $H$2, $K$2)</f>
        <v>0.34924072242363308</v>
      </c>
    </row>
    <row r="11103" spans="1:4" x14ac:dyDescent="0.25">
      <c r="A11103">
        <v>11102</v>
      </c>
      <c r="B11103">
        <v>69.91225</v>
      </c>
      <c r="C11103">
        <v>150.75069999999999</v>
      </c>
      <c r="D11103">
        <f>STANDARDIZE(Table1[Weight(Pounds)], $H$2, $K$2)</f>
        <v>2.0300111676535573</v>
      </c>
    </row>
    <row r="11104" spans="1:4" x14ac:dyDescent="0.25">
      <c r="A11104">
        <v>11103</v>
      </c>
      <c r="B11104">
        <v>66.13776</v>
      </c>
      <c r="C11104">
        <v>112.77419999999999</v>
      </c>
      <c r="D11104">
        <f>STANDARDIZE(Table1[Weight(Pounds)], $H$2, $K$2)</f>
        <v>-1.2267929801952642</v>
      </c>
    </row>
    <row r="11105" spans="1:4" x14ac:dyDescent="0.25">
      <c r="A11105">
        <v>11104</v>
      </c>
      <c r="B11105">
        <v>65.842250000000007</v>
      </c>
      <c r="C11105">
        <v>135.38409999999999</v>
      </c>
      <c r="D11105">
        <f>STANDARDIZE(Table1[Weight(Pounds)], $H$2, $K$2)</f>
        <v>0.71219602886157507</v>
      </c>
    </row>
    <row r="11106" spans="1:4" x14ac:dyDescent="0.25">
      <c r="A11106">
        <v>11105</v>
      </c>
      <c r="B11106">
        <v>66.516080000000002</v>
      </c>
      <c r="C11106">
        <v>132.30719999999999</v>
      </c>
      <c r="D11106">
        <f>STANDARDIZE(Table1[Weight(Pounds)], $H$2, $K$2)</f>
        <v>0.44832598600570311</v>
      </c>
    </row>
    <row r="11107" spans="1:4" x14ac:dyDescent="0.25">
      <c r="A11107">
        <v>11106</v>
      </c>
      <c r="B11107">
        <v>65.395539999999997</v>
      </c>
      <c r="C11107">
        <v>129.05369999999999</v>
      </c>
      <c r="D11107">
        <f>STANDARDIZE(Table1[Weight(Pounds)], $H$2, $K$2)</f>
        <v>0.16931100845310748</v>
      </c>
    </row>
    <row r="11108" spans="1:4" x14ac:dyDescent="0.25">
      <c r="A11108">
        <v>11107</v>
      </c>
      <c r="B11108">
        <v>68.354169999999996</v>
      </c>
      <c r="C11108">
        <v>135.26840000000001</v>
      </c>
      <c r="D11108">
        <f>STANDARDIZE(Table1[Weight(Pounds)], $H$2, $K$2)</f>
        <v>0.70227378115823147</v>
      </c>
    </row>
    <row r="11109" spans="1:4" x14ac:dyDescent="0.25">
      <c r="A11109">
        <v>11108</v>
      </c>
      <c r="B11109">
        <v>65.854579999999999</v>
      </c>
      <c r="C11109">
        <v>146.8202</v>
      </c>
      <c r="D11109">
        <f>STANDARDIZE(Table1[Weight(Pounds)], $H$2, $K$2)</f>
        <v>1.692937748483287</v>
      </c>
    </row>
    <row r="11110" spans="1:4" x14ac:dyDescent="0.25">
      <c r="A11110">
        <v>11109</v>
      </c>
      <c r="B11110">
        <v>66.085470000000001</v>
      </c>
      <c r="C11110">
        <v>126.15300000000001</v>
      </c>
      <c r="D11110">
        <f>STANDARDIZE(Table1[Weight(Pounds)], $H$2, $K$2)</f>
        <v>-7.944840306888723E-2</v>
      </c>
    </row>
    <row r="11111" spans="1:4" x14ac:dyDescent="0.25">
      <c r="A11111">
        <v>11110</v>
      </c>
      <c r="B11111">
        <v>69.562610000000006</v>
      </c>
      <c r="C11111">
        <v>130.0292</v>
      </c>
      <c r="D11111">
        <f>STANDARDIZE(Table1[Weight(Pounds)], $H$2, $K$2)</f>
        <v>0.25296833459497314</v>
      </c>
    </row>
    <row r="11112" spans="1:4" x14ac:dyDescent="0.25">
      <c r="A11112">
        <v>11111</v>
      </c>
      <c r="B11112">
        <v>68.542069999999995</v>
      </c>
      <c r="C11112">
        <v>137.6653</v>
      </c>
      <c r="D11112">
        <f>STANDARDIZE(Table1[Weight(Pounds)], $H$2, $K$2)</f>
        <v>0.90782810717507878</v>
      </c>
    </row>
    <row r="11113" spans="1:4" x14ac:dyDescent="0.25">
      <c r="A11113">
        <v>11112</v>
      </c>
      <c r="B11113">
        <v>71.270610000000005</v>
      </c>
      <c r="C11113">
        <v>124.2243</v>
      </c>
      <c r="D11113">
        <f>STANDARDIZE(Table1[Weight(Pounds)], $H$2, $K$2)</f>
        <v>-0.24485064287392566</v>
      </c>
    </row>
    <row r="11114" spans="1:4" x14ac:dyDescent="0.25">
      <c r="A11114">
        <v>11113</v>
      </c>
      <c r="B11114">
        <v>66.037549999999996</v>
      </c>
      <c r="C11114">
        <v>129.01060000000001</v>
      </c>
      <c r="D11114">
        <f>STANDARDIZE(Table1[Weight(Pounds)], $H$2, $K$2)</f>
        <v>0.16561482110640036</v>
      </c>
    </row>
    <row r="11115" spans="1:4" x14ac:dyDescent="0.25">
      <c r="A11115">
        <v>11114</v>
      </c>
      <c r="B11115">
        <v>68.425449999999998</v>
      </c>
      <c r="C11115">
        <v>124.8365</v>
      </c>
      <c r="D11115">
        <f>STANDARDIZE(Table1[Weight(Pounds)], $H$2, $K$2)</f>
        <v>-0.19234934603738063</v>
      </c>
    </row>
    <row r="11116" spans="1:4" x14ac:dyDescent="0.25">
      <c r="A11116">
        <v>11115</v>
      </c>
      <c r="B11116">
        <v>69.563019999999995</v>
      </c>
      <c r="C11116">
        <v>130.9521</v>
      </c>
      <c r="D11116">
        <f>STANDARDIZE(Table1[Weight(Pounds)], $H$2, $K$2)</f>
        <v>0.33211476852252497</v>
      </c>
    </row>
    <row r="11117" spans="1:4" x14ac:dyDescent="0.25">
      <c r="A11117">
        <v>11116</v>
      </c>
      <c r="B11117">
        <v>69.771389999999997</v>
      </c>
      <c r="C11117">
        <v>143.43559999999999</v>
      </c>
      <c r="D11117">
        <f>STANDARDIZE(Table1[Weight(Pounds)], $H$2, $K$2)</f>
        <v>1.4026798437577557</v>
      </c>
    </row>
    <row r="11118" spans="1:4" x14ac:dyDescent="0.25">
      <c r="A11118">
        <v>11117</v>
      </c>
      <c r="B11118">
        <v>70.264660000000006</v>
      </c>
      <c r="C11118">
        <v>123.3935</v>
      </c>
      <c r="D11118">
        <f>STANDARDIZE(Table1[Weight(Pounds)], $H$2, $K$2)</f>
        <v>-0.31609872750607421</v>
      </c>
    </row>
    <row r="11119" spans="1:4" x14ac:dyDescent="0.25">
      <c r="A11119">
        <v>11118</v>
      </c>
      <c r="B11119">
        <v>70.028329999999997</v>
      </c>
      <c r="C11119">
        <v>133.98949999999999</v>
      </c>
      <c r="D11119">
        <f>STANDARDIZE(Table1[Weight(Pounds)], $H$2, $K$2)</f>
        <v>0.5925973542973062</v>
      </c>
    </row>
    <row r="11120" spans="1:4" x14ac:dyDescent="0.25">
      <c r="A11120">
        <v>11119</v>
      </c>
      <c r="B11120">
        <v>69.234949999999998</v>
      </c>
      <c r="C11120">
        <v>131.8937</v>
      </c>
      <c r="D11120">
        <f>STANDARDIZE(Table1[Weight(Pounds)], $H$2, $K$2)</f>
        <v>0.41286488466314958</v>
      </c>
    </row>
    <row r="11121" spans="1:4" x14ac:dyDescent="0.25">
      <c r="A11121">
        <v>11120</v>
      </c>
      <c r="B11121">
        <v>67.750339999999994</v>
      </c>
      <c r="C11121">
        <v>118.8212</v>
      </c>
      <c r="D11121">
        <f>STANDARDIZE(Table1[Weight(Pounds)], $H$2, $K$2)</f>
        <v>-0.70821189236352977</v>
      </c>
    </row>
    <row r="11122" spans="1:4" x14ac:dyDescent="0.25">
      <c r="A11122">
        <v>11121</v>
      </c>
      <c r="B11122">
        <v>65.594719999999995</v>
      </c>
      <c r="C11122">
        <v>110.1066</v>
      </c>
      <c r="D11122">
        <f>STANDARDIZE(Table1[Weight(Pounds)], $H$2, $K$2)</f>
        <v>-1.4555621070184703</v>
      </c>
    </row>
    <row r="11123" spans="1:4" x14ac:dyDescent="0.25">
      <c r="A11123">
        <v>11122</v>
      </c>
      <c r="B11123">
        <v>69.776449999999997</v>
      </c>
      <c r="C11123">
        <v>149.61359999999999</v>
      </c>
      <c r="D11123">
        <f>STANDARDIZE(Table1[Weight(Pounds)], $H$2, $K$2)</f>
        <v>1.9324952829217126</v>
      </c>
    </row>
    <row r="11124" spans="1:4" x14ac:dyDescent="0.25">
      <c r="A11124">
        <v>11123</v>
      </c>
      <c r="B11124">
        <v>69.460009999999997</v>
      </c>
      <c r="C11124">
        <v>145.28639999999999</v>
      </c>
      <c r="D11124">
        <f>STANDARDIZE(Table1[Weight(Pounds)], $H$2, $K$2)</f>
        <v>1.5614015036484399</v>
      </c>
    </row>
    <row r="11125" spans="1:4" x14ac:dyDescent="0.25">
      <c r="A11125">
        <v>11124</v>
      </c>
      <c r="B11125">
        <v>68.435540000000003</v>
      </c>
      <c r="C11125">
        <v>135.41239999999999</v>
      </c>
      <c r="D11125">
        <f>STANDARDIZE(Table1[Weight(Pounds)], $H$2, $K$2)</f>
        <v>0.71462299178296407</v>
      </c>
    </row>
    <row r="11126" spans="1:4" x14ac:dyDescent="0.25">
      <c r="A11126">
        <v>11125</v>
      </c>
      <c r="B11126">
        <v>67.050330000000002</v>
      </c>
      <c r="C11126">
        <v>114.3176</v>
      </c>
      <c r="D11126">
        <f>STANDARDIZE(Table1[Weight(Pounds)], $H$2, $K$2)</f>
        <v>-1.0944334546521022</v>
      </c>
    </row>
    <row r="11127" spans="1:4" x14ac:dyDescent="0.25">
      <c r="A11127">
        <v>11126</v>
      </c>
      <c r="B11127">
        <v>66.575749999999999</v>
      </c>
      <c r="C11127">
        <v>127.931</v>
      </c>
      <c r="D11127">
        <f>STANDARDIZE(Table1[Weight(Pounds)], $H$2, $K$2)</f>
        <v>7.3030044783736814E-2</v>
      </c>
    </row>
    <row r="11128" spans="1:4" x14ac:dyDescent="0.25">
      <c r="A11128">
        <v>11127</v>
      </c>
      <c r="B11128">
        <v>66.152140000000003</v>
      </c>
      <c r="C11128">
        <v>128.4151</v>
      </c>
      <c r="D11128">
        <f>STANDARDIZE(Table1[Weight(Pounds)], $H$2, $K$2)</f>
        <v>0.11454568966869483</v>
      </c>
    </row>
    <row r="11129" spans="1:4" x14ac:dyDescent="0.25">
      <c r="A11129">
        <v>11128</v>
      </c>
      <c r="B11129">
        <v>69.059439999999995</v>
      </c>
      <c r="C11129">
        <v>136.70330000000001</v>
      </c>
      <c r="D11129">
        <f>STANDARDIZE(Table1[Weight(Pounds)], $H$2, $K$2)</f>
        <v>0.82532851952928388</v>
      </c>
    </row>
    <row r="11130" spans="1:4" x14ac:dyDescent="0.25">
      <c r="A11130">
        <v>11129</v>
      </c>
      <c r="B11130">
        <v>66.279179999999997</v>
      </c>
      <c r="C11130">
        <v>138.90700000000001</v>
      </c>
      <c r="D11130">
        <f>STANDARDIZE(Table1[Weight(Pounds)], $H$2, $K$2)</f>
        <v>1.0143143212912797</v>
      </c>
    </row>
    <row r="11131" spans="1:4" x14ac:dyDescent="0.25">
      <c r="A11131">
        <v>11130</v>
      </c>
      <c r="B11131">
        <v>67.258809999999997</v>
      </c>
      <c r="C11131">
        <v>135.27979999999999</v>
      </c>
      <c r="D11131">
        <f>STANDARDIZE(Table1[Weight(Pounds)], $H$2, $K$2)</f>
        <v>0.70325142699935461</v>
      </c>
    </row>
    <row r="11132" spans="1:4" x14ac:dyDescent="0.25">
      <c r="A11132">
        <v>11131</v>
      </c>
      <c r="B11132">
        <v>67.836950000000002</v>
      </c>
      <c r="C11132">
        <v>127.7505</v>
      </c>
      <c r="D11132">
        <f>STANDARDIZE(Table1[Weight(Pounds)], $H$2, $K$2)</f>
        <v>5.7550652299260999E-2</v>
      </c>
    </row>
    <row r="11133" spans="1:4" x14ac:dyDescent="0.25">
      <c r="A11133">
        <v>11132</v>
      </c>
      <c r="B11133">
        <v>65.969840000000005</v>
      </c>
      <c r="C11133">
        <v>130.82300000000001</v>
      </c>
      <c r="D11133">
        <f>STANDARDIZE(Table1[Weight(Pounds)], $H$2, $K$2)</f>
        <v>0.32104335816382251</v>
      </c>
    </row>
    <row r="11134" spans="1:4" x14ac:dyDescent="0.25">
      <c r="A11134">
        <v>11133</v>
      </c>
      <c r="B11134">
        <v>64.818219999999997</v>
      </c>
      <c r="C11134">
        <v>116.6434</v>
      </c>
      <c r="D11134">
        <f>STANDARDIZE(Table1[Weight(Pounds)], $H$2, $K$2)</f>
        <v>-0.89497655138121646</v>
      </c>
    </row>
    <row r="11135" spans="1:4" x14ac:dyDescent="0.25">
      <c r="A11135">
        <v>11134</v>
      </c>
      <c r="B11135">
        <v>68.434119999999993</v>
      </c>
      <c r="C11135">
        <v>145.71549999999999</v>
      </c>
      <c r="D11135">
        <f>STANDARDIZE(Table1[Weight(Pounds)], $H$2, $K$2)</f>
        <v>1.598200436142007</v>
      </c>
    </row>
    <row r="11136" spans="1:4" x14ac:dyDescent="0.25">
      <c r="A11136">
        <v>11135</v>
      </c>
      <c r="B11136">
        <v>67.493840000000006</v>
      </c>
      <c r="C11136">
        <v>113.46810000000001</v>
      </c>
      <c r="D11136">
        <f>STANDARDIZE(Table1[Weight(Pounds)], $H$2, $K$2)</f>
        <v>-1.1672852214973235</v>
      </c>
    </row>
    <row r="11137" spans="1:4" x14ac:dyDescent="0.25">
      <c r="A11137">
        <v>11136</v>
      </c>
      <c r="B11137">
        <v>69.016469999999998</v>
      </c>
      <c r="C11137">
        <v>137.09280000000001</v>
      </c>
      <c r="D11137">
        <f>STANDARDIZE(Table1[Weight(Pounds)], $H$2, $K$2)</f>
        <v>0.85873141910104822</v>
      </c>
    </row>
    <row r="11138" spans="1:4" x14ac:dyDescent="0.25">
      <c r="A11138">
        <v>11137</v>
      </c>
      <c r="B11138">
        <v>68.572919999999996</v>
      </c>
      <c r="C11138">
        <v>117.2929</v>
      </c>
      <c r="D11138">
        <f>STANDARDIZE(Table1[Weight(Pounds)], $H$2, $K$2)</f>
        <v>-0.83927646595923655</v>
      </c>
    </row>
    <row r="11139" spans="1:4" x14ac:dyDescent="0.25">
      <c r="A11139">
        <v>11138</v>
      </c>
      <c r="B11139">
        <v>67.877080000000007</v>
      </c>
      <c r="C11139">
        <v>123.07769999999999</v>
      </c>
      <c r="D11139">
        <f>STANDARDIZE(Table1[Weight(Pounds)], $H$2, $K$2)</f>
        <v>-0.34318123247337479</v>
      </c>
    </row>
    <row r="11140" spans="1:4" x14ac:dyDescent="0.25">
      <c r="A11140">
        <v>11139</v>
      </c>
      <c r="B11140">
        <v>68.993849999999995</v>
      </c>
      <c r="C11140">
        <v>131.21520000000001</v>
      </c>
      <c r="D11140">
        <f>STANDARDIZE(Table1[Weight(Pounds)], $H$2, $K$2)</f>
        <v>0.35467780543480104</v>
      </c>
    </row>
    <row r="11141" spans="1:4" x14ac:dyDescent="0.25">
      <c r="A11141">
        <v>11140</v>
      </c>
      <c r="B11141">
        <v>66.691950000000006</v>
      </c>
      <c r="C11141">
        <v>108.44370000000001</v>
      </c>
      <c r="D11141">
        <f>STANDARDIZE(Table1[Weight(Pounds)], $H$2, $K$2)</f>
        <v>-1.5981697622120186</v>
      </c>
    </row>
    <row r="11142" spans="1:4" x14ac:dyDescent="0.25">
      <c r="A11142">
        <v>11141</v>
      </c>
      <c r="B11142">
        <v>65.307310000000001</v>
      </c>
      <c r="C11142">
        <v>118.10429999999999</v>
      </c>
      <c r="D11142">
        <f>STANDARDIZE(Table1[Weight(Pounds)], $H$2, $K$2)</f>
        <v>-0.76969209442514297</v>
      </c>
    </row>
    <row r="11143" spans="1:4" x14ac:dyDescent="0.25">
      <c r="A11143">
        <v>11142</v>
      </c>
      <c r="B11143">
        <v>67.633709999999994</v>
      </c>
      <c r="C11143">
        <v>127.8296</v>
      </c>
      <c r="D11143">
        <f>STANDARDIZE(Table1[Weight(Pounds)], $H$2, $K$2)</f>
        <v>6.4334142302153091E-2</v>
      </c>
    </row>
    <row r="11144" spans="1:4" x14ac:dyDescent="0.25">
      <c r="A11144">
        <v>11143</v>
      </c>
      <c r="B11144">
        <v>67.765469999999993</v>
      </c>
      <c r="C11144">
        <v>127.0117</v>
      </c>
      <c r="D11144">
        <f>STANDARDIZE(Table1[Weight(Pounds)], $H$2, $K$2)</f>
        <v>-5.8076588781961584E-3</v>
      </c>
    </row>
    <row r="11145" spans="1:4" x14ac:dyDescent="0.25">
      <c r="A11145">
        <v>11144</v>
      </c>
      <c r="B11145">
        <v>69.46199</v>
      </c>
      <c r="C11145">
        <v>124.0249</v>
      </c>
      <c r="D11145">
        <f>STANDARDIZE(Table1[Weight(Pounds)], $H$2, $K$2)</f>
        <v>-0.26195086925289807</v>
      </c>
    </row>
    <row r="11146" spans="1:4" x14ac:dyDescent="0.25">
      <c r="A11146">
        <v>11145</v>
      </c>
      <c r="B11146">
        <v>69.137</v>
      </c>
      <c r="C11146">
        <v>123.31870000000001</v>
      </c>
      <c r="D11146">
        <f>STANDARDIZE(Table1[Weight(Pounds)], $H$2, $K$2)</f>
        <v>-0.32251345635836653</v>
      </c>
    </row>
    <row r="11147" spans="1:4" x14ac:dyDescent="0.25">
      <c r="A11147">
        <v>11146</v>
      </c>
      <c r="B11147">
        <v>70.769239999999996</v>
      </c>
      <c r="C11147">
        <v>140.82990000000001</v>
      </c>
      <c r="D11147">
        <f>STANDARDIZE(Table1[Weight(Pounds)], $H$2, $K$2)</f>
        <v>1.1792191623350436</v>
      </c>
    </row>
    <row r="11148" spans="1:4" x14ac:dyDescent="0.25">
      <c r="A11148">
        <v>11147</v>
      </c>
      <c r="B11148">
        <v>69.745670000000004</v>
      </c>
      <c r="C11148">
        <v>113.057</v>
      </c>
      <c r="D11148">
        <f>STANDARDIZE(Table1[Weight(Pounds)], $H$2, $K$2)</f>
        <v>-1.2025405026627987</v>
      </c>
    </row>
    <row r="11149" spans="1:4" x14ac:dyDescent="0.25">
      <c r="A11149">
        <v>11148</v>
      </c>
      <c r="B11149">
        <v>70.86609</v>
      </c>
      <c r="C11149">
        <v>144.06890000000001</v>
      </c>
      <c r="D11149">
        <f>STANDARDIZE(Table1[Weight(Pounds)], $H$2, $K$2)</f>
        <v>1.4569906429844544</v>
      </c>
    </row>
    <row r="11150" spans="1:4" x14ac:dyDescent="0.25">
      <c r="A11150">
        <v>11149</v>
      </c>
      <c r="B11150">
        <v>67.966740000000001</v>
      </c>
      <c r="C11150">
        <v>148.27260000000001</v>
      </c>
      <c r="D11150">
        <f>STANDARDIZE(Table1[Weight(Pounds)], $H$2, $K$2)</f>
        <v>1.8174932589788741</v>
      </c>
    </row>
    <row r="11151" spans="1:4" x14ac:dyDescent="0.25">
      <c r="A11151">
        <v>11150</v>
      </c>
      <c r="B11151">
        <v>68.524339999999995</v>
      </c>
      <c r="C11151">
        <v>120.64060000000001</v>
      </c>
      <c r="D11151">
        <f>STANDARDIZE(Table1[Weight(Pounds)], $H$2, $K$2)</f>
        <v>-0.55218304645629368</v>
      </c>
    </row>
    <row r="11152" spans="1:4" x14ac:dyDescent="0.25">
      <c r="A11152">
        <v>11151</v>
      </c>
      <c r="B11152">
        <v>70.478870000000001</v>
      </c>
      <c r="C11152">
        <v>133.32919999999999</v>
      </c>
      <c r="D11152">
        <f>STANDARDIZE(Table1[Weight(Pounds)], $H$2, $K$2)</f>
        <v>0.535971078078471</v>
      </c>
    </row>
    <row r="11153" spans="1:4" x14ac:dyDescent="0.25">
      <c r="A11153">
        <v>11152</v>
      </c>
      <c r="B11153">
        <v>68.139870000000002</v>
      </c>
      <c r="C11153">
        <v>133.85849999999999</v>
      </c>
      <c r="D11153">
        <f>STANDARDIZE(Table1[Weight(Pounds)], $H$2, $K$2)</f>
        <v>0.58136300296508248</v>
      </c>
    </row>
    <row r="11154" spans="1:4" x14ac:dyDescent="0.25">
      <c r="A11154">
        <v>11153</v>
      </c>
      <c r="B11154">
        <v>67.621970000000005</v>
      </c>
      <c r="C11154">
        <v>96.746340000000004</v>
      </c>
      <c r="D11154">
        <f>STANDARDIZE(Table1[Weight(Pounds)], $H$2, $K$2)</f>
        <v>-2.6013167232769114</v>
      </c>
    </row>
    <row r="11155" spans="1:4" x14ac:dyDescent="0.25">
      <c r="A11155">
        <v>11154</v>
      </c>
      <c r="B11155">
        <v>67.404060000000001</v>
      </c>
      <c r="C11155">
        <v>134.0505</v>
      </c>
      <c r="D11155">
        <f>STANDARDIZE(Table1[Weight(Pounds)], $H$2, $K$2)</f>
        <v>0.59782861713139579</v>
      </c>
    </row>
    <row r="11156" spans="1:4" x14ac:dyDescent="0.25">
      <c r="A11156">
        <v>11155</v>
      </c>
      <c r="B11156">
        <v>70.704930000000004</v>
      </c>
      <c r="C11156">
        <v>144.4624</v>
      </c>
      <c r="D11156">
        <f>STANDARDIZE(Table1[Weight(Pounds)], $H$2, $K$2)</f>
        <v>1.4907365761846827</v>
      </c>
    </row>
    <row r="11157" spans="1:4" x14ac:dyDescent="0.25">
      <c r="A11157">
        <v>11156</v>
      </c>
      <c r="B11157">
        <v>67.011399999999995</v>
      </c>
      <c r="C11157">
        <v>119.13760000000001</v>
      </c>
      <c r="D11157">
        <f>STANDARDIZE(Table1[Weight(Pounds)], $H$2, $K$2)</f>
        <v>-0.68107793235196024</v>
      </c>
    </row>
    <row r="11158" spans="1:4" x14ac:dyDescent="0.25">
      <c r="A11158">
        <v>11157</v>
      </c>
      <c r="B11158">
        <v>70.721810000000005</v>
      </c>
      <c r="C11158">
        <v>125.5266</v>
      </c>
      <c r="D11158">
        <f>STANDARDIZE(Table1[Weight(Pounds)], $H$2, $K$2)</f>
        <v>-0.13316746928648268</v>
      </c>
    </row>
    <row r="11159" spans="1:4" x14ac:dyDescent="0.25">
      <c r="A11159">
        <v>11158</v>
      </c>
      <c r="B11159">
        <v>65.090599999999995</v>
      </c>
      <c r="C11159">
        <v>113.8999</v>
      </c>
      <c r="D11159">
        <f>STANDARDIZE(Table1[Weight(Pounds)], $H$2, $K$2)</f>
        <v>-1.1302547413045436</v>
      </c>
    </row>
    <row r="11160" spans="1:4" x14ac:dyDescent="0.25">
      <c r="A11160">
        <v>11159</v>
      </c>
      <c r="B11160">
        <v>71.661019999999994</v>
      </c>
      <c r="C11160">
        <v>140.54069999999999</v>
      </c>
      <c r="D11160">
        <f>STANDARDIZE(Table1[Weight(Pounds)], $H$2, $K$2)</f>
        <v>1.1544178309970332</v>
      </c>
    </row>
    <row r="11161" spans="1:4" x14ac:dyDescent="0.25">
      <c r="A11161">
        <v>11160</v>
      </c>
      <c r="B11161">
        <v>69.644890000000004</v>
      </c>
      <c r="C11161">
        <v>119.1443</v>
      </c>
      <c r="D11161">
        <f>STANDARDIZE(Table1[Weight(Pounds)], $H$2, $K$2)</f>
        <v>-0.68050335102428205</v>
      </c>
    </row>
    <row r="11162" spans="1:4" x14ac:dyDescent="0.25">
      <c r="A11162">
        <v>11161</v>
      </c>
      <c r="B11162">
        <v>66.063720000000004</v>
      </c>
      <c r="C11162">
        <v>140.0926</v>
      </c>
      <c r="D11162">
        <f>STANDARDIZE(Table1[Weight(Pounds)], $H$2, $K$2)</f>
        <v>1.1159894887682602</v>
      </c>
    </row>
    <row r="11163" spans="1:4" x14ac:dyDescent="0.25">
      <c r="A11163">
        <v>11162</v>
      </c>
      <c r="B11163">
        <v>69.538870000000003</v>
      </c>
      <c r="C11163">
        <v>133.45079999999999</v>
      </c>
      <c r="D11163">
        <f>STANDARDIZE(Table1[Weight(Pounds)], $H$2, $K$2)</f>
        <v>0.54639930038380236</v>
      </c>
    </row>
    <row r="11164" spans="1:4" x14ac:dyDescent="0.25">
      <c r="A11164">
        <v>11163</v>
      </c>
      <c r="B11164">
        <v>66.724689999999995</v>
      </c>
      <c r="C11164">
        <v>130.71969999999999</v>
      </c>
      <c r="D11164">
        <f>STANDARDIZE(Table1[Weight(Pounds)], $H$2, $K$2)</f>
        <v>0.31218451470871622</v>
      </c>
    </row>
    <row r="11165" spans="1:4" x14ac:dyDescent="0.25">
      <c r="A11165">
        <v>11164</v>
      </c>
      <c r="B11165">
        <v>69.142679999999999</v>
      </c>
      <c r="C11165">
        <v>161.3014</v>
      </c>
      <c r="D11165">
        <f>STANDARDIZE(Table1[Weight(Pounds)], $H$2, $K$2)</f>
        <v>2.9348223936145748</v>
      </c>
    </row>
    <row r="11166" spans="1:4" x14ac:dyDescent="0.25">
      <c r="A11166">
        <v>11165</v>
      </c>
      <c r="B11166">
        <v>68.470420000000004</v>
      </c>
      <c r="C11166">
        <v>122.3227</v>
      </c>
      <c r="D11166">
        <f>STANDARDIZE(Table1[Weight(Pounds)], $H$2, $K$2)</f>
        <v>-0.40792882984611439</v>
      </c>
    </row>
    <row r="11167" spans="1:4" x14ac:dyDescent="0.25">
      <c r="A11167">
        <v>11166</v>
      </c>
      <c r="B11167">
        <v>68.565449999999998</v>
      </c>
      <c r="C11167">
        <v>125.88500000000001</v>
      </c>
      <c r="D11167">
        <f>STANDARDIZE(Table1[Weight(Pounds)], $H$2, $K$2)</f>
        <v>-0.10243165617603207</v>
      </c>
    </row>
    <row r="11168" spans="1:4" x14ac:dyDescent="0.25">
      <c r="A11168">
        <v>11167</v>
      </c>
      <c r="B11168">
        <v>70.333920000000006</v>
      </c>
      <c r="C11168">
        <v>140.35810000000001</v>
      </c>
      <c r="D11168">
        <f>STANDARDIZE(Table1[Weight(Pounds)], $H$2, $K$2)</f>
        <v>1.1387583458576147</v>
      </c>
    </row>
    <row r="11169" spans="1:4" x14ac:dyDescent="0.25">
      <c r="A11169">
        <v>11168</v>
      </c>
      <c r="B11169">
        <v>64.835859999999997</v>
      </c>
      <c r="C11169">
        <v>128.47839999999999</v>
      </c>
      <c r="D11169">
        <f>STANDARDIZE(Table1[Weight(Pounds)], $H$2, $K$2)</f>
        <v>0.11997419683915088</v>
      </c>
    </row>
    <row r="11170" spans="1:4" x14ac:dyDescent="0.25">
      <c r="A11170">
        <v>11169</v>
      </c>
      <c r="B11170">
        <v>67.00076</v>
      </c>
      <c r="C11170">
        <v>133.84219999999999</v>
      </c>
      <c r="D11170">
        <f>STANDARDIZE(Table1[Weight(Pounds)], $H$2, $K$2)</f>
        <v>0.57996514092908813</v>
      </c>
    </row>
    <row r="11171" spans="1:4" x14ac:dyDescent="0.25">
      <c r="A11171">
        <v>11170</v>
      </c>
      <c r="B11171">
        <v>67.611720000000005</v>
      </c>
      <c r="C11171">
        <v>132.17160000000001</v>
      </c>
      <c r="D11171">
        <f>STANDARDIZE(Table1[Weight(Pounds)], $H$2, $K$2)</f>
        <v>0.43669714600074627</v>
      </c>
    </row>
    <row r="11172" spans="1:4" x14ac:dyDescent="0.25">
      <c r="A11172">
        <v>11171</v>
      </c>
      <c r="B11172">
        <v>69.262699999999995</v>
      </c>
      <c r="C11172">
        <v>122.9415</v>
      </c>
      <c r="D11172">
        <f>STANDARDIZE(Table1[Weight(Pounds)], $H$2, $K$2)</f>
        <v>-0.35486152752260186</v>
      </c>
    </row>
    <row r="11173" spans="1:4" x14ac:dyDescent="0.25">
      <c r="A11173">
        <v>11172</v>
      </c>
      <c r="B11173">
        <v>68.05574</v>
      </c>
      <c r="C11173">
        <v>125.929</v>
      </c>
      <c r="D11173">
        <f>STANDARDIZE(Table1[Weight(Pounds)], $H$2, $K$2)</f>
        <v>-9.8658286262919018E-2</v>
      </c>
    </row>
    <row r="11174" spans="1:4" x14ac:dyDescent="0.25">
      <c r="A11174">
        <v>11173</v>
      </c>
      <c r="B11174">
        <v>67.013890000000004</v>
      </c>
      <c r="C11174">
        <v>114.5908</v>
      </c>
      <c r="D11174">
        <f>STANDARDIZE(Table1[Weight(Pounds)], $H$2, $K$2)</f>
        <v>-1.0710042578279528</v>
      </c>
    </row>
    <row r="11175" spans="1:4" x14ac:dyDescent="0.25">
      <c r="A11175">
        <v>11174</v>
      </c>
      <c r="B11175">
        <v>74.167969999999997</v>
      </c>
      <c r="C11175">
        <v>142.7732</v>
      </c>
      <c r="D11175">
        <f>STANDARDIZE(Table1[Weight(Pounds)], $H$2, $K$2)</f>
        <v>1.3458734748839776</v>
      </c>
    </row>
    <row r="11176" spans="1:4" x14ac:dyDescent="0.25">
      <c r="A11176">
        <v>11175</v>
      </c>
      <c r="B11176">
        <v>67.460229999999996</v>
      </c>
      <c r="C11176">
        <v>123.9729</v>
      </c>
      <c r="D11176">
        <f>STANDARDIZE(Table1[Weight(Pounds)], $H$2, $K$2)</f>
        <v>-0.26641030642294167</v>
      </c>
    </row>
    <row r="11177" spans="1:4" x14ac:dyDescent="0.25">
      <c r="A11177">
        <v>11176</v>
      </c>
      <c r="B11177">
        <v>66.598830000000007</v>
      </c>
      <c r="C11177">
        <v>140.06180000000001</v>
      </c>
      <c r="D11177">
        <f>STANDARDIZE(Table1[Weight(Pounds)], $H$2, $K$2)</f>
        <v>1.1133481298290808</v>
      </c>
    </row>
    <row r="11178" spans="1:4" x14ac:dyDescent="0.25">
      <c r="A11178">
        <v>11177</v>
      </c>
      <c r="B11178">
        <v>65.205910000000003</v>
      </c>
      <c r="C11178">
        <v>114.19750000000001</v>
      </c>
      <c r="D11178">
        <f>STANDARDIZE(Table1[Weight(Pounds)], $H$2, $K$2)</f>
        <v>-1.1047330393467587</v>
      </c>
    </row>
    <row r="11179" spans="1:4" x14ac:dyDescent="0.25">
      <c r="A11179">
        <v>11178</v>
      </c>
      <c r="B11179">
        <v>69.122519999999994</v>
      </c>
      <c r="C11179">
        <v>143.46080000000001</v>
      </c>
      <c r="D11179">
        <f>STANDARDIZE(Table1[Weight(Pounds)], $H$2, $K$2)</f>
        <v>1.4048409556170851</v>
      </c>
    </row>
    <row r="11180" spans="1:4" x14ac:dyDescent="0.25">
      <c r="A11180">
        <v>11179</v>
      </c>
      <c r="B11180">
        <v>69.044889999999995</v>
      </c>
      <c r="C11180">
        <v>125.9477</v>
      </c>
      <c r="D11180">
        <f>STANDARDIZE(Table1[Weight(Pounds)], $H$2, $K$2)</f>
        <v>-9.7054604049846241E-2</v>
      </c>
    </row>
    <row r="11181" spans="1:4" x14ac:dyDescent="0.25">
      <c r="A11181">
        <v>11180</v>
      </c>
      <c r="B11181">
        <v>67.235879999999995</v>
      </c>
      <c r="C11181">
        <v>134.934</v>
      </c>
      <c r="D11181">
        <f>STANDARDIZE(Table1[Weight(Pounds)], $H$2, $K$2)</f>
        <v>0.67359616981856885</v>
      </c>
    </row>
    <row r="11182" spans="1:4" x14ac:dyDescent="0.25">
      <c r="A11182">
        <v>11181</v>
      </c>
      <c r="B11182">
        <v>66.538659999999993</v>
      </c>
      <c r="C11182">
        <v>124.44629999999999</v>
      </c>
      <c r="D11182">
        <f>STANDARDIZE(Table1[Weight(Pounds)], $H$2, $K$2)</f>
        <v>-0.22581227649412713</v>
      </c>
    </row>
    <row r="11183" spans="1:4" x14ac:dyDescent="0.25">
      <c r="A11183">
        <v>11182</v>
      </c>
      <c r="B11183">
        <v>69.2864</v>
      </c>
      <c r="C11183">
        <v>139.59229999999999</v>
      </c>
      <c r="D11183">
        <f>STANDARDIZE(Table1[Weight(Pounds)], $H$2, $K$2)</f>
        <v>1.0730845576880184</v>
      </c>
    </row>
    <row r="11184" spans="1:4" x14ac:dyDescent="0.25">
      <c r="A11184">
        <v>11183</v>
      </c>
      <c r="B11184">
        <v>67.220089999999999</v>
      </c>
      <c r="C11184">
        <v>133.88210000000001</v>
      </c>
      <c r="D11184">
        <f>STANDARDIZE(Table1[Weight(Pounds)], $H$2, $K$2)</f>
        <v>0.5833869013730264</v>
      </c>
    </row>
    <row r="11185" spans="1:4" x14ac:dyDescent="0.25">
      <c r="A11185">
        <v>11184</v>
      </c>
      <c r="B11185">
        <v>68.401319999999998</v>
      </c>
      <c r="C11185">
        <v>109.73269999999999</v>
      </c>
      <c r="D11185">
        <f>STANDARDIZE(Table1[Weight(Pounds)], $H$2, $K$2)</f>
        <v>-1.4876271754392225</v>
      </c>
    </row>
    <row r="11186" spans="1:4" x14ac:dyDescent="0.25">
      <c r="A11186">
        <v>11185</v>
      </c>
      <c r="B11186">
        <v>68.520539999999997</v>
      </c>
      <c r="C11186">
        <v>130.08609999999999</v>
      </c>
      <c r="D11186">
        <f>STANDARDIZE(Table1[Weight(Pounds)], $H$2, $K$2)</f>
        <v>0.25784798795988428</v>
      </c>
    </row>
    <row r="11187" spans="1:4" x14ac:dyDescent="0.25">
      <c r="A11187">
        <v>11186</v>
      </c>
      <c r="B11187">
        <v>66.776420000000002</v>
      </c>
      <c r="C11187">
        <v>148.078</v>
      </c>
      <c r="D11187">
        <f>STANDARDIZE(Table1[Weight(Pounds)], $H$2, $K$2)</f>
        <v>1.8008046729540585</v>
      </c>
    </row>
    <row r="11188" spans="1:4" x14ac:dyDescent="0.25">
      <c r="A11188">
        <v>11187</v>
      </c>
      <c r="B11188">
        <v>70.203389999999999</v>
      </c>
      <c r="C11188">
        <v>137.66730000000001</v>
      </c>
      <c r="D11188">
        <f>STANDARDIZE(Table1[Weight(Pounds)], $H$2, $K$2)</f>
        <v>0.907999623989312</v>
      </c>
    </row>
    <row r="11189" spans="1:4" x14ac:dyDescent="0.25">
      <c r="A11189">
        <v>11188</v>
      </c>
      <c r="B11189">
        <v>67.777259999999998</v>
      </c>
      <c r="C11189">
        <v>138.0438</v>
      </c>
      <c r="D11189">
        <f>STANDARDIZE(Table1[Weight(Pounds)], $H$2, $K$2)</f>
        <v>0.94028766426856514</v>
      </c>
    </row>
    <row r="11190" spans="1:4" x14ac:dyDescent="0.25">
      <c r="A11190">
        <v>11189</v>
      </c>
      <c r="B11190">
        <v>65.150729999999996</v>
      </c>
      <c r="C11190">
        <v>99.847499999999997</v>
      </c>
      <c r="D11190">
        <f>STANDARDIZE(Table1[Weight(Pounds)], $H$2, $K$2)</f>
        <v>-2.3353661814644004</v>
      </c>
    </row>
    <row r="11191" spans="1:4" x14ac:dyDescent="0.25">
      <c r="A11191">
        <v>11190</v>
      </c>
      <c r="B11191">
        <v>68.771370000000005</v>
      </c>
      <c r="C11191">
        <v>129.17429999999999</v>
      </c>
      <c r="D11191">
        <f>STANDARDIZE(Table1[Weight(Pounds)], $H$2, $K$2)</f>
        <v>0.17965347235132229</v>
      </c>
    </row>
    <row r="11192" spans="1:4" x14ac:dyDescent="0.25">
      <c r="A11192">
        <v>11191</v>
      </c>
      <c r="B11192">
        <v>70.982349999999997</v>
      </c>
      <c r="C11192">
        <v>127.8665</v>
      </c>
      <c r="D11192">
        <f>STANDARDIZE(Table1[Weight(Pounds)], $H$2, $K$2)</f>
        <v>6.7498627524741547E-2</v>
      </c>
    </row>
    <row r="11193" spans="1:4" x14ac:dyDescent="0.25">
      <c r="A11193">
        <v>11192</v>
      </c>
      <c r="B11193">
        <v>67.440110000000004</v>
      </c>
      <c r="C11193">
        <v>138.8552</v>
      </c>
      <c r="D11193">
        <f>STANDARDIZE(Table1[Weight(Pounds)], $H$2, $K$2)</f>
        <v>1.0098720358026589</v>
      </c>
    </row>
    <row r="11194" spans="1:4" x14ac:dyDescent="0.25">
      <c r="A11194">
        <v>11193</v>
      </c>
      <c r="B11194">
        <v>67.590699999999998</v>
      </c>
      <c r="C11194">
        <v>137.15649999999999</v>
      </c>
      <c r="D11194">
        <f>STANDARDIZE(Table1[Weight(Pounds)], $H$2, $K$2)</f>
        <v>0.86419422963434944</v>
      </c>
    </row>
    <row r="11195" spans="1:4" x14ac:dyDescent="0.25">
      <c r="A11195">
        <v>11194</v>
      </c>
      <c r="B11195">
        <v>68.092339999999993</v>
      </c>
      <c r="C11195">
        <v>122.35299999999999</v>
      </c>
      <c r="D11195">
        <f>STANDARDIZE(Table1[Weight(Pounds)], $H$2, $K$2)</f>
        <v>-0.40533035011049345</v>
      </c>
    </row>
    <row r="11196" spans="1:4" x14ac:dyDescent="0.25">
      <c r="A11196">
        <v>11195</v>
      </c>
      <c r="B11196">
        <v>68.584770000000006</v>
      </c>
      <c r="C11196">
        <v>119.81229999999999</v>
      </c>
      <c r="D11196">
        <f>STANDARDIZE(Table1[Weight(Pounds)], $H$2, $K$2)</f>
        <v>-0.62321673507065312</v>
      </c>
    </row>
    <row r="11197" spans="1:4" x14ac:dyDescent="0.25">
      <c r="A11197">
        <v>11196</v>
      </c>
      <c r="B11197">
        <v>63.924140000000001</v>
      </c>
      <c r="C11197">
        <v>94.969250000000002</v>
      </c>
      <c r="D11197">
        <f>STANDARDIZE(Table1[Weight(Pounds)], $H$2, $K$2)</f>
        <v>-2.7537171309790605</v>
      </c>
    </row>
    <row r="11198" spans="1:4" x14ac:dyDescent="0.25">
      <c r="A11198">
        <v>11197</v>
      </c>
      <c r="B11198">
        <v>67.137919999999994</v>
      </c>
      <c r="C11198">
        <v>126.55410000000001</v>
      </c>
      <c r="D11198">
        <f>STANDARDIZE(Table1[Weight(Pounds)], $H$2, $K$2)</f>
        <v>-4.5050705974574667E-2</v>
      </c>
    </row>
    <row r="11199" spans="1:4" x14ac:dyDescent="0.25">
      <c r="A11199">
        <v>11198</v>
      </c>
      <c r="B11199">
        <v>67.968220000000002</v>
      </c>
      <c r="C11199">
        <v>131.4434</v>
      </c>
      <c r="D11199">
        <f>STANDARDIZE(Table1[Weight(Pounds)], $H$2, $K$2)</f>
        <v>0.3742478739387195</v>
      </c>
    </row>
    <row r="11200" spans="1:4" x14ac:dyDescent="0.25">
      <c r="A11200">
        <v>11199</v>
      </c>
      <c r="B11200">
        <v>67.407319999999999</v>
      </c>
      <c r="C11200">
        <v>117.0252</v>
      </c>
      <c r="D11200">
        <f>STANDARDIZE(Table1[Weight(Pounds)], $H$2, $K$2)</f>
        <v>-0.86223399154424696</v>
      </c>
    </row>
    <row r="11201" spans="1:4" x14ac:dyDescent="0.25">
      <c r="A11201">
        <v>11200</v>
      </c>
      <c r="B11201">
        <v>70.082009999999997</v>
      </c>
      <c r="C11201">
        <v>142.98769999999999</v>
      </c>
      <c r="D11201">
        <f>STANDARDIZE(Table1[Weight(Pounds)], $H$2, $K$2)</f>
        <v>1.364268653210404</v>
      </c>
    </row>
    <row r="11202" spans="1:4" x14ac:dyDescent="0.25">
      <c r="A11202">
        <v>11201</v>
      </c>
      <c r="B11202">
        <v>67.771240000000006</v>
      </c>
      <c r="C11202">
        <v>119.2235</v>
      </c>
      <c r="D11202">
        <f>STANDARDIZE(Table1[Weight(Pounds)], $H$2, $K$2)</f>
        <v>-0.67371128518067802</v>
      </c>
    </row>
    <row r="11203" spans="1:4" x14ac:dyDescent="0.25">
      <c r="A11203">
        <v>11202</v>
      </c>
      <c r="B11203">
        <v>69.15034</v>
      </c>
      <c r="C11203">
        <v>127.5277</v>
      </c>
      <c r="D11203">
        <f>STANDARDIZE(Table1[Weight(Pounds)], $H$2, $K$2)</f>
        <v>3.8443679193768426E-2</v>
      </c>
    </row>
    <row r="11204" spans="1:4" x14ac:dyDescent="0.25">
      <c r="A11204">
        <v>11203</v>
      </c>
      <c r="B11204">
        <v>67.001990000000006</v>
      </c>
      <c r="C11204">
        <v>137.93199999999999</v>
      </c>
      <c r="D11204">
        <f>STANDARDIZE(Table1[Weight(Pounds)], $H$2, $K$2)</f>
        <v>0.9306998743529713</v>
      </c>
    </row>
    <row r="11205" spans="1:4" x14ac:dyDescent="0.25">
      <c r="A11205">
        <v>11204</v>
      </c>
      <c r="B11205">
        <v>69.232479999999995</v>
      </c>
      <c r="C11205">
        <v>132.55709999999999</v>
      </c>
      <c r="D11205">
        <f>STANDARDIZE(Table1[Weight(Pounds)], $H$2, $K$2)</f>
        <v>0.46975701194404418</v>
      </c>
    </row>
    <row r="11206" spans="1:4" x14ac:dyDescent="0.25">
      <c r="A11206">
        <v>11205</v>
      </c>
      <c r="B11206">
        <v>67.980019999999996</v>
      </c>
      <c r="C11206">
        <v>129.17310000000001</v>
      </c>
      <c r="D11206">
        <f>STANDARDIZE(Table1[Weight(Pounds)], $H$2, $K$2)</f>
        <v>0.17955056226278429</v>
      </c>
    </row>
    <row r="11207" spans="1:4" x14ac:dyDescent="0.25">
      <c r="A11207">
        <v>11206</v>
      </c>
      <c r="B11207">
        <v>67.202789999999993</v>
      </c>
      <c r="C11207">
        <v>102.0226</v>
      </c>
      <c r="D11207">
        <f>STANDARDIZE(Table1[Weight(Pounds)], $H$2, $K$2)</f>
        <v>-2.1488330701459279</v>
      </c>
    </row>
    <row r="11208" spans="1:4" x14ac:dyDescent="0.25">
      <c r="A11208">
        <v>11207</v>
      </c>
      <c r="B11208">
        <v>68.989760000000004</v>
      </c>
      <c r="C11208">
        <v>124.2182</v>
      </c>
      <c r="D11208">
        <f>STANDARDIZE(Table1[Weight(Pounds)], $H$2, $K$2)</f>
        <v>-0.24537376915733486</v>
      </c>
    </row>
    <row r="11209" spans="1:4" x14ac:dyDescent="0.25">
      <c r="A11209">
        <v>11208</v>
      </c>
      <c r="B11209">
        <v>68.598299999999995</v>
      </c>
      <c r="C11209">
        <v>126.53789999999999</v>
      </c>
      <c r="D11209">
        <f>STANDARDIZE(Table1[Weight(Pounds)], $H$2, $K$2)</f>
        <v>-4.6439992169858328E-2</v>
      </c>
    </row>
    <row r="11210" spans="1:4" x14ac:dyDescent="0.25">
      <c r="A11210">
        <v>11209</v>
      </c>
      <c r="B11210">
        <v>66.252039999999994</v>
      </c>
      <c r="C11210">
        <v>146.61060000000001</v>
      </c>
      <c r="D11210">
        <f>STANDARDIZE(Table1[Weight(Pounds)], $H$2, $K$2)</f>
        <v>1.6749627863517293</v>
      </c>
    </row>
    <row r="11211" spans="1:4" x14ac:dyDescent="0.25">
      <c r="A11211">
        <v>11210</v>
      </c>
      <c r="B11211">
        <v>63.775889999999997</v>
      </c>
      <c r="C11211">
        <v>127.3544</v>
      </c>
      <c r="D11211">
        <f>STANDARDIZE(Table1[Weight(Pounds)], $H$2, $K$2)</f>
        <v>2.3581747240529111E-2</v>
      </c>
    </row>
    <row r="11212" spans="1:4" x14ac:dyDescent="0.25">
      <c r="A11212">
        <v>11211</v>
      </c>
      <c r="B11212">
        <v>67.961849999999998</v>
      </c>
      <c r="C11212">
        <v>125.154</v>
      </c>
      <c r="D11212">
        <f>STANDARDIZE(Table1[Weight(Pounds)], $H$2, $K$2)</f>
        <v>-0.16512105177798372</v>
      </c>
    </row>
    <row r="11213" spans="1:4" x14ac:dyDescent="0.25">
      <c r="A11213">
        <v>11212</v>
      </c>
      <c r="B11213">
        <v>66.168090000000007</v>
      </c>
      <c r="C11213">
        <v>111.7997</v>
      </c>
      <c r="D11213">
        <f>STANDARDIZE(Table1[Weight(Pounds)], $H$2, $K$2)</f>
        <v>-1.3103645479300119</v>
      </c>
    </row>
    <row r="11214" spans="1:4" x14ac:dyDescent="0.25">
      <c r="A11214">
        <v>11213</v>
      </c>
      <c r="B11214">
        <v>68.504170000000002</v>
      </c>
      <c r="C11214">
        <v>131.5771</v>
      </c>
      <c r="D11214">
        <f>STANDARDIZE(Table1[Weight(Pounds)], $H$2, $K$2)</f>
        <v>0.38571377297015741</v>
      </c>
    </row>
    <row r="11215" spans="1:4" x14ac:dyDescent="0.25">
      <c r="A11215">
        <v>11214</v>
      </c>
      <c r="B11215">
        <v>67.709339999999997</v>
      </c>
      <c r="C11215">
        <v>136.3176</v>
      </c>
      <c r="D11215">
        <f>STANDARDIZE(Table1[Weight(Pounds)], $H$2, $K$2)</f>
        <v>0.79225150190455973</v>
      </c>
    </row>
    <row r="11216" spans="1:4" x14ac:dyDescent="0.25">
      <c r="A11216">
        <v>11215</v>
      </c>
      <c r="B11216">
        <v>63.331189999999999</v>
      </c>
      <c r="C11216">
        <v>112.6251</v>
      </c>
      <c r="D11216">
        <f>STANDARDIZE(Table1[Weight(Pounds)], $H$2, $K$2)</f>
        <v>-1.2395795586962906</v>
      </c>
    </row>
    <row r="11217" spans="1:4" x14ac:dyDescent="0.25">
      <c r="A11217">
        <v>11216</v>
      </c>
      <c r="B11217">
        <v>70.091800000000006</v>
      </c>
      <c r="C11217">
        <v>139.5179</v>
      </c>
      <c r="D11217">
        <f>STANDARDIZE(Table1[Weight(Pounds)], $H$2, $K$2)</f>
        <v>1.0667041321985726</v>
      </c>
    </row>
    <row r="11218" spans="1:4" x14ac:dyDescent="0.25">
      <c r="A11218">
        <v>11217</v>
      </c>
      <c r="B11218">
        <v>68.300939999999997</v>
      </c>
      <c r="C11218">
        <v>134.71770000000001</v>
      </c>
      <c r="D11218">
        <f>STANDARDIZE(Table1[Weight(Pounds)], $H$2, $K$2)</f>
        <v>0.65504662635933308</v>
      </c>
    </row>
    <row r="11219" spans="1:4" x14ac:dyDescent="0.25">
      <c r="A11219">
        <v>11218</v>
      </c>
      <c r="B11219">
        <v>66.46884</v>
      </c>
      <c r="C11219">
        <v>138.40199999999999</v>
      </c>
      <c r="D11219">
        <f>STANDARDIZE(Table1[Weight(Pounds)], $H$2, $K$2)</f>
        <v>0.97100632569759082</v>
      </c>
    </row>
    <row r="11220" spans="1:4" x14ac:dyDescent="0.25">
      <c r="A11220">
        <v>11219</v>
      </c>
      <c r="B11220">
        <v>68.886759999999995</v>
      </c>
      <c r="C11220">
        <v>127.648</v>
      </c>
      <c r="D11220">
        <f>STANDARDIZE(Table1[Weight(Pounds)], $H$2, $K$2)</f>
        <v>4.8760415569848739E-2</v>
      </c>
    </row>
    <row r="11221" spans="1:4" x14ac:dyDescent="0.25">
      <c r="A11221">
        <v>11220</v>
      </c>
      <c r="B11221">
        <v>69.383520000000004</v>
      </c>
      <c r="C11221">
        <v>122.06780000000001</v>
      </c>
      <c r="D11221">
        <f>STANDARDIZE(Table1[Weight(Pounds)], $H$2, $K$2)</f>
        <v>-0.42978864782003612</v>
      </c>
    </row>
    <row r="11222" spans="1:4" x14ac:dyDescent="0.25">
      <c r="A11222">
        <v>11221</v>
      </c>
      <c r="B11222">
        <v>69.004829999999998</v>
      </c>
      <c r="C11222">
        <v>137.6559</v>
      </c>
      <c r="D11222">
        <f>STANDARDIZE(Table1[Weight(Pounds)], $H$2, $K$2)</f>
        <v>0.90702197814818641</v>
      </c>
    </row>
    <row r="11223" spans="1:4" x14ac:dyDescent="0.25">
      <c r="A11223">
        <v>11222</v>
      </c>
      <c r="B11223">
        <v>70.057839999999999</v>
      </c>
      <c r="C11223">
        <v>116.6165</v>
      </c>
      <c r="D11223">
        <f>STANDARDIZE(Table1[Weight(Pounds)], $H$2, $K$2)</f>
        <v>-0.89728345253264241</v>
      </c>
    </row>
    <row r="11224" spans="1:4" x14ac:dyDescent="0.25">
      <c r="A11224">
        <v>11223</v>
      </c>
      <c r="B11224">
        <v>65.101159999999993</v>
      </c>
      <c r="C11224">
        <v>123.1258</v>
      </c>
      <c r="D11224">
        <f>STANDARDIZE(Table1[Weight(Pounds)], $H$2, $K$2)</f>
        <v>-0.33905625309108456</v>
      </c>
    </row>
    <row r="11225" spans="1:4" x14ac:dyDescent="0.25">
      <c r="A11225">
        <v>11224</v>
      </c>
      <c r="B11225">
        <v>71.152659999999997</v>
      </c>
      <c r="C11225">
        <v>130.5181</v>
      </c>
      <c r="D11225">
        <f>STANDARDIZE(Table1[Weight(Pounds)], $H$2, $K$2)</f>
        <v>0.29489561983408918</v>
      </c>
    </row>
    <row r="11226" spans="1:4" x14ac:dyDescent="0.25">
      <c r="A11226">
        <v>11225</v>
      </c>
      <c r="B11226">
        <v>67.876609999999999</v>
      </c>
      <c r="C11226">
        <v>108.9897</v>
      </c>
      <c r="D11226">
        <f>STANDARDIZE(Table1[Weight(Pounds)], $H$2, $K$2)</f>
        <v>-1.5513456719265677</v>
      </c>
    </row>
    <row r="11227" spans="1:4" x14ac:dyDescent="0.25">
      <c r="A11227">
        <v>11226</v>
      </c>
      <c r="B11227">
        <v>66.020930000000007</v>
      </c>
      <c r="C11227">
        <v>127.3182</v>
      </c>
      <c r="D11227">
        <f>STANDARDIZE(Table1[Weight(Pounds)], $H$2, $K$2)</f>
        <v>2.0477292902922772E-2</v>
      </c>
    </row>
    <row r="11228" spans="1:4" x14ac:dyDescent="0.25">
      <c r="A11228">
        <v>11227</v>
      </c>
      <c r="B11228">
        <v>67.783959999999993</v>
      </c>
      <c r="C11228">
        <v>114.3916</v>
      </c>
      <c r="D11228">
        <f>STANDARDIZE(Table1[Weight(Pounds)], $H$2, $K$2)</f>
        <v>-1.0880873325255027</v>
      </c>
    </row>
    <row r="11229" spans="1:4" x14ac:dyDescent="0.25">
      <c r="A11229">
        <v>11228</v>
      </c>
      <c r="B11229">
        <v>69.834239999999994</v>
      </c>
      <c r="C11229">
        <v>118.4764</v>
      </c>
      <c r="D11229">
        <f>STANDARDIZE(Table1[Weight(Pounds)], $H$2, $K$2)</f>
        <v>-0.7377813911372002</v>
      </c>
    </row>
    <row r="11230" spans="1:4" x14ac:dyDescent="0.25">
      <c r="A11230">
        <v>11229</v>
      </c>
      <c r="B11230">
        <v>66.390180000000001</v>
      </c>
      <c r="C11230">
        <v>108.44029999999999</v>
      </c>
      <c r="D11230">
        <f>STANDARDIZE(Table1[Weight(Pounds)], $H$2, $K$2)</f>
        <v>-1.5984613407962149</v>
      </c>
    </row>
    <row r="11231" spans="1:4" x14ac:dyDescent="0.25">
      <c r="A11231">
        <v>11230</v>
      </c>
      <c r="B11231">
        <v>67.722040000000007</v>
      </c>
      <c r="C11231">
        <v>116.2668</v>
      </c>
      <c r="D11231">
        <f>STANDARDIZE(Table1[Weight(Pounds)], $H$2, $K$2)</f>
        <v>-0.92727316750118161</v>
      </c>
    </row>
    <row r="11232" spans="1:4" x14ac:dyDescent="0.25">
      <c r="A11232">
        <v>11231</v>
      </c>
      <c r="B11232">
        <v>67.067099999999996</v>
      </c>
      <c r="C11232">
        <v>110.0552</v>
      </c>
      <c r="D11232">
        <f>STANDARDIZE(Table1[Weight(Pounds)], $H$2, $K$2)</f>
        <v>-1.4599700891442438</v>
      </c>
    </row>
    <row r="11233" spans="1:4" x14ac:dyDescent="0.25">
      <c r="A11233">
        <v>11232</v>
      </c>
      <c r="B11233">
        <v>70.703670000000002</v>
      </c>
      <c r="C11233">
        <v>135.55529999999999</v>
      </c>
      <c r="D11233">
        <f>STANDARDIZE(Table1[Weight(Pounds)], $H$2, $K$2)</f>
        <v>0.72687786815987043</v>
      </c>
    </row>
    <row r="11234" spans="1:4" x14ac:dyDescent="0.25">
      <c r="A11234">
        <v>11233</v>
      </c>
      <c r="B11234">
        <v>70.039810000000003</v>
      </c>
      <c r="C11234">
        <v>138.4753</v>
      </c>
      <c r="D11234">
        <f>STANDARDIZE(Table1[Weight(Pounds)], $H$2, $K$2)</f>
        <v>0.97729241693921065</v>
      </c>
    </row>
    <row r="11235" spans="1:4" x14ac:dyDescent="0.25">
      <c r="A11235">
        <v>11234</v>
      </c>
      <c r="B11235">
        <v>68.47663</v>
      </c>
      <c r="C11235">
        <v>138.76679999999999</v>
      </c>
      <c r="D11235">
        <f>STANDARDIZE(Table1[Weight(Pounds)], $H$2, $K$2)</f>
        <v>1.002290992613585</v>
      </c>
    </row>
    <row r="11236" spans="1:4" x14ac:dyDescent="0.25">
      <c r="A11236">
        <v>11235</v>
      </c>
      <c r="B11236">
        <v>69.204700000000003</v>
      </c>
      <c r="C11236">
        <v>140.5522</v>
      </c>
      <c r="D11236">
        <f>STANDARDIZE(Table1[Weight(Pounds)], $H$2, $K$2)</f>
        <v>1.1554040526788707</v>
      </c>
    </row>
    <row r="11237" spans="1:4" x14ac:dyDescent="0.25">
      <c r="A11237">
        <v>11236</v>
      </c>
      <c r="B11237">
        <v>65.233940000000004</v>
      </c>
      <c r="C11237">
        <v>112.5476</v>
      </c>
      <c r="D11237">
        <f>STANDARDIZE(Table1[Weight(Pounds)], $H$2, $K$2)</f>
        <v>-1.2462258352477968</v>
      </c>
    </row>
    <row r="11238" spans="1:4" x14ac:dyDescent="0.25">
      <c r="A11238">
        <v>11237</v>
      </c>
      <c r="B11238">
        <v>68.89622</v>
      </c>
      <c r="C11238">
        <v>144.47229999999999</v>
      </c>
      <c r="D11238">
        <f>STANDARDIZE(Table1[Weight(Pounds)], $H$2, $K$2)</f>
        <v>1.4915855844151322</v>
      </c>
    </row>
    <row r="11239" spans="1:4" x14ac:dyDescent="0.25">
      <c r="A11239">
        <v>11238</v>
      </c>
      <c r="B11239">
        <v>71.201840000000004</v>
      </c>
      <c r="C11239">
        <v>146.10890000000001</v>
      </c>
      <c r="D11239">
        <f>STANDARDIZE(Table1[Weight(Pounds)], $H$2, $K$2)</f>
        <v>1.631937793501526</v>
      </c>
    </row>
    <row r="11240" spans="1:4" x14ac:dyDescent="0.25">
      <c r="A11240">
        <v>11239</v>
      </c>
      <c r="B11240">
        <v>73.45384</v>
      </c>
      <c r="C11240">
        <v>142.00649999999999</v>
      </c>
      <c r="D11240">
        <f>STANDARDIZE(Table1[Weight(Pounds)], $H$2, $K$2)</f>
        <v>1.2801225041479767</v>
      </c>
    </row>
    <row r="11241" spans="1:4" x14ac:dyDescent="0.25">
      <c r="A11241">
        <v>11240</v>
      </c>
      <c r="B11241">
        <v>64.687830000000005</v>
      </c>
      <c r="C11241">
        <v>129.21379999999999</v>
      </c>
      <c r="D11241">
        <f>STANDARDIZE(Table1[Weight(Pounds)], $H$2, $K$2)</f>
        <v>0.18304092943241299</v>
      </c>
    </row>
    <row r="11242" spans="1:4" x14ac:dyDescent="0.25">
      <c r="A11242">
        <v>11241</v>
      </c>
      <c r="B11242">
        <v>66.518100000000004</v>
      </c>
      <c r="C11242">
        <v>97.546949999999995</v>
      </c>
      <c r="D11242">
        <f>STANDARDIZE(Table1[Weight(Pounds)], $H$2, $K$2)</f>
        <v>-2.5326576849556015</v>
      </c>
    </row>
    <row r="11243" spans="1:4" x14ac:dyDescent="0.25">
      <c r="A11243">
        <v>11242</v>
      </c>
      <c r="B11243">
        <v>66.565089999999998</v>
      </c>
      <c r="C11243">
        <v>111.3128</v>
      </c>
      <c r="D11243">
        <f>STANDARDIZE(Table1[Weight(Pounds)], $H$2, $K$2)</f>
        <v>-1.352120316354896</v>
      </c>
    </row>
    <row r="11244" spans="1:4" x14ac:dyDescent="0.25">
      <c r="A11244">
        <v>11243</v>
      </c>
      <c r="B11244">
        <v>67.75376</v>
      </c>
      <c r="C11244">
        <v>105.95869999999999</v>
      </c>
      <c r="D11244">
        <f>STANDARDIZE(Table1[Weight(Pounds)], $H$2, $K$2)</f>
        <v>-1.8112794038958064</v>
      </c>
    </row>
    <row r="11245" spans="1:4" x14ac:dyDescent="0.25">
      <c r="A11245">
        <v>11244</v>
      </c>
      <c r="B11245">
        <v>62.916809999999998</v>
      </c>
      <c r="C11245">
        <v>123.054</v>
      </c>
      <c r="D11245">
        <f>STANDARDIZE(Table1[Weight(Pounds)], $H$2, $K$2)</f>
        <v>-0.34521370672202822</v>
      </c>
    </row>
    <row r="11246" spans="1:4" x14ac:dyDescent="0.25">
      <c r="A11246">
        <v>11245</v>
      </c>
      <c r="B11246">
        <v>65.186769999999996</v>
      </c>
      <c r="C11246">
        <v>111.6079</v>
      </c>
      <c r="D11246">
        <f>STANDARDIZE(Table1[Weight(Pounds)], $H$2, $K$2)</f>
        <v>-1.3268130104149014</v>
      </c>
    </row>
    <row r="11247" spans="1:4" x14ac:dyDescent="0.25">
      <c r="A11247">
        <v>11246</v>
      </c>
      <c r="B11247">
        <v>66.5578</v>
      </c>
      <c r="C11247">
        <v>116.3412</v>
      </c>
      <c r="D11247">
        <f>STANDARDIZE(Table1[Weight(Pounds)], $H$2, $K$2)</f>
        <v>-0.92089274201173565</v>
      </c>
    </row>
    <row r="11248" spans="1:4" x14ac:dyDescent="0.25">
      <c r="A11248">
        <v>11247</v>
      </c>
      <c r="B11248">
        <v>71.657700000000006</v>
      </c>
      <c r="C11248">
        <v>143.37960000000001</v>
      </c>
      <c r="D11248">
        <f>STANDARDIZE(Table1[Weight(Pounds)], $H$2, $K$2)</f>
        <v>1.3978773729592493</v>
      </c>
    </row>
    <row r="11249" spans="1:4" x14ac:dyDescent="0.25">
      <c r="A11249">
        <v>11248</v>
      </c>
      <c r="B11249">
        <v>64.467849999999999</v>
      </c>
      <c r="C11249">
        <v>118.9773</v>
      </c>
      <c r="D11249">
        <f>STANDARDIZE(Table1[Weight(Pounds)], $H$2, $K$2)</f>
        <v>-0.69482500501268951</v>
      </c>
    </row>
    <row r="11250" spans="1:4" x14ac:dyDescent="0.25">
      <c r="A11250">
        <v>11249</v>
      </c>
      <c r="B11250">
        <v>66.282719999999998</v>
      </c>
      <c r="C11250">
        <v>112.249</v>
      </c>
      <c r="D11250">
        <f>STANDARDIZE(Table1[Weight(Pounds)], $H$2, $K$2)</f>
        <v>-1.2718332956126985</v>
      </c>
    </row>
    <row r="11251" spans="1:4" x14ac:dyDescent="0.25">
      <c r="A11251">
        <v>11250</v>
      </c>
      <c r="B11251">
        <v>68.428830000000005</v>
      </c>
      <c r="C11251">
        <v>119.7445</v>
      </c>
      <c r="D11251">
        <f>STANDARDIZE(Table1[Weight(Pounds)], $H$2, $K$2)</f>
        <v>-0.62903115507313156</v>
      </c>
    </row>
    <row r="11252" spans="1:4" x14ac:dyDescent="0.25">
      <c r="A11252">
        <v>11251</v>
      </c>
      <c r="B11252">
        <v>69.383970000000005</v>
      </c>
      <c r="C11252">
        <v>123.9979</v>
      </c>
      <c r="D11252">
        <f>STANDARDIZE(Table1[Weight(Pounds)], $H$2, $K$2)</f>
        <v>-0.26426634624503587</v>
      </c>
    </row>
    <row r="11253" spans="1:4" x14ac:dyDescent="0.25">
      <c r="A11253">
        <v>11252</v>
      </c>
      <c r="B11253">
        <v>65.31926</v>
      </c>
      <c r="C11253">
        <v>120.0737</v>
      </c>
      <c r="D11253">
        <f>STANDARDIZE(Table1[Weight(Pounds)], $H$2, $K$2)</f>
        <v>-0.60079948745047451</v>
      </c>
    </row>
    <row r="11254" spans="1:4" x14ac:dyDescent="0.25">
      <c r="A11254">
        <v>11253</v>
      </c>
      <c r="B11254">
        <v>68.661929999999998</v>
      </c>
      <c r="C11254">
        <v>123.24769999999999</v>
      </c>
      <c r="D11254">
        <f>STANDARDIZE(Table1[Weight(Pounds)], $H$2, $K$2)</f>
        <v>-0.32860230326361861</v>
      </c>
    </row>
    <row r="11255" spans="1:4" x14ac:dyDescent="0.25">
      <c r="A11255">
        <v>11254</v>
      </c>
      <c r="B11255">
        <v>65.973389999999995</v>
      </c>
      <c r="C11255">
        <v>115.6794</v>
      </c>
      <c r="D11255">
        <f>STANDARDIZE(Table1[Weight(Pounds)], $H$2, $K$2)</f>
        <v>-0.97764765584124469</v>
      </c>
    </row>
    <row r="11256" spans="1:4" x14ac:dyDescent="0.25">
      <c r="A11256">
        <v>11255</v>
      </c>
      <c r="B11256">
        <v>69.516670000000005</v>
      </c>
      <c r="C11256">
        <v>129.70240000000001</v>
      </c>
      <c r="D11256">
        <f>STANDARDIZE(Table1[Weight(Pounds)], $H$2, $K$2)</f>
        <v>0.2249424871493958</v>
      </c>
    </row>
    <row r="11257" spans="1:4" x14ac:dyDescent="0.25">
      <c r="A11257">
        <v>11256</v>
      </c>
      <c r="B11257">
        <v>68.229849999999999</v>
      </c>
      <c r="C11257">
        <v>122.1816</v>
      </c>
      <c r="D11257">
        <f>STANDARDIZE(Table1[Weight(Pounds)], $H$2, $K$2)</f>
        <v>-0.42002934109021139</v>
      </c>
    </row>
    <row r="11258" spans="1:4" x14ac:dyDescent="0.25">
      <c r="A11258">
        <v>11257</v>
      </c>
      <c r="B11258">
        <v>69.83</v>
      </c>
      <c r="C11258">
        <v>136.83070000000001</v>
      </c>
      <c r="D11258">
        <f>STANDARDIZE(Table1[Weight(Pounds)], $H$2, $K$2)</f>
        <v>0.83625414059588876</v>
      </c>
    </row>
    <row r="11259" spans="1:4" x14ac:dyDescent="0.25">
      <c r="A11259">
        <v>11258</v>
      </c>
      <c r="B11259">
        <v>63.615180000000002</v>
      </c>
      <c r="C11259">
        <v>107.139</v>
      </c>
      <c r="D11259">
        <f>STANDARDIZE(Table1[Weight(Pounds)], $H$2, $K$2)</f>
        <v>-1.7100587559765412</v>
      </c>
    </row>
    <row r="11260" spans="1:4" x14ac:dyDescent="0.25">
      <c r="A11260">
        <v>11259</v>
      </c>
      <c r="B11260">
        <v>67.999979999999994</v>
      </c>
      <c r="C11260">
        <v>136.64599999999999</v>
      </c>
      <c r="D11260">
        <f>STANDARDIZE(Table1[Weight(Pounds)], $H$2, $K$2)</f>
        <v>0.8204145628015227</v>
      </c>
    </row>
    <row r="11261" spans="1:4" x14ac:dyDescent="0.25">
      <c r="A11261">
        <v>11260</v>
      </c>
      <c r="B11261">
        <v>66.899389999999997</v>
      </c>
      <c r="C11261">
        <v>144.49170000000001</v>
      </c>
      <c r="D11261">
        <f>STANDARDIZE(Table1[Weight(Pounds)], $H$2, $K$2)</f>
        <v>1.4932492975131884</v>
      </c>
    </row>
    <row r="11262" spans="1:4" x14ac:dyDescent="0.25">
      <c r="A11262">
        <v>11261</v>
      </c>
      <c r="B11262">
        <v>68.738839999999996</v>
      </c>
      <c r="C11262">
        <v>133.83459999999999</v>
      </c>
      <c r="D11262">
        <f>STANDARDIZE(Table1[Weight(Pounds)], $H$2, $K$2)</f>
        <v>0.57931337703500518</v>
      </c>
    </row>
    <row r="11263" spans="1:4" x14ac:dyDescent="0.25">
      <c r="A11263">
        <v>11262</v>
      </c>
      <c r="B11263">
        <v>69.17398</v>
      </c>
      <c r="C11263">
        <v>139.63849999999999</v>
      </c>
      <c r="D11263">
        <f>STANDARDIZE(Table1[Weight(Pounds)], $H$2, $K$2)</f>
        <v>1.0770465960967874</v>
      </c>
    </row>
    <row r="11264" spans="1:4" x14ac:dyDescent="0.25">
      <c r="A11264">
        <v>11263</v>
      </c>
      <c r="B11264">
        <v>70.588710000000006</v>
      </c>
      <c r="C11264">
        <v>131.67320000000001</v>
      </c>
      <c r="D11264">
        <f>STANDARDIZE(Table1[Weight(Pounds)], $H$2, $K$2)</f>
        <v>0.39395515589402597</v>
      </c>
    </row>
    <row r="11265" spans="1:4" x14ac:dyDescent="0.25">
      <c r="A11265">
        <v>11264</v>
      </c>
      <c r="B11265">
        <v>67.868200000000002</v>
      </c>
      <c r="C11265">
        <v>119.98050000000001</v>
      </c>
      <c r="D11265">
        <f>STANDARDIZE(Table1[Weight(Pounds)], $H$2, $K$2)</f>
        <v>-0.6087921709937052</v>
      </c>
    </row>
    <row r="11266" spans="1:4" x14ac:dyDescent="0.25">
      <c r="A11266">
        <v>11265</v>
      </c>
      <c r="B11266">
        <v>68.398920000000004</v>
      </c>
      <c r="C11266">
        <v>134.74680000000001</v>
      </c>
      <c r="D11266">
        <f>STANDARDIZE(Table1[Weight(Pounds)], $H$2, $K$2)</f>
        <v>0.65754219600641484</v>
      </c>
    </row>
    <row r="11267" spans="1:4" x14ac:dyDescent="0.25">
      <c r="A11267">
        <v>11266</v>
      </c>
      <c r="B11267">
        <v>67.888949999999994</v>
      </c>
      <c r="C11267">
        <v>121.1382</v>
      </c>
      <c r="D11267">
        <f>STANDARDIZE(Table1[Weight(Pounds)], $H$2, $K$2)</f>
        <v>-0.50950966307526735</v>
      </c>
    </row>
    <row r="11268" spans="1:4" x14ac:dyDescent="0.25">
      <c r="A11268">
        <v>11267</v>
      </c>
      <c r="B11268">
        <v>64.387420000000006</v>
      </c>
      <c r="C11268">
        <v>116.0245</v>
      </c>
      <c r="D11268">
        <f>STANDARDIZE(Table1[Weight(Pounds)], $H$2, $K$2)</f>
        <v>-0.94805242954543978</v>
      </c>
    </row>
    <row r="11269" spans="1:4" x14ac:dyDescent="0.25">
      <c r="A11269">
        <v>11268</v>
      </c>
      <c r="B11269">
        <v>66.964659999999995</v>
      </c>
      <c r="C11269">
        <v>129.3706</v>
      </c>
      <c r="D11269">
        <f>STANDARDIZE(Table1[Weight(Pounds)], $H$2, $K$2)</f>
        <v>0.19648784766823535</v>
      </c>
    </row>
    <row r="11270" spans="1:4" x14ac:dyDescent="0.25">
      <c r="A11270">
        <v>11269</v>
      </c>
      <c r="B11270">
        <v>65.865380000000002</v>
      </c>
      <c r="C11270">
        <v>128.5607</v>
      </c>
      <c r="D11270">
        <f>STANDARDIZE(Table1[Weight(Pounds)], $H$2, $K$2)</f>
        <v>0.12703211374481543</v>
      </c>
    </row>
    <row r="11271" spans="1:4" x14ac:dyDescent="0.25">
      <c r="A11271">
        <v>11270</v>
      </c>
      <c r="B11271">
        <v>65.82647</v>
      </c>
      <c r="C11271">
        <v>122.1977</v>
      </c>
      <c r="D11271">
        <f>STANDARDIZE(Table1[Weight(Pounds)], $H$2, $K$2)</f>
        <v>-0.4186486307356409</v>
      </c>
    </row>
    <row r="11272" spans="1:4" x14ac:dyDescent="0.25">
      <c r="A11272">
        <v>11271</v>
      </c>
      <c r="B11272">
        <v>70.512889999999999</v>
      </c>
      <c r="C11272">
        <v>138.85830000000001</v>
      </c>
      <c r="D11272">
        <f>STANDARDIZE(Table1[Weight(Pounds)], $H$2, $K$2)</f>
        <v>1.0101378868647206</v>
      </c>
    </row>
    <row r="11273" spans="1:4" x14ac:dyDescent="0.25">
      <c r="A11273">
        <v>11272</v>
      </c>
      <c r="B11273">
        <v>70.429310000000001</v>
      </c>
      <c r="C11273">
        <v>125.3635</v>
      </c>
      <c r="D11273">
        <f>STANDARDIZE(Table1[Weight(Pounds)], $H$2, $K$2)</f>
        <v>-0.14715466548713685</v>
      </c>
    </row>
    <row r="11274" spans="1:4" x14ac:dyDescent="0.25">
      <c r="A11274">
        <v>11273</v>
      </c>
      <c r="B11274">
        <v>66.101709999999997</v>
      </c>
      <c r="C11274">
        <v>118.9452</v>
      </c>
      <c r="D11274">
        <f>STANDARDIZE(Table1[Weight(Pounds)], $H$2, $K$2)</f>
        <v>-0.69757784988111993</v>
      </c>
    </row>
    <row r="11275" spans="1:4" x14ac:dyDescent="0.25">
      <c r="A11275">
        <v>11274</v>
      </c>
      <c r="B11275">
        <v>65.460480000000004</v>
      </c>
      <c r="C11275">
        <v>131.20500000000001</v>
      </c>
      <c r="D11275">
        <f>STANDARDIZE(Table1[Weight(Pounds)], $H$2, $K$2)</f>
        <v>0.35380306968221592</v>
      </c>
    </row>
    <row r="11276" spans="1:4" x14ac:dyDescent="0.25">
      <c r="A11276">
        <v>11275</v>
      </c>
      <c r="B11276">
        <v>70.911619999999999</v>
      </c>
      <c r="C11276">
        <v>140.50790000000001</v>
      </c>
      <c r="D11276">
        <f>STANDARDIZE(Table1[Weight(Pounds)], $H$2, $K$2)</f>
        <v>1.1516049552436232</v>
      </c>
    </row>
    <row r="11277" spans="1:4" x14ac:dyDescent="0.25">
      <c r="A11277">
        <v>11276</v>
      </c>
      <c r="B11277">
        <v>68.694490000000002</v>
      </c>
      <c r="C11277">
        <v>127.6927</v>
      </c>
      <c r="D11277">
        <f>STANDARDIZE(Table1[Weight(Pounds)], $H$2, $K$2)</f>
        <v>5.2593816367943927E-2</v>
      </c>
    </row>
    <row r="11278" spans="1:4" x14ac:dyDescent="0.25">
      <c r="A11278">
        <v>11277</v>
      </c>
      <c r="B11278">
        <v>71.752459999999999</v>
      </c>
      <c r="C11278">
        <v>149.9238</v>
      </c>
      <c r="D11278">
        <f>STANDARDIZE(Table1[Weight(Pounds)], $H$2, $K$2)</f>
        <v>1.9590975408091622</v>
      </c>
    </row>
    <row r="11279" spans="1:4" x14ac:dyDescent="0.25">
      <c r="A11279">
        <v>11278</v>
      </c>
      <c r="B11279">
        <v>64.828190000000006</v>
      </c>
      <c r="C11279">
        <v>143.4204</v>
      </c>
      <c r="D11279">
        <f>STANDARDIZE(Table1[Weight(Pounds)], $H$2, $K$2)</f>
        <v>1.4013763159695898</v>
      </c>
    </row>
    <row r="11280" spans="1:4" x14ac:dyDescent="0.25">
      <c r="A11280">
        <v>11279</v>
      </c>
      <c r="B11280">
        <v>66.609099999999998</v>
      </c>
      <c r="C11280">
        <v>109.14619999999999</v>
      </c>
      <c r="D11280">
        <f>STANDARDIZE(Table1[Weight(Pounds)], $H$2, $K$2)</f>
        <v>-1.5379244812128809</v>
      </c>
    </row>
    <row r="11281" spans="1:4" x14ac:dyDescent="0.25">
      <c r="A11281">
        <v>11280</v>
      </c>
      <c r="B11281">
        <v>67.778999999999996</v>
      </c>
      <c r="C11281">
        <v>133.15129999999999</v>
      </c>
      <c r="D11281">
        <f>STANDARDIZE(Table1[Weight(Pounds)], $H$2, $K$2)</f>
        <v>0.52071465745249734</v>
      </c>
    </row>
    <row r="11282" spans="1:4" x14ac:dyDescent="0.25">
      <c r="A11282">
        <v>11281</v>
      </c>
      <c r="B11282">
        <v>66.569779999999994</v>
      </c>
      <c r="C11282">
        <v>128.28200000000001</v>
      </c>
      <c r="D11282">
        <f>STANDARDIZE(Table1[Weight(Pounds)], $H$2, $K$2)</f>
        <v>0.10313124568152834</v>
      </c>
    </row>
    <row r="11283" spans="1:4" x14ac:dyDescent="0.25">
      <c r="A11283">
        <v>11282</v>
      </c>
      <c r="B11283">
        <v>68.135109999999997</v>
      </c>
      <c r="C11283">
        <v>115.708</v>
      </c>
      <c r="D11283">
        <f>STANDARDIZE(Table1[Weight(Pounds)], $H$2, $K$2)</f>
        <v>-0.97519496539772121</v>
      </c>
    </row>
    <row r="11284" spans="1:4" x14ac:dyDescent="0.25">
      <c r="A11284">
        <v>11283</v>
      </c>
      <c r="B11284">
        <v>68.517570000000006</v>
      </c>
      <c r="C11284">
        <v>119.3005</v>
      </c>
      <c r="D11284">
        <f>STANDARDIZE(Table1[Weight(Pounds)], $H$2, $K$2)</f>
        <v>-0.6671078878327299</v>
      </c>
    </row>
    <row r="11285" spans="1:4" x14ac:dyDescent="0.25">
      <c r="A11285">
        <v>11284</v>
      </c>
      <c r="B11285">
        <v>68.076890000000006</v>
      </c>
      <c r="C11285">
        <v>121.7782</v>
      </c>
      <c r="D11285">
        <f>STANDARDIZE(Table1[Weight(Pounds)], $H$2, $K$2)</f>
        <v>-0.45462428252089171</v>
      </c>
    </row>
    <row r="11286" spans="1:4" x14ac:dyDescent="0.25">
      <c r="A11286">
        <v>11285</v>
      </c>
      <c r="B11286">
        <v>70.148039999999995</v>
      </c>
      <c r="C11286">
        <v>133.77090000000001</v>
      </c>
      <c r="D11286">
        <f>STANDARDIZE(Table1[Weight(Pounds)], $H$2, $K$2)</f>
        <v>0.57385056650170396</v>
      </c>
    </row>
    <row r="11287" spans="1:4" x14ac:dyDescent="0.25">
      <c r="A11287">
        <v>11286</v>
      </c>
      <c r="B11287">
        <v>70.359620000000007</v>
      </c>
      <c r="C11287">
        <v>144.1309</v>
      </c>
      <c r="D11287">
        <f>STANDARDIZE(Table1[Weight(Pounds)], $H$2, $K$2)</f>
        <v>1.4623076642256581</v>
      </c>
    </row>
    <row r="11288" spans="1:4" x14ac:dyDescent="0.25">
      <c r="A11288">
        <v>11287</v>
      </c>
      <c r="B11288">
        <v>67.586889999999997</v>
      </c>
      <c r="C11288">
        <v>118.66970000000001</v>
      </c>
      <c r="D11288">
        <f>STANDARDIZE(Table1[Weight(Pounds)], $H$2, $K$2)</f>
        <v>-0.72120429104163575</v>
      </c>
    </row>
    <row r="11289" spans="1:4" x14ac:dyDescent="0.25">
      <c r="A11289">
        <v>11288</v>
      </c>
      <c r="B11289">
        <v>65.031369999999995</v>
      </c>
      <c r="C11289">
        <v>125.74509999999999</v>
      </c>
      <c r="D11289">
        <f>STANDARDIZE(Table1[Weight(Pounds)], $H$2, $K$2)</f>
        <v>-0.11442925733159111</v>
      </c>
    </row>
    <row r="11290" spans="1:4" x14ac:dyDescent="0.25">
      <c r="A11290">
        <v>11289</v>
      </c>
      <c r="B11290">
        <v>67.363420000000005</v>
      </c>
      <c r="C11290">
        <v>127.2779</v>
      </c>
      <c r="D11290">
        <f>STANDARDIZE(Table1[Weight(Pounds)], $H$2, $K$2)</f>
        <v>1.7021229096139259E-2</v>
      </c>
    </row>
    <row r="11291" spans="1:4" x14ac:dyDescent="0.25">
      <c r="A11291">
        <v>11290</v>
      </c>
      <c r="B11291">
        <v>65.760339999999999</v>
      </c>
      <c r="C11291">
        <v>109.628</v>
      </c>
      <c r="D11291">
        <f>STANDARDIZE(Table1[Weight(Pounds)], $H$2, $K$2)</f>
        <v>-1.4966060806642894</v>
      </c>
    </row>
    <row r="11292" spans="1:4" x14ac:dyDescent="0.25">
      <c r="A11292">
        <v>11291</v>
      </c>
      <c r="B11292">
        <v>67.108850000000004</v>
      </c>
      <c r="C11292">
        <v>122.7538</v>
      </c>
      <c r="D11292">
        <f>STANDARDIZE(Table1[Weight(Pounds)], $H$2, $K$2)</f>
        <v>-0.37095838053831537</v>
      </c>
    </row>
    <row r="11293" spans="1:4" x14ac:dyDescent="0.25">
      <c r="A11293">
        <v>11292</v>
      </c>
      <c r="B11293">
        <v>68.755570000000006</v>
      </c>
      <c r="C11293">
        <v>143.1601</v>
      </c>
      <c r="D11293">
        <f>STANDARDIZE(Table1[Weight(Pounds)], $H$2, $K$2)</f>
        <v>1.3790534025972399</v>
      </c>
    </row>
    <row r="11294" spans="1:4" x14ac:dyDescent="0.25">
      <c r="A11294">
        <v>11293</v>
      </c>
      <c r="B11294">
        <v>70.973439999999997</v>
      </c>
      <c r="C11294">
        <v>129.37430000000001</v>
      </c>
      <c r="D11294">
        <f>STANDARDIZE(Table1[Weight(Pounds)], $H$2, $K$2)</f>
        <v>0.19680515377456614</v>
      </c>
    </row>
    <row r="11295" spans="1:4" x14ac:dyDescent="0.25">
      <c r="A11295">
        <v>11294</v>
      </c>
      <c r="B11295">
        <v>65.268919999999994</v>
      </c>
      <c r="C11295">
        <v>127.3683</v>
      </c>
      <c r="D11295">
        <f>STANDARDIZE(Table1[Weight(Pounds)], $H$2, $K$2)</f>
        <v>2.477378909944503E-2</v>
      </c>
    </row>
    <row r="11296" spans="1:4" x14ac:dyDescent="0.25">
      <c r="A11296">
        <v>11295</v>
      </c>
      <c r="B11296">
        <v>65.662469999999999</v>
      </c>
      <c r="C11296">
        <v>131.7569</v>
      </c>
      <c r="D11296">
        <f>STANDARDIZE(Table1[Weight(Pounds)], $H$2, $K$2)</f>
        <v>0.40113313456965233</v>
      </c>
    </row>
    <row r="11297" spans="1:4" x14ac:dyDescent="0.25">
      <c r="A11297">
        <v>11296</v>
      </c>
      <c r="B11297">
        <v>66.538269999999997</v>
      </c>
      <c r="C11297">
        <v>113.4029</v>
      </c>
      <c r="D11297">
        <f>STANDARDIZE(Table1[Weight(Pounds)], $H$2, $K$2)</f>
        <v>-1.1728766696413009</v>
      </c>
    </row>
    <row r="11298" spans="1:4" x14ac:dyDescent="0.25">
      <c r="A11298">
        <v>11297</v>
      </c>
      <c r="B11298">
        <v>66.909750000000003</v>
      </c>
      <c r="C11298">
        <v>128.49340000000001</v>
      </c>
      <c r="D11298">
        <f>STANDARDIZE(Table1[Weight(Pounds)], $H$2, $K$2)</f>
        <v>0.12126057294589533</v>
      </c>
    </row>
    <row r="11299" spans="1:4" x14ac:dyDescent="0.25">
      <c r="A11299">
        <v>11298</v>
      </c>
      <c r="B11299">
        <v>69.516229999999993</v>
      </c>
      <c r="C11299">
        <v>131.5506</v>
      </c>
      <c r="D11299">
        <f>STANDARDIZE(Table1[Weight(Pounds)], $H$2, $K$2)</f>
        <v>0.38344117518157789</v>
      </c>
    </row>
    <row r="11300" spans="1:4" x14ac:dyDescent="0.25">
      <c r="A11300">
        <v>11299</v>
      </c>
      <c r="B11300">
        <v>66.614609999999999</v>
      </c>
      <c r="C11300">
        <v>114.4853</v>
      </c>
      <c r="D11300">
        <f>STANDARDIZE(Table1[Weight(Pounds)], $H$2, $K$2)</f>
        <v>-1.0800517697787138</v>
      </c>
    </row>
    <row r="11301" spans="1:4" x14ac:dyDescent="0.25">
      <c r="A11301">
        <v>11300</v>
      </c>
      <c r="B11301">
        <v>71.623429999999999</v>
      </c>
      <c r="C11301">
        <v>119.7512</v>
      </c>
      <c r="D11301">
        <f>STANDARDIZE(Table1[Weight(Pounds)], $H$2, $K$2)</f>
        <v>-0.62845657374545338</v>
      </c>
    </row>
    <row r="11302" spans="1:4" x14ac:dyDescent="0.25">
      <c r="A11302">
        <v>11301</v>
      </c>
      <c r="B11302">
        <v>70.055130000000005</v>
      </c>
      <c r="C11302">
        <v>123.51909999999999</v>
      </c>
      <c r="D11302">
        <f>STANDARDIZE(Table1[Weight(Pounds)], $H$2, $K$2)</f>
        <v>-0.30532747157227874</v>
      </c>
    </row>
    <row r="11303" spans="1:4" x14ac:dyDescent="0.25">
      <c r="A11303">
        <v>11302</v>
      </c>
      <c r="B11303">
        <v>67.488979999999998</v>
      </c>
      <c r="C11303">
        <v>125.501</v>
      </c>
      <c r="D11303">
        <f>STANDARDIZE(Table1[Weight(Pounds)], $H$2, $K$2)</f>
        <v>-0.13536288450865747</v>
      </c>
    </row>
    <row r="11304" spans="1:4" x14ac:dyDescent="0.25">
      <c r="A11304">
        <v>11303</v>
      </c>
      <c r="B11304">
        <v>68.36694</v>
      </c>
      <c r="C11304">
        <v>104.503</v>
      </c>
      <c r="D11304">
        <f>STANDARDIZE(Table1[Weight(Pounds)], $H$2, $K$2)</f>
        <v>-1.9361179171348755</v>
      </c>
    </row>
    <row r="11305" spans="1:4" x14ac:dyDescent="0.25">
      <c r="A11305">
        <v>11304</v>
      </c>
      <c r="B11305">
        <v>69.261210000000005</v>
      </c>
      <c r="C11305">
        <v>129.52209999999999</v>
      </c>
      <c r="D11305">
        <f>STANDARDIZE(Table1[Weight(Pounds)], $H$2, $K$2)</f>
        <v>0.20948024634634135</v>
      </c>
    </row>
    <row r="11306" spans="1:4" x14ac:dyDescent="0.25">
      <c r="A11306">
        <v>11305</v>
      </c>
      <c r="B11306">
        <v>67.877780000000001</v>
      </c>
      <c r="C11306">
        <v>130.23650000000001</v>
      </c>
      <c r="D11306">
        <f>STANDARDIZE(Table1[Weight(Pounds)], $H$2, $K$2)</f>
        <v>0.27074605239016414</v>
      </c>
    </row>
    <row r="11307" spans="1:4" x14ac:dyDescent="0.25">
      <c r="A11307">
        <v>11306</v>
      </c>
      <c r="B11307">
        <v>63.20626</v>
      </c>
      <c r="C11307">
        <v>116.37390000000001</v>
      </c>
      <c r="D11307">
        <f>STANDARDIZE(Table1[Weight(Pounds)], $H$2, $K$2)</f>
        <v>-0.91808844209903506</v>
      </c>
    </row>
    <row r="11308" spans="1:4" x14ac:dyDescent="0.25">
      <c r="A11308">
        <v>11307</v>
      </c>
      <c r="B11308">
        <v>69.679469999999995</v>
      </c>
      <c r="C11308">
        <v>134.5489</v>
      </c>
      <c r="D11308">
        <f>STANDARDIZE(Table1[Weight(Pounds)], $H$2, $K$2)</f>
        <v>0.6405706072381161</v>
      </c>
    </row>
    <row r="11309" spans="1:4" x14ac:dyDescent="0.25">
      <c r="A11309">
        <v>11308</v>
      </c>
      <c r="B11309">
        <v>67.371639999999999</v>
      </c>
      <c r="C11309">
        <v>124.1367</v>
      </c>
      <c r="D11309">
        <f>STANDARDIZE(Table1[Weight(Pounds)], $H$2, $K$2)</f>
        <v>-0.2523630793373054</v>
      </c>
    </row>
    <row r="11310" spans="1:4" x14ac:dyDescent="0.25">
      <c r="A11310">
        <v>11309</v>
      </c>
      <c r="B11310">
        <v>67.668959999999998</v>
      </c>
      <c r="C11310">
        <v>114.75490000000001</v>
      </c>
      <c r="D11310">
        <f>STANDARDIZE(Table1[Weight(Pounds)], $H$2, $K$2)</f>
        <v>-1.0569313032201821</v>
      </c>
    </row>
    <row r="11311" spans="1:4" x14ac:dyDescent="0.25">
      <c r="A11311">
        <v>11310</v>
      </c>
      <c r="B11311">
        <v>67.716070000000002</v>
      </c>
      <c r="C11311">
        <v>111.9589</v>
      </c>
      <c r="D11311">
        <f>STANDARDIZE(Table1[Weight(Pounds)], $H$2, $K$2)</f>
        <v>-1.2967118095171111</v>
      </c>
    </row>
    <row r="11312" spans="1:4" x14ac:dyDescent="0.25">
      <c r="A11312">
        <v>11311</v>
      </c>
      <c r="B11312">
        <v>67.580950000000001</v>
      </c>
      <c r="C11312">
        <v>136.47219999999999</v>
      </c>
      <c r="D11312">
        <f>STANDARDIZE(Table1[Weight(Pounds)], $H$2, $K$2)</f>
        <v>0.80550975164472505</v>
      </c>
    </row>
    <row r="11313" spans="1:4" x14ac:dyDescent="0.25">
      <c r="A11313">
        <v>11312</v>
      </c>
      <c r="B11313">
        <v>68.115989999999996</v>
      </c>
      <c r="C11313">
        <v>117.5179</v>
      </c>
      <c r="D11313">
        <f>STANDARDIZE(Table1[Weight(Pounds)], $H$2, $K$2)</f>
        <v>-0.81998082435808939</v>
      </c>
    </row>
    <row r="11314" spans="1:4" x14ac:dyDescent="0.25">
      <c r="A11314">
        <v>11313</v>
      </c>
      <c r="B11314">
        <v>68.936729999999997</v>
      </c>
      <c r="C11314">
        <v>144.2782</v>
      </c>
      <c r="D11314">
        <f>STANDARDIZE(Table1[Weight(Pounds)], $H$2, $K$2)</f>
        <v>1.4749398775938762</v>
      </c>
    </row>
    <row r="11315" spans="1:4" x14ac:dyDescent="0.25">
      <c r="A11315">
        <v>11314</v>
      </c>
      <c r="B11315">
        <v>67.629369999999994</v>
      </c>
      <c r="C11315">
        <v>120.1249</v>
      </c>
      <c r="D11315">
        <f>STANDARDIZE(Table1[Weight(Pounds)], $H$2, $K$2)</f>
        <v>-0.596408657006125</v>
      </c>
    </row>
    <row r="11316" spans="1:4" x14ac:dyDescent="0.25">
      <c r="A11316">
        <v>11315</v>
      </c>
      <c r="B11316">
        <v>65.948139999999995</v>
      </c>
      <c r="C11316">
        <v>121.16930000000001</v>
      </c>
      <c r="D11316">
        <f>STANDARDIZE(Table1[Weight(Pounds)], $H$2, $K$2)</f>
        <v>-0.50684257661395238</v>
      </c>
    </row>
    <row r="11317" spans="1:4" x14ac:dyDescent="0.25">
      <c r="A11317">
        <v>11316</v>
      </c>
      <c r="B11317">
        <v>69.259780000000006</v>
      </c>
      <c r="C11317">
        <v>134.5615</v>
      </c>
      <c r="D11317">
        <f>STANDARDIZE(Table1[Weight(Pounds)], $H$2, $K$2)</f>
        <v>0.6416511631677797</v>
      </c>
    </row>
    <row r="11318" spans="1:4" x14ac:dyDescent="0.25">
      <c r="A11318">
        <v>11317</v>
      </c>
      <c r="B11318">
        <v>65.957059999999998</v>
      </c>
      <c r="C11318">
        <v>128.88910000000001</v>
      </c>
      <c r="D11318">
        <f>STANDARDIZE(Table1[Weight(Pounds)], $H$2, $K$2)</f>
        <v>0.15519517464178081</v>
      </c>
    </row>
    <row r="11319" spans="1:4" x14ac:dyDescent="0.25">
      <c r="A11319">
        <v>11318</v>
      </c>
      <c r="B11319">
        <v>67.996809999999996</v>
      </c>
      <c r="C11319">
        <v>130.72890000000001</v>
      </c>
      <c r="D11319">
        <f>STANDARDIZE(Table1[Weight(Pounds)], $H$2, $K$2)</f>
        <v>0.31297349205418717</v>
      </c>
    </row>
    <row r="11320" spans="1:4" x14ac:dyDescent="0.25">
      <c r="A11320">
        <v>11319</v>
      </c>
      <c r="B11320">
        <v>67.762180000000001</v>
      </c>
      <c r="C11320">
        <v>137.17910000000001</v>
      </c>
      <c r="D11320">
        <f>STANDARDIZE(Table1[Weight(Pounds)], $H$2, $K$2)</f>
        <v>0.86613236963517681</v>
      </c>
    </row>
    <row r="11321" spans="1:4" x14ac:dyDescent="0.25">
      <c r="A11321">
        <v>11320</v>
      </c>
      <c r="B11321">
        <v>66.675030000000007</v>
      </c>
      <c r="C11321">
        <v>122.4975</v>
      </c>
      <c r="D11321">
        <f>STANDARDIZE(Table1[Weight(Pounds)], $H$2, $K$2)</f>
        <v>-0.39293826028220014</v>
      </c>
    </row>
    <row r="11322" spans="1:4" x14ac:dyDescent="0.25">
      <c r="A11322">
        <v>11321</v>
      </c>
      <c r="B11322">
        <v>66.985010000000003</v>
      </c>
      <c r="C11322">
        <v>125.9014</v>
      </c>
      <c r="D11322">
        <f>STANDARDIZE(Table1[Weight(Pounds)], $H$2, $K$2)</f>
        <v>-0.10102521829932704</v>
      </c>
    </row>
    <row r="11323" spans="1:4" x14ac:dyDescent="0.25">
      <c r="A11323">
        <v>11322</v>
      </c>
      <c r="B11323">
        <v>67.454409999999996</v>
      </c>
      <c r="C11323">
        <v>131.55850000000001</v>
      </c>
      <c r="D11323">
        <f>STANDARDIZE(Table1[Weight(Pounds)], $H$2, $K$2)</f>
        <v>0.38411866659779653</v>
      </c>
    </row>
    <row r="11324" spans="1:4" x14ac:dyDescent="0.25">
      <c r="A11324">
        <v>11323</v>
      </c>
      <c r="B11324">
        <v>66.42304</v>
      </c>
      <c r="C11324">
        <v>127.27290000000001</v>
      </c>
      <c r="D11324">
        <f>STANDARDIZE(Table1[Weight(Pounds)], $H$2, $K$2)</f>
        <v>1.6592437060558591E-2</v>
      </c>
    </row>
    <row r="11325" spans="1:4" x14ac:dyDescent="0.25">
      <c r="A11325">
        <v>11324</v>
      </c>
      <c r="B11325">
        <v>67.083029999999994</v>
      </c>
      <c r="C11325">
        <v>128.7227</v>
      </c>
      <c r="D11325">
        <f>STANDARDIZE(Table1[Weight(Pounds)], $H$2, $K$2)</f>
        <v>0.14092497569764229</v>
      </c>
    </row>
    <row r="11326" spans="1:4" x14ac:dyDescent="0.25">
      <c r="A11326">
        <v>11325</v>
      </c>
      <c r="B11326">
        <v>66.553479999999993</v>
      </c>
      <c r="C11326">
        <v>110.5548</v>
      </c>
      <c r="D11326">
        <f>STANDARDIZE(Table1[Weight(Pounds)], $H$2, $K$2)</f>
        <v>-1.4171251889489842</v>
      </c>
    </row>
    <row r="11327" spans="1:4" x14ac:dyDescent="0.25">
      <c r="A11327">
        <v>11326</v>
      </c>
      <c r="B11327">
        <v>66.762860000000003</v>
      </c>
      <c r="C11327">
        <v>139.06370000000001</v>
      </c>
      <c r="D11327">
        <f>STANDARDIZE(Table1[Weight(Pounds)], $H$2, $K$2)</f>
        <v>1.0277526636863903</v>
      </c>
    </row>
    <row r="11328" spans="1:4" x14ac:dyDescent="0.25">
      <c r="A11328">
        <v>11327</v>
      </c>
      <c r="B11328">
        <v>68.62482</v>
      </c>
      <c r="C11328">
        <v>147.02160000000001</v>
      </c>
      <c r="D11328">
        <f>STANDARDIZE(Table1[Weight(Pounds)], $H$2, $K$2)</f>
        <v>1.7102094916764925</v>
      </c>
    </row>
    <row r="11329" spans="1:4" x14ac:dyDescent="0.25">
      <c r="A11329">
        <v>11328</v>
      </c>
      <c r="B11329">
        <v>67.540279999999996</v>
      </c>
      <c r="C11329">
        <v>126.45950000000001</v>
      </c>
      <c r="D11329">
        <f>STANDARDIZE(Table1[Weight(Pounds)], $H$2, $K$2)</f>
        <v>-5.3163451287768296E-2</v>
      </c>
    </row>
    <row r="11330" spans="1:4" x14ac:dyDescent="0.25">
      <c r="A11330">
        <v>11329</v>
      </c>
      <c r="B11330">
        <v>68.832930000000005</v>
      </c>
      <c r="C11330">
        <v>131.422</v>
      </c>
      <c r="D11330">
        <f>STANDARDIZE(Table1[Weight(Pounds)], $H$2, $K$2)</f>
        <v>0.37241264402643254</v>
      </c>
    </row>
    <row r="11331" spans="1:4" x14ac:dyDescent="0.25">
      <c r="A11331">
        <v>11330</v>
      </c>
      <c r="B11331">
        <v>67.363709999999998</v>
      </c>
      <c r="C11331">
        <v>116.38039999999999</v>
      </c>
      <c r="D11331">
        <f>STANDARDIZE(Table1[Weight(Pounds)], $H$2, $K$2)</f>
        <v>-0.91753101245278068</v>
      </c>
    </row>
    <row r="11332" spans="1:4" x14ac:dyDescent="0.25">
      <c r="A11332">
        <v>11331</v>
      </c>
      <c r="B11332">
        <v>68.470479999999995</v>
      </c>
      <c r="C11332">
        <v>133.98929999999999</v>
      </c>
      <c r="D11332">
        <f>STANDARDIZE(Table1[Weight(Pounds)], $H$2, $K$2)</f>
        <v>0.5925802026158824</v>
      </c>
    </row>
    <row r="11333" spans="1:4" x14ac:dyDescent="0.25">
      <c r="A11333">
        <v>11332</v>
      </c>
      <c r="B11333">
        <v>67.350369999999998</v>
      </c>
      <c r="C11333">
        <v>132.30449999999999</v>
      </c>
      <c r="D11333">
        <f>STANDARDIZE(Table1[Weight(Pounds)], $H$2, $K$2)</f>
        <v>0.44809443830648898</v>
      </c>
    </row>
    <row r="11334" spans="1:4" x14ac:dyDescent="0.25">
      <c r="A11334">
        <v>11333</v>
      </c>
      <c r="B11334">
        <v>68.108230000000006</v>
      </c>
      <c r="C11334">
        <v>125.07250000000001</v>
      </c>
      <c r="D11334">
        <f>STANDARDIZE(Table1[Weight(Pounds)], $H$2, $K$2)</f>
        <v>-0.17211036195795426</v>
      </c>
    </row>
    <row r="11335" spans="1:4" x14ac:dyDescent="0.25">
      <c r="A11335">
        <v>11334</v>
      </c>
      <c r="B11335">
        <v>68.511380000000003</v>
      </c>
      <c r="C11335">
        <v>131.37010000000001</v>
      </c>
      <c r="D11335">
        <f>STANDARDIZE(Table1[Weight(Pounds)], $H$2, $K$2)</f>
        <v>0.36796178269710206</v>
      </c>
    </row>
    <row r="11336" spans="1:4" x14ac:dyDescent="0.25">
      <c r="A11336">
        <v>11335</v>
      </c>
      <c r="B11336">
        <v>68.68777</v>
      </c>
      <c r="C11336">
        <v>114.4842</v>
      </c>
      <c r="D11336">
        <f>STANDARDIZE(Table1[Weight(Pounds)], $H$2, $K$2)</f>
        <v>-1.080146104026541</v>
      </c>
    </row>
    <row r="11337" spans="1:4" x14ac:dyDescent="0.25">
      <c r="A11337">
        <v>11336</v>
      </c>
      <c r="B11337">
        <v>66.791290000000004</v>
      </c>
      <c r="C11337">
        <v>121.9002</v>
      </c>
      <c r="D11337">
        <f>STANDARDIZE(Table1[Weight(Pounds)], $H$2, $K$2)</f>
        <v>-0.44416175685271386</v>
      </c>
    </row>
    <row r="11338" spans="1:4" x14ac:dyDescent="0.25">
      <c r="A11338">
        <v>11337</v>
      </c>
      <c r="B11338">
        <v>67.796639999999996</v>
      </c>
      <c r="C11338">
        <v>115.31910000000001</v>
      </c>
      <c r="D11338">
        <f>STANDARDIZE(Table1[Weight(Pounds)], $H$2, $K$2)</f>
        <v>-1.0085464099252153</v>
      </c>
    </row>
    <row r="11339" spans="1:4" x14ac:dyDescent="0.25">
      <c r="A11339">
        <v>11338</v>
      </c>
      <c r="B11339">
        <v>68.825199999999995</v>
      </c>
      <c r="C11339">
        <v>137.66579999999999</v>
      </c>
      <c r="D11339">
        <f>STANDARDIZE(Table1[Weight(Pounds)], $H$2, $K$2)</f>
        <v>0.90787098637863584</v>
      </c>
    </row>
    <row r="11340" spans="1:4" x14ac:dyDescent="0.25">
      <c r="A11340">
        <v>11339</v>
      </c>
      <c r="B11340">
        <v>66.599590000000006</v>
      </c>
      <c r="C11340">
        <v>127.6122</v>
      </c>
      <c r="D11340">
        <f>STANDARDIZE(Table1[Weight(Pounds)], $H$2, $K$2)</f>
        <v>4.5690264595088806E-2</v>
      </c>
    </row>
    <row r="11341" spans="1:4" x14ac:dyDescent="0.25">
      <c r="A11341">
        <v>11340</v>
      </c>
      <c r="B11341">
        <v>65.165589999999995</v>
      </c>
      <c r="C11341">
        <v>121.0852</v>
      </c>
      <c r="D11341">
        <f>STANDARDIZE(Table1[Weight(Pounds)], $H$2, $K$2)</f>
        <v>-0.51405485865242639</v>
      </c>
    </row>
    <row r="11342" spans="1:4" x14ac:dyDescent="0.25">
      <c r="A11342">
        <v>11341</v>
      </c>
      <c r="B11342">
        <v>68.932450000000003</v>
      </c>
      <c r="C11342">
        <v>127.1722</v>
      </c>
      <c r="D11342">
        <f>STANDARDIZE(Table1[Weight(Pounds)], $H$2, $K$2)</f>
        <v>7.9565654639557649E-3</v>
      </c>
    </row>
    <row r="11343" spans="1:4" x14ac:dyDescent="0.25">
      <c r="A11343">
        <v>11342</v>
      </c>
      <c r="B11343">
        <v>69.163120000000006</v>
      </c>
      <c r="C11343">
        <v>132.6592</v>
      </c>
      <c r="D11343">
        <f>STANDARDIZE(Table1[Weight(Pounds)], $H$2, $K$2)</f>
        <v>0.47851294531061006</v>
      </c>
    </row>
    <row r="11344" spans="1:4" x14ac:dyDescent="0.25">
      <c r="A11344">
        <v>11343</v>
      </c>
      <c r="B11344">
        <v>69.491479999999996</v>
      </c>
      <c r="C11344">
        <v>121.64190000000001</v>
      </c>
      <c r="D11344">
        <f>STANDARDIZE(Table1[Weight(Pounds)], $H$2, $K$2)</f>
        <v>-0.46631315341083068</v>
      </c>
    </row>
    <row r="11345" spans="1:4" x14ac:dyDescent="0.25">
      <c r="A11345">
        <v>11344</v>
      </c>
      <c r="B11345">
        <v>66.462410000000006</v>
      </c>
      <c r="C11345">
        <v>132.01249999999999</v>
      </c>
      <c r="D11345">
        <f>STANDARDIZE(Table1[Weight(Pounds)], $H$2, $K$2)</f>
        <v>0.42305298342855496</v>
      </c>
    </row>
    <row r="11346" spans="1:4" x14ac:dyDescent="0.25">
      <c r="A11346">
        <v>11345</v>
      </c>
      <c r="B11346">
        <v>69.936430000000001</v>
      </c>
      <c r="C11346">
        <v>141.88679999999999</v>
      </c>
      <c r="D11346">
        <f>STANDARDIZE(Table1[Weight(Pounds)], $H$2, $K$2)</f>
        <v>1.2698572228161666</v>
      </c>
    </row>
    <row r="11347" spans="1:4" x14ac:dyDescent="0.25">
      <c r="A11347">
        <v>11346</v>
      </c>
      <c r="B11347">
        <v>68.589060000000003</v>
      </c>
      <c r="C11347">
        <v>118.2895</v>
      </c>
      <c r="D11347">
        <f>STANDARDIZE(Table1[Weight(Pounds)], $H$2, $K$2)</f>
        <v>-0.75380963742721974</v>
      </c>
    </row>
    <row r="11348" spans="1:4" x14ac:dyDescent="0.25">
      <c r="A11348">
        <v>11347</v>
      </c>
      <c r="B11348">
        <v>65.720529999999997</v>
      </c>
      <c r="C11348">
        <v>127.1461</v>
      </c>
      <c r="D11348">
        <f>STANDARDIZE(Table1[Weight(Pounds)], $H$2, $K$2)</f>
        <v>5.7182710382226712E-3</v>
      </c>
    </row>
    <row r="11349" spans="1:4" x14ac:dyDescent="0.25">
      <c r="A11349">
        <v>11348</v>
      </c>
      <c r="B11349">
        <v>67.940939999999998</v>
      </c>
      <c r="C11349">
        <v>104.28959999999999</v>
      </c>
      <c r="D11349">
        <f>STANDARDIZE(Table1[Weight(Pounds)], $H$2, $K$2)</f>
        <v>-1.9544187612134758</v>
      </c>
    </row>
    <row r="11350" spans="1:4" x14ac:dyDescent="0.25">
      <c r="A11350">
        <v>11349</v>
      </c>
      <c r="B11350">
        <v>68.11806</v>
      </c>
      <c r="C11350">
        <v>131.58959999999999</v>
      </c>
      <c r="D11350">
        <f>STANDARDIZE(Table1[Weight(Pounds)], $H$2, $K$2)</f>
        <v>0.38678575305910906</v>
      </c>
    </row>
    <row r="11351" spans="1:4" x14ac:dyDescent="0.25">
      <c r="A11351">
        <v>11350</v>
      </c>
      <c r="B11351">
        <v>69.433350000000004</v>
      </c>
      <c r="C11351">
        <v>140.3956</v>
      </c>
      <c r="D11351">
        <f>STANDARDIZE(Table1[Weight(Pounds)], $H$2, $K$2)</f>
        <v>1.1419742861244722</v>
      </c>
    </row>
    <row r="11352" spans="1:4" x14ac:dyDescent="0.25">
      <c r="A11352">
        <v>11351</v>
      </c>
      <c r="B11352">
        <v>68.958519999999993</v>
      </c>
      <c r="C11352">
        <v>130.07089999999999</v>
      </c>
      <c r="D11352">
        <f>STANDARDIZE(Table1[Weight(Pounds)], $H$2, $K$2)</f>
        <v>0.25654446017171845</v>
      </c>
    </row>
    <row r="11353" spans="1:4" x14ac:dyDescent="0.25">
      <c r="A11353">
        <v>11352</v>
      </c>
      <c r="B11353">
        <v>68.004869999999997</v>
      </c>
      <c r="C11353">
        <v>92.958510000000004</v>
      </c>
      <c r="D11353">
        <f>STANDARDIZE(Table1[Weight(Pounds)], $H$2, $K$2)</f>
        <v>-2.9261549905039121</v>
      </c>
    </row>
    <row r="11354" spans="1:4" x14ac:dyDescent="0.25">
      <c r="A11354">
        <v>11353</v>
      </c>
      <c r="B11354">
        <v>65.62079</v>
      </c>
      <c r="C11354">
        <v>100.09690000000001</v>
      </c>
      <c r="D11354">
        <f>STANDARDIZE(Table1[Weight(Pounds)], $H$2, $K$2)</f>
        <v>-2.3139780347296162</v>
      </c>
    </row>
    <row r="11355" spans="1:4" x14ac:dyDescent="0.25">
      <c r="A11355">
        <v>11354</v>
      </c>
      <c r="B11355">
        <v>69.523889999999994</v>
      </c>
      <c r="C11355">
        <v>118.3399</v>
      </c>
      <c r="D11355">
        <f>STANDARDIZE(Table1[Weight(Pounds)], $H$2, $K$2)</f>
        <v>-0.74948741370856298</v>
      </c>
    </row>
    <row r="11356" spans="1:4" x14ac:dyDescent="0.25">
      <c r="A11356">
        <v>11355</v>
      </c>
      <c r="B11356">
        <v>64.750060000000005</v>
      </c>
      <c r="C11356">
        <v>108.3967</v>
      </c>
      <c r="D11356">
        <f>STANDARDIZE(Table1[Weight(Pounds)], $H$2, $K$2)</f>
        <v>-1.6022004073464815</v>
      </c>
    </row>
    <row r="11357" spans="1:4" x14ac:dyDescent="0.25">
      <c r="A11357">
        <v>11356</v>
      </c>
      <c r="B11357">
        <v>70.178709999999995</v>
      </c>
      <c r="C11357">
        <v>121.1313</v>
      </c>
      <c r="D11357">
        <f>STANDARDIZE(Table1[Weight(Pounds)], $H$2, $K$2)</f>
        <v>-0.51010139608436944</v>
      </c>
    </row>
    <row r="11358" spans="1:4" x14ac:dyDescent="0.25">
      <c r="A11358">
        <v>11357</v>
      </c>
      <c r="B11358">
        <v>68.686620000000005</v>
      </c>
      <c r="C11358">
        <v>148.48920000000001</v>
      </c>
      <c r="D11358">
        <f>STANDARDIZE(Table1[Weight(Pounds)], $H$2, $K$2)</f>
        <v>1.8360685299602455</v>
      </c>
    </row>
    <row r="11359" spans="1:4" x14ac:dyDescent="0.25">
      <c r="A11359">
        <v>11358</v>
      </c>
      <c r="B11359">
        <v>65.902029999999996</v>
      </c>
      <c r="C11359">
        <v>109.0414</v>
      </c>
      <c r="D11359">
        <f>STANDARDIZE(Table1[Weight(Pounds)], $H$2, $K$2)</f>
        <v>-1.5469119622786598</v>
      </c>
    </row>
    <row r="11360" spans="1:4" x14ac:dyDescent="0.25">
      <c r="A11360">
        <v>11359</v>
      </c>
      <c r="B11360">
        <v>67.418750000000003</v>
      </c>
      <c r="C11360">
        <v>122.72709999999999</v>
      </c>
      <c r="D11360">
        <f>STANDARDIZE(Table1[Weight(Pounds)], $H$2, $K$2)</f>
        <v>-0.37324813000831869</v>
      </c>
    </row>
    <row r="11361" spans="1:4" x14ac:dyDescent="0.25">
      <c r="A11361">
        <v>11360</v>
      </c>
      <c r="B11361">
        <v>68.518339999999995</v>
      </c>
      <c r="C11361">
        <v>125.13079999999999</v>
      </c>
      <c r="D11361">
        <f>STANDARDIZE(Table1[Weight(Pounds)], $H$2, $K$2)</f>
        <v>-0.16711064682308008</v>
      </c>
    </row>
    <row r="11362" spans="1:4" x14ac:dyDescent="0.25">
      <c r="A11362">
        <v>11361</v>
      </c>
      <c r="B11362">
        <v>70.025729999999996</v>
      </c>
      <c r="C11362">
        <v>158.5864</v>
      </c>
      <c r="D11362">
        <f>STANDARDIZE(Table1[Weight(Pounds)], $H$2, $K$2)</f>
        <v>2.7019883182940592</v>
      </c>
    </row>
    <row r="11363" spans="1:4" x14ac:dyDescent="0.25">
      <c r="A11363">
        <v>11362</v>
      </c>
      <c r="B11363">
        <v>68.748840000000001</v>
      </c>
      <c r="C11363">
        <v>129.83340000000001</v>
      </c>
      <c r="D11363">
        <f>STANDARDIZE(Table1[Weight(Pounds)], $H$2, $K$2)</f>
        <v>0.23617683848161958</v>
      </c>
    </row>
    <row r="11364" spans="1:4" x14ac:dyDescent="0.25">
      <c r="A11364">
        <v>11363</v>
      </c>
      <c r="B11364">
        <v>69.467219999999998</v>
      </c>
      <c r="C11364">
        <v>120.5883</v>
      </c>
      <c r="D11364">
        <f>STANDARDIZE(Table1[Weight(Pounds)], $H$2, $K$2)</f>
        <v>-0.55666821114847176</v>
      </c>
    </row>
    <row r="11365" spans="1:4" x14ac:dyDescent="0.25">
      <c r="A11365">
        <v>11364</v>
      </c>
      <c r="B11365">
        <v>67.366489999999999</v>
      </c>
      <c r="C11365">
        <v>125.73609999999999</v>
      </c>
      <c r="D11365">
        <f>STANDARDIZE(Table1[Weight(Pounds)], $H$2, $K$2)</f>
        <v>-0.11520108299563704</v>
      </c>
    </row>
    <row r="11366" spans="1:4" x14ac:dyDescent="0.25">
      <c r="A11366">
        <v>11365</v>
      </c>
      <c r="B11366">
        <v>68.230450000000005</v>
      </c>
      <c r="C11366">
        <v>140.77330000000001</v>
      </c>
      <c r="D11366">
        <f>STANDARDIZE(Table1[Weight(Pounds)], $H$2, $K$2)</f>
        <v>1.1743652364922657</v>
      </c>
    </row>
    <row r="11367" spans="1:4" x14ac:dyDescent="0.25">
      <c r="A11367">
        <v>11366</v>
      </c>
      <c r="B11367">
        <v>67.981499999999997</v>
      </c>
      <c r="C11367">
        <v>125.7448</v>
      </c>
      <c r="D11367">
        <f>STANDARDIZE(Table1[Weight(Pounds)], $H$2, $K$2)</f>
        <v>-0.1144549848537256</v>
      </c>
    </row>
    <row r="11368" spans="1:4" x14ac:dyDescent="0.25">
      <c r="A11368">
        <v>11367</v>
      </c>
      <c r="B11368">
        <v>68.724339999999998</v>
      </c>
      <c r="C11368">
        <v>123.4432</v>
      </c>
      <c r="D11368">
        <f>STANDARDIZE(Table1[Weight(Pounds)], $H$2, $K$2)</f>
        <v>-0.31183653467239836</v>
      </c>
    </row>
    <row r="11369" spans="1:4" x14ac:dyDescent="0.25">
      <c r="A11369">
        <v>11368</v>
      </c>
      <c r="B11369">
        <v>71.812759999999997</v>
      </c>
      <c r="C11369">
        <v>136.7116</v>
      </c>
      <c r="D11369">
        <f>STANDARDIZE(Table1[Weight(Pounds)], $H$2, $K$2)</f>
        <v>0.82604031430834768</v>
      </c>
    </row>
    <row r="11370" spans="1:4" x14ac:dyDescent="0.25">
      <c r="A11370">
        <v>11369</v>
      </c>
      <c r="B11370">
        <v>63.635210000000001</v>
      </c>
      <c r="C11370">
        <v>101.8813</v>
      </c>
      <c r="D11370">
        <f>STANDARDIZE(Table1[Weight(Pounds)], $H$2, $K$2)</f>
        <v>-2.1609507330714486</v>
      </c>
    </row>
    <row r="11371" spans="1:4" x14ac:dyDescent="0.25">
      <c r="A11371">
        <v>11370</v>
      </c>
      <c r="B11371">
        <v>67.116280000000003</v>
      </c>
      <c r="C11371">
        <v>139.66139999999999</v>
      </c>
      <c r="D11371">
        <f>STANDARDIZE(Table1[Weight(Pounds)], $H$2, $K$2)</f>
        <v>1.079010463619748</v>
      </c>
    </row>
    <row r="11372" spans="1:4" x14ac:dyDescent="0.25">
      <c r="A11372">
        <v>11371</v>
      </c>
      <c r="B11372">
        <v>67.510859999999994</v>
      </c>
      <c r="C11372">
        <v>114.2835</v>
      </c>
      <c r="D11372">
        <f>STANDARDIZE(Table1[Weight(Pounds)], $H$2, $K$2)</f>
        <v>-1.0973578163347646</v>
      </c>
    </row>
    <row r="11373" spans="1:4" x14ac:dyDescent="0.25">
      <c r="A11373">
        <v>11372</v>
      </c>
      <c r="B11373">
        <v>69.880080000000007</v>
      </c>
      <c r="C11373">
        <v>124.5219</v>
      </c>
      <c r="D11373">
        <f>STANDARDIZE(Table1[Weight(Pounds)], $H$2, $K$2)</f>
        <v>-0.21932894091614077</v>
      </c>
    </row>
    <row r="11374" spans="1:4" x14ac:dyDescent="0.25">
      <c r="A11374">
        <v>11373</v>
      </c>
      <c r="B11374">
        <v>66.377020000000002</v>
      </c>
      <c r="C11374">
        <v>105.9248</v>
      </c>
      <c r="D11374">
        <f>STANDARDIZE(Table1[Weight(Pounds)], $H$2, $K$2)</f>
        <v>-1.8141866138970451</v>
      </c>
    </row>
    <row r="11375" spans="1:4" x14ac:dyDescent="0.25">
      <c r="A11375">
        <v>11374</v>
      </c>
      <c r="B11375">
        <v>67.771360000000001</v>
      </c>
      <c r="C11375">
        <v>126.5531</v>
      </c>
      <c r="D11375">
        <f>STANDARDIZE(Table1[Weight(Pounds)], $H$2, $K$2)</f>
        <v>-4.5136464381691291E-2</v>
      </c>
    </row>
    <row r="11376" spans="1:4" x14ac:dyDescent="0.25">
      <c r="A11376">
        <v>11375</v>
      </c>
      <c r="B11376">
        <v>67.019180000000006</v>
      </c>
      <c r="C11376">
        <v>131.7105</v>
      </c>
      <c r="D11376">
        <f>STANDARDIZE(Table1[Weight(Pounds)], $H$2, $K$2)</f>
        <v>0.39715394447945962</v>
      </c>
    </row>
    <row r="11377" spans="1:4" x14ac:dyDescent="0.25">
      <c r="A11377">
        <v>11376</v>
      </c>
      <c r="B11377">
        <v>66.553790000000006</v>
      </c>
      <c r="C11377">
        <v>126.9896</v>
      </c>
      <c r="D11377">
        <f>STANDARDIZE(Table1[Weight(Pounds)], $H$2, $K$2)</f>
        <v>-7.7029196754652036E-3</v>
      </c>
    </row>
    <row r="11378" spans="1:4" x14ac:dyDescent="0.25">
      <c r="A11378">
        <v>11377</v>
      </c>
      <c r="B11378">
        <v>66.727279999999993</v>
      </c>
      <c r="C11378">
        <v>111.00620000000001</v>
      </c>
      <c r="D11378">
        <f>STANDARDIZE(Table1[Weight(Pounds)], $H$2, $K$2)</f>
        <v>-1.3784138439767257</v>
      </c>
    </row>
    <row r="11379" spans="1:4" x14ac:dyDescent="0.25">
      <c r="A11379">
        <v>11378</v>
      </c>
      <c r="B11379">
        <v>69.108310000000003</v>
      </c>
      <c r="C11379">
        <v>139.2123</v>
      </c>
      <c r="D11379">
        <f>STANDARDIZE(Table1[Weight(Pounds)], $H$2, $K$2)</f>
        <v>1.0404963629838584</v>
      </c>
    </row>
    <row r="11380" spans="1:4" x14ac:dyDescent="0.25">
      <c r="A11380">
        <v>11379</v>
      </c>
      <c r="B11380">
        <v>70.364530000000002</v>
      </c>
      <c r="C11380">
        <v>128.26769999999999</v>
      </c>
      <c r="D11380">
        <f>STANDARDIZE(Table1[Weight(Pounds)], $H$2, $K$2)</f>
        <v>0.1019049004597648</v>
      </c>
    </row>
    <row r="11381" spans="1:4" x14ac:dyDescent="0.25">
      <c r="A11381">
        <v>11380</v>
      </c>
      <c r="B11381">
        <v>66.251509999999996</v>
      </c>
      <c r="C11381">
        <v>131.1318</v>
      </c>
      <c r="D11381">
        <f>STANDARDIZE(Table1[Weight(Pounds)], $H$2, $K$2)</f>
        <v>0.34752555428130799</v>
      </c>
    </row>
    <row r="11382" spans="1:4" x14ac:dyDescent="0.25">
      <c r="A11382">
        <v>11381</v>
      </c>
      <c r="B11382">
        <v>67.616969999999995</v>
      </c>
      <c r="C11382">
        <v>107.4615</v>
      </c>
      <c r="D11382">
        <f>STANDARDIZE(Table1[Weight(Pounds)], $H$2, $K$2)</f>
        <v>-1.6824016696815625</v>
      </c>
    </row>
    <row r="11383" spans="1:4" x14ac:dyDescent="0.25">
      <c r="A11383">
        <v>11382</v>
      </c>
      <c r="B11383">
        <v>67.697829999999996</v>
      </c>
      <c r="C11383">
        <v>120.3788</v>
      </c>
      <c r="D11383">
        <f>STANDARDIZE(Table1[Weight(Pounds)], $H$2, $K$2)</f>
        <v>-0.57463459743931866</v>
      </c>
    </row>
    <row r="11384" spans="1:4" x14ac:dyDescent="0.25">
      <c r="A11384">
        <v>11383</v>
      </c>
      <c r="B11384">
        <v>66.465490000000003</v>
      </c>
      <c r="C11384">
        <v>117.7681</v>
      </c>
      <c r="D11384">
        <f>STANDARDIZE(Table1[Weight(Pounds)], $H$2, $K$2)</f>
        <v>-0.79852407089761257</v>
      </c>
    </row>
    <row r="11385" spans="1:4" x14ac:dyDescent="0.25">
      <c r="A11385">
        <v>11384</v>
      </c>
      <c r="B11385">
        <v>67.595709999999997</v>
      </c>
      <c r="C11385">
        <v>130.15809999999999</v>
      </c>
      <c r="D11385">
        <f>STANDARDIZE(Table1[Weight(Pounds)], $H$2, $K$2)</f>
        <v>0.26402259327225175</v>
      </c>
    </row>
    <row r="11386" spans="1:4" x14ac:dyDescent="0.25">
      <c r="A11386">
        <v>11385</v>
      </c>
      <c r="B11386">
        <v>70.430899999999994</v>
      </c>
      <c r="C11386">
        <v>134.41540000000001</v>
      </c>
      <c r="D11386">
        <f>STANDARDIZE(Table1[Weight(Pounds)], $H$2, $K$2)</f>
        <v>0.62912185988810199</v>
      </c>
    </row>
    <row r="11387" spans="1:4" x14ac:dyDescent="0.25">
      <c r="A11387">
        <v>11386</v>
      </c>
      <c r="B11387">
        <v>65.110590000000002</v>
      </c>
      <c r="C11387">
        <v>97.595349999999996</v>
      </c>
      <c r="D11387">
        <f>STANDARDIZE(Table1[Weight(Pounds)], $H$2, $K$2)</f>
        <v>-2.5285069780511771</v>
      </c>
    </row>
    <row r="11388" spans="1:4" x14ac:dyDescent="0.25">
      <c r="A11388">
        <v>11387</v>
      </c>
      <c r="B11388">
        <v>67.472189999999998</v>
      </c>
      <c r="C11388">
        <v>135.75239999999999</v>
      </c>
      <c r="D11388">
        <f>STANDARDIZE(Table1[Weight(Pounds)], $H$2, $K$2)</f>
        <v>0.74378085020247631</v>
      </c>
    </row>
    <row r="11389" spans="1:4" x14ac:dyDescent="0.25">
      <c r="A11389">
        <v>11388</v>
      </c>
      <c r="B11389">
        <v>66.658969999999997</v>
      </c>
      <c r="C11389">
        <v>113.2162</v>
      </c>
      <c r="D11389">
        <f>STANDARDIZE(Table1[Weight(Pounds)], $H$2, $K$2)</f>
        <v>-1.1888877642498978</v>
      </c>
    </row>
    <row r="11390" spans="1:4" x14ac:dyDescent="0.25">
      <c r="A11390">
        <v>11389</v>
      </c>
      <c r="B11390">
        <v>64.283799999999999</v>
      </c>
      <c r="C11390">
        <v>126.9371</v>
      </c>
      <c r="D11390">
        <f>STANDARDIZE(Table1[Weight(Pounds)], $H$2, $K$2)</f>
        <v>-1.220523604906589E-2</v>
      </c>
    </row>
    <row r="11391" spans="1:4" x14ac:dyDescent="0.25">
      <c r="A11391">
        <v>11390</v>
      </c>
      <c r="B11391">
        <v>68.470119999999994</v>
      </c>
      <c r="C11391">
        <v>127.5937</v>
      </c>
      <c r="D11391">
        <f>STANDARDIZE(Table1[Weight(Pounds)], $H$2, $K$2)</f>
        <v>4.4103734063438628E-2</v>
      </c>
    </row>
    <row r="11392" spans="1:4" x14ac:dyDescent="0.25">
      <c r="A11392">
        <v>11391</v>
      </c>
      <c r="B11392">
        <v>66.252260000000007</v>
      </c>
      <c r="C11392">
        <v>117.27800000000001</v>
      </c>
      <c r="D11392">
        <f>STANDARDIZE(Table1[Weight(Pounds)], $H$2, $K$2)</f>
        <v>-0.84055426622526785</v>
      </c>
    </row>
    <row r="11393" spans="1:4" x14ac:dyDescent="0.25">
      <c r="A11393">
        <v>11392</v>
      </c>
      <c r="B11393">
        <v>68.302869999999999</v>
      </c>
      <c r="C11393">
        <v>137.5881</v>
      </c>
      <c r="D11393">
        <f>STANDARDIZE(Table1[Weight(Pounds)], $H$2, $K$2)</f>
        <v>0.90120755814570674</v>
      </c>
    </row>
    <row r="11394" spans="1:4" x14ac:dyDescent="0.25">
      <c r="A11394">
        <v>11393</v>
      </c>
      <c r="B11394">
        <v>70.019649999999999</v>
      </c>
      <c r="C11394">
        <v>130.89840000000001</v>
      </c>
      <c r="D11394">
        <f>STANDARDIZE(Table1[Weight(Pounds)], $H$2, $K$2)</f>
        <v>0.32750954206038507</v>
      </c>
    </row>
    <row r="11395" spans="1:4" x14ac:dyDescent="0.25">
      <c r="A11395">
        <v>11394</v>
      </c>
      <c r="B11395">
        <v>66.940629999999999</v>
      </c>
      <c r="C11395">
        <v>132.4786</v>
      </c>
      <c r="D11395">
        <f>STANDARDIZE(Table1[Weight(Pounds)], $H$2, $K$2)</f>
        <v>0.46302497698542233</v>
      </c>
    </row>
    <row r="11396" spans="1:4" x14ac:dyDescent="0.25">
      <c r="A11396">
        <v>11395</v>
      </c>
      <c r="B11396">
        <v>65.366550000000004</v>
      </c>
      <c r="C11396">
        <v>132.61269999999999</v>
      </c>
      <c r="D11396">
        <f>STANDARDIZE(Table1[Weight(Pounds)], $H$2, $K$2)</f>
        <v>0.47452517937970545</v>
      </c>
    </row>
    <row r="11397" spans="1:4" x14ac:dyDescent="0.25">
      <c r="A11397">
        <v>11396</v>
      </c>
      <c r="B11397">
        <v>66.412599999999998</v>
      </c>
      <c r="C11397">
        <v>114.6091</v>
      </c>
      <c r="D11397">
        <f>STANDARDIZE(Table1[Weight(Pounds)], $H$2, $K$2)</f>
        <v>-1.0694348789777266</v>
      </c>
    </row>
    <row r="11398" spans="1:4" x14ac:dyDescent="0.25">
      <c r="A11398">
        <v>11397</v>
      </c>
      <c r="B11398">
        <v>68.265810000000002</v>
      </c>
      <c r="C11398">
        <v>125.0861</v>
      </c>
      <c r="D11398">
        <f>STANDARDIZE(Table1[Weight(Pounds)], $H$2, $K$2)</f>
        <v>-0.17094404762117404</v>
      </c>
    </row>
    <row r="11399" spans="1:4" x14ac:dyDescent="0.25">
      <c r="A11399">
        <v>11398</v>
      </c>
      <c r="B11399">
        <v>68.285200000000003</v>
      </c>
      <c r="C11399">
        <v>118.9217</v>
      </c>
      <c r="D11399">
        <f>STANDARDIZE(Table1[Weight(Pounds)], $H$2, $K$2)</f>
        <v>-0.69959317244835073</v>
      </c>
    </row>
    <row r="11400" spans="1:4" x14ac:dyDescent="0.25">
      <c r="A11400">
        <v>11399</v>
      </c>
      <c r="B11400">
        <v>67.42465</v>
      </c>
      <c r="C11400">
        <v>141.9674</v>
      </c>
      <c r="D11400">
        <f>STANDARDIZE(Table1[Weight(Pounds)], $H$2, $K$2)</f>
        <v>1.2767693504297337</v>
      </c>
    </row>
    <row r="11401" spans="1:4" x14ac:dyDescent="0.25">
      <c r="A11401">
        <v>11400</v>
      </c>
      <c r="B11401">
        <v>63.371859999999998</v>
      </c>
      <c r="C11401">
        <v>115.6628</v>
      </c>
      <c r="D11401">
        <f>STANDARDIZE(Table1[Weight(Pounds)], $H$2, $K$2)</f>
        <v>-0.97907124539937351</v>
      </c>
    </row>
    <row r="11402" spans="1:4" x14ac:dyDescent="0.25">
      <c r="A11402">
        <v>11401</v>
      </c>
      <c r="B11402">
        <v>69.728350000000006</v>
      </c>
      <c r="C11402">
        <v>123.179</v>
      </c>
      <c r="D11402">
        <f>STANDARDIZE(Table1[Weight(Pounds)], $H$2, $K$2)</f>
        <v>-0.33449390583250177</v>
      </c>
    </row>
    <row r="11403" spans="1:4" x14ac:dyDescent="0.25">
      <c r="A11403">
        <v>11402</v>
      </c>
      <c r="B11403">
        <v>66.389740000000003</v>
      </c>
      <c r="C11403">
        <v>94.800759999999997</v>
      </c>
      <c r="D11403">
        <f>STANDARDIZE(Table1[Weight(Pounds)], $H$2, $K$2)</f>
        <v>-2.7681665649940714</v>
      </c>
    </row>
    <row r="11404" spans="1:4" x14ac:dyDescent="0.25">
      <c r="A11404">
        <v>11403</v>
      </c>
      <c r="B11404">
        <v>69.559250000000006</v>
      </c>
      <c r="C11404">
        <v>131.09350000000001</v>
      </c>
      <c r="D11404">
        <f>STANDARDIZE(Table1[Weight(Pounds)], $H$2, $K$2)</f>
        <v>0.34424100728875773</v>
      </c>
    </row>
    <row r="11405" spans="1:4" x14ac:dyDescent="0.25">
      <c r="A11405">
        <v>11404</v>
      </c>
      <c r="B11405">
        <v>69.541160000000005</v>
      </c>
      <c r="C11405">
        <v>117.8275</v>
      </c>
      <c r="D11405">
        <f>STANDARDIZE(Table1[Weight(Pounds)], $H$2, $K$2)</f>
        <v>-0.79343002151490993</v>
      </c>
    </row>
    <row r="11406" spans="1:4" x14ac:dyDescent="0.25">
      <c r="A11406">
        <v>11405</v>
      </c>
      <c r="B11406">
        <v>67.835049999999995</v>
      </c>
      <c r="C11406">
        <v>121.02419999999999</v>
      </c>
      <c r="D11406">
        <f>STANDARDIZE(Table1[Weight(Pounds)], $H$2, $K$2)</f>
        <v>-0.51928612148651587</v>
      </c>
    </row>
    <row r="11407" spans="1:4" x14ac:dyDescent="0.25">
      <c r="A11407">
        <v>11406</v>
      </c>
      <c r="B11407">
        <v>68.22833</v>
      </c>
      <c r="C11407">
        <v>143.04230000000001</v>
      </c>
      <c r="D11407">
        <f>STANDARDIZE(Table1[Weight(Pounds)], $H$2, $K$2)</f>
        <v>1.3689510622389509</v>
      </c>
    </row>
    <row r="11408" spans="1:4" x14ac:dyDescent="0.25">
      <c r="A11408">
        <v>11407</v>
      </c>
      <c r="B11408">
        <v>68.457359999999994</v>
      </c>
      <c r="C11408">
        <v>132.6294</v>
      </c>
      <c r="D11408">
        <f>STANDARDIZE(Table1[Weight(Pounds)], $H$2, $K$2)</f>
        <v>0.4759573447785474</v>
      </c>
    </row>
    <row r="11409" spans="1:4" x14ac:dyDescent="0.25">
      <c r="A11409">
        <v>11408</v>
      </c>
      <c r="B11409">
        <v>67.010630000000006</v>
      </c>
      <c r="C11409">
        <v>120.9344</v>
      </c>
      <c r="D11409">
        <f>STANDARDIZE(Table1[Weight(Pounds)], $H$2, $K$2)</f>
        <v>-0.52698722644555152</v>
      </c>
    </row>
    <row r="11410" spans="1:4" x14ac:dyDescent="0.25">
      <c r="A11410">
        <v>11409</v>
      </c>
      <c r="B11410">
        <v>67.584580000000003</v>
      </c>
      <c r="C11410">
        <v>147.5025</v>
      </c>
      <c r="D11410">
        <f>STANDARDIZE(Table1[Weight(Pounds)], $H$2, $K$2)</f>
        <v>1.7514507096586782</v>
      </c>
    </row>
    <row r="11411" spans="1:4" x14ac:dyDescent="0.25">
      <c r="A11411">
        <v>11410</v>
      </c>
      <c r="B11411">
        <v>67.111710000000002</v>
      </c>
      <c r="C11411">
        <v>111.7266</v>
      </c>
      <c r="D11411">
        <f>STANDARDIZE(Table1[Weight(Pounds)], $H$2, $K$2)</f>
        <v>-1.3166334874902068</v>
      </c>
    </row>
    <row r="11412" spans="1:4" x14ac:dyDescent="0.25">
      <c r="A11412">
        <v>11411</v>
      </c>
      <c r="B11412">
        <v>66.054919999999996</v>
      </c>
      <c r="C11412">
        <v>120.0749</v>
      </c>
      <c r="D11412">
        <f>STANDARDIZE(Table1[Weight(Pounds)], $H$2, $K$2)</f>
        <v>-0.60069657736193538</v>
      </c>
    </row>
    <row r="11413" spans="1:4" x14ac:dyDescent="0.25">
      <c r="A11413">
        <v>11412</v>
      </c>
      <c r="B11413">
        <v>65.654319999999998</v>
      </c>
      <c r="C11413">
        <v>121.643</v>
      </c>
      <c r="D11413">
        <f>STANDARDIZE(Table1[Weight(Pounds)], $H$2, $K$2)</f>
        <v>-0.46621881916300334</v>
      </c>
    </row>
    <row r="11414" spans="1:4" x14ac:dyDescent="0.25">
      <c r="A11414">
        <v>11413</v>
      </c>
      <c r="B11414">
        <v>67.096639999999994</v>
      </c>
      <c r="C11414">
        <v>148.02809999999999</v>
      </c>
      <c r="D11414">
        <f>STANDARDIZE(Table1[Weight(Pounds)], $H$2, $K$2)</f>
        <v>1.7965253284389588</v>
      </c>
    </row>
    <row r="11415" spans="1:4" x14ac:dyDescent="0.25">
      <c r="A11415">
        <v>11414</v>
      </c>
      <c r="B11415">
        <v>68.93253</v>
      </c>
      <c r="C11415">
        <v>109.7752</v>
      </c>
      <c r="D11415">
        <f>STANDARDIZE(Table1[Weight(Pounds)], $H$2, $K$2)</f>
        <v>-1.4839824431367832</v>
      </c>
    </row>
    <row r="11416" spans="1:4" x14ac:dyDescent="0.25">
      <c r="A11416">
        <v>11415</v>
      </c>
      <c r="B11416">
        <v>67.508930000000007</v>
      </c>
      <c r="C11416">
        <v>112.6096</v>
      </c>
      <c r="D11416">
        <f>STANDARDIZE(Table1[Weight(Pounds)], $H$2, $K$2)</f>
        <v>-1.240908814006592</v>
      </c>
    </row>
    <row r="11417" spans="1:4" x14ac:dyDescent="0.25">
      <c r="A11417">
        <v>11416</v>
      </c>
      <c r="B11417">
        <v>67.881349999999998</v>
      </c>
      <c r="C11417">
        <v>142.5829</v>
      </c>
      <c r="D11417">
        <f>STANDARDIZE(Table1[Weight(Pounds)], $H$2, $K$2)</f>
        <v>1.3295536500097618</v>
      </c>
    </row>
    <row r="11418" spans="1:4" x14ac:dyDescent="0.25">
      <c r="A11418">
        <v>11417</v>
      </c>
      <c r="B11418">
        <v>70.510840000000002</v>
      </c>
      <c r="C11418">
        <v>130.5145</v>
      </c>
      <c r="D11418">
        <f>STANDARDIZE(Table1[Weight(Pounds)], $H$2, $K$2)</f>
        <v>0.29458688956847034</v>
      </c>
    </row>
    <row r="11419" spans="1:4" x14ac:dyDescent="0.25">
      <c r="A11419">
        <v>11418</v>
      </c>
      <c r="B11419">
        <v>68.07978</v>
      </c>
      <c r="C11419">
        <v>140.67750000000001</v>
      </c>
      <c r="D11419">
        <f>STANDARDIZE(Table1[Weight(Pounds)], $H$2, $K$2)</f>
        <v>1.1661495810905329</v>
      </c>
    </row>
    <row r="11420" spans="1:4" x14ac:dyDescent="0.25">
      <c r="A11420">
        <v>11419</v>
      </c>
      <c r="B11420">
        <v>69.618030000000005</v>
      </c>
      <c r="C11420">
        <v>131.27000000000001</v>
      </c>
      <c r="D11420">
        <f>STANDARDIZE(Table1[Weight(Pounds)], $H$2, $K$2)</f>
        <v>0.35937736614476945</v>
      </c>
    </row>
    <row r="11421" spans="1:4" x14ac:dyDescent="0.25">
      <c r="A11421">
        <v>11420</v>
      </c>
      <c r="B11421">
        <v>65.539410000000004</v>
      </c>
      <c r="C11421">
        <v>121.7807</v>
      </c>
      <c r="D11421">
        <f>STANDARDIZE(Table1[Weight(Pounds)], $H$2, $K$2)</f>
        <v>-0.45440988650310138</v>
      </c>
    </row>
    <row r="11422" spans="1:4" x14ac:dyDescent="0.25">
      <c r="A11422">
        <v>11421</v>
      </c>
      <c r="B11422">
        <v>66.704909999999998</v>
      </c>
      <c r="C11422">
        <v>134.6241</v>
      </c>
      <c r="D11422">
        <f>STANDARDIZE(Table1[Weight(Pounds)], $H$2, $K$2)</f>
        <v>0.6470196394532548</v>
      </c>
    </row>
    <row r="11423" spans="1:4" x14ac:dyDescent="0.25">
      <c r="A11423">
        <v>11422</v>
      </c>
      <c r="B11423">
        <v>68.826009999999997</v>
      </c>
      <c r="C11423">
        <v>115.89790000000001</v>
      </c>
      <c r="D11423">
        <f>STANDARDIZE(Table1[Weight(Pounds)], $H$2, $K$2)</f>
        <v>-0.9589094438863518</v>
      </c>
    </row>
    <row r="11424" spans="1:4" x14ac:dyDescent="0.25">
      <c r="A11424">
        <v>11423</v>
      </c>
      <c r="B11424">
        <v>70.605919999999998</v>
      </c>
      <c r="C11424">
        <v>135.87610000000001</v>
      </c>
      <c r="D11424">
        <f>STANDARDIZE(Table1[Weight(Pounds)], $H$2, $K$2)</f>
        <v>0.75438916516275289</v>
      </c>
    </row>
    <row r="11425" spans="1:4" x14ac:dyDescent="0.25">
      <c r="A11425">
        <v>11424</v>
      </c>
      <c r="B11425">
        <v>67.083969999999994</v>
      </c>
      <c r="C11425">
        <v>124.4171</v>
      </c>
      <c r="D11425">
        <f>STANDARDIZE(Table1[Weight(Pounds)], $H$2, $K$2)</f>
        <v>-0.22831642198191954</v>
      </c>
    </row>
    <row r="11426" spans="1:4" x14ac:dyDescent="0.25">
      <c r="A11426">
        <v>11425</v>
      </c>
      <c r="B11426">
        <v>67.581980000000001</v>
      </c>
      <c r="C11426">
        <v>138.03210000000001</v>
      </c>
      <c r="D11426">
        <f>STANDARDIZE(Table1[Weight(Pounds)], $H$2, $K$2)</f>
        <v>0.9392842909053063</v>
      </c>
    </row>
    <row r="11427" spans="1:4" x14ac:dyDescent="0.25">
      <c r="A11427">
        <v>11426</v>
      </c>
      <c r="B11427">
        <v>67.326859999999996</v>
      </c>
      <c r="C11427">
        <v>105.214</v>
      </c>
      <c r="D11427">
        <f>STANDARDIZE(Table1[Weight(Pounds)], $H$2, $K$2)</f>
        <v>-1.8751436896752489</v>
      </c>
    </row>
    <row r="11428" spans="1:4" x14ac:dyDescent="0.25">
      <c r="A11428">
        <v>11427</v>
      </c>
      <c r="B11428">
        <v>67.855230000000006</v>
      </c>
      <c r="C11428">
        <v>132.03229999999999</v>
      </c>
      <c r="D11428">
        <f>STANDARDIZE(Table1[Weight(Pounds)], $H$2, $K$2)</f>
        <v>0.42475099988945625</v>
      </c>
    </row>
    <row r="11429" spans="1:4" x14ac:dyDescent="0.25">
      <c r="A11429">
        <v>11428</v>
      </c>
      <c r="B11429">
        <v>66.15898</v>
      </c>
      <c r="C11429">
        <v>146.92679999999999</v>
      </c>
      <c r="D11429">
        <f>STANDARDIZE(Table1[Weight(Pounds)], $H$2, $K$2)</f>
        <v>1.7020795946818739</v>
      </c>
    </row>
    <row r="11430" spans="1:4" x14ac:dyDescent="0.25">
      <c r="A11430">
        <v>11429</v>
      </c>
      <c r="B11430">
        <v>67.958190000000002</v>
      </c>
      <c r="C11430">
        <v>124.9584</v>
      </c>
      <c r="D11430">
        <f>STANDARDIZE(Table1[Weight(Pounds)], $H$2, $K$2)</f>
        <v>-0.18189539620991468</v>
      </c>
    </row>
    <row r="11431" spans="1:4" x14ac:dyDescent="0.25">
      <c r="A11431">
        <v>11430</v>
      </c>
      <c r="B11431">
        <v>65.165440000000004</v>
      </c>
      <c r="C11431">
        <v>129.9676</v>
      </c>
      <c r="D11431">
        <f>STANDARDIZE(Table1[Weight(Pounds)], $H$2, $K$2)</f>
        <v>0.2476856167166146</v>
      </c>
    </row>
    <row r="11432" spans="1:4" x14ac:dyDescent="0.25">
      <c r="A11432">
        <v>11431</v>
      </c>
      <c r="B11432">
        <v>69.544520000000006</v>
      </c>
      <c r="C11432">
        <v>146.005</v>
      </c>
      <c r="D11432">
        <f>STANDARDIZE(Table1[Weight(Pounds)], $H$2, $K$2)</f>
        <v>1.6230274950021506</v>
      </c>
    </row>
    <row r="11433" spans="1:4" x14ac:dyDescent="0.25">
      <c r="A11433">
        <v>11432</v>
      </c>
      <c r="B11433">
        <v>66.351209999999995</v>
      </c>
      <c r="C11433">
        <v>121.12779999999999</v>
      </c>
      <c r="D11433">
        <f>STANDARDIZE(Table1[Weight(Pounds)], $H$2, $K$2)</f>
        <v>-0.51040155050927638</v>
      </c>
    </row>
    <row r="11434" spans="1:4" x14ac:dyDescent="0.25">
      <c r="A11434">
        <v>11433</v>
      </c>
      <c r="B11434">
        <v>68.265709999999999</v>
      </c>
      <c r="C11434">
        <v>136.26509999999999</v>
      </c>
      <c r="D11434">
        <f>STANDARDIZE(Table1[Weight(Pounds)], $H$2, $K$2)</f>
        <v>0.78774918553095785</v>
      </c>
    </row>
    <row r="11435" spans="1:4" x14ac:dyDescent="0.25">
      <c r="A11435">
        <v>11434</v>
      </c>
      <c r="B11435">
        <v>70.294749999999993</v>
      </c>
      <c r="C11435">
        <v>130.4589</v>
      </c>
      <c r="D11435">
        <f>STANDARDIZE(Table1[Weight(Pounds)], $H$2, $K$2)</f>
        <v>0.28981872213280913</v>
      </c>
    </row>
    <row r="11436" spans="1:4" x14ac:dyDescent="0.25">
      <c r="A11436">
        <v>11435</v>
      </c>
      <c r="B11436">
        <v>68.025989999999993</v>
      </c>
      <c r="C11436">
        <v>142.30529999999999</v>
      </c>
      <c r="D11436">
        <f>STANDARDIZE(Table1[Weight(Pounds)], $H$2, $K$2)</f>
        <v>1.3057471161943008</v>
      </c>
    </row>
    <row r="11437" spans="1:4" x14ac:dyDescent="0.25">
      <c r="A11437">
        <v>11436</v>
      </c>
      <c r="B11437">
        <v>65.532070000000004</v>
      </c>
      <c r="C11437">
        <v>118.0806</v>
      </c>
      <c r="D11437">
        <f>STANDARDIZE(Table1[Weight(Pounds)], $H$2, $K$2)</f>
        <v>-0.77172456867379635</v>
      </c>
    </row>
    <row r="11438" spans="1:4" x14ac:dyDescent="0.25">
      <c r="A11438">
        <v>11437</v>
      </c>
      <c r="B11438">
        <v>70.763469999999998</v>
      </c>
      <c r="C11438">
        <v>150.62010000000001</v>
      </c>
      <c r="D11438">
        <f>STANDARDIZE(Table1[Weight(Pounds)], $H$2, $K$2)</f>
        <v>2.0188111196841811</v>
      </c>
    </row>
    <row r="11439" spans="1:4" x14ac:dyDescent="0.25">
      <c r="A11439">
        <v>11438</v>
      </c>
      <c r="B11439">
        <v>65.326599999999999</v>
      </c>
      <c r="C11439">
        <v>123.7902</v>
      </c>
      <c r="D11439">
        <f>STANDARDIZE(Table1[Weight(Pounds)], $H$2, $K$2)</f>
        <v>-0.28207836740307335</v>
      </c>
    </row>
    <row r="11440" spans="1:4" x14ac:dyDescent="0.25">
      <c r="A11440">
        <v>11439</v>
      </c>
      <c r="B11440">
        <v>66.518460000000005</v>
      </c>
      <c r="C11440">
        <v>130.42619999999999</v>
      </c>
      <c r="D11440">
        <f>STANDARDIZE(Table1[Weight(Pounds)], $H$2, $K$2)</f>
        <v>0.28701442222010848</v>
      </c>
    </row>
    <row r="11441" spans="1:4" x14ac:dyDescent="0.25">
      <c r="A11441">
        <v>11440</v>
      </c>
      <c r="B11441">
        <v>66.291820000000001</v>
      </c>
      <c r="C11441">
        <v>129.17509999999999</v>
      </c>
      <c r="D11441">
        <f>STANDARDIZE(Table1[Weight(Pounds)], $H$2, $K$2)</f>
        <v>0.1797220790770151</v>
      </c>
    </row>
    <row r="11442" spans="1:4" x14ac:dyDescent="0.25">
      <c r="A11442">
        <v>11441</v>
      </c>
      <c r="B11442">
        <v>66.162279999999996</v>
      </c>
      <c r="C11442">
        <v>125.6023</v>
      </c>
      <c r="D11442">
        <f>STANDARDIZE(Table1[Weight(Pounds)], $H$2, $K$2)</f>
        <v>-0.12667555786778564</v>
      </c>
    </row>
    <row r="11443" spans="1:4" x14ac:dyDescent="0.25">
      <c r="A11443">
        <v>11442</v>
      </c>
      <c r="B11443">
        <v>67.977239999999995</v>
      </c>
      <c r="C11443">
        <v>134.5728</v>
      </c>
      <c r="D11443">
        <f>STANDARDIZE(Table1[Weight(Pounds)], $H$2, $K$2)</f>
        <v>0.64262023316819339</v>
      </c>
    </row>
    <row r="11444" spans="1:4" x14ac:dyDescent="0.25">
      <c r="A11444">
        <v>11443</v>
      </c>
      <c r="B11444">
        <v>66.470669999999998</v>
      </c>
      <c r="C11444">
        <v>105.241</v>
      </c>
      <c r="D11444">
        <f>STANDARDIZE(Table1[Weight(Pounds)], $H$2, $K$2)</f>
        <v>-1.8728282126831111</v>
      </c>
    </row>
    <row r="11445" spans="1:4" x14ac:dyDescent="0.25">
      <c r="A11445">
        <v>11444</v>
      </c>
      <c r="B11445">
        <v>67.517849999999996</v>
      </c>
      <c r="C11445">
        <v>136.91149999999999</v>
      </c>
      <c r="D11445">
        <f>STANDARDIZE(Table1[Weight(Pounds)], $H$2, $K$2)</f>
        <v>0.84318341989087719</v>
      </c>
    </row>
    <row r="11446" spans="1:4" x14ac:dyDescent="0.25">
      <c r="A11446">
        <v>11445</v>
      </c>
      <c r="B11446">
        <v>69.166240000000002</v>
      </c>
      <c r="C11446">
        <v>135.30940000000001</v>
      </c>
      <c r="D11446">
        <f>STANDARDIZE(Table1[Weight(Pounds)], $H$2, $K$2)</f>
        <v>0.70578987584999586</v>
      </c>
    </row>
    <row r="11447" spans="1:4" x14ac:dyDescent="0.25">
      <c r="A11447">
        <v>11446</v>
      </c>
      <c r="B11447">
        <v>70.087400000000002</v>
      </c>
      <c r="C11447">
        <v>131.5153</v>
      </c>
      <c r="D11447">
        <f>STANDARDIZE(Table1[Weight(Pounds)], $H$2, $K$2)</f>
        <v>0.38041390341037506</v>
      </c>
    </row>
    <row r="11448" spans="1:4" x14ac:dyDescent="0.25">
      <c r="A11448">
        <v>11447</v>
      </c>
      <c r="B11448">
        <v>68.028689999999997</v>
      </c>
      <c r="C11448">
        <v>123.587</v>
      </c>
      <c r="D11448">
        <f>STANDARDIZE(Table1[Weight(Pounds)], $H$2, $K$2)</f>
        <v>-0.29950447572908717</v>
      </c>
    </row>
    <row r="11449" spans="1:4" x14ac:dyDescent="0.25">
      <c r="A11449">
        <v>11448</v>
      </c>
      <c r="B11449">
        <v>67.825919999999996</v>
      </c>
      <c r="C11449">
        <v>133.6891</v>
      </c>
      <c r="D11449">
        <f>STANDARDIZE(Table1[Weight(Pounds)], $H$2, $K$2)</f>
        <v>0.56683552879959653</v>
      </c>
    </row>
    <row r="11450" spans="1:4" x14ac:dyDescent="0.25">
      <c r="A11450">
        <v>11449</v>
      </c>
      <c r="B11450">
        <v>67.619810000000001</v>
      </c>
      <c r="C11450">
        <v>104.6315</v>
      </c>
      <c r="D11450">
        <f>STANDARDIZE(Table1[Weight(Pounds)], $H$2, $K$2)</f>
        <v>-1.925097961820442</v>
      </c>
    </row>
    <row r="11451" spans="1:4" x14ac:dyDescent="0.25">
      <c r="A11451">
        <v>11450</v>
      </c>
      <c r="B11451">
        <v>65.963700000000003</v>
      </c>
      <c r="C11451">
        <v>130.32689999999999</v>
      </c>
      <c r="D11451">
        <f>STANDARDIZE(Table1[Weight(Pounds)], $H$2, $K$2)</f>
        <v>0.27849861239346868</v>
      </c>
    </row>
    <row r="11452" spans="1:4" x14ac:dyDescent="0.25">
      <c r="A11452">
        <v>11451</v>
      </c>
      <c r="B11452">
        <v>67.720060000000004</v>
      </c>
      <c r="C11452">
        <v>103.2679</v>
      </c>
      <c r="D11452">
        <f>STANDARDIZE(Table1[Weight(Pounds)], $H$2, $K$2)</f>
        <v>-2.0420381257641091</v>
      </c>
    </row>
    <row r="11453" spans="1:4" x14ac:dyDescent="0.25">
      <c r="A11453">
        <v>11452</v>
      </c>
      <c r="B11453">
        <v>67.484960000000001</v>
      </c>
      <c r="C11453">
        <v>91.917820000000006</v>
      </c>
      <c r="D11453">
        <f>STANDARDIZE(Table1[Weight(Pounds)], $H$2, $K$2)</f>
        <v>-3.0154029072056825</v>
      </c>
    </row>
    <row r="11454" spans="1:4" x14ac:dyDescent="0.25">
      <c r="A11454">
        <v>11453</v>
      </c>
      <c r="B11454">
        <v>68.245130000000003</v>
      </c>
      <c r="C11454">
        <v>128.94069999999999</v>
      </c>
      <c r="D11454">
        <f>STANDARDIZE(Table1[Weight(Pounds)], $H$2, $K$2)</f>
        <v>0.15962030844897557</v>
      </c>
    </row>
    <row r="11455" spans="1:4" x14ac:dyDescent="0.25">
      <c r="A11455">
        <v>11454</v>
      </c>
      <c r="B11455">
        <v>67.350610000000003</v>
      </c>
      <c r="C11455">
        <v>135.02160000000001</v>
      </c>
      <c r="D11455">
        <f>STANDARDIZE(Table1[Weight(Pounds)], $H$2, $K$2)</f>
        <v>0.68110860628194969</v>
      </c>
    </row>
    <row r="11456" spans="1:4" x14ac:dyDescent="0.25">
      <c r="A11456">
        <v>11455</v>
      </c>
      <c r="B11456">
        <v>68.180750000000003</v>
      </c>
      <c r="C11456">
        <v>135.0446</v>
      </c>
      <c r="D11456">
        <f>STANDARDIZE(Table1[Weight(Pounds)], $H$2, $K$2)</f>
        <v>0.68308104964562233</v>
      </c>
    </row>
    <row r="11457" spans="1:4" x14ac:dyDescent="0.25">
      <c r="A11457">
        <v>11456</v>
      </c>
      <c r="B11457">
        <v>70.671999999999997</v>
      </c>
      <c r="C11457">
        <v>124.9177</v>
      </c>
      <c r="D11457">
        <f>STANDARDIZE(Table1[Weight(Pounds)], $H$2, $K$2)</f>
        <v>-0.1853857633795446</v>
      </c>
    </row>
    <row r="11458" spans="1:4" x14ac:dyDescent="0.25">
      <c r="A11458">
        <v>11457</v>
      </c>
      <c r="B11458">
        <v>66.818340000000006</v>
      </c>
      <c r="C11458">
        <v>126.3595</v>
      </c>
      <c r="D11458">
        <f>STANDARDIZE(Table1[Weight(Pounds)], $H$2, $K$2)</f>
        <v>-6.1739291999390218E-2</v>
      </c>
    </row>
    <row r="11459" spans="1:4" x14ac:dyDescent="0.25">
      <c r="A11459">
        <v>11458</v>
      </c>
      <c r="B11459">
        <v>68.752290000000002</v>
      </c>
      <c r="C11459">
        <v>126.7573</v>
      </c>
      <c r="D11459">
        <f>STANDARDIZE(Table1[Weight(Pounds)], $H$2, $K$2)</f>
        <v>-2.7624597648560806E-2</v>
      </c>
    </row>
    <row r="11460" spans="1:4" x14ac:dyDescent="0.25">
      <c r="A11460">
        <v>11459</v>
      </c>
      <c r="B11460">
        <v>67.355639999999994</v>
      </c>
      <c r="C11460">
        <v>126.2663</v>
      </c>
      <c r="D11460">
        <f>STANDARDIZE(Table1[Weight(Pounds)], $H$2, $K$2)</f>
        <v>-6.9731975542620825E-2</v>
      </c>
    </row>
    <row r="11461" spans="1:4" x14ac:dyDescent="0.25">
      <c r="A11461">
        <v>11460</v>
      </c>
      <c r="B11461">
        <v>66.959609999999998</v>
      </c>
      <c r="C11461">
        <v>129.03219999999999</v>
      </c>
      <c r="D11461">
        <f>STANDARDIZE(Table1[Weight(Pounds)], $H$2, $K$2)</f>
        <v>0.16746720270010865</v>
      </c>
    </row>
    <row r="11462" spans="1:4" x14ac:dyDescent="0.25">
      <c r="A11462">
        <v>11461</v>
      </c>
      <c r="B11462">
        <v>67.737210000000005</v>
      </c>
      <c r="C11462">
        <v>111.3459</v>
      </c>
      <c r="D11462">
        <f>STANDARDIZE(Table1[Weight(Pounds)], $H$2, $K$2)</f>
        <v>-1.3492817130793491</v>
      </c>
    </row>
    <row r="11463" spans="1:4" x14ac:dyDescent="0.25">
      <c r="A11463">
        <v>11462</v>
      </c>
      <c r="B11463">
        <v>67.645319999999998</v>
      </c>
      <c r="C11463">
        <v>140.21209999999999</v>
      </c>
      <c r="D11463">
        <f>STANDARDIZE(Table1[Weight(Pounds)], $H$2, $K$2)</f>
        <v>1.1262376184186464</v>
      </c>
    </row>
    <row r="11464" spans="1:4" x14ac:dyDescent="0.25">
      <c r="A11464">
        <v>11463</v>
      </c>
      <c r="B11464">
        <v>65.213579999999993</v>
      </c>
      <c r="C11464">
        <v>124.1369</v>
      </c>
      <c r="D11464">
        <f>STANDARDIZE(Table1[Weight(Pounds)], $H$2, $K$2)</f>
        <v>-0.25234592765588282</v>
      </c>
    </row>
    <row r="11465" spans="1:4" x14ac:dyDescent="0.25">
      <c r="A11465">
        <v>11464</v>
      </c>
      <c r="B11465">
        <v>65.1571</v>
      </c>
      <c r="C11465">
        <v>131.42009999999999</v>
      </c>
      <c r="D11465">
        <f>STANDARDIZE(Table1[Weight(Pounds)], $H$2, $K$2)</f>
        <v>0.37224970305291122</v>
      </c>
    </row>
    <row r="11466" spans="1:4" x14ac:dyDescent="0.25">
      <c r="A11466">
        <v>11465</v>
      </c>
      <c r="B11466">
        <v>67.401330000000002</v>
      </c>
      <c r="C11466">
        <v>122.2223</v>
      </c>
      <c r="D11466">
        <f>STANDARDIZE(Table1[Weight(Pounds)], $H$2, $K$2)</f>
        <v>-0.41653897392058148</v>
      </c>
    </row>
    <row r="11467" spans="1:4" x14ac:dyDescent="0.25">
      <c r="A11467">
        <v>11466</v>
      </c>
      <c r="B11467">
        <v>67.650739999999999</v>
      </c>
      <c r="C11467">
        <v>137.89330000000001</v>
      </c>
      <c r="D11467">
        <f>STANDARDIZE(Table1[Weight(Pounds)], $H$2, $K$2)</f>
        <v>0.92738102399757583</v>
      </c>
    </row>
    <row r="11468" spans="1:4" x14ac:dyDescent="0.25">
      <c r="A11468">
        <v>11467</v>
      </c>
      <c r="B11468">
        <v>63.8874</v>
      </c>
      <c r="C11468">
        <v>114.223</v>
      </c>
      <c r="D11468">
        <f>STANDARDIZE(Table1[Weight(Pounds)], $H$2, $K$2)</f>
        <v>-1.1025461999652959</v>
      </c>
    </row>
    <row r="11469" spans="1:4" x14ac:dyDescent="0.25">
      <c r="A11469">
        <v>11468</v>
      </c>
      <c r="B11469">
        <v>66.852279999999993</v>
      </c>
      <c r="C11469">
        <v>124.4828</v>
      </c>
      <c r="D11469">
        <f>STANDARDIZE(Table1[Weight(Pounds)], $H$2, $K$2)</f>
        <v>-0.22268209463438507</v>
      </c>
    </row>
    <row r="11470" spans="1:4" x14ac:dyDescent="0.25">
      <c r="A11470">
        <v>11469</v>
      </c>
      <c r="B11470">
        <v>65.938810000000004</v>
      </c>
      <c r="C11470">
        <v>125.81780000000001</v>
      </c>
      <c r="D11470">
        <f>STANDARDIZE(Table1[Weight(Pounds)], $H$2, $K$2)</f>
        <v>-0.1081946211342415</v>
      </c>
    </row>
    <row r="11471" spans="1:4" x14ac:dyDescent="0.25">
      <c r="A11471">
        <v>11470</v>
      </c>
      <c r="B11471">
        <v>65.079009999999997</v>
      </c>
      <c r="C11471">
        <v>121.0964</v>
      </c>
      <c r="D11471">
        <f>STANDARDIZE(Table1[Weight(Pounds)], $H$2, $K$2)</f>
        <v>-0.51309436449272461</v>
      </c>
    </row>
    <row r="11472" spans="1:4" x14ac:dyDescent="0.25">
      <c r="A11472">
        <v>11471</v>
      </c>
      <c r="B11472">
        <v>68.662589999999994</v>
      </c>
      <c r="C11472">
        <v>138.63579999999999</v>
      </c>
      <c r="D11472">
        <f>STANDARDIZE(Table1[Weight(Pounds)], $H$2, $K$2)</f>
        <v>0.99105664128136128</v>
      </c>
    </row>
    <row r="11473" spans="1:4" x14ac:dyDescent="0.25">
      <c r="A11473">
        <v>11472</v>
      </c>
      <c r="B11473">
        <v>66.630690000000001</v>
      </c>
      <c r="C11473">
        <v>144.02670000000001</v>
      </c>
      <c r="D11473">
        <f>STANDARDIZE(Table1[Weight(Pounds)], $H$2, $K$2)</f>
        <v>1.4533716382041495</v>
      </c>
    </row>
    <row r="11474" spans="1:4" x14ac:dyDescent="0.25">
      <c r="A11474">
        <v>11473</v>
      </c>
      <c r="B11474">
        <v>68.191599999999994</v>
      </c>
      <c r="C11474">
        <v>121.9667</v>
      </c>
      <c r="D11474">
        <f>STANDARDIZE(Table1[Weight(Pounds)], $H$2, $K$2)</f>
        <v>-0.43845882277948539</v>
      </c>
    </row>
    <row r="11475" spans="1:4" x14ac:dyDescent="0.25">
      <c r="A11475">
        <v>11474</v>
      </c>
      <c r="B11475">
        <v>64.720330000000004</v>
      </c>
      <c r="C11475">
        <v>119.4164</v>
      </c>
      <c r="D11475">
        <f>STANDARDIZE(Table1[Weight(Pounds)], $H$2, $K$2)</f>
        <v>-0.65716848844796116</v>
      </c>
    </row>
    <row r="11476" spans="1:4" x14ac:dyDescent="0.25">
      <c r="A11476">
        <v>11475</v>
      </c>
      <c r="B11476">
        <v>67.760050000000007</v>
      </c>
      <c r="C11476">
        <v>129.92169999999999</v>
      </c>
      <c r="D11476">
        <f>STANDARDIZE(Table1[Weight(Pounds)], $H$2, $K$2)</f>
        <v>0.24374930582997897</v>
      </c>
    </row>
    <row r="11477" spans="1:4" x14ac:dyDescent="0.25">
      <c r="A11477">
        <v>11476</v>
      </c>
      <c r="B11477">
        <v>67.783289999999994</v>
      </c>
      <c r="C11477">
        <v>126.7556</v>
      </c>
      <c r="D11477">
        <f>STANDARDIZE(Table1[Weight(Pounds)], $H$2, $K$2)</f>
        <v>-2.777038694065833E-2</v>
      </c>
    </row>
    <row r="11478" spans="1:4" x14ac:dyDescent="0.25">
      <c r="A11478">
        <v>11477</v>
      </c>
      <c r="B11478">
        <v>68.099230000000006</v>
      </c>
      <c r="C11478">
        <v>126.41840000000001</v>
      </c>
      <c r="D11478">
        <f>STANDARDIZE(Table1[Weight(Pounds)], $H$2, $K$2)</f>
        <v>-5.6688121820244616E-2</v>
      </c>
    </row>
    <row r="11479" spans="1:4" x14ac:dyDescent="0.25">
      <c r="A11479">
        <v>11478</v>
      </c>
      <c r="B11479">
        <v>69.213350000000005</v>
      </c>
      <c r="C11479">
        <v>128.85560000000001</v>
      </c>
      <c r="D11479">
        <f>STANDARDIZE(Table1[Weight(Pounds)], $H$2, $K$2)</f>
        <v>0.15232226800338741</v>
      </c>
    </row>
    <row r="11480" spans="1:4" x14ac:dyDescent="0.25">
      <c r="A11480">
        <v>11479</v>
      </c>
      <c r="B11480">
        <v>67.758189999999999</v>
      </c>
      <c r="C11480">
        <v>137.4614</v>
      </c>
      <c r="D11480">
        <f>STANDARDIZE(Table1[Weight(Pounds)], $H$2, $K$2)</f>
        <v>0.89034196796408283</v>
      </c>
    </row>
    <row r="11481" spans="1:4" x14ac:dyDescent="0.25">
      <c r="A11481">
        <v>11480</v>
      </c>
      <c r="B11481">
        <v>70.399460000000005</v>
      </c>
      <c r="C11481">
        <v>134.25989999999999</v>
      </c>
      <c r="D11481">
        <f>STANDARDIZE(Table1[Weight(Pounds)], $H$2, $K$2)</f>
        <v>0.61578642758152946</v>
      </c>
    </row>
    <row r="11482" spans="1:4" x14ac:dyDescent="0.25">
      <c r="A11482">
        <v>11481</v>
      </c>
      <c r="B11482">
        <v>65.937659999999994</v>
      </c>
      <c r="C11482">
        <v>127.9704</v>
      </c>
      <c r="D11482">
        <f>STANDARDIZE(Table1[Weight(Pounds)], $H$2, $K$2)</f>
        <v>7.6408926024115614E-2</v>
      </c>
    </row>
    <row r="11483" spans="1:4" x14ac:dyDescent="0.25">
      <c r="A11483">
        <v>11482</v>
      </c>
      <c r="B11483">
        <v>66.118390000000005</v>
      </c>
      <c r="C11483">
        <v>127.0232</v>
      </c>
      <c r="D11483">
        <f>STANDARDIZE(Table1[Weight(Pounds)], $H$2, $K$2)</f>
        <v>-4.8214371963598871E-3</v>
      </c>
    </row>
    <row r="11484" spans="1:4" x14ac:dyDescent="0.25">
      <c r="A11484">
        <v>11483</v>
      </c>
      <c r="B11484">
        <v>66.010189999999994</v>
      </c>
      <c r="C11484">
        <v>115.0187</v>
      </c>
      <c r="D11484">
        <f>STANDARDIZE(Table1[Weight(Pounds)], $H$2, $K$2)</f>
        <v>-1.0343082354229263</v>
      </c>
    </row>
    <row r="11485" spans="1:4" x14ac:dyDescent="0.25">
      <c r="A11485">
        <v>11484</v>
      </c>
      <c r="B11485">
        <v>71.630809999999997</v>
      </c>
      <c r="C11485">
        <v>135.41069999999999</v>
      </c>
      <c r="D11485">
        <f>STANDARDIZE(Table1[Weight(Pounds)], $H$2, $K$2)</f>
        <v>0.71447720249086655</v>
      </c>
    </row>
    <row r="11486" spans="1:4" x14ac:dyDescent="0.25">
      <c r="A11486">
        <v>11485</v>
      </c>
      <c r="B11486">
        <v>66.629930000000002</v>
      </c>
      <c r="C11486">
        <v>144.5351</v>
      </c>
      <c r="D11486">
        <f>STANDARDIZE(Table1[Weight(Pounds)], $H$2, $K$2)</f>
        <v>1.4969712123820311</v>
      </c>
    </row>
    <row r="11487" spans="1:4" x14ac:dyDescent="0.25">
      <c r="A11487">
        <v>11486</v>
      </c>
      <c r="B11487">
        <v>68.485209999999995</v>
      </c>
      <c r="C11487">
        <v>90.539950000000005</v>
      </c>
      <c r="D11487">
        <f>STANDARDIZE(Table1[Weight(Pounds)], $H$2, $K$2)</f>
        <v>-3.1335668436188979</v>
      </c>
    </row>
    <row r="11488" spans="1:4" x14ac:dyDescent="0.25">
      <c r="A11488">
        <v>11487</v>
      </c>
      <c r="B11488">
        <v>68.106989999999996</v>
      </c>
      <c r="C11488">
        <v>129.29089999999999</v>
      </c>
      <c r="D11488">
        <f>STANDARDIZE(Table1[Weight(Pounds)], $H$2, $K$2)</f>
        <v>0.18965290262107307</v>
      </c>
    </row>
    <row r="11489" spans="1:4" x14ac:dyDescent="0.25">
      <c r="A11489">
        <v>11488</v>
      </c>
      <c r="B11489">
        <v>70.277029999999996</v>
      </c>
      <c r="C11489">
        <v>134.30189999999999</v>
      </c>
      <c r="D11489">
        <f>STANDARDIZE(Table1[Weight(Pounds)], $H$2, $K$2)</f>
        <v>0.61938828068041052</v>
      </c>
    </row>
    <row r="11490" spans="1:4" x14ac:dyDescent="0.25">
      <c r="A11490">
        <v>11489</v>
      </c>
      <c r="B11490">
        <v>69.751050000000006</v>
      </c>
      <c r="C11490">
        <v>126.06789999999999</v>
      </c>
      <c r="D11490">
        <f>STANDARDIZE(Table1[Weight(Pounds)], $H$2, $K$2)</f>
        <v>-8.6746443514477828E-2</v>
      </c>
    </row>
    <row r="11491" spans="1:4" x14ac:dyDescent="0.25">
      <c r="A11491">
        <v>11490</v>
      </c>
      <c r="B11491">
        <v>68.982370000000003</v>
      </c>
      <c r="C11491">
        <v>115.86490000000001</v>
      </c>
      <c r="D11491">
        <f>STANDARDIZE(Table1[Weight(Pounds)], $H$2, $K$2)</f>
        <v>-0.96173947132118698</v>
      </c>
    </row>
    <row r="11492" spans="1:4" x14ac:dyDescent="0.25">
      <c r="A11492">
        <v>11491</v>
      </c>
      <c r="B11492">
        <v>65.64452</v>
      </c>
      <c r="C11492">
        <v>125.32380000000001</v>
      </c>
      <c r="D11492">
        <f>STANDARDIZE(Table1[Weight(Pounds)], $H$2, $K$2)</f>
        <v>-0.15055927424965015</v>
      </c>
    </row>
    <row r="11493" spans="1:4" x14ac:dyDescent="0.25">
      <c r="A11493">
        <v>11492</v>
      </c>
      <c r="B11493">
        <v>68.916359999999997</v>
      </c>
      <c r="C11493">
        <v>124.459</v>
      </c>
      <c r="D11493">
        <f>STANDARDIZE(Table1[Weight(Pounds)], $H$2, $K$2)</f>
        <v>-0.22472314472375041</v>
      </c>
    </row>
    <row r="11494" spans="1:4" x14ac:dyDescent="0.25">
      <c r="A11494">
        <v>11493</v>
      </c>
      <c r="B11494">
        <v>66.618960000000001</v>
      </c>
      <c r="C11494">
        <v>132.98990000000001</v>
      </c>
      <c r="D11494">
        <f>STANDARDIZE(Table1[Weight(Pounds)], $H$2, $K$2)</f>
        <v>0.50687325054394194</v>
      </c>
    </row>
    <row r="11495" spans="1:4" x14ac:dyDescent="0.25">
      <c r="A11495">
        <v>11494</v>
      </c>
      <c r="B11495">
        <v>68.606039999999993</v>
      </c>
      <c r="C11495">
        <v>125.67959999999999</v>
      </c>
      <c r="D11495">
        <f>STANDARDIZE(Table1[Weight(Pounds)], $H$2, $K$2)</f>
        <v>-0.120046432997703</v>
      </c>
    </row>
    <row r="11496" spans="1:4" x14ac:dyDescent="0.25">
      <c r="A11496">
        <v>11495</v>
      </c>
      <c r="B11496">
        <v>67.307249999999996</v>
      </c>
      <c r="C11496">
        <v>123.1893</v>
      </c>
      <c r="D11496">
        <f>STANDARDIZE(Table1[Weight(Pounds)], $H$2, $K$2)</f>
        <v>-0.33361059423920469</v>
      </c>
    </row>
    <row r="11497" spans="1:4" x14ac:dyDescent="0.25">
      <c r="A11497">
        <v>11496</v>
      </c>
      <c r="B11497">
        <v>70.750950000000003</v>
      </c>
      <c r="C11497">
        <v>135.5127</v>
      </c>
      <c r="D11497">
        <f>STANDARDIZE(Table1[Weight(Pounds)], $H$2, $K$2)</f>
        <v>0.72322456001672042</v>
      </c>
    </row>
    <row r="11498" spans="1:4" x14ac:dyDescent="0.25">
      <c r="A11498">
        <v>11497</v>
      </c>
      <c r="B11498">
        <v>67.58887</v>
      </c>
      <c r="C11498">
        <v>124.922</v>
      </c>
      <c r="D11498">
        <f>STANDARDIZE(Table1[Weight(Pounds)], $H$2, $K$2)</f>
        <v>-0.18501700222894482</v>
      </c>
    </row>
    <row r="11499" spans="1:4" x14ac:dyDescent="0.25">
      <c r="A11499">
        <v>11498</v>
      </c>
      <c r="B11499">
        <v>64.501320000000007</v>
      </c>
      <c r="C11499">
        <v>123.3747</v>
      </c>
      <c r="D11499">
        <f>STANDARDIZE(Table1[Weight(Pounds)], $H$2, $K$2)</f>
        <v>-0.31771098555985888</v>
      </c>
    </row>
    <row r="11500" spans="1:4" x14ac:dyDescent="0.25">
      <c r="A11500">
        <v>11499</v>
      </c>
      <c r="B11500">
        <v>73.275279999999995</v>
      </c>
      <c r="C11500">
        <v>142.73750000000001</v>
      </c>
      <c r="D11500">
        <f>STANDARDIZE(Table1[Weight(Pounds)], $H$2, $K$2)</f>
        <v>1.3428118997499296</v>
      </c>
    </row>
    <row r="11501" spans="1:4" x14ac:dyDescent="0.25">
      <c r="A11501">
        <v>11500</v>
      </c>
      <c r="B11501">
        <v>68.259370000000004</v>
      </c>
      <c r="C11501">
        <v>129.54750000000001</v>
      </c>
      <c r="D11501">
        <f>STANDARDIZE(Table1[Weight(Pounds)], $H$2, $K$2)</f>
        <v>0.21165850988709475</v>
      </c>
    </row>
    <row r="11502" spans="1:4" x14ac:dyDescent="0.25">
      <c r="A11502">
        <v>11501</v>
      </c>
      <c r="B11502">
        <v>67.919460000000001</v>
      </c>
      <c r="C11502">
        <v>118.9415</v>
      </c>
      <c r="D11502">
        <f>STANDARDIZE(Table1[Weight(Pounds)], $H$2, $K$2)</f>
        <v>-0.69789515598744944</v>
      </c>
    </row>
    <row r="11503" spans="1:4" x14ac:dyDescent="0.25">
      <c r="A11503">
        <v>11502</v>
      </c>
      <c r="B11503">
        <v>67.31071</v>
      </c>
      <c r="C11503">
        <v>112.70869999999999</v>
      </c>
      <c r="D11503">
        <f>STANDARDIZE(Table1[Weight(Pounds)], $H$2, $K$2)</f>
        <v>-1.232410155861376</v>
      </c>
    </row>
    <row r="11504" spans="1:4" x14ac:dyDescent="0.25">
      <c r="A11504">
        <v>11503</v>
      </c>
      <c r="B11504">
        <v>67.796599999999998</v>
      </c>
      <c r="C11504">
        <v>137.8801</v>
      </c>
      <c r="D11504">
        <f>STANDARDIZE(Table1[Weight(Pounds)], $H$2, $K$2)</f>
        <v>0.92624901302364082</v>
      </c>
    </row>
    <row r="11505" spans="1:4" x14ac:dyDescent="0.25">
      <c r="A11505">
        <v>11504</v>
      </c>
      <c r="B11505">
        <v>71.294520000000006</v>
      </c>
      <c r="C11505">
        <v>144.6277</v>
      </c>
      <c r="D11505">
        <f>STANDARDIZE(Table1[Weight(Pounds)], $H$2, $K$2)</f>
        <v>1.5049124408809926</v>
      </c>
    </row>
    <row r="11506" spans="1:4" x14ac:dyDescent="0.25">
      <c r="A11506">
        <v>11505</v>
      </c>
      <c r="B11506">
        <v>68.272750000000002</v>
      </c>
      <c r="C11506">
        <v>115.12050000000001</v>
      </c>
      <c r="D11506">
        <f>STANDARDIZE(Table1[Weight(Pounds)], $H$2, $K$2)</f>
        <v>-1.0255780295784951</v>
      </c>
    </row>
    <row r="11507" spans="1:4" x14ac:dyDescent="0.25">
      <c r="A11507">
        <v>11506</v>
      </c>
      <c r="B11507">
        <v>66.865440000000007</v>
      </c>
      <c r="C11507">
        <v>104.0809</v>
      </c>
      <c r="D11507">
        <f>STANDARDIZE(Table1[Weight(Pounds)], $H$2, $K$2)</f>
        <v>-1.9723165407786285</v>
      </c>
    </row>
    <row r="11508" spans="1:4" x14ac:dyDescent="0.25">
      <c r="A11508">
        <v>11507</v>
      </c>
      <c r="B11508">
        <v>67.733249999999998</v>
      </c>
      <c r="C11508">
        <v>106.3248</v>
      </c>
      <c r="D11508">
        <f>STANDARDIZE(Table1[Weight(Pounds)], $H$2, $K$2)</f>
        <v>-1.7798832510505609</v>
      </c>
    </row>
    <row r="11509" spans="1:4" x14ac:dyDescent="0.25">
      <c r="A11509">
        <v>11508</v>
      </c>
      <c r="B11509">
        <v>70.226900000000001</v>
      </c>
      <c r="C11509">
        <v>146.47630000000001</v>
      </c>
      <c r="D11509">
        <f>STANDARDIZE(Table1[Weight(Pounds)], $H$2, $K$2)</f>
        <v>1.6634454322760224</v>
      </c>
    </row>
    <row r="11510" spans="1:4" x14ac:dyDescent="0.25">
      <c r="A11510">
        <v>11509</v>
      </c>
      <c r="B11510">
        <v>69.621970000000005</v>
      </c>
      <c r="C11510">
        <v>133.916</v>
      </c>
      <c r="D11510">
        <f>STANDARDIZE(Table1[Weight(Pounds)], $H$2, $K$2)</f>
        <v>0.58629411137426501</v>
      </c>
    </row>
    <row r="11511" spans="1:4" x14ac:dyDescent="0.25">
      <c r="A11511">
        <v>11510</v>
      </c>
      <c r="B11511">
        <v>67.48527</v>
      </c>
      <c r="C11511">
        <v>109.9157</v>
      </c>
      <c r="D11511">
        <f>STANDARDIZE(Table1[Weight(Pounds)], $H$2, $K$2)</f>
        <v>-1.4719333869369553</v>
      </c>
    </row>
    <row r="11512" spans="1:4" x14ac:dyDescent="0.25">
      <c r="A11512">
        <v>11511</v>
      </c>
      <c r="B11512">
        <v>68.094149999999999</v>
      </c>
      <c r="C11512">
        <v>131.23060000000001</v>
      </c>
      <c r="D11512">
        <f>STANDARDIZE(Table1[Weight(Pounds)], $H$2, $K$2)</f>
        <v>0.35599848490439068</v>
      </c>
    </row>
    <row r="11513" spans="1:4" x14ac:dyDescent="0.25">
      <c r="A11513">
        <v>11512</v>
      </c>
      <c r="B11513">
        <v>66.092870000000005</v>
      </c>
      <c r="C11513">
        <v>147.19659999999999</v>
      </c>
      <c r="D11513">
        <f>STANDARDIZE(Table1[Weight(Pounds)], $H$2, $K$2)</f>
        <v>1.7252172129218282</v>
      </c>
    </row>
    <row r="11514" spans="1:4" x14ac:dyDescent="0.25">
      <c r="A11514">
        <v>11513</v>
      </c>
      <c r="B11514">
        <v>67.42801</v>
      </c>
      <c r="C11514">
        <v>128.0001</v>
      </c>
      <c r="D11514">
        <f>STANDARDIZE(Table1[Weight(Pounds)], $H$2, $K$2)</f>
        <v>7.8955950715467571E-2</v>
      </c>
    </row>
    <row r="11515" spans="1:4" x14ac:dyDescent="0.25">
      <c r="A11515">
        <v>11514</v>
      </c>
      <c r="B11515">
        <v>69.088610000000003</v>
      </c>
      <c r="C11515">
        <v>111.01900000000001</v>
      </c>
      <c r="D11515">
        <f>STANDARDIZE(Table1[Weight(Pounds)], $H$2, $K$2)</f>
        <v>-1.3773161363656383</v>
      </c>
    </row>
    <row r="11516" spans="1:4" x14ac:dyDescent="0.25">
      <c r="A11516">
        <v>11515</v>
      </c>
      <c r="B11516">
        <v>65.704729999999998</v>
      </c>
      <c r="C11516">
        <v>119.4562</v>
      </c>
      <c r="D11516">
        <f>STANDARDIZE(Table1[Weight(Pounds)], $H$2, $K$2)</f>
        <v>-0.65375530384473601</v>
      </c>
    </row>
    <row r="11517" spans="1:4" x14ac:dyDescent="0.25">
      <c r="A11517">
        <v>11516</v>
      </c>
      <c r="B11517">
        <v>66.523439999999994</v>
      </c>
      <c r="C11517">
        <v>134.90029999999999</v>
      </c>
      <c r="D11517">
        <f>STANDARDIZE(Table1[Weight(Pounds)], $H$2, $K$2)</f>
        <v>0.67070611149875159</v>
      </c>
    </row>
    <row r="11518" spans="1:4" x14ac:dyDescent="0.25">
      <c r="A11518">
        <v>11517</v>
      </c>
      <c r="B11518">
        <v>68.676320000000004</v>
      </c>
      <c r="C11518">
        <v>115.33750000000001</v>
      </c>
      <c r="D11518">
        <f>STANDARDIZE(Table1[Weight(Pounds)], $H$2, $K$2)</f>
        <v>-1.006968455234277</v>
      </c>
    </row>
    <row r="11519" spans="1:4" x14ac:dyDescent="0.25">
      <c r="A11519">
        <v>11518</v>
      </c>
      <c r="B11519">
        <v>68.360990000000001</v>
      </c>
      <c r="C11519">
        <v>131.3844</v>
      </c>
      <c r="D11519">
        <f>STANDARDIZE(Table1[Weight(Pounds)], $H$2, $K$2)</f>
        <v>0.36918812791886318</v>
      </c>
    </row>
    <row r="11520" spans="1:4" x14ac:dyDescent="0.25">
      <c r="A11520">
        <v>11519</v>
      </c>
      <c r="B11520">
        <v>66.344049999999996</v>
      </c>
      <c r="C11520">
        <v>114.0256</v>
      </c>
      <c r="D11520">
        <f>STANDARDIZE(Table1[Weight(Pounds)], $H$2, $K$2)</f>
        <v>-1.1194749095300363</v>
      </c>
    </row>
    <row r="11521" spans="1:4" x14ac:dyDescent="0.25">
      <c r="A11521">
        <v>11520</v>
      </c>
      <c r="B11521">
        <v>65.462329999999994</v>
      </c>
      <c r="C11521">
        <v>101.7174</v>
      </c>
      <c r="D11521">
        <f>STANDARDIZE(Table1[Weight(Pounds)], $H$2, $K$2)</f>
        <v>-2.1750065359977957</v>
      </c>
    </row>
    <row r="11522" spans="1:4" x14ac:dyDescent="0.25">
      <c r="A11522">
        <v>11521</v>
      </c>
      <c r="B11522">
        <v>65.385620000000003</v>
      </c>
      <c r="C11522">
        <v>92.829210000000003</v>
      </c>
      <c r="D11522">
        <f>STANDARDIZE(Table1[Weight(Pounds)], $H$2, $K$2)</f>
        <v>-2.9372435525440386</v>
      </c>
    </row>
    <row r="11523" spans="1:4" x14ac:dyDescent="0.25">
      <c r="A11523">
        <v>11522</v>
      </c>
      <c r="B11523">
        <v>70.293419999999998</v>
      </c>
      <c r="C11523">
        <v>131.08690000000001</v>
      </c>
      <c r="D11523">
        <f>STANDARDIZE(Table1[Weight(Pounds)], $H$2, $K$2)</f>
        <v>0.34367500180179139</v>
      </c>
    </row>
    <row r="11524" spans="1:4" x14ac:dyDescent="0.25">
      <c r="A11524">
        <v>11523</v>
      </c>
      <c r="B11524">
        <v>66.817019999999999</v>
      </c>
      <c r="C11524">
        <v>107.43640000000001</v>
      </c>
      <c r="D11524">
        <f>STANDARDIZE(Table1[Weight(Pounds)], $H$2, $K$2)</f>
        <v>-1.684554205700179</v>
      </c>
    </row>
    <row r="11525" spans="1:4" x14ac:dyDescent="0.25">
      <c r="A11525">
        <v>11524</v>
      </c>
      <c r="B11525">
        <v>67.090180000000004</v>
      </c>
      <c r="C11525">
        <v>126.10980000000001</v>
      </c>
      <c r="D11525">
        <f>STANDARDIZE(Table1[Weight(Pounds)], $H$2, $K$2)</f>
        <v>-8.3153166256307476E-2</v>
      </c>
    </row>
    <row r="11526" spans="1:4" x14ac:dyDescent="0.25">
      <c r="A11526">
        <v>11525</v>
      </c>
      <c r="B11526">
        <v>69.104569999999995</v>
      </c>
      <c r="C11526">
        <v>137.51499999999999</v>
      </c>
      <c r="D11526">
        <f>STANDARDIZE(Table1[Weight(Pounds)], $H$2, $K$2)</f>
        <v>0.89493861858551083</v>
      </c>
    </row>
    <row r="11527" spans="1:4" x14ac:dyDescent="0.25">
      <c r="A11527">
        <v>11526</v>
      </c>
      <c r="B11527">
        <v>68.658199999999994</v>
      </c>
      <c r="C11527">
        <v>126.1272</v>
      </c>
      <c r="D11527">
        <f>STANDARDIZE(Table1[Weight(Pounds)], $H$2, $K$2)</f>
        <v>-8.1660969972485828E-2</v>
      </c>
    </row>
    <row r="11528" spans="1:4" x14ac:dyDescent="0.25">
      <c r="A11528">
        <v>11527</v>
      </c>
      <c r="B11528">
        <v>67.694630000000004</v>
      </c>
      <c r="C11528">
        <v>129.62719999999999</v>
      </c>
      <c r="D11528">
        <f>STANDARDIZE(Table1[Weight(Pounds)], $H$2, $K$2)</f>
        <v>0.21849345493425462</v>
      </c>
    </row>
    <row r="11529" spans="1:4" x14ac:dyDescent="0.25">
      <c r="A11529">
        <v>11528</v>
      </c>
      <c r="B11529">
        <v>69.417659999999998</v>
      </c>
      <c r="C11529">
        <v>135.0258</v>
      </c>
      <c r="D11529">
        <f>STANDARDIZE(Table1[Weight(Pounds)], $H$2, $K$2)</f>
        <v>0.6814687915918376</v>
      </c>
    </row>
    <row r="11530" spans="1:4" x14ac:dyDescent="0.25">
      <c r="A11530">
        <v>11529</v>
      </c>
      <c r="B11530">
        <v>64.901939999999996</v>
      </c>
      <c r="C11530">
        <v>123.58499999999999</v>
      </c>
      <c r="D11530">
        <f>STANDARDIZE(Table1[Weight(Pounds)], $H$2, $K$2)</f>
        <v>-0.29967599254332045</v>
      </c>
    </row>
    <row r="11531" spans="1:4" x14ac:dyDescent="0.25">
      <c r="A11531">
        <v>11530</v>
      </c>
      <c r="B11531">
        <v>66.488299999999995</v>
      </c>
      <c r="C11531">
        <v>136.86410000000001</v>
      </c>
      <c r="D11531">
        <f>STANDARDIZE(Table1[Weight(Pounds)], $H$2, $K$2)</f>
        <v>0.83911847139357032</v>
      </c>
    </row>
    <row r="11532" spans="1:4" x14ac:dyDescent="0.25">
      <c r="A11532">
        <v>11531</v>
      </c>
      <c r="B11532">
        <v>71.092160000000007</v>
      </c>
      <c r="C11532">
        <v>123.2561</v>
      </c>
      <c r="D11532">
        <f>STANDARDIZE(Table1[Weight(Pounds)], $H$2, $K$2)</f>
        <v>-0.32788193264384169</v>
      </c>
    </row>
    <row r="11533" spans="1:4" x14ac:dyDescent="0.25">
      <c r="A11533">
        <v>11532</v>
      </c>
      <c r="B11533">
        <v>71.946569999999994</v>
      </c>
      <c r="C11533">
        <v>134.37559999999999</v>
      </c>
      <c r="D11533">
        <f>STANDARDIZE(Table1[Weight(Pounds)], $H$2, $K$2)</f>
        <v>0.6257086752848755</v>
      </c>
    </row>
    <row r="11534" spans="1:4" x14ac:dyDescent="0.25">
      <c r="A11534">
        <v>11533</v>
      </c>
      <c r="B11534">
        <v>68.15531</v>
      </c>
      <c r="C11534">
        <v>137.0752</v>
      </c>
      <c r="D11534">
        <f>STANDARDIZE(Table1[Weight(Pounds)], $H$2, $K$2)</f>
        <v>0.85722207113580151</v>
      </c>
    </row>
    <row r="11535" spans="1:4" x14ac:dyDescent="0.25">
      <c r="A11535">
        <v>11534</v>
      </c>
      <c r="B11535">
        <v>68.324789999999993</v>
      </c>
      <c r="C11535">
        <v>124.3728</v>
      </c>
      <c r="D11535">
        <f>STANDARDIZE(Table1[Weight(Pounds)], $H$2, $K$2)</f>
        <v>-0.23211551941716832</v>
      </c>
    </row>
    <row r="11536" spans="1:4" x14ac:dyDescent="0.25">
      <c r="A11536">
        <v>11535</v>
      </c>
      <c r="B11536">
        <v>70.931049999999999</v>
      </c>
      <c r="C11536">
        <v>119.3693</v>
      </c>
      <c r="D11536">
        <f>STANDARDIZE(Table1[Weight(Pounds)], $H$2, $K$2)</f>
        <v>-0.66120770942313478</v>
      </c>
    </row>
    <row r="11537" spans="1:4" x14ac:dyDescent="0.25">
      <c r="A11537">
        <v>11536</v>
      </c>
      <c r="B11537">
        <v>62.557870000000001</v>
      </c>
      <c r="C11537">
        <v>105.7505</v>
      </c>
      <c r="D11537">
        <f>STANDARDIZE(Table1[Weight(Pounds)], $H$2, $K$2)</f>
        <v>-1.8291343042574009</v>
      </c>
    </row>
    <row r="11538" spans="1:4" x14ac:dyDescent="0.25">
      <c r="A11538">
        <v>11537</v>
      </c>
      <c r="B11538">
        <v>68.724590000000006</v>
      </c>
      <c r="C11538">
        <v>133.19730000000001</v>
      </c>
      <c r="D11538">
        <f>STANDARDIZE(Table1[Weight(Pounds)], $H$2, $K$2)</f>
        <v>0.52465954417984484</v>
      </c>
    </row>
    <row r="11539" spans="1:4" x14ac:dyDescent="0.25">
      <c r="A11539">
        <v>11538</v>
      </c>
      <c r="B11539">
        <v>68.569689999999994</v>
      </c>
      <c r="C11539">
        <v>123.2818</v>
      </c>
      <c r="D11539">
        <f>STANDARDIZE(Table1[Weight(Pounds)], $H$2, $K$2)</f>
        <v>-0.32567794158095498</v>
      </c>
    </row>
    <row r="11540" spans="1:4" x14ac:dyDescent="0.25">
      <c r="A11540">
        <v>11539</v>
      </c>
      <c r="B11540">
        <v>70.701139999999995</v>
      </c>
      <c r="C11540">
        <v>129.29040000000001</v>
      </c>
      <c r="D11540">
        <f>STANDARDIZE(Table1[Weight(Pounds)], $H$2, $K$2)</f>
        <v>0.18961002341751595</v>
      </c>
    </row>
    <row r="11541" spans="1:4" x14ac:dyDescent="0.25">
      <c r="A11541">
        <v>11540</v>
      </c>
      <c r="B11541">
        <v>67.219499999999996</v>
      </c>
      <c r="C11541">
        <v>134.94390000000001</v>
      </c>
      <c r="D11541">
        <f>STANDARDIZE(Table1[Weight(Pounds)], $H$2, $K$2)</f>
        <v>0.67444517804902071</v>
      </c>
    </row>
    <row r="11542" spans="1:4" x14ac:dyDescent="0.25">
      <c r="A11542">
        <v>11541</v>
      </c>
      <c r="B11542">
        <v>69.420990000000003</v>
      </c>
      <c r="C11542">
        <v>145.04599999999999</v>
      </c>
      <c r="D11542">
        <f>STANDARDIZE(Table1[Weight(Pounds)], $H$2, $K$2)</f>
        <v>1.5407851825777032</v>
      </c>
    </row>
    <row r="11543" spans="1:4" x14ac:dyDescent="0.25">
      <c r="A11543">
        <v>11542</v>
      </c>
      <c r="B11543">
        <v>65.295400000000001</v>
      </c>
      <c r="C11543">
        <v>122.5997</v>
      </c>
      <c r="D11543">
        <f>STANDARDIZE(Table1[Weight(Pounds)], $H$2, $K$2)</f>
        <v>-0.38417375107492363</v>
      </c>
    </row>
    <row r="11544" spans="1:4" x14ac:dyDescent="0.25">
      <c r="A11544">
        <v>11543</v>
      </c>
      <c r="B11544">
        <v>67.512699999999995</v>
      </c>
      <c r="C11544">
        <v>127.4652</v>
      </c>
      <c r="D11544">
        <f>STANDARDIZE(Table1[Weight(Pounds)], $H$2, $K$2)</f>
        <v>3.3083778749005179E-2</v>
      </c>
    </row>
    <row r="11545" spans="1:4" x14ac:dyDescent="0.25">
      <c r="A11545">
        <v>11544</v>
      </c>
      <c r="B11545">
        <v>68.614429999999999</v>
      </c>
      <c r="C11545">
        <v>130.16909999999999</v>
      </c>
      <c r="D11545">
        <f>STANDARDIZE(Table1[Weight(Pounds)], $H$2, $K$2)</f>
        <v>0.26496593575052974</v>
      </c>
    </row>
    <row r="11546" spans="1:4" x14ac:dyDescent="0.25">
      <c r="A11546">
        <v>11545</v>
      </c>
      <c r="B11546">
        <v>68.23227</v>
      </c>
      <c r="C11546">
        <v>129.30109999999999</v>
      </c>
      <c r="D11546">
        <f>STANDARDIZE(Table1[Weight(Pounds)], $H$2, $K$2)</f>
        <v>0.19052763837365821</v>
      </c>
    </row>
    <row r="11547" spans="1:4" x14ac:dyDescent="0.25">
      <c r="A11547">
        <v>11546</v>
      </c>
      <c r="B11547">
        <v>69.066059999999993</v>
      </c>
      <c r="C11547">
        <v>124.9616</v>
      </c>
      <c r="D11547">
        <f>STANDARDIZE(Table1[Weight(Pounds)], $H$2, $K$2)</f>
        <v>-0.18162096930714222</v>
      </c>
    </row>
    <row r="11548" spans="1:4" x14ac:dyDescent="0.25">
      <c r="A11548">
        <v>11547</v>
      </c>
      <c r="B11548">
        <v>67.767690000000002</v>
      </c>
      <c r="C11548">
        <v>132.90520000000001</v>
      </c>
      <c r="D11548">
        <f>STANDARDIZE(Table1[Weight(Pounds)], $H$2, $K$2)</f>
        <v>0.49960951346119897</v>
      </c>
    </row>
    <row r="11549" spans="1:4" x14ac:dyDescent="0.25">
      <c r="A11549">
        <v>11548</v>
      </c>
      <c r="B11549">
        <v>67.199539999999999</v>
      </c>
      <c r="C11549">
        <v>131.7003</v>
      </c>
      <c r="D11549">
        <f>STANDARDIZE(Table1[Weight(Pounds)], $H$2, $K$2)</f>
        <v>0.39627920872687444</v>
      </c>
    </row>
    <row r="11550" spans="1:4" x14ac:dyDescent="0.25">
      <c r="A11550">
        <v>11549</v>
      </c>
      <c r="B11550">
        <v>66.19999</v>
      </c>
      <c r="C11550">
        <v>111.3766</v>
      </c>
      <c r="D11550">
        <f>STANDARDIZE(Table1[Weight(Pounds)], $H$2, $K$2)</f>
        <v>-1.3466489299808817</v>
      </c>
    </row>
    <row r="11551" spans="1:4" x14ac:dyDescent="0.25">
      <c r="A11551">
        <v>11550</v>
      </c>
      <c r="B11551">
        <v>67.158169999999998</v>
      </c>
      <c r="C11551">
        <v>124.6763</v>
      </c>
      <c r="D11551">
        <f>STANDARDIZE(Table1[Weight(Pounds)], $H$2, $K$2)</f>
        <v>-0.20608784285739803</v>
      </c>
    </row>
    <row r="11552" spans="1:4" x14ac:dyDescent="0.25">
      <c r="A11552">
        <v>11551</v>
      </c>
      <c r="B11552">
        <v>65.809759999999997</v>
      </c>
      <c r="C11552">
        <v>119.5688</v>
      </c>
      <c r="D11552">
        <f>STANDARDIZE(Table1[Weight(Pounds)], $H$2, $K$2)</f>
        <v>-0.64409890720345053</v>
      </c>
    </row>
    <row r="11553" spans="1:4" x14ac:dyDescent="0.25">
      <c r="A11553">
        <v>11552</v>
      </c>
      <c r="B11553">
        <v>68.726609999999994</v>
      </c>
      <c r="C11553">
        <v>148.78309999999999</v>
      </c>
      <c r="D11553">
        <f>STANDARDIZE(Table1[Weight(Pounds)], $H$2, $K$2)</f>
        <v>1.8612729258116985</v>
      </c>
    </row>
    <row r="11554" spans="1:4" x14ac:dyDescent="0.25">
      <c r="A11554">
        <v>11553</v>
      </c>
      <c r="B11554">
        <v>71.015270000000001</v>
      </c>
      <c r="C11554">
        <v>115.59610000000001</v>
      </c>
      <c r="D11554">
        <f>STANDARDIZE(Table1[Weight(Pounds)], $H$2, $K$2)</f>
        <v>-0.98479133115402462</v>
      </c>
    </row>
    <row r="11555" spans="1:4" x14ac:dyDescent="0.25">
      <c r="A11555">
        <v>11554</v>
      </c>
      <c r="B11555">
        <v>70.337800000000001</v>
      </c>
      <c r="C11555">
        <v>122.886</v>
      </c>
      <c r="D11555">
        <f>STANDARDIZE(Table1[Weight(Pounds)], $H$2, $K$2)</f>
        <v>-0.3596211191175524</v>
      </c>
    </row>
    <row r="11556" spans="1:4" x14ac:dyDescent="0.25">
      <c r="A11556">
        <v>11555</v>
      </c>
      <c r="B11556">
        <v>66.601320000000001</v>
      </c>
      <c r="C11556">
        <v>117.69580000000001</v>
      </c>
      <c r="D11556">
        <f>STANDARDIZE(Table1[Weight(Pounds)], $H$2, $K$2)</f>
        <v>-0.80472440373211462</v>
      </c>
    </row>
    <row r="11557" spans="1:4" x14ac:dyDescent="0.25">
      <c r="A11557">
        <v>11556</v>
      </c>
      <c r="B11557">
        <v>66.108350000000002</v>
      </c>
      <c r="C11557">
        <v>118.36499999999999</v>
      </c>
      <c r="D11557">
        <f>STANDARDIZE(Table1[Weight(Pounds)], $H$2, $K$2)</f>
        <v>-0.74733487768994644</v>
      </c>
    </row>
    <row r="11558" spans="1:4" x14ac:dyDescent="0.25">
      <c r="A11558">
        <v>11557</v>
      </c>
      <c r="B11558">
        <v>65.544539999999998</v>
      </c>
      <c r="C11558">
        <v>125.6417</v>
      </c>
      <c r="D11558">
        <f>STANDARDIZE(Table1[Weight(Pounds)], $H$2, $K$2)</f>
        <v>-0.12329667662740686</v>
      </c>
    </row>
    <row r="11559" spans="1:4" x14ac:dyDescent="0.25">
      <c r="A11559">
        <v>11558</v>
      </c>
      <c r="B11559">
        <v>67.08775</v>
      </c>
      <c r="C11559">
        <v>139.40270000000001</v>
      </c>
      <c r="D11559">
        <f>STANDARDIZE(Table1[Weight(Pounds)], $H$2, $K$2)</f>
        <v>1.056824763698786</v>
      </c>
    </row>
    <row r="11560" spans="1:4" x14ac:dyDescent="0.25">
      <c r="A11560">
        <v>11559</v>
      </c>
      <c r="B11560">
        <v>70.912289999999999</v>
      </c>
      <c r="C11560">
        <v>151.93190000000001</v>
      </c>
      <c r="D11560">
        <f>STANDARDIZE(Table1[Weight(Pounds)], $H$2, $K$2)</f>
        <v>2.1313089981392284</v>
      </c>
    </row>
    <row r="11561" spans="1:4" x14ac:dyDescent="0.25">
      <c r="A11561">
        <v>11560</v>
      </c>
      <c r="B11561">
        <v>70.050330000000002</v>
      </c>
      <c r="C11561">
        <v>135.0001</v>
      </c>
      <c r="D11561">
        <f>STANDARDIZE(Table1[Weight(Pounds)], $H$2, $K$2)</f>
        <v>0.67926480052895089</v>
      </c>
    </row>
    <row r="11562" spans="1:4" x14ac:dyDescent="0.25">
      <c r="A11562">
        <v>11561</v>
      </c>
      <c r="B11562">
        <v>67.914739999999995</v>
      </c>
      <c r="C11562">
        <v>130.45419999999999</v>
      </c>
      <c r="D11562">
        <f>STANDARDIZE(Table1[Weight(Pounds)], $H$2, $K$2)</f>
        <v>0.28941565761936172</v>
      </c>
    </row>
    <row r="11563" spans="1:4" x14ac:dyDescent="0.25">
      <c r="A11563">
        <v>11562</v>
      </c>
      <c r="B11563">
        <v>70.449969999999993</v>
      </c>
      <c r="C11563">
        <v>140.05529999999999</v>
      </c>
      <c r="D11563">
        <f>STANDARDIZE(Table1[Weight(Pounds)], $H$2, $K$2)</f>
        <v>1.1127907001828241</v>
      </c>
    </row>
    <row r="11564" spans="1:4" x14ac:dyDescent="0.25">
      <c r="A11564">
        <v>11563</v>
      </c>
      <c r="B11564">
        <v>69.432770000000005</v>
      </c>
      <c r="C11564">
        <v>112.1645</v>
      </c>
      <c r="D11564">
        <f>STANDARDIZE(Table1[Weight(Pounds)], $H$2, $K$2)</f>
        <v>-1.2790798810140176</v>
      </c>
    </row>
    <row r="11565" spans="1:4" x14ac:dyDescent="0.25">
      <c r="A11565">
        <v>11564</v>
      </c>
      <c r="B11565">
        <v>70.699460000000002</v>
      </c>
      <c r="C11565">
        <v>131.27940000000001</v>
      </c>
      <c r="D11565">
        <f>STANDARDIZE(Table1[Weight(Pounds)], $H$2, $K$2)</f>
        <v>0.36018349517166182</v>
      </c>
    </row>
    <row r="11566" spans="1:4" x14ac:dyDescent="0.25">
      <c r="A11566">
        <v>11565</v>
      </c>
      <c r="B11566">
        <v>69.624870000000001</v>
      </c>
      <c r="C11566">
        <v>120.4721</v>
      </c>
      <c r="D11566">
        <f>STANDARDIZE(Table1[Weight(Pounds)], $H$2, $K$2)</f>
        <v>-0.56663333805537619</v>
      </c>
    </row>
    <row r="11567" spans="1:4" x14ac:dyDescent="0.25">
      <c r="A11567">
        <v>11566</v>
      </c>
      <c r="B11567">
        <v>70.955550000000002</v>
      </c>
      <c r="C11567">
        <v>134.97329999999999</v>
      </c>
      <c r="D11567">
        <f>STANDARDIZE(Table1[Weight(Pounds)], $H$2, $K$2)</f>
        <v>0.67696647521823572</v>
      </c>
    </row>
    <row r="11568" spans="1:4" x14ac:dyDescent="0.25">
      <c r="A11568">
        <v>11567</v>
      </c>
      <c r="B11568">
        <v>69.552390000000003</v>
      </c>
      <c r="C11568">
        <v>154.2355</v>
      </c>
      <c r="D11568">
        <f>STANDARDIZE(Table1[Weight(Pounds)], $H$2, $K$2)</f>
        <v>2.3288620647721334</v>
      </c>
    </row>
    <row r="11569" spans="1:4" x14ac:dyDescent="0.25">
      <c r="A11569">
        <v>11568</v>
      </c>
      <c r="B11569">
        <v>66.676519999999996</v>
      </c>
      <c r="C11569">
        <v>116.072</v>
      </c>
      <c r="D11569">
        <f>STANDARDIZE(Table1[Weight(Pounds)], $H$2, $K$2)</f>
        <v>-0.94397890520741967</v>
      </c>
    </row>
    <row r="11570" spans="1:4" x14ac:dyDescent="0.25">
      <c r="A11570">
        <v>11569</v>
      </c>
      <c r="B11570">
        <v>68.944869999999995</v>
      </c>
      <c r="C11570">
        <v>136.0275</v>
      </c>
      <c r="D11570">
        <f>STANDARDIZE(Table1[Weight(Pounds)], $H$2, $K$2)</f>
        <v>0.76737298800014708</v>
      </c>
    </row>
    <row r="11571" spans="1:4" x14ac:dyDescent="0.25">
      <c r="A11571">
        <v>11570</v>
      </c>
      <c r="B11571">
        <v>69.067710000000005</v>
      </c>
      <c r="C11571">
        <v>126.5166</v>
      </c>
      <c r="D11571">
        <f>STANDARDIZE(Table1[Weight(Pounds)], $H$2, $K$2)</f>
        <v>-4.8266646241433349E-2</v>
      </c>
    </row>
    <row r="11572" spans="1:4" x14ac:dyDescent="0.25">
      <c r="A11572">
        <v>11571</v>
      </c>
      <c r="B11572">
        <v>68.68065</v>
      </c>
      <c r="C11572">
        <v>113.93389999999999</v>
      </c>
      <c r="D11572">
        <f>STANDARDIZE(Table1[Weight(Pounds)], $H$2, $K$2)</f>
        <v>-1.1273389554625932</v>
      </c>
    </row>
    <row r="11573" spans="1:4" x14ac:dyDescent="0.25">
      <c r="A11573">
        <v>11572</v>
      </c>
      <c r="B11573">
        <v>69.757649999999998</v>
      </c>
      <c r="C11573">
        <v>118.3588</v>
      </c>
      <c r="D11573">
        <f>STANDARDIZE(Table1[Weight(Pounds)], $H$2, $K$2)</f>
        <v>-0.74786657981406635</v>
      </c>
    </row>
    <row r="11574" spans="1:4" x14ac:dyDescent="0.25">
      <c r="A11574">
        <v>11573</v>
      </c>
      <c r="B11574">
        <v>65.744069999999994</v>
      </c>
      <c r="C11574">
        <v>112.5993</v>
      </c>
      <c r="D11574">
        <f>STANDARDIZE(Table1[Weight(Pounds)], $H$2, $K$2)</f>
        <v>-1.2417921255998892</v>
      </c>
    </row>
    <row r="11575" spans="1:4" x14ac:dyDescent="0.25">
      <c r="A11575">
        <v>11574</v>
      </c>
      <c r="B11575">
        <v>69.905789999999996</v>
      </c>
      <c r="C11575">
        <v>118.7813</v>
      </c>
      <c r="D11575">
        <f>STANDARDIZE(Table1[Weight(Pounds)], $H$2, $K$2)</f>
        <v>-0.71163365280746693</v>
      </c>
    </row>
    <row r="11576" spans="1:4" x14ac:dyDescent="0.25">
      <c r="A11576">
        <v>11575</v>
      </c>
      <c r="B11576">
        <v>67.496420000000001</v>
      </c>
      <c r="C11576">
        <v>144.73240000000001</v>
      </c>
      <c r="D11576">
        <f>STANDARDIZE(Table1[Weight(Pounds)], $H$2, $K$2)</f>
        <v>1.5138913461060608</v>
      </c>
    </row>
    <row r="11577" spans="1:4" x14ac:dyDescent="0.25">
      <c r="A11577">
        <v>11576</v>
      </c>
      <c r="B11577">
        <v>71.557339999999996</v>
      </c>
      <c r="C11577">
        <v>146.4177</v>
      </c>
      <c r="D11577">
        <f>STANDARDIZE(Table1[Weight(Pounds)], $H$2, $K$2)</f>
        <v>1.6584199896190113</v>
      </c>
    </row>
    <row r="11578" spans="1:4" x14ac:dyDescent="0.25">
      <c r="A11578">
        <v>11577</v>
      </c>
      <c r="B11578">
        <v>68.871679999999998</v>
      </c>
      <c r="C11578">
        <v>132.57910000000001</v>
      </c>
      <c r="D11578">
        <f>STANDARDIZE(Table1[Weight(Pounds)], $H$2, $K$2)</f>
        <v>0.47164369690060254</v>
      </c>
    </row>
    <row r="11579" spans="1:4" x14ac:dyDescent="0.25">
      <c r="A11579">
        <v>11578</v>
      </c>
      <c r="B11579">
        <v>67.234210000000004</v>
      </c>
      <c r="C11579">
        <v>117.092</v>
      </c>
      <c r="D11579">
        <f>STANDARDIZE(Table1[Weight(Pounds)], $H$2, $K$2)</f>
        <v>-0.85650532994888395</v>
      </c>
    </row>
    <row r="11580" spans="1:4" x14ac:dyDescent="0.25">
      <c r="A11580">
        <v>11579</v>
      </c>
      <c r="B11580">
        <v>68.633759999999995</v>
      </c>
      <c r="C11580">
        <v>119.0942</v>
      </c>
      <c r="D11580">
        <f>STANDARDIZE(Table1[Weight(Pounds)], $H$2, $K$2)</f>
        <v>-0.68479984722080423</v>
      </c>
    </row>
    <row r="11581" spans="1:4" x14ac:dyDescent="0.25">
      <c r="A11581">
        <v>11580</v>
      </c>
      <c r="B11581">
        <v>68.650649999999999</v>
      </c>
      <c r="C11581">
        <v>118.32850000000001</v>
      </c>
      <c r="D11581">
        <f>STANDARDIZE(Table1[Weight(Pounds)], $H$2, $K$2)</f>
        <v>-0.75046505954968734</v>
      </c>
    </row>
    <row r="11582" spans="1:4" x14ac:dyDescent="0.25">
      <c r="A11582">
        <v>11581</v>
      </c>
      <c r="B11582">
        <v>66.637559999999993</v>
      </c>
      <c r="C11582">
        <v>135.32679999999999</v>
      </c>
      <c r="D11582">
        <f>STANDARDIZE(Table1[Weight(Pounds)], $H$2, $K$2)</f>
        <v>0.70728207213381633</v>
      </c>
    </row>
    <row r="11583" spans="1:4" x14ac:dyDescent="0.25">
      <c r="A11583">
        <v>11582</v>
      </c>
      <c r="B11583">
        <v>67.879310000000004</v>
      </c>
      <c r="C11583">
        <v>113.0279</v>
      </c>
      <c r="D11583">
        <f>STANDARDIZE(Table1[Weight(Pounds)], $H$2, $K$2)</f>
        <v>-1.2050360723098803</v>
      </c>
    </row>
    <row r="11584" spans="1:4" x14ac:dyDescent="0.25">
      <c r="A11584">
        <v>11583</v>
      </c>
      <c r="B11584">
        <v>65.950490000000002</v>
      </c>
      <c r="C11584">
        <v>144.27770000000001</v>
      </c>
      <c r="D11584">
        <f>STANDARDIZE(Table1[Weight(Pounds)], $H$2, $K$2)</f>
        <v>1.4748969983903191</v>
      </c>
    </row>
    <row r="11585" spans="1:4" x14ac:dyDescent="0.25">
      <c r="A11585">
        <v>11584</v>
      </c>
      <c r="B11585">
        <v>69.467510000000004</v>
      </c>
      <c r="C11585">
        <v>118.2912</v>
      </c>
      <c r="D11585">
        <f>STANDARDIZE(Table1[Weight(Pounds)], $H$2, $K$2)</f>
        <v>-0.75366384813512222</v>
      </c>
    </row>
    <row r="11586" spans="1:4" x14ac:dyDescent="0.25">
      <c r="A11586">
        <v>11585</v>
      </c>
      <c r="B11586">
        <v>65.328209999999999</v>
      </c>
      <c r="C11586">
        <v>107.38030000000001</v>
      </c>
      <c r="D11586">
        <f>STANDARDIZE(Table1[Weight(Pounds)], $H$2, $K$2)</f>
        <v>-1.6893652523393985</v>
      </c>
    </row>
    <row r="11587" spans="1:4" x14ac:dyDescent="0.25">
      <c r="A11587">
        <v>11586</v>
      </c>
      <c r="B11587">
        <v>66.76294</v>
      </c>
      <c r="C11587">
        <v>121.25190000000001</v>
      </c>
      <c r="D11587">
        <f>STANDARDIZE(Table1[Weight(Pounds)], $H$2, $K$2)</f>
        <v>-0.49975893218615336</v>
      </c>
    </row>
    <row r="11588" spans="1:4" x14ac:dyDescent="0.25">
      <c r="A11588">
        <v>11587</v>
      </c>
      <c r="B11588">
        <v>68.5428</v>
      </c>
      <c r="C11588">
        <v>117.004</v>
      </c>
      <c r="D11588">
        <f>STANDARDIZE(Table1[Weight(Pounds)], $H$2, $K$2)</f>
        <v>-0.86405206977511007</v>
      </c>
    </row>
    <row r="11589" spans="1:4" x14ac:dyDescent="0.25">
      <c r="A11589">
        <v>11588</v>
      </c>
      <c r="B11589">
        <v>68.910439999999994</v>
      </c>
      <c r="C11589">
        <v>142.8254</v>
      </c>
      <c r="D11589">
        <f>STANDARDIZE(Table1[Weight(Pounds)], $H$2, $K$2)</f>
        <v>1.3503500637354438</v>
      </c>
    </row>
    <row r="11590" spans="1:4" x14ac:dyDescent="0.25">
      <c r="A11590">
        <v>11589</v>
      </c>
      <c r="B11590">
        <v>68.843680000000006</v>
      </c>
      <c r="C11590">
        <v>150.65530000000001</v>
      </c>
      <c r="D11590">
        <f>STANDARDIZE(Table1[Weight(Pounds)], $H$2, $K$2)</f>
        <v>2.0218298156146721</v>
      </c>
    </row>
    <row r="11591" spans="1:4" x14ac:dyDescent="0.25">
      <c r="A11591">
        <v>11590</v>
      </c>
      <c r="B11591">
        <v>73.38937</v>
      </c>
      <c r="C11591">
        <v>136.71209999999999</v>
      </c>
      <c r="D11591">
        <f>STANDARDIZE(Table1[Weight(Pounds)], $H$2, $K$2)</f>
        <v>0.82608319351190473</v>
      </c>
    </row>
    <row r="11592" spans="1:4" x14ac:dyDescent="0.25">
      <c r="A11592">
        <v>11591</v>
      </c>
      <c r="B11592">
        <v>66.868409999999997</v>
      </c>
      <c r="C11592">
        <v>116.4109</v>
      </c>
      <c r="D11592">
        <f>STANDARDIZE(Table1[Weight(Pounds)], $H$2, $K$2)</f>
        <v>-0.91491538103573589</v>
      </c>
    </row>
    <row r="11593" spans="1:4" x14ac:dyDescent="0.25">
      <c r="A11593">
        <v>11592</v>
      </c>
      <c r="B11593">
        <v>67.52516</v>
      </c>
      <c r="C11593">
        <v>107.2826</v>
      </c>
      <c r="D11593">
        <f>STANDARDIZE(Table1[Weight(Pounds)], $H$2, $K$2)</f>
        <v>-1.6977438487146528</v>
      </c>
    </row>
    <row r="11594" spans="1:4" x14ac:dyDescent="0.25">
      <c r="A11594">
        <v>11593</v>
      </c>
      <c r="B11594">
        <v>68.13449</v>
      </c>
      <c r="C11594">
        <v>121.8903</v>
      </c>
      <c r="D11594">
        <f>STANDARDIZE(Table1[Weight(Pounds)], $H$2, $K$2)</f>
        <v>-0.44501076508316451</v>
      </c>
    </row>
    <row r="11595" spans="1:4" x14ac:dyDescent="0.25">
      <c r="A11595">
        <v>11594</v>
      </c>
      <c r="B11595">
        <v>68.399979999999999</v>
      </c>
      <c r="C11595">
        <v>129.8416</v>
      </c>
      <c r="D11595">
        <f>STANDARDIZE(Table1[Weight(Pounds)], $H$2, $K$2)</f>
        <v>0.23688005741997148</v>
      </c>
    </row>
    <row r="11596" spans="1:4" x14ac:dyDescent="0.25">
      <c r="A11596">
        <v>11595</v>
      </c>
      <c r="B11596">
        <v>68.755449999999996</v>
      </c>
      <c r="C11596">
        <v>141.6232</v>
      </c>
      <c r="D11596">
        <f>STANDARDIZE(Table1[Weight(Pounds)], $H$2, $K$2)</f>
        <v>1.2472513067003335</v>
      </c>
    </row>
    <row r="11597" spans="1:4" x14ac:dyDescent="0.25">
      <c r="A11597">
        <v>11596</v>
      </c>
      <c r="B11597">
        <v>71.22681</v>
      </c>
      <c r="C11597">
        <v>118.0369</v>
      </c>
      <c r="D11597">
        <f>STANDARDIZE(Table1[Weight(Pounds)], $H$2, $K$2)</f>
        <v>-0.77547221106477493</v>
      </c>
    </row>
    <row r="11598" spans="1:4" x14ac:dyDescent="0.25">
      <c r="A11598">
        <v>11597</v>
      </c>
      <c r="B11598">
        <v>69.026970000000006</v>
      </c>
      <c r="C11598">
        <v>118.4175</v>
      </c>
      <c r="D11598">
        <f>STANDARDIZE(Table1[Weight(Pounds)], $H$2, $K$2)</f>
        <v>-0.74283256131634456</v>
      </c>
    </row>
    <row r="11599" spans="1:4" x14ac:dyDescent="0.25">
      <c r="A11599">
        <v>11598</v>
      </c>
      <c r="B11599">
        <v>69.36506</v>
      </c>
      <c r="C11599">
        <v>149.46270000000001</v>
      </c>
      <c r="D11599">
        <f>STANDARDIZE(Table1[Weight(Pounds)], $H$2, $K$2)</f>
        <v>1.919554339287878</v>
      </c>
    </row>
    <row r="11600" spans="1:4" x14ac:dyDescent="0.25">
      <c r="A11600">
        <v>11599</v>
      </c>
      <c r="B11600">
        <v>71.488579999999999</v>
      </c>
      <c r="C11600">
        <v>139.24459999999999</v>
      </c>
      <c r="D11600">
        <f>STANDARDIZE(Table1[Weight(Pounds)], $H$2, $K$2)</f>
        <v>1.0432663595337113</v>
      </c>
    </row>
    <row r="11601" spans="1:4" x14ac:dyDescent="0.25">
      <c r="A11601">
        <v>11600</v>
      </c>
      <c r="B11601">
        <v>70.039749999999998</v>
      </c>
      <c r="C11601">
        <v>139.38</v>
      </c>
      <c r="D11601">
        <f>STANDARDIZE(Table1[Weight(Pounds)], $H$2, $K$2)</f>
        <v>1.0548780478572468</v>
      </c>
    </row>
    <row r="11602" spans="1:4" x14ac:dyDescent="0.25">
      <c r="A11602">
        <v>11601</v>
      </c>
      <c r="B11602">
        <v>65.869829999999993</v>
      </c>
      <c r="C11602">
        <v>115.74339999999999</v>
      </c>
      <c r="D11602">
        <f>STANDARDIZE(Table1[Weight(Pounds)], $H$2, $K$2)</f>
        <v>-0.97215911778580766</v>
      </c>
    </row>
    <row r="11603" spans="1:4" x14ac:dyDescent="0.25">
      <c r="A11603">
        <v>11602</v>
      </c>
      <c r="B11603">
        <v>64.186120000000003</v>
      </c>
      <c r="C11603">
        <v>112.86320000000001</v>
      </c>
      <c r="D11603">
        <f>STANDARDIZE(Table1[Weight(Pounds)], $H$2, $K$2)</f>
        <v>-1.2191604819619202</v>
      </c>
    </row>
    <row r="11604" spans="1:4" x14ac:dyDescent="0.25">
      <c r="A11604">
        <v>11603</v>
      </c>
      <c r="B11604">
        <v>68.225369999999998</v>
      </c>
      <c r="C11604">
        <v>119.4641</v>
      </c>
      <c r="D11604">
        <f>STANDARDIZE(Table1[Weight(Pounds)], $H$2, $K$2)</f>
        <v>-0.65307781242851737</v>
      </c>
    </row>
    <row r="11605" spans="1:4" x14ac:dyDescent="0.25">
      <c r="A11605">
        <v>11604</v>
      </c>
      <c r="B11605">
        <v>67.576089999999994</v>
      </c>
      <c r="C11605">
        <v>126.81610000000001</v>
      </c>
      <c r="D11605">
        <f>STANDARDIZE(Table1[Weight(Pounds)], $H$2, $K$2)</f>
        <v>-2.2582003310127111E-2</v>
      </c>
    </row>
    <row r="11606" spans="1:4" x14ac:dyDescent="0.25">
      <c r="A11606">
        <v>11605</v>
      </c>
      <c r="B11606">
        <v>68.328379999999996</v>
      </c>
      <c r="C11606">
        <v>125.0752</v>
      </c>
      <c r="D11606">
        <f>STANDARDIZE(Table1[Weight(Pounds)], $H$2, $K$2)</f>
        <v>-0.17187881425874132</v>
      </c>
    </row>
    <row r="11607" spans="1:4" x14ac:dyDescent="0.25">
      <c r="A11607">
        <v>11606</v>
      </c>
      <c r="B11607">
        <v>69.781199999999998</v>
      </c>
      <c r="C11607">
        <v>146.0231</v>
      </c>
      <c r="D11607">
        <f>STANDARDIZE(Table1[Weight(Pounds)], $H$2, $K$2)</f>
        <v>1.6245797221709544</v>
      </c>
    </row>
    <row r="11608" spans="1:4" x14ac:dyDescent="0.25">
      <c r="A11608">
        <v>11607</v>
      </c>
      <c r="B11608">
        <v>64.605440000000002</v>
      </c>
      <c r="C11608">
        <v>98.109359999999995</v>
      </c>
      <c r="D11608">
        <f>STANDARDIZE(Table1[Weight(Pounds)], $H$2, $K$2)</f>
        <v>-2.4844262992093729</v>
      </c>
    </row>
    <row r="11609" spans="1:4" x14ac:dyDescent="0.25">
      <c r="A11609">
        <v>11608</v>
      </c>
      <c r="B11609">
        <v>69.356589999999997</v>
      </c>
      <c r="C11609">
        <v>137.74010000000001</v>
      </c>
      <c r="D11609">
        <f>STANDARDIZE(Table1[Weight(Pounds)], $H$2, $K$2)</f>
        <v>0.91424283602737233</v>
      </c>
    </row>
    <row r="11610" spans="1:4" x14ac:dyDescent="0.25">
      <c r="A11610">
        <v>11609</v>
      </c>
      <c r="B11610">
        <v>65.088189999999997</v>
      </c>
      <c r="C11610">
        <v>129.15960000000001</v>
      </c>
      <c r="D11610">
        <f>STANDARDIZE(Table1[Weight(Pounds)], $H$2, $K$2)</f>
        <v>0.178392823766716</v>
      </c>
    </row>
    <row r="11611" spans="1:4" x14ac:dyDescent="0.25">
      <c r="A11611">
        <v>11610</v>
      </c>
      <c r="B11611">
        <v>67.254279999999994</v>
      </c>
      <c r="C11611">
        <v>125.33540000000001</v>
      </c>
      <c r="D11611">
        <f>STANDARDIZE(Table1[Weight(Pounds)], $H$2, $K$2)</f>
        <v>-0.14956447672710196</v>
      </c>
    </row>
    <row r="11612" spans="1:4" x14ac:dyDescent="0.25">
      <c r="A11612">
        <v>11611</v>
      </c>
      <c r="B11612">
        <v>67.297439999999995</v>
      </c>
      <c r="C11612">
        <v>111.402</v>
      </c>
      <c r="D11612">
        <f>STANDARDIZE(Table1[Weight(Pounds)], $H$2, $K$2)</f>
        <v>-1.3444706664401294</v>
      </c>
    </row>
    <row r="11613" spans="1:4" x14ac:dyDescent="0.25">
      <c r="A11613">
        <v>11612</v>
      </c>
      <c r="B11613">
        <v>69.063670000000002</v>
      </c>
      <c r="C11613">
        <v>128.86160000000001</v>
      </c>
      <c r="D11613">
        <f>STANDARDIZE(Table1[Weight(Pounds)], $H$2, $K$2)</f>
        <v>0.15283681844608468</v>
      </c>
    </row>
    <row r="11614" spans="1:4" x14ac:dyDescent="0.25">
      <c r="A11614">
        <v>11613</v>
      </c>
      <c r="B11614">
        <v>70.665130000000005</v>
      </c>
      <c r="C11614">
        <v>132.245</v>
      </c>
      <c r="D11614">
        <f>STANDARDIZE(Table1[Weight(Pounds)], $H$2, $K$2)</f>
        <v>0.44299181308307561</v>
      </c>
    </row>
    <row r="11615" spans="1:4" x14ac:dyDescent="0.25">
      <c r="A11615">
        <v>11614</v>
      </c>
      <c r="B11615">
        <v>66.342449999999999</v>
      </c>
      <c r="C11615">
        <v>136.41059999999999</v>
      </c>
      <c r="D11615">
        <f>STANDARDIZE(Table1[Weight(Pounds)], $H$2, $K$2)</f>
        <v>0.8002270337663665</v>
      </c>
    </row>
    <row r="11616" spans="1:4" x14ac:dyDescent="0.25">
      <c r="A11616">
        <v>11615</v>
      </c>
      <c r="B11616">
        <v>66.884659999999997</v>
      </c>
      <c r="C11616">
        <v>133.78110000000001</v>
      </c>
      <c r="D11616">
        <f>STANDARDIZE(Table1[Weight(Pounds)], $H$2, $K$2)</f>
        <v>0.57472530225428908</v>
      </c>
    </row>
    <row r="11617" spans="1:4" x14ac:dyDescent="0.25">
      <c r="A11617">
        <v>11616</v>
      </c>
      <c r="B11617">
        <v>69.839879999999994</v>
      </c>
      <c r="C11617">
        <v>132.9299</v>
      </c>
      <c r="D11617">
        <f>STANDARDIZE(Table1[Weight(Pounds)], $H$2, $K$2)</f>
        <v>0.50172774611696902</v>
      </c>
    </row>
    <row r="11618" spans="1:4" x14ac:dyDescent="0.25">
      <c r="A11618">
        <v>11617</v>
      </c>
      <c r="B11618">
        <v>68.642880000000005</v>
      </c>
      <c r="C11618">
        <v>108.61499999999999</v>
      </c>
      <c r="D11618">
        <f>STANDARDIZE(Table1[Weight(Pounds)], $H$2, $K$2)</f>
        <v>-1.5834793470730126</v>
      </c>
    </row>
    <row r="11619" spans="1:4" x14ac:dyDescent="0.25">
      <c r="A11619">
        <v>11618</v>
      </c>
      <c r="B11619">
        <v>68.787080000000003</v>
      </c>
      <c r="C11619">
        <v>142.8921</v>
      </c>
      <c r="D11619">
        <f>STANDARDIZE(Table1[Weight(Pounds)], $H$2, $K$2)</f>
        <v>1.3560701494900949</v>
      </c>
    </row>
    <row r="11620" spans="1:4" x14ac:dyDescent="0.25">
      <c r="A11620">
        <v>11619</v>
      </c>
      <c r="B11620">
        <v>68.367230000000006</v>
      </c>
      <c r="C11620">
        <v>127.2684</v>
      </c>
      <c r="D11620">
        <f>STANDARDIZE(Table1[Weight(Pounds)], $H$2, $K$2)</f>
        <v>1.6206524228535014E-2</v>
      </c>
    </row>
    <row r="11621" spans="1:4" x14ac:dyDescent="0.25">
      <c r="A11621">
        <v>11620</v>
      </c>
      <c r="B11621">
        <v>71.121759999999995</v>
      </c>
      <c r="C11621">
        <v>119.0967</v>
      </c>
      <c r="D11621">
        <f>STANDARDIZE(Table1[Weight(Pounds)], $H$2, $K$2)</f>
        <v>-0.68458545120301395</v>
      </c>
    </row>
    <row r="11622" spans="1:4" x14ac:dyDescent="0.25">
      <c r="A11622">
        <v>11621</v>
      </c>
      <c r="B11622">
        <v>68.551320000000004</v>
      </c>
      <c r="C11622">
        <v>118.0137</v>
      </c>
      <c r="D11622">
        <f>STANDARDIZE(Table1[Weight(Pounds)], $H$2, $K$2)</f>
        <v>-0.77746180610987126</v>
      </c>
    </row>
    <row r="11623" spans="1:4" x14ac:dyDescent="0.25">
      <c r="A11623">
        <v>11622</v>
      </c>
      <c r="B11623">
        <v>71.181049999999999</v>
      </c>
      <c r="C11623">
        <v>147.78380000000001</v>
      </c>
      <c r="D11623">
        <f>STANDARDIZE(Table1[Weight(Pounds)], $H$2, $K$2)</f>
        <v>1.77557454958047</v>
      </c>
    </row>
    <row r="11624" spans="1:4" x14ac:dyDescent="0.25">
      <c r="A11624">
        <v>11623</v>
      </c>
      <c r="B11624">
        <v>68.326210000000003</v>
      </c>
      <c r="C11624">
        <v>125.1014</v>
      </c>
      <c r="D11624">
        <f>STANDARDIZE(Table1[Weight(Pounds)], $H$2, $K$2)</f>
        <v>-0.16963194399229634</v>
      </c>
    </row>
    <row r="11625" spans="1:4" x14ac:dyDescent="0.25">
      <c r="A11625">
        <v>11624</v>
      </c>
      <c r="B11625">
        <v>66.839579999999998</v>
      </c>
      <c r="C11625">
        <v>117.88890000000001</v>
      </c>
      <c r="D11625">
        <f>STANDARDIZE(Table1[Weight(Pounds)], $H$2, $K$2)</f>
        <v>-0.78816445531797397</v>
      </c>
    </row>
    <row r="11626" spans="1:4" x14ac:dyDescent="0.25">
      <c r="A11626">
        <v>11625</v>
      </c>
      <c r="B11626">
        <v>69.202160000000006</v>
      </c>
      <c r="C11626">
        <v>144.7944</v>
      </c>
      <c r="D11626">
        <f>STANDARDIZE(Table1[Weight(Pounds)], $H$2, $K$2)</f>
        <v>1.5192083673472645</v>
      </c>
    </row>
    <row r="11627" spans="1:4" x14ac:dyDescent="0.25">
      <c r="A11627">
        <v>11626</v>
      </c>
      <c r="B11627">
        <v>66.778530000000003</v>
      </c>
      <c r="C11627">
        <v>128.76920000000001</v>
      </c>
      <c r="D11627">
        <f>STANDARDIZE(Table1[Weight(Pounds)], $H$2, $K$2)</f>
        <v>0.14491274162854689</v>
      </c>
    </row>
    <row r="11628" spans="1:4" x14ac:dyDescent="0.25">
      <c r="A11628">
        <v>11627</v>
      </c>
      <c r="B11628">
        <v>66.440600000000003</v>
      </c>
      <c r="C11628">
        <v>118.41630000000001</v>
      </c>
      <c r="D11628">
        <f>STANDARDIZE(Table1[Weight(Pounds)], $H$2, $K$2)</f>
        <v>-0.74293547140488381</v>
      </c>
    </row>
    <row r="11629" spans="1:4" x14ac:dyDescent="0.25">
      <c r="A11629">
        <v>11628</v>
      </c>
      <c r="B11629">
        <v>69.027709999999999</v>
      </c>
      <c r="C11629">
        <v>136.65600000000001</v>
      </c>
      <c r="D11629">
        <f>STANDARDIZE(Table1[Weight(Pounds)], $H$2, $K$2)</f>
        <v>0.82127214687268646</v>
      </c>
    </row>
    <row r="11630" spans="1:4" x14ac:dyDescent="0.25">
      <c r="A11630">
        <v>11629</v>
      </c>
      <c r="B11630">
        <v>65.993679999999998</v>
      </c>
      <c r="C11630">
        <v>145.78559999999999</v>
      </c>
      <c r="D11630">
        <f>STANDARDIZE(Table1[Weight(Pounds)], $H$2, $K$2)</f>
        <v>1.6042121004808532</v>
      </c>
    </row>
    <row r="11631" spans="1:4" x14ac:dyDescent="0.25">
      <c r="A11631">
        <v>11630</v>
      </c>
      <c r="B11631">
        <v>68.211330000000004</v>
      </c>
      <c r="C11631">
        <v>126.35639999999999</v>
      </c>
      <c r="D11631">
        <f>STANDARDIZE(Table1[Weight(Pounds)], $H$2, $K$2)</f>
        <v>-6.2005143061450774E-2</v>
      </c>
    </row>
    <row r="11632" spans="1:4" x14ac:dyDescent="0.25">
      <c r="A11632">
        <v>11631</v>
      </c>
      <c r="B11632">
        <v>68.81559</v>
      </c>
      <c r="C11632">
        <v>105.34180000000001</v>
      </c>
      <c r="D11632">
        <f>STANDARDIZE(Table1[Weight(Pounds)], $H$2, $K$2)</f>
        <v>-1.8641837652457964</v>
      </c>
    </row>
    <row r="11633" spans="1:4" x14ac:dyDescent="0.25">
      <c r="A11633">
        <v>11632</v>
      </c>
      <c r="B11633">
        <v>69.543779999999998</v>
      </c>
      <c r="C11633">
        <v>136.0772</v>
      </c>
      <c r="D11633">
        <f>STANDARDIZE(Table1[Weight(Pounds)], $H$2, $K$2)</f>
        <v>0.77163518083382288</v>
      </c>
    </row>
    <row r="11634" spans="1:4" x14ac:dyDescent="0.25">
      <c r="A11634">
        <v>11633</v>
      </c>
      <c r="B11634">
        <v>67.042969999999997</v>
      </c>
      <c r="C11634">
        <v>120.8592</v>
      </c>
      <c r="D11634">
        <f>STANDARDIZE(Table1[Weight(Pounds)], $H$2, $K$2)</f>
        <v>-0.53343625866069022</v>
      </c>
    </row>
    <row r="11635" spans="1:4" x14ac:dyDescent="0.25">
      <c r="A11635">
        <v>11634</v>
      </c>
      <c r="B11635">
        <v>69.616759999999999</v>
      </c>
      <c r="C11635">
        <v>121.0389</v>
      </c>
      <c r="D11635">
        <f>STANDARDIZE(Table1[Weight(Pounds)], $H$2, $K$2)</f>
        <v>-0.51802547290190715</v>
      </c>
    </row>
    <row r="11636" spans="1:4" x14ac:dyDescent="0.25">
      <c r="A11636">
        <v>11635</v>
      </c>
      <c r="B11636">
        <v>69.110439999999997</v>
      </c>
      <c r="C11636">
        <v>136.6009</v>
      </c>
      <c r="D11636">
        <f>STANDARDIZE(Table1[Weight(Pounds)], $H$2, $K$2)</f>
        <v>0.8165468586405823</v>
      </c>
    </row>
    <row r="11637" spans="1:4" x14ac:dyDescent="0.25">
      <c r="A11637">
        <v>11636</v>
      </c>
      <c r="B11637">
        <v>64.559539999999998</v>
      </c>
      <c r="C11637">
        <v>123.4204</v>
      </c>
      <c r="D11637">
        <f>STANDARDIZE(Table1[Weight(Pounds)], $H$2, $K$2)</f>
        <v>-0.31379182635464831</v>
      </c>
    </row>
    <row r="11638" spans="1:4" x14ac:dyDescent="0.25">
      <c r="A11638">
        <v>11637</v>
      </c>
      <c r="B11638">
        <v>65.793620000000004</v>
      </c>
      <c r="C11638">
        <v>132.5145</v>
      </c>
      <c r="D11638">
        <f>STANDARDIZE(Table1[Weight(Pounds)], $H$2, $K$2)</f>
        <v>0.46610370380089416</v>
      </c>
    </row>
    <row r="11639" spans="1:4" x14ac:dyDescent="0.25">
      <c r="A11639">
        <v>11638</v>
      </c>
      <c r="B11639">
        <v>68.999340000000004</v>
      </c>
      <c r="C11639">
        <v>125.0189</v>
      </c>
      <c r="D11639">
        <f>STANDARDIZE(Table1[Weight(Pounds)], $H$2, $K$2)</f>
        <v>-0.17670701257938345</v>
      </c>
    </row>
    <row r="11640" spans="1:4" x14ac:dyDescent="0.25">
      <c r="A11640">
        <v>11639</v>
      </c>
      <c r="B11640">
        <v>66.160920000000004</v>
      </c>
      <c r="C11640">
        <v>137.00729999999999</v>
      </c>
      <c r="D11640">
        <f>STANDARDIZE(Table1[Weight(Pounds)], $H$2, $K$2)</f>
        <v>0.85139907529261005</v>
      </c>
    </row>
    <row r="11641" spans="1:4" x14ac:dyDescent="0.25">
      <c r="A11641">
        <v>11640</v>
      </c>
      <c r="B11641">
        <v>64.368499999999997</v>
      </c>
      <c r="C11641">
        <v>110.0215</v>
      </c>
      <c r="D11641">
        <f>STANDARDIZE(Table1[Weight(Pounds)], $H$2, $K$2)</f>
        <v>-1.4628601474640599</v>
      </c>
    </row>
    <row r="11642" spans="1:4" x14ac:dyDescent="0.25">
      <c r="A11642">
        <v>11641</v>
      </c>
      <c r="B11642">
        <v>69.872820000000004</v>
      </c>
      <c r="C11642">
        <v>124.8993</v>
      </c>
      <c r="D11642">
        <f>STANDARDIZE(Table1[Weight(Pounds)], $H$2, $K$2)</f>
        <v>-0.18696371807048287</v>
      </c>
    </row>
    <row r="11643" spans="1:4" x14ac:dyDescent="0.25">
      <c r="A11643">
        <v>11642</v>
      </c>
      <c r="B11643">
        <v>66.0047</v>
      </c>
      <c r="C11643">
        <v>116.8211</v>
      </c>
      <c r="D11643">
        <f>STANDARDIZE(Table1[Weight(Pounds)], $H$2, $K$2)</f>
        <v>-0.87973728243666549</v>
      </c>
    </row>
    <row r="11644" spans="1:4" x14ac:dyDescent="0.25">
      <c r="A11644">
        <v>11643</v>
      </c>
      <c r="B11644">
        <v>68.96687</v>
      </c>
      <c r="C11644">
        <v>121.3857</v>
      </c>
      <c r="D11644">
        <f>STANDARDIZE(Table1[Weight(Pounds)], $H$2, $K$2)</f>
        <v>-0.48828445731400477</v>
      </c>
    </row>
    <row r="11645" spans="1:4" x14ac:dyDescent="0.25">
      <c r="A11645">
        <v>11644</v>
      </c>
      <c r="B11645">
        <v>67.763580000000005</v>
      </c>
      <c r="C11645">
        <v>142.8913</v>
      </c>
      <c r="D11645">
        <f>STANDARDIZE(Table1[Weight(Pounds)], $H$2, $K$2)</f>
        <v>1.3560015427644021</v>
      </c>
    </row>
    <row r="11646" spans="1:4" x14ac:dyDescent="0.25">
      <c r="A11646">
        <v>11645</v>
      </c>
      <c r="B11646">
        <v>67.201899999999995</v>
      </c>
      <c r="C11646">
        <v>118.52549999999999</v>
      </c>
      <c r="D11646">
        <f>STANDARDIZE(Table1[Weight(Pounds)], $H$2, $K$2)</f>
        <v>-0.73357065334779459</v>
      </c>
    </row>
    <row r="11647" spans="1:4" x14ac:dyDescent="0.25">
      <c r="A11647">
        <v>11646</v>
      </c>
      <c r="B11647">
        <v>67.670490000000001</v>
      </c>
      <c r="C11647">
        <v>138.39160000000001</v>
      </c>
      <c r="D11647">
        <f>STANDARDIZE(Table1[Weight(Pounds)], $H$2, $K$2)</f>
        <v>0.97011443826358423</v>
      </c>
    </row>
    <row r="11648" spans="1:4" x14ac:dyDescent="0.25">
      <c r="A11648">
        <v>11647</v>
      </c>
      <c r="B11648">
        <v>65.941209999999998</v>
      </c>
      <c r="C11648">
        <v>121.8284</v>
      </c>
      <c r="D11648">
        <f>STANDARDIZE(Table1[Weight(Pounds)], $H$2, $K$2)</f>
        <v>-0.45031921048365758</v>
      </c>
    </row>
    <row r="11649" spans="1:4" x14ac:dyDescent="0.25">
      <c r="A11649">
        <v>11648</v>
      </c>
      <c r="B11649">
        <v>62.623980000000003</v>
      </c>
      <c r="C11649">
        <v>113.6392</v>
      </c>
      <c r="D11649">
        <f>STANDARDIZE(Table1[Weight(Pounds)], $H$2, $K$2)</f>
        <v>-1.15261195803974</v>
      </c>
    </row>
    <row r="11650" spans="1:4" x14ac:dyDescent="0.25">
      <c r="A11650">
        <v>11649</v>
      </c>
      <c r="B11650">
        <v>68.668700000000001</v>
      </c>
      <c r="C11650">
        <v>148.4025</v>
      </c>
      <c r="D11650">
        <f>STANDARDIZE(Table1[Weight(Pounds)], $H$2, $K$2)</f>
        <v>1.8286332760632693</v>
      </c>
    </row>
    <row r="11651" spans="1:4" x14ac:dyDescent="0.25">
      <c r="A11651">
        <v>11650</v>
      </c>
      <c r="B11651">
        <v>64.993030000000005</v>
      </c>
      <c r="C11651">
        <v>134.39590000000001</v>
      </c>
      <c r="D11651">
        <f>STANDARDIZE(Table1[Weight(Pounds)], $H$2, $K$2)</f>
        <v>0.6274495709493364</v>
      </c>
    </row>
    <row r="11652" spans="1:4" x14ac:dyDescent="0.25">
      <c r="A11652">
        <v>11651</v>
      </c>
      <c r="B11652">
        <v>70.140609999999995</v>
      </c>
      <c r="C11652">
        <v>133.81049999999999</v>
      </c>
      <c r="D11652">
        <f>STANDARDIZE(Table1[Weight(Pounds)], $H$2, $K$2)</f>
        <v>0.57724659942350409</v>
      </c>
    </row>
    <row r="11653" spans="1:4" x14ac:dyDescent="0.25">
      <c r="A11653">
        <v>11652</v>
      </c>
      <c r="B11653">
        <v>67.33278</v>
      </c>
      <c r="C11653">
        <v>111.0307</v>
      </c>
      <c r="D11653">
        <f>STANDARDIZE(Table1[Weight(Pounds)], $H$2, $K$2)</f>
        <v>-1.3763127630023795</v>
      </c>
    </row>
    <row r="11654" spans="1:4" x14ac:dyDescent="0.25">
      <c r="A11654">
        <v>11653</v>
      </c>
      <c r="B11654">
        <v>71.150180000000006</v>
      </c>
      <c r="C11654">
        <v>127.3908</v>
      </c>
      <c r="D11654">
        <f>STANDARDIZE(Table1[Weight(Pounds)], $H$2, $K$2)</f>
        <v>2.6703353259559259E-2</v>
      </c>
    </row>
    <row r="11655" spans="1:4" x14ac:dyDescent="0.25">
      <c r="A11655">
        <v>11654</v>
      </c>
      <c r="B11655">
        <v>68.050939999999997</v>
      </c>
      <c r="C11655">
        <v>123.1092</v>
      </c>
      <c r="D11655">
        <f>STANDARDIZE(Table1[Weight(Pounds)], $H$2, $K$2)</f>
        <v>-0.34047984264921344</v>
      </c>
    </row>
    <row r="11656" spans="1:4" x14ac:dyDescent="0.25">
      <c r="A11656">
        <v>11655</v>
      </c>
      <c r="B11656">
        <v>70.680570000000003</v>
      </c>
      <c r="C11656">
        <v>122.08710000000001</v>
      </c>
      <c r="D11656">
        <f>STANDARDIZE(Table1[Weight(Pounds)], $H$2, $K$2)</f>
        <v>-0.42813351056269316</v>
      </c>
    </row>
    <row r="11657" spans="1:4" x14ac:dyDescent="0.25">
      <c r="A11657">
        <v>11656</v>
      </c>
      <c r="B11657">
        <v>66.926829999999995</v>
      </c>
      <c r="C11657">
        <v>132.51419999999999</v>
      </c>
      <c r="D11657">
        <f>STANDARDIZE(Table1[Weight(Pounds)], $H$2, $K$2)</f>
        <v>0.46607797627875841</v>
      </c>
    </row>
    <row r="11658" spans="1:4" x14ac:dyDescent="0.25">
      <c r="A11658">
        <v>11657</v>
      </c>
      <c r="B11658">
        <v>67.320220000000006</v>
      </c>
      <c r="C11658">
        <v>121.7055</v>
      </c>
      <c r="D11658">
        <f>STANDARDIZE(Table1[Weight(Pounds)], $H$2, $K$2)</f>
        <v>-0.46085891871824014</v>
      </c>
    </row>
    <row r="11659" spans="1:4" x14ac:dyDescent="0.25">
      <c r="A11659">
        <v>11658</v>
      </c>
      <c r="B11659">
        <v>65.963710000000006</v>
      </c>
      <c r="C11659">
        <v>126.11790000000001</v>
      </c>
      <c r="D11659">
        <f>STANDARDIZE(Table1[Weight(Pounds)], $H$2, $K$2)</f>
        <v>-8.2458523158666253E-2</v>
      </c>
    </row>
    <row r="11660" spans="1:4" x14ac:dyDescent="0.25">
      <c r="A11660">
        <v>11659</v>
      </c>
      <c r="B11660">
        <v>66.360479999999995</v>
      </c>
      <c r="C11660">
        <v>131.46520000000001</v>
      </c>
      <c r="D11660">
        <f>STANDARDIZE(Table1[Weight(Pounds)], $H$2, $K$2)</f>
        <v>0.376117407213854</v>
      </c>
    </row>
    <row r="11661" spans="1:4" x14ac:dyDescent="0.25">
      <c r="A11661">
        <v>11660</v>
      </c>
      <c r="B11661">
        <v>70.090620000000001</v>
      </c>
      <c r="C11661">
        <v>141.63730000000001</v>
      </c>
      <c r="D11661">
        <f>STANDARDIZE(Table1[Weight(Pounds)], $H$2, $K$2)</f>
        <v>1.2484605002406732</v>
      </c>
    </row>
    <row r="11662" spans="1:4" x14ac:dyDescent="0.25">
      <c r="A11662">
        <v>11661</v>
      </c>
      <c r="B11662">
        <v>66.770669999999996</v>
      </c>
      <c r="C11662">
        <v>114.93899999999999</v>
      </c>
      <c r="D11662">
        <f>STANDARDIZE(Table1[Weight(Pounds)], $H$2, $K$2)</f>
        <v>-1.0411431804700886</v>
      </c>
    </row>
    <row r="11663" spans="1:4" x14ac:dyDescent="0.25">
      <c r="A11663">
        <v>11662</v>
      </c>
      <c r="B11663">
        <v>68.781899999999993</v>
      </c>
      <c r="C11663">
        <v>128.8125</v>
      </c>
      <c r="D11663">
        <f>STANDARDIZE(Table1[Weight(Pounds)], $H$2, $K$2)</f>
        <v>0.14862608065667784</v>
      </c>
    </row>
    <row r="11664" spans="1:4" x14ac:dyDescent="0.25">
      <c r="A11664">
        <v>11663</v>
      </c>
      <c r="B11664">
        <v>68.061980000000005</v>
      </c>
      <c r="C11664">
        <v>125.15130000000001</v>
      </c>
      <c r="D11664">
        <f>STANDARDIZE(Table1[Weight(Pounds)], $H$2, $K$2)</f>
        <v>-0.16535259947719666</v>
      </c>
    </row>
    <row r="11665" spans="1:4" x14ac:dyDescent="0.25">
      <c r="A11665">
        <v>11664</v>
      </c>
      <c r="B11665">
        <v>66.874709999999993</v>
      </c>
      <c r="C11665">
        <v>124.18389999999999</v>
      </c>
      <c r="D11665">
        <f>STANDARDIZE(Table1[Weight(Pounds)], $H$2, $K$2)</f>
        <v>-0.2483152825214211</v>
      </c>
    </row>
    <row r="11666" spans="1:4" x14ac:dyDescent="0.25">
      <c r="A11666">
        <v>11665</v>
      </c>
      <c r="B11666">
        <v>64.991</v>
      </c>
      <c r="C11666">
        <v>120.5915</v>
      </c>
      <c r="D11666">
        <f>STANDARDIZE(Table1[Weight(Pounds)], $H$2, $K$2)</f>
        <v>-0.55639378424570052</v>
      </c>
    </row>
    <row r="11667" spans="1:4" x14ac:dyDescent="0.25">
      <c r="A11667">
        <v>11666</v>
      </c>
      <c r="B11667">
        <v>64.245249999999999</v>
      </c>
      <c r="C11667">
        <v>119.33369999999999</v>
      </c>
      <c r="D11667">
        <f>STANDARDIZE(Table1[Weight(Pounds)], $H$2, $K$2)</f>
        <v>-0.66426070871647214</v>
      </c>
    </row>
    <row r="11668" spans="1:4" x14ac:dyDescent="0.25">
      <c r="A11668">
        <v>11667</v>
      </c>
      <c r="B11668">
        <v>64.627589999999998</v>
      </c>
      <c r="C11668">
        <v>117.09059999999999</v>
      </c>
      <c r="D11668">
        <f>STANDARDIZE(Table1[Weight(Pounds)], $H$2, $K$2)</f>
        <v>-0.85662539171884688</v>
      </c>
    </row>
    <row r="11669" spans="1:4" x14ac:dyDescent="0.25">
      <c r="A11669">
        <v>11668</v>
      </c>
      <c r="B11669">
        <v>67.478449999999995</v>
      </c>
      <c r="C11669">
        <v>125.0172</v>
      </c>
      <c r="D11669">
        <f>STANDARDIZE(Table1[Weight(Pounds)], $H$2, $K$2)</f>
        <v>-0.176852801871481</v>
      </c>
    </row>
    <row r="11670" spans="1:4" x14ac:dyDescent="0.25">
      <c r="A11670">
        <v>11669</v>
      </c>
      <c r="B11670">
        <v>68.380350000000007</v>
      </c>
      <c r="C11670">
        <v>120.3051</v>
      </c>
      <c r="D11670">
        <f>STANDARDIZE(Table1[Weight(Pounds)], $H$2, $K$2)</f>
        <v>-0.58095499204378365</v>
      </c>
    </row>
    <row r="11671" spans="1:4" x14ac:dyDescent="0.25">
      <c r="A11671">
        <v>11670</v>
      </c>
      <c r="B11671">
        <v>67.941299999999998</v>
      </c>
      <c r="C11671">
        <v>140.2045</v>
      </c>
      <c r="D11671">
        <f>STANDARDIZE(Table1[Weight(Pounds)], $H$2, $K$2)</f>
        <v>1.1255858545245636</v>
      </c>
    </row>
    <row r="11672" spans="1:4" x14ac:dyDescent="0.25">
      <c r="A11672">
        <v>11671</v>
      </c>
      <c r="B11672">
        <v>69.387649999999994</v>
      </c>
      <c r="C11672">
        <v>120.404</v>
      </c>
      <c r="D11672">
        <f>STANDARDIZE(Table1[Weight(Pounds)], $H$2, $K$2)</f>
        <v>-0.57247348557999023</v>
      </c>
    </row>
    <row r="11673" spans="1:4" x14ac:dyDescent="0.25">
      <c r="A11673">
        <v>11672</v>
      </c>
      <c r="B11673">
        <v>69.725849999999994</v>
      </c>
      <c r="C11673">
        <v>141.02209999999999</v>
      </c>
      <c r="D11673">
        <f>STANDARDIZE(Table1[Weight(Pounds)], $H$2, $K$2)</f>
        <v>1.1957019281827783</v>
      </c>
    </row>
    <row r="11674" spans="1:4" x14ac:dyDescent="0.25">
      <c r="A11674">
        <v>11673</v>
      </c>
      <c r="B11674">
        <v>64.85369</v>
      </c>
      <c r="C11674">
        <v>140.55680000000001</v>
      </c>
      <c r="D11674">
        <f>STANDARDIZE(Table1[Weight(Pounds)], $H$2, $K$2)</f>
        <v>1.1557985413516061</v>
      </c>
    </row>
    <row r="11675" spans="1:4" x14ac:dyDescent="0.25">
      <c r="A11675">
        <v>11674</v>
      </c>
      <c r="B11675">
        <v>71.145690000000002</v>
      </c>
      <c r="C11675">
        <v>144.96090000000001</v>
      </c>
      <c r="D11675">
        <f>STANDARDIZE(Table1[Weight(Pounds)], $H$2, $K$2)</f>
        <v>1.533487142132115</v>
      </c>
    </row>
    <row r="11676" spans="1:4" x14ac:dyDescent="0.25">
      <c r="A11676">
        <v>11675</v>
      </c>
      <c r="B11676">
        <v>67.931659999999994</v>
      </c>
      <c r="C11676">
        <v>116.703</v>
      </c>
      <c r="D11676">
        <f>STANDARDIZE(Table1[Weight(Pounds)], $H$2, $K$2)</f>
        <v>-0.88986535031709002</v>
      </c>
    </row>
    <row r="11677" spans="1:4" x14ac:dyDescent="0.25">
      <c r="A11677">
        <v>11676</v>
      </c>
      <c r="B11677">
        <v>65.873699999999999</v>
      </c>
      <c r="C11677">
        <v>130.73390000000001</v>
      </c>
      <c r="D11677">
        <f>STANDARDIZE(Table1[Weight(Pounds)], $H$2, $K$2)</f>
        <v>0.31340228408976789</v>
      </c>
    </row>
    <row r="11678" spans="1:4" x14ac:dyDescent="0.25">
      <c r="A11678">
        <v>11677</v>
      </c>
      <c r="B11678">
        <v>65.274919999999995</v>
      </c>
      <c r="C11678">
        <v>120.7876</v>
      </c>
      <c r="D11678">
        <f>STANDARDIZE(Table1[Weight(Pounds)], $H$2, $K$2)</f>
        <v>-0.53957656061021131</v>
      </c>
    </row>
    <row r="11679" spans="1:4" x14ac:dyDescent="0.25">
      <c r="A11679">
        <v>11678</v>
      </c>
      <c r="B11679">
        <v>64.362830000000002</v>
      </c>
      <c r="C11679">
        <v>122.0425</v>
      </c>
      <c r="D11679">
        <f>STANDARDIZE(Table1[Weight(Pounds)], $H$2, $K$2)</f>
        <v>-0.4319583355200764</v>
      </c>
    </row>
    <row r="11680" spans="1:4" x14ac:dyDescent="0.25">
      <c r="A11680">
        <v>11679</v>
      </c>
      <c r="B11680">
        <v>66.537869999999998</v>
      </c>
      <c r="C11680">
        <v>116.5946</v>
      </c>
      <c r="D11680">
        <f>STANDARDIZE(Table1[Weight(Pounds)], $H$2, $K$2)</f>
        <v>-0.8991615616484876</v>
      </c>
    </row>
    <row r="11681" spans="1:4" x14ac:dyDescent="0.25">
      <c r="A11681">
        <v>11680</v>
      </c>
      <c r="B11681">
        <v>69.523989999999998</v>
      </c>
      <c r="C11681">
        <v>133.05619999999999</v>
      </c>
      <c r="D11681">
        <f>STANDARDIZE(Table1[Weight(Pounds)], $H$2, $K$2)</f>
        <v>0.51255903293574545</v>
      </c>
    </row>
    <row r="11682" spans="1:4" x14ac:dyDescent="0.25">
      <c r="A11682">
        <v>11681</v>
      </c>
      <c r="B11682">
        <v>69.138369999999995</v>
      </c>
      <c r="C11682">
        <v>139.67019999999999</v>
      </c>
      <c r="D11682">
        <f>STANDARDIZE(Table1[Weight(Pounds)], $H$2, $K$2)</f>
        <v>1.0797651376023714</v>
      </c>
    </row>
    <row r="11683" spans="1:4" x14ac:dyDescent="0.25">
      <c r="A11683">
        <v>11682</v>
      </c>
      <c r="B11683">
        <v>67.672030000000007</v>
      </c>
      <c r="C11683">
        <v>123.8558</v>
      </c>
      <c r="D11683">
        <f>STANDARDIZE(Table1[Weight(Pounds)], $H$2, $K$2)</f>
        <v>-0.27645261589624953</v>
      </c>
    </row>
    <row r="11684" spans="1:4" x14ac:dyDescent="0.25">
      <c r="A11684">
        <v>11683</v>
      </c>
      <c r="B11684">
        <v>68.954409999999996</v>
      </c>
      <c r="C11684">
        <v>141.2783</v>
      </c>
      <c r="D11684">
        <f>STANDARDIZE(Table1[Weight(Pounds)], $H$2, $K$2)</f>
        <v>1.2176732320859522</v>
      </c>
    </row>
    <row r="11685" spans="1:4" x14ac:dyDescent="0.25">
      <c r="A11685">
        <v>11684</v>
      </c>
      <c r="B11685">
        <v>71.04477</v>
      </c>
      <c r="C11685">
        <v>140.37049999999999</v>
      </c>
      <c r="D11685">
        <f>STANDARDIZE(Table1[Weight(Pounds)], $H$2, $K$2)</f>
        <v>1.1398217501058545</v>
      </c>
    </row>
    <row r="11686" spans="1:4" x14ac:dyDescent="0.25">
      <c r="A11686">
        <v>11685</v>
      </c>
      <c r="B11686">
        <v>71.395290000000003</v>
      </c>
      <c r="C11686">
        <v>149.76329999999999</v>
      </c>
      <c r="D11686">
        <f>STANDARDIZE(Table1[Weight(Pounds)], $H$2, $K$2)</f>
        <v>1.945333316467009</v>
      </c>
    </row>
    <row r="11687" spans="1:4" x14ac:dyDescent="0.25">
      <c r="A11687">
        <v>11686</v>
      </c>
      <c r="B11687">
        <v>66.544939999999997</v>
      </c>
      <c r="C11687">
        <v>127.3852</v>
      </c>
      <c r="D11687">
        <f>STANDARDIZE(Table1[Weight(Pounds)], $H$2, $K$2)</f>
        <v>2.6223106179708373E-2</v>
      </c>
    </row>
    <row r="11688" spans="1:4" x14ac:dyDescent="0.25">
      <c r="A11688">
        <v>11687</v>
      </c>
      <c r="B11688">
        <v>68.280910000000006</v>
      </c>
      <c r="C11688">
        <v>136.24</v>
      </c>
      <c r="D11688">
        <f>STANDARDIZE(Table1[Weight(Pounds)], $H$2, $K$2)</f>
        <v>0.78559664951234254</v>
      </c>
    </row>
    <row r="11689" spans="1:4" x14ac:dyDescent="0.25">
      <c r="A11689">
        <v>11688</v>
      </c>
      <c r="B11689">
        <v>67.501440000000002</v>
      </c>
      <c r="C11689">
        <v>139.32320000000001</v>
      </c>
      <c r="D11689">
        <f>STANDARDIZE(Table1[Weight(Pounds)], $H$2, $K$2)</f>
        <v>1.0500069703330475</v>
      </c>
    </row>
    <row r="11690" spans="1:4" x14ac:dyDescent="0.25">
      <c r="A11690">
        <v>11689</v>
      </c>
      <c r="B11690">
        <v>68.294740000000004</v>
      </c>
      <c r="C11690">
        <v>133.1216</v>
      </c>
      <c r="D11690">
        <f>STANDARDIZE(Table1[Weight(Pounds)], $H$2, $K$2)</f>
        <v>0.51816763276114663</v>
      </c>
    </row>
    <row r="11691" spans="1:4" x14ac:dyDescent="0.25">
      <c r="A11691">
        <v>11690</v>
      </c>
      <c r="B11691">
        <v>70.151349999999994</v>
      </c>
      <c r="C11691">
        <v>125.669</v>
      </c>
      <c r="D11691">
        <f>STANDARDIZE(Table1[Weight(Pounds)], $H$2, $K$2)</f>
        <v>-0.12095547211313455</v>
      </c>
    </row>
    <row r="11692" spans="1:4" x14ac:dyDescent="0.25">
      <c r="A11692">
        <v>11691</v>
      </c>
      <c r="B11692">
        <v>69.416449999999998</v>
      </c>
      <c r="C11692">
        <v>135.87139999999999</v>
      </c>
      <c r="D11692">
        <f>STANDARDIZE(Table1[Weight(Pounds)], $H$2, $K$2)</f>
        <v>0.7539861006493056</v>
      </c>
    </row>
    <row r="11693" spans="1:4" x14ac:dyDescent="0.25">
      <c r="A11693">
        <v>11692</v>
      </c>
      <c r="B11693">
        <v>69.360979999999998</v>
      </c>
      <c r="C11693">
        <v>123.6386</v>
      </c>
      <c r="D11693">
        <f>STANDARDIZE(Table1[Weight(Pounds)], $H$2, $K$2)</f>
        <v>-0.29507934192189123</v>
      </c>
    </row>
    <row r="11694" spans="1:4" x14ac:dyDescent="0.25">
      <c r="A11694">
        <v>11693</v>
      </c>
      <c r="B11694">
        <v>67.162520000000001</v>
      </c>
      <c r="C11694">
        <v>130.67259999999999</v>
      </c>
      <c r="D11694">
        <f>STANDARDIZE(Table1[Weight(Pounds)], $H$2, $K$2)</f>
        <v>0.3081452937335426</v>
      </c>
    </row>
    <row r="11695" spans="1:4" x14ac:dyDescent="0.25">
      <c r="A11695">
        <v>11694</v>
      </c>
      <c r="B11695">
        <v>68.530519999999996</v>
      </c>
      <c r="C11695">
        <v>125.4746</v>
      </c>
      <c r="D11695">
        <f>STANDARDIZE(Table1[Weight(Pounds)], $H$2, $K$2)</f>
        <v>-0.13762690645652628</v>
      </c>
    </row>
    <row r="11696" spans="1:4" x14ac:dyDescent="0.25">
      <c r="A11696">
        <v>11695</v>
      </c>
      <c r="B11696">
        <v>69.648039999999995</v>
      </c>
      <c r="C11696">
        <v>116.6893</v>
      </c>
      <c r="D11696">
        <f>STANDARDIZE(Table1[Weight(Pounds)], $H$2, $K$2)</f>
        <v>-0.89104024049458208</v>
      </c>
    </row>
    <row r="11697" spans="1:4" x14ac:dyDescent="0.25">
      <c r="A11697">
        <v>11696</v>
      </c>
      <c r="B11697">
        <v>66.685360000000003</v>
      </c>
      <c r="C11697">
        <v>116.2552</v>
      </c>
      <c r="D11697">
        <f>STANDARDIZE(Table1[Weight(Pounds)], $H$2, $K$2)</f>
        <v>-0.92826796502372977</v>
      </c>
    </row>
    <row r="11698" spans="1:4" x14ac:dyDescent="0.25">
      <c r="A11698">
        <v>11697</v>
      </c>
      <c r="B11698">
        <v>65.894049999999993</v>
      </c>
      <c r="C11698">
        <v>114.06399999999999</v>
      </c>
      <c r="D11698">
        <f>STANDARDIZE(Table1[Weight(Pounds)], $H$2, $K$2)</f>
        <v>-1.116181786696774</v>
      </c>
    </row>
    <row r="11699" spans="1:4" x14ac:dyDescent="0.25">
      <c r="A11699">
        <v>11698</v>
      </c>
      <c r="B11699">
        <v>67.964560000000006</v>
      </c>
      <c r="C11699">
        <v>118.3278</v>
      </c>
      <c r="D11699">
        <f>STANDARDIZE(Table1[Weight(Pounds)], $H$2, $K$2)</f>
        <v>-0.75052509043466942</v>
      </c>
    </row>
    <row r="11700" spans="1:4" x14ac:dyDescent="0.25">
      <c r="A11700">
        <v>11699</v>
      </c>
      <c r="B11700">
        <v>64.66704</v>
      </c>
      <c r="C11700">
        <v>113.2242</v>
      </c>
      <c r="D11700">
        <f>STANDARDIZE(Table1[Weight(Pounds)], $H$2, $K$2)</f>
        <v>-1.1882016969929685</v>
      </c>
    </row>
    <row r="11701" spans="1:4" x14ac:dyDescent="0.25">
      <c r="A11701">
        <v>11700</v>
      </c>
      <c r="B11701">
        <v>67.831320000000005</v>
      </c>
      <c r="C11701">
        <v>131.15979999999999</v>
      </c>
      <c r="D11701">
        <f>STANDARDIZE(Table1[Weight(Pounds)], $H$2, $K$2)</f>
        <v>0.34992678968056118</v>
      </c>
    </row>
    <row r="11702" spans="1:4" x14ac:dyDescent="0.25">
      <c r="A11702">
        <v>11701</v>
      </c>
      <c r="B11702">
        <v>69.372640000000004</v>
      </c>
      <c r="C11702">
        <v>132.30179999999999</v>
      </c>
      <c r="D11702">
        <f>STANDARDIZE(Table1[Weight(Pounds)], $H$2, $K$2)</f>
        <v>0.4478628906072748</v>
      </c>
    </row>
    <row r="11703" spans="1:4" x14ac:dyDescent="0.25">
      <c r="A11703">
        <v>11702</v>
      </c>
      <c r="B11703">
        <v>64.634749999999997</v>
      </c>
      <c r="C11703">
        <v>122.2873</v>
      </c>
      <c r="D11703">
        <f>STANDARDIZE(Table1[Weight(Pounds)], $H$2, $K$2)</f>
        <v>-0.41096467745802795</v>
      </c>
    </row>
    <row r="11704" spans="1:4" x14ac:dyDescent="0.25">
      <c r="A11704">
        <v>11703</v>
      </c>
      <c r="B11704">
        <v>68.457359999999994</v>
      </c>
      <c r="C11704">
        <v>121.56019999999999</v>
      </c>
      <c r="D11704">
        <f>STANDARDIZE(Table1[Weight(Pounds)], $H$2, $K$2)</f>
        <v>-0.47331961527222621</v>
      </c>
    </row>
    <row r="11705" spans="1:4" x14ac:dyDescent="0.25">
      <c r="A11705">
        <v>11704</v>
      </c>
      <c r="B11705">
        <v>63.664119999999997</v>
      </c>
      <c r="C11705">
        <v>121.3552</v>
      </c>
      <c r="D11705">
        <f>STANDARDIZE(Table1[Weight(Pounds)], $H$2, $K$2)</f>
        <v>-0.49090008873104951</v>
      </c>
    </row>
    <row r="11706" spans="1:4" x14ac:dyDescent="0.25">
      <c r="A11706">
        <v>11705</v>
      </c>
      <c r="B11706">
        <v>68.235740000000007</v>
      </c>
      <c r="C11706">
        <v>134.24590000000001</v>
      </c>
      <c r="D11706">
        <f>STANDARDIZE(Table1[Weight(Pounds)], $H$2, $K$2)</f>
        <v>0.61458580988190414</v>
      </c>
    </row>
    <row r="11707" spans="1:4" x14ac:dyDescent="0.25">
      <c r="A11707">
        <v>11706</v>
      </c>
      <c r="B11707">
        <v>69.909329999999997</v>
      </c>
      <c r="C11707">
        <v>145.05680000000001</v>
      </c>
      <c r="D11707">
        <f>STANDARDIZE(Table1[Weight(Pounds)], $H$2, $K$2)</f>
        <v>1.5417113733745598</v>
      </c>
    </row>
    <row r="11708" spans="1:4" x14ac:dyDescent="0.25">
      <c r="A11708">
        <v>11707</v>
      </c>
      <c r="B11708">
        <v>66.343530000000001</v>
      </c>
      <c r="C11708">
        <v>119.2517</v>
      </c>
      <c r="D11708">
        <f>STANDARDIZE(Table1[Weight(Pounds)], $H$2, $K$2)</f>
        <v>-0.67129289810000103</v>
      </c>
    </row>
    <row r="11709" spans="1:4" x14ac:dyDescent="0.25">
      <c r="A11709">
        <v>11708</v>
      </c>
      <c r="B11709">
        <v>71.086209999999994</v>
      </c>
      <c r="C11709">
        <v>131.09899999999999</v>
      </c>
      <c r="D11709">
        <f>STANDARDIZE(Table1[Weight(Pounds)], $H$2, $K$2)</f>
        <v>0.34471267852789544</v>
      </c>
    </row>
    <row r="11710" spans="1:4" x14ac:dyDescent="0.25">
      <c r="A11710">
        <v>11709</v>
      </c>
      <c r="B11710">
        <v>69.298739999999995</v>
      </c>
      <c r="C11710">
        <v>113.3891</v>
      </c>
      <c r="D11710">
        <f>STANDARDIZE(Table1[Weight(Pounds)], $H$2, $K$2)</f>
        <v>-1.1740601356595048</v>
      </c>
    </row>
    <row r="11711" spans="1:4" x14ac:dyDescent="0.25">
      <c r="A11711">
        <v>11710</v>
      </c>
      <c r="B11711">
        <v>69.260270000000006</v>
      </c>
      <c r="C11711">
        <v>136.89250000000001</v>
      </c>
      <c r="D11711">
        <f>STANDARDIZE(Table1[Weight(Pounds)], $H$2, $K$2)</f>
        <v>0.84155401015567111</v>
      </c>
    </row>
    <row r="11712" spans="1:4" x14ac:dyDescent="0.25">
      <c r="A11712">
        <v>11711</v>
      </c>
      <c r="B11712">
        <v>68.356300000000005</v>
      </c>
      <c r="C11712">
        <v>136.54689999999999</v>
      </c>
      <c r="D11712">
        <f>STANDARDIZE(Table1[Weight(Pounds)], $H$2, $K$2)</f>
        <v>0.8119159046563067</v>
      </c>
    </row>
    <row r="11713" spans="1:4" x14ac:dyDescent="0.25">
      <c r="A11713">
        <v>11712</v>
      </c>
      <c r="B11713">
        <v>68.820589999999996</v>
      </c>
      <c r="C11713">
        <v>134.8073</v>
      </c>
      <c r="D11713">
        <f>STANDARDIZE(Table1[Weight(Pounds)], $H$2, $K$2)</f>
        <v>0.66273057963694482</v>
      </c>
    </row>
    <row r="11714" spans="1:4" x14ac:dyDescent="0.25">
      <c r="A11714">
        <v>11713</v>
      </c>
      <c r="B11714">
        <v>67.118470000000002</v>
      </c>
      <c r="C11714">
        <v>123.4971</v>
      </c>
      <c r="D11714">
        <f>STANDARDIZE(Table1[Weight(Pounds)], $H$2, $K$2)</f>
        <v>-0.30721415652883466</v>
      </c>
    </row>
    <row r="11715" spans="1:4" x14ac:dyDescent="0.25">
      <c r="A11715">
        <v>11714</v>
      </c>
      <c r="B11715">
        <v>70.163489999999996</v>
      </c>
      <c r="C11715">
        <v>136.74080000000001</v>
      </c>
      <c r="D11715">
        <f>STANDARDIZE(Table1[Weight(Pounds)], $H$2, $K$2)</f>
        <v>0.82854445979614133</v>
      </c>
    </row>
    <row r="11716" spans="1:4" x14ac:dyDescent="0.25">
      <c r="A11716">
        <v>11715</v>
      </c>
      <c r="B11716">
        <v>67.311920000000001</v>
      </c>
      <c r="C11716">
        <v>139.7817</v>
      </c>
      <c r="D11716">
        <f>STANDARDIZE(Table1[Weight(Pounds)], $H$2, $K$2)</f>
        <v>1.0893271999958296</v>
      </c>
    </row>
    <row r="11717" spans="1:4" x14ac:dyDescent="0.25">
      <c r="A11717">
        <v>11716</v>
      </c>
      <c r="B11717">
        <v>65.995260000000002</v>
      </c>
      <c r="C11717">
        <v>117.9879</v>
      </c>
      <c r="D11717">
        <f>STANDARDIZE(Table1[Weight(Pounds)], $H$2, $K$2)</f>
        <v>-0.77967437301346987</v>
      </c>
    </row>
    <row r="11718" spans="1:4" x14ac:dyDescent="0.25">
      <c r="A11718">
        <v>11717</v>
      </c>
      <c r="B11718">
        <v>70.328620000000001</v>
      </c>
      <c r="C11718">
        <v>133.28870000000001</v>
      </c>
      <c r="D11718">
        <f>STANDARDIZE(Table1[Weight(Pounds)], $H$2, $K$2)</f>
        <v>0.5324978625902661</v>
      </c>
    </row>
    <row r="11719" spans="1:4" x14ac:dyDescent="0.25">
      <c r="A11719">
        <v>11718</v>
      </c>
      <c r="B11719">
        <v>66.356380000000001</v>
      </c>
      <c r="C11719">
        <v>130.9393</v>
      </c>
      <c r="D11719">
        <f>STANDARDIZE(Table1[Weight(Pounds)], $H$2, $K$2)</f>
        <v>0.33101706091143757</v>
      </c>
    </row>
    <row r="11720" spans="1:4" x14ac:dyDescent="0.25">
      <c r="A11720">
        <v>11719</v>
      </c>
      <c r="B11720">
        <v>65.466989999999996</v>
      </c>
      <c r="C11720">
        <v>113.0275</v>
      </c>
      <c r="D11720">
        <f>STANDARDIZE(Table1[Weight(Pounds)], $H$2, $K$2)</f>
        <v>-1.2050703756727268</v>
      </c>
    </row>
    <row r="11721" spans="1:4" x14ac:dyDescent="0.25">
      <c r="A11721">
        <v>11720</v>
      </c>
      <c r="B11721">
        <v>67.061260000000004</v>
      </c>
      <c r="C11721">
        <v>114.76479999999999</v>
      </c>
      <c r="D11721">
        <f>STANDARDIZE(Table1[Weight(Pounds)], $H$2, $K$2)</f>
        <v>-1.0560822949897326</v>
      </c>
    </row>
    <row r="11722" spans="1:4" x14ac:dyDescent="0.25">
      <c r="A11722">
        <v>11721</v>
      </c>
      <c r="B11722">
        <v>69.37876</v>
      </c>
      <c r="C11722">
        <v>133.7697</v>
      </c>
      <c r="D11722">
        <f>STANDARDIZE(Table1[Weight(Pounds)], $H$2, $K$2)</f>
        <v>0.5737476564131635</v>
      </c>
    </row>
    <row r="11723" spans="1:4" x14ac:dyDescent="0.25">
      <c r="A11723">
        <v>11722</v>
      </c>
      <c r="B11723">
        <v>68.552989999999994</v>
      </c>
      <c r="C11723">
        <v>132.1181</v>
      </c>
      <c r="D11723">
        <f>STANDARDIZE(Table1[Weight(Pounds)], $H$2, $K$2)</f>
        <v>0.43210907122002779</v>
      </c>
    </row>
    <row r="11724" spans="1:4" x14ac:dyDescent="0.25">
      <c r="A11724">
        <v>11723</v>
      </c>
      <c r="B11724">
        <v>64.286019999999994</v>
      </c>
      <c r="C11724">
        <v>117.63890000000001</v>
      </c>
      <c r="D11724">
        <f>STANDARDIZE(Table1[Weight(Pounds)], $H$2, $K$2)</f>
        <v>-0.80960405709702699</v>
      </c>
    </row>
    <row r="11725" spans="1:4" x14ac:dyDescent="0.25">
      <c r="A11725">
        <v>11724</v>
      </c>
      <c r="B11725">
        <v>66.985590000000002</v>
      </c>
      <c r="C11725">
        <v>124.8642</v>
      </c>
      <c r="D11725">
        <f>STANDARDIZE(Table1[Weight(Pounds)], $H$2, $K$2)</f>
        <v>-0.18997383816026192</v>
      </c>
    </row>
    <row r="11726" spans="1:4" x14ac:dyDescent="0.25">
      <c r="A11726">
        <v>11725</v>
      </c>
      <c r="B11726">
        <v>68.351100000000002</v>
      </c>
      <c r="C11726">
        <v>129.34</v>
      </c>
      <c r="D11726">
        <f>STANDARDIZE(Table1[Weight(Pounds)], $H$2, $K$2)</f>
        <v>0.1938636404104799</v>
      </c>
    </row>
    <row r="11727" spans="1:4" x14ac:dyDescent="0.25">
      <c r="A11727">
        <v>11726</v>
      </c>
      <c r="B11727">
        <v>70.920879999999997</v>
      </c>
      <c r="C11727">
        <v>138.3304</v>
      </c>
      <c r="D11727">
        <f>STANDARDIZE(Table1[Weight(Pounds)], $H$2, $K$2)</f>
        <v>0.96486602374807096</v>
      </c>
    </row>
    <row r="11728" spans="1:4" x14ac:dyDescent="0.25">
      <c r="A11728">
        <v>11727</v>
      </c>
      <c r="B11728">
        <v>65.623720000000006</v>
      </c>
      <c r="C11728">
        <v>122.5121</v>
      </c>
      <c r="D11728">
        <f>STANDARDIZE(Table1[Weight(Pounds)], $H$2, $K$2)</f>
        <v>-0.39168618753830331</v>
      </c>
    </row>
    <row r="11729" spans="1:4" x14ac:dyDescent="0.25">
      <c r="A11729">
        <v>11728</v>
      </c>
      <c r="B11729">
        <v>67.602940000000004</v>
      </c>
      <c r="C11729">
        <v>131.58619999999999</v>
      </c>
      <c r="D11729">
        <f>STANDARDIZE(Table1[Weight(Pounds)], $H$2, $K$2)</f>
        <v>0.38649417447491402</v>
      </c>
    </row>
    <row r="11730" spans="1:4" x14ac:dyDescent="0.25">
      <c r="A11730">
        <v>11729</v>
      </c>
      <c r="B11730">
        <v>65.450980000000001</v>
      </c>
      <c r="C11730">
        <v>109.587</v>
      </c>
      <c r="D11730">
        <f>STANDARDIZE(Table1[Weight(Pounds)], $H$2, $K$2)</f>
        <v>-1.5001221753560539</v>
      </c>
    </row>
    <row r="11731" spans="1:4" x14ac:dyDescent="0.25">
      <c r="A11731">
        <v>11730</v>
      </c>
      <c r="B11731">
        <v>65.900300000000001</v>
      </c>
      <c r="C11731">
        <v>124.6232</v>
      </c>
      <c r="D11731">
        <f>STANDARDIZE(Table1[Weight(Pounds)], $H$2, $K$2)</f>
        <v>-0.21064161427526895</v>
      </c>
    </row>
    <row r="11732" spans="1:4" x14ac:dyDescent="0.25">
      <c r="A11732">
        <v>11731</v>
      </c>
      <c r="B11732">
        <v>69.283479999999997</v>
      </c>
      <c r="C11732">
        <v>142.19309999999999</v>
      </c>
      <c r="D11732">
        <f>STANDARDIZE(Table1[Weight(Pounds)], $H$2, $K$2)</f>
        <v>1.2961250229158618</v>
      </c>
    </row>
    <row r="11733" spans="1:4" x14ac:dyDescent="0.25">
      <c r="A11733">
        <v>11732</v>
      </c>
      <c r="B11733">
        <v>69.008790000000005</v>
      </c>
      <c r="C11733">
        <v>142.8201</v>
      </c>
      <c r="D11733">
        <f>STANDARDIZE(Table1[Weight(Pounds)], $H$2, $K$2)</f>
        <v>1.3498955441777274</v>
      </c>
    </row>
    <row r="11734" spans="1:4" x14ac:dyDescent="0.25">
      <c r="A11734">
        <v>11733</v>
      </c>
      <c r="B11734">
        <v>69.721320000000006</v>
      </c>
      <c r="C11734">
        <v>127.0407</v>
      </c>
      <c r="D11734">
        <f>STANDARDIZE(Table1[Weight(Pounds)], $H$2, $K$2)</f>
        <v>-3.3206650718263248E-3</v>
      </c>
    </row>
    <row r="11735" spans="1:4" x14ac:dyDescent="0.25">
      <c r="A11735">
        <v>11734</v>
      </c>
      <c r="B11735">
        <v>68.26773</v>
      </c>
      <c r="C11735">
        <v>136.2919</v>
      </c>
      <c r="D11735">
        <f>STANDARDIZE(Table1[Weight(Pounds)], $H$2, $K$2)</f>
        <v>0.79004751084167302</v>
      </c>
    </row>
    <row r="11736" spans="1:4" x14ac:dyDescent="0.25">
      <c r="A11736">
        <v>11735</v>
      </c>
      <c r="B11736">
        <v>65.260769999999994</v>
      </c>
      <c r="C11736">
        <v>107.3359</v>
      </c>
      <c r="D11736">
        <f>STANDARDIZE(Table1[Weight(Pounds)], $H$2, $K$2)</f>
        <v>-1.6931729256153591</v>
      </c>
    </row>
    <row r="11737" spans="1:4" x14ac:dyDescent="0.25">
      <c r="A11737">
        <v>11736</v>
      </c>
      <c r="B11737">
        <v>66.626199999999997</v>
      </c>
      <c r="C11737">
        <v>136.89619999999999</v>
      </c>
      <c r="D11737">
        <f>STANDARDIZE(Table1[Weight(Pounds)], $H$2, $K$2)</f>
        <v>0.8418713162619994</v>
      </c>
    </row>
    <row r="11738" spans="1:4" x14ac:dyDescent="0.25">
      <c r="A11738">
        <v>11737</v>
      </c>
      <c r="B11738">
        <v>68.570499999999996</v>
      </c>
      <c r="C11738">
        <v>121.4571</v>
      </c>
      <c r="D11738">
        <f>STANDARDIZE(Table1[Weight(Pounds)], $H$2, $K$2)</f>
        <v>-0.48216130704590748</v>
      </c>
    </row>
    <row r="11739" spans="1:4" x14ac:dyDescent="0.25">
      <c r="A11739">
        <v>11738</v>
      </c>
      <c r="B11739">
        <v>71.514679999999998</v>
      </c>
      <c r="C11739">
        <v>139.7799</v>
      </c>
      <c r="D11739">
        <f>STANDARDIZE(Table1[Weight(Pounds)], $H$2, $K$2)</f>
        <v>1.0891728348630201</v>
      </c>
    </row>
    <row r="11740" spans="1:4" x14ac:dyDescent="0.25">
      <c r="A11740">
        <v>11739</v>
      </c>
      <c r="B11740">
        <v>67.979820000000004</v>
      </c>
      <c r="C11740">
        <v>121.09269999999999</v>
      </c>
      <c r="D11740">
        <f>STANDARDIZE(Table1[Weight(Pounds)], $H$2, $K$2)</f>
        <v>-0.51341167059905535</v>
      </c>
    </row>
    <row r="11741" spans="1:4" x14ac:dyDescent="0.25">
      <c r="A11741">
        <v>11740</v>
      </c>
      <c r="B11741">
        <v>68.266530000000003</v>
      </c>
      <c r="C11741">
        <v>134.64709999999999</v>
      </c>
      <c r="D11741">
        <f>STANDARDIZE(Table1[Weight(Pounds)], $H$2, $K$2)</f>
        <v>0.64899208281692733</v>
      </c>
    </row>
    <row r="11742" spans="1:4" x14ac:dyDescent="0.25">
      <c r="A11742">
        <v>11741</v>
      </c>
      <c r="B11742">
        <v>66.370009999999994</v>
      </c>
      <c r="C11742">
        <v>133.12739999999999</v>
      </c>
      <c r="D11742">
        <f>STANDARDIZE(Table1[Weight(Pounds)], $H$2, $K$2)</f>
        <v>0.51866503152242016</v>
      </c>
    </row>
    <row r="11743" spans="1:4" x14ac:dyDescent="0.25">
      <c r="A11743">
        <v>11742</v>
      </c>
      <c r="B11743">
        <v>65.560040000000001</v>
      </c>
      <c r="C11743">
        <v>114.0317</v>
      </c>
      <c r="D11743">
        <f>STANDARDIZE(Table1[Weight(Pounds)], $H$2, $K$2)</f>
        <v>-1.1189517832466271</v>
      </c>
    </row>
    <row r="11744" spans="1:4" x14ac:dyDescent="0.25">
      <c r="A11744">
        <v>11743</v>
      </c>
      <c r="B11744">
        <v>68.205359999999999</v>
      </c>
      <c r="C11744">
        <v>128.29570000000001</v>
      </c>
      <c r="D11744">
        <f>STANDARDIZE(Table1[Weight(Pounds)], $H$2, $K$2)</f>
        <v>0.10430613585902045</v>
      </c>
    </row>
    <row r="11745" spans="1:4" x14ac:dyDescent="0.25">
      <c r="A11745">
        <v>11744</v>
      </c>
      <c r="B11745">
        <v>70.145489999999995</v>
      </c>
      <c r="C11745">
        <v>138.69550000000001</v>
      </c>
      <c r="D11745">
        <f>STANDARDIZE(Table1[Weight(Pounds)], $H$2, $K$2)</f>
        <v>0.99617641818620095</v>
      </c>
    </row>
    <row r="11746" spans="1:4" x14ac:dyDescent="0.25">
      <c r="A11746">
        <v>11745</v>
      </c>
      <c r="B11746">
        <v>66.014219999999995</v>
      </c>
      <c r="C11746">
        <v>114.0106</v>
      </c>
      <c r="D11746">
        <f>STANDARDIZE(Table1[Weight(Pounds)], $H$2, $K$2)</f>
        <v>-1.1207612856367795</v>
      </c>
    </row>
    <row r="11747" spans="1:4" x14ac:dyDescent="0.25">
      <c r="A11747">
        <v>11746</v>
      </c>
      <c r="B11747">
        <v>65.596919999999997</v>
      </c>
      <c r="C11747">
        <v>127.598</v>
      </c>
      <c r="D11747">
        <f>STANDARDIZE(Table1[Weight(Pounds)], $H$2, $K$2)</f>
        <v>4.4472495214038392E-2</v>
      </c>
    </row>
    <row r="11748" spans="1:4" x14ac:dyDescent="0.25">
      <c r="A11748">
        <v>11747</v>
      </c>
      <c r="B11748">
        <v>66.313450000000003</v>
      </c>
      <c r="C11748">
        <v>109.8002</v>
      </c>
      <c r="D11748">
        <f>STANDARDIZE(Table1[Weight(Pounds)], $H$2, $K$2)</f>
        <v>-1.4818384829588775</v>
      </c>
    </row>
    <row r="11749" spans="1:4" x14ac:dyDescent="0.25">
      <c r="A11749">
        <v>11748</v>
      </c>
      <c r="B11749">
        <v>70.526949999999999</v>
      </c>
      <c r="C11749">
        <v>151.50579999999999</v>
      </c>
      <c r="D11749">
        <f>STANDARDIZE(Table1[Weight(Pounds)], $H$2, $K$2)</f>
        <v>2.0947673408670089</v>
      </c>
    </row>
    <row r="11750" spans="1:4" x14ac:dyDescent="0.25">
      <c r="A11750">
        <v>11749</v>
      </c>
      <c r="B11750">
        <v>65.761060000000001</v>
      </c>
      <c r="C11750">
        <v>113.6272</v>
      </c>
      <c r="D11750">
        <f>STANDARDIZE(Table1[Weight(Pounds)], $H$2, $K$2)</f>
        <v>-1.1536410589251347</v>
      </c>
    </row>
    <row r="11751" spans="1:4" x14ac:dyDescent="0.25">
      <c r="A11751">
        <v>11750</v>
      </c>
      <c r="B11751">
        <v>69.682000000000002</v>
      </c>
      <c r="C11751">
        <v>135.54560000000001</v>
      </c>
      <c r="D11751">
        <f>STANDARDIZE(Table1[Weight(Pounds)], $H$2, $K$2)</f>
        <v>0.72604601161084481</v>
      </c>
    </row>
    <row r="11752" spans="1:4" x14ac:dyDescent="0.25">
      <c r="A11752">
        <v>11751</v>
      </c>
      <c r="B11752">
        <v>68.901570000000007</v>
      </c>
      <c r="C11752">
        <v>141.67320000000001</v>
      </c>
      <c r="D11752">
        <f>STANDARDIZE(Table1[Weight(Pounds)], $H$2, $K$2)</f>
        <v>1.251539227056145</v>
      </c>
    </row>
    <row r="11753" spans="1:4" x14ac:dyDescent="0.25">
      <c r="A11753">
        <v>11752</v>
      </c>
      <c r="B11753">
        <v>63.875210000000003</v>
      </c>
      <c r="C11753">
        <v>128.00399999999999</v>
      </c>
      <c r="D11753">
        <f>STANDARDIZE(Table1[Weight(Pounds)], $H$2, $K$2)</f>
        <v>7.9290408503219709E-2</v>
      </c>
    </row>
    <row r="11754" spans="1:4" x14ac:dyDescent="0.25">
      <c r="A11754">
        <v>11753</v>
      </c>
      <c r="B11754">
        <v>69.449370000000002</v>
      </c>
      <c r="C11754">
        <v>144.3768</v>
      </c>
      <c r="D11754">
        <f>STANDARDIZE(Table1[Weight(Pounds)], $H$2, $K$2)</f>
        <v>1.4833956565355351</v>
      </c>
    </row>
    <row r="11755" spans="1:4" x14ac:dyDescent="0.25">
      <c r="A11755">
        <v>11754</v>
      </c>
      <c r="B11755">
        <v>70.384600000000006</v>
      </c>
      <c r="C11755">
        <v>166.7687</v>
      </c>
      <c r="D11755">
        <f>STANDARDIZE(Table1[Weight(Pounds)], $H$2, $K$2)</f>
        <v>3.4036893328410396</v>
      </c>
    </row>
    <row r="11756" spans="1:4" x14ac:dyDescent="0.25">
      <c r="A11756">
        <v>11755</v>
      </c>
      <c r="B11756">
        <v>69.16422</v>
      </c>
      <c r="C11756">
        <v>138.4332</v>
      </c>
      <c r="D11756">
        <f>STANDARDIZE(Table1[Weight(Pounds)], $H$2, $K$2)</f>
        <v>0.97368198799961769</v>
      </c>
    </row>
    <row r="11757" spans="1:4" x14ac:dyDescent="0.25">
      <c r="A11757">
        <v>11756</v>
      </c>
      <c r="B11757">
        <v>71.088099999999997</v>
      </c>
      <c r="C11757">
        <v>151.92599999999999</v>
      </c>
      <c r="D11757">
        <f>STANDARDIZE(Table1[Weight(Pounds)], $H$2, $K$2)</f>
        <v>2.1308030235372408</v>
      </c>
    </row>
    <row r="11758" spans="1:4" x14ac:dyDescent="0.25">
      <c r="A11758">
        <v>11757</v>
      </c>
      <c r="B11758">
        <v>64.770259999999993</v>
      </c>
      <c r="C11758">
        <v>106.4436</v>
      </c>
      <c r="D11758">
        <f>STANDARDIZE(Table1[Weight(Pounds)], $H$2, $K$2)</f>
        <v>-1.7696951522851543</v>
      </c>
    </row>
    <row r="11759" spans="1:4" x14ac:dyDescent="0.25">
      <c r="A11759">
        <v>11758</v>
      </c>
      <c r="B11759">
        <v>69.039439999999999</v>
      </c>
      <c r="C11759">
        <v>115.6827</v>
      </c>
      <c r="D11759">
        <f>STANDARDIZE(Table1[Weight(Pounds)], $H$2, $K$2)</f>
        <v>-0.97736465309776155</v>
      </c>
    </row>
    <row r="11760" spans="1:4" x14ac:dyDescent="0.25">
      <c r="A11760">
        <v>11759</v>
      </c>
      <c r="B11760">
        <v>68.333200000000005</v>
      </c>
      <c r="C11760">
        <v>121.38809999999999</v>
      </c>
      <c r="D11760">
        <f>STANDARDIZE(Table1[Weight(Pounds)], $H$2, $K$2)</f>
        <v>-0.48807863713692634</v>
      </c>
    </row>
    <row r="11761" spans="1:4" x14ac:dyDescent="0.25">
      <c r="A11761">
        <v>11760</v>
      </c>
      <c r="B11761">
        <v>67.659710000000004</v>
      </c>
      <c r="C11761">
        <v>131.63480000000001</v>
      </c>
      <c r="D11761">
        <f>STANDARDIZE(Table1[Weight(Pounds)], $H$2, $K$2)</f>
        <v>0.3906620330607638</v>
      </c>
    </row>
    <row r="11762" spans="1:4" x14ac:dyDescent="0.25">
      <c r="A11762">
        <v>11761</v>
      </c>
      <c r="B11762">
        <v>65.957430000000002</v>
      </c>
      <c r="C11762">
        <v>129.70269999999999</v>
      </c>
      <c r="D11762">
        <f>STANDARDIZE(Table1[Weight(Pounds)], $H$2, $K$2)</f>
        <v>0.22496821467152908</v>
      </c>
    </row>
    <row r="11763" spans="1:4" x14ac:dyDescent="0.25">
      <c r="A11763">
        <v>11762</v>
      </c>
      <c r="B11763">
        <v>68.250919999999994</v>
      </c>
      <c r="C11763">
        <v>114.8441</v>
      </c>
      <c r="D11763">
        <f>STANDARDIZE(Table1[Weight(Pounds)], $H$2, $K$2)</f>
        <v>-1.0492816533054168</v>
      </c>
    </row>
    <row r="11764" spans="1:4" x14ac:dyDescent="0.25">
      <c r="A11764">
        <v>11763</v>
      </c>
      <c r="B11764">
        <v>70.469549999999998</v>
      </c>
      <c r="C11764">
        <v>127.5134</v>
      </c>
      <c r="D11764">
        <f>STANDARDIZE(Table1[Weight(Pounds)], $H$2, $K$2)</f>
        <v>3.721733397200732E-2</v>
      </c>
    </row>
    <row r="11765" spans="1:4" x14ac:dyDescent="0.25">
      <c r="A11765">
        <v>11764</v>
      </c>
      <c r="B11765">
        <v>69.871830000000003</v>
      </c>
      <c r="C11765">
        <v>154.59639999999999</v>
      </c>
      <c r="D11765">
        <f>STANDARDIZE(Table1[Weight(Pounds)], $H$2, $K$2)</f>
        <v>2.3598122739003728</v>
      </c>
    </row>
    <row r="11766" spans="1:4" x14ac:dyDescent="0.25">
      <c r="A11766">
        <v>11765</v>
      </c>
      <c r="B11766">
        <v>70.760999999999996</v>
      </c>
      <c r="C11766">
        <v>128.82140000000001</v>
      </c>
      <c r="D11766">
        <f>STANDARDIZE(Table1[Weight(Pounds)], $H$2, $K$2)</f>
        <v>0.1493893304800131</v>
      </c>
    </row>
    <row r="11767" spans="1:4" x14ac:dyDescent="0.25">
      <c r="A11767">
        <v>11766</v>
      </c>
      <c r="B11767">
        <v>67.367710000000002</v>
      </c>
      <c r="C11767">
        <v>123.04600000000001</v>
      </c>
      <c r="D11767">
        <f>STANDARDIZE(Table1[Weight(Pounds)], $H$2, $K$2)</f>
        <v>-0.34589977397895755</v>
      </c>
    </row>
    <row r="11768" spans="1:4" x14ac:dyDescent="0.25">
      <c r="A11768">
        <v>11767</v>
      </c>
      <c r="B11768">
        <v>68.315479999999994</v>
      </c>
      <c r="C11768">
        <v>114.5312</v>
      </c>
      <c r="D11768">
        <f>STANDARDIZE(Table1[Weight(Pounds)], $H$2, $K$2)</f>
        <v>-1.0761154588920794</v>
      </c>
    </row>
    <row r="11769" spans="1:4" x14ac:dyDescent="0.25">
      <c r="A11769">
        <v>11768</v>
      </c>
      <c r="B11769">
        <v>65.102930000000001</v>
      </c>
      <c r="C11769">
        <v>133.13030000000001</v>
      </c>
      <c r="D11769">
        <f>STANDARDIZE(Table1[Weight(Pounds)], $H$2, $K$2)</f>
        <v>0.51891373090305803</v>
      </c>
    </row>
    <row r="11770" spans="1:4" x14ac:dyDescent="0.25">
      <c r="A11770">
        <v>11769</v>
      </c>
      <c r="B11770">
        <v>65.235619999999997</v>
      </c>
      <c r="C11770">
        <v>107.84399999999999</v>
      </c>
      <c r="D11770">
        <f>STANDARDIZE(Table1[Weight(Pounds)], $H$2, $K$2)</f>
        <v>-1.649599078959612</v>
      </c>
    </row>
    <row r="11771" spans="1:4" x14ac:dyDescent="0.25">
      <c r="A11771">
        <v>11770</v>
      </c>
      <c r="B11771">
        <v>70.839690000000004</v>
      </c>
      <c r="C11771">
        <v>136.97620000000001</v>
      </c>
      <c r="D11771">
        <f>STANDARDIZE(Table1[Weight(Pounds)], $H$2, $K$2)</f>
        <v>0.84873198883129741</v>
      </c>
    </row>
    <row r="11772" spans="1:4" x14ac:dyDescent="0.25">
      <c r="A11772">
        <v>11771</v>
      </c>
      <c r="B11772">
        <v>68.399029999999996</v>
      </c>
      <c r="C11772">
        <v>129.65600000000001</v>
      </c>
      <c r="D11772">
        <f>STANDARDIZE(Table1[Weight(Pounds)], $H$2, $K$2)</f>
        <v>0.22096329705920309</v>
      </c>
    </row>
    <row r="11773" spans="1:4" x14ac:dyDescent="0.25">
      <c r="A11773">
        <v>11772</v>
      </c>
      <c r="B11773">
        <v>68.200729999999993</v>
      </c>
      <c r="C11773">
        <v>118.20189999999999</v>
      </c>
      <c r="D11773">
        <f>STANDARDIZE(Table1[Weight(Pounds)], $H$2, $K$2)</f>
        <v>-0.76132207389060069</v>
      </c>
    </row>
    <row r="11774" spans="1:4" x14ac:dyDescent="0.25">
      <c r="A11774">
        <v>11773</v>
      </c>
      <c r="B11774">
        <v>66.940979999999996</v>
      </c>
      <c r="C11774">
        <v>139.21279999999999</v>
      </c>
      <c r="D11774">
        <f>STANDARDIZE(Table1[Weight(Pounds)], $H$2, $K$2)</f>
        <v>1.0405392421874153</v>
      </c>
    </row>
    <row r="11775" spans="1:4" x14ac:dyDescent="0.25">
      <c r="A11775">
        <v>11774</v>
      </c>
      <c r="B11775">
        <v>66.079769999999996</v>
      </c>
      <c r="C11775">
        <v>131.84139999999999</v>
      </c>
      <c r="D11775">
        <f>STANDARDIZE(Table1[Weight(Pounds)], $H$2, $K$2)</f>
        <v>0.4083797199709715</v>
      </c>
    </row>
    <row r="11776" spans="1:4" x14ac:dyDescent="0.25">
      <c r="A11776">
        <v>11775</v>
      </c>
      <c r="B11776">
        <v>63.366590000000002</v>
      </c>
      <c r="C11776">
        <v>123.006</v>
      </c>
      <c r="D11776">
        <f>STANDARDIZE(Table1[Weight(Pounds)], $H$2, $K$2)</f>
        <v>-0.34933011026360655</v>
      </c>
    </row>
    <row r="11777" spans="1:4" x14ac:dyDescent="0.25">
      <c r="A11777">
        <v>11776</v>
      </c>
      <c r="B11777">
        <v>68.658569999999997</v>
      </c>
      <c r="C11777">
        <v>126.6649</v>
      </c>
      <c r="D11777">
        <f>STANDARDIZE(Table1[Weight(Pounds)], $H$2, $K$2)</f>
        <v>-3.55486744660986E-2</v>
      </c>
    </row>
    <row r="11778" spans="1:4" x14ac:dyDescent="0.25">
      <c r="A11778">
        <v>11777</v>
      </c>
      <c r="B11778">
        <v>67.372209999999995</v>
      </c>
      <c r="C11778">
        <v>137.18010000000001</v>
      </c>
      <c r="D11778">
        <f>STANDARDIZE(Table1[Weight(Pounds)], $H$2, $K$2)</f>
        <v>0.86621812804229348</v>
      </c>
    </row>
    <row r="11779" spans="1:4" x14ac:dyDescent="0.25">
      <c r="A11779">
        <v>11778</v>
      </c>
      <c r="B11779">
        <v>68.435090000000002</v>
      </c>
      <c r="C11779">
        <v>136.8554</v>
      </c>
      <c r="D11779">
        <f>STANDARDIZE(Table1[Weight(Pounds)], $H$2, $K$2)</f>
        <v>0.83837237325165881</v>
      </c>
    </row>
    <row r="11780" spans="1:4" x14ac:dyDescent="0.25">
      <c r="A11780">
        <v>11779</v>
      </c>
      <c r="B11780">
        <v>66.223920000000007</v>
      </c>
      <c r="C11780">
        <v>122.5205</v>
      </c>
      <c r="D11780">
        <f>STANDARDIZE(Table1[Weight(Pounds)], $H$2, $K$2)</f>
        <v>-0.39096581691852761</v>
      </c>
    </row>
    <row r="11781" spans="1:4" x14ac:dyDescent="0.25">
      <c r="A11781">
        <v>11780</v>
      </c>
      <c r="B11781">
        <v>71.654660000000007</v>
      </c>
      <c r="C11781">
        <v>141.21899999999999</v>
      </c>
      <c r="D11781">
        <f>STANDARDIZE(Table1[Weight(Pounds)], $H$2, $K$2)</f>
        <v>1.2125877585439604</v>
      </c>
    </row>
    <row r="11782" spans="1:4" x14ac:dyDescent="0.25">
      <c r="A11782">
        <v>11781</v>
      </c>
      <c r="B11782">
        <v>66.695729999999998</v>
      </c>
      <c r="C11782">
        <v>125.1122</v>
      </c>
      <c r="D11782">
        <f>STANDARDIZE(Table1[Weight(Pounds)], $H$2, $K$2)</f>
        <v>-0.16870575319544096</v>
      </c>
    </row>
    <row r="11783" spans="1:4" x14ac:dyDescent="0.25">
      <c r="A11783">
        <v>11782</v>
      </c>
      <c r="B11783">
        <v>66.855900000000005</v>
      </c>
      <c r="C11783">
        <v>122.1614</v>
      </c>
      <c r="D11783">
        <f>STANDARDIZE(Table1[Weight(Pounds)], $H$2, $K$2)</f>
        <v>-0.42176166091395911</v>
      </c>
    </row>
    <row r="11784" spans="1:4" x14ac:dyDescent="0.25">
      <c r="A11784">
        <v>11783</v>
      </c>
      <c r="B11784">
        <v>68.027550000000005</v>
      </c>
      <c r="C11784">
        <v>134.79329999999999</v>
      </c>
      <c r="D11784">
        <f>STANDARDIZE(Table1[Weight(Pounds)], $H$2, $K$2)</f>
        <v>0.66152996193731695</v>
      </c>
    </row>
    <row r="11785" spans="1:4" x14ac:dyDescent="0.25">
      <c r="A11785">
        <v>11784</v>
      </c>
      <c r="B11785">
        <v>67.70778</v>
      </c>
      <c r="C11785">
        <v>122.2427</v>
      </c>
      <c r="D11785">
        <f>STANDARDIZE(Table1[Weight(Pounds)], $H$2, $K$2)</f>
        <v>-0.41478950241541118</v>
      </c>
    </row>
    <row r="11786" spans="1:4" x14ac:dyDescent="0.25">
      <c r="A11786">
        <v>11785</v>
      </c>
      <c r="B11786">
        <v>63.851349999999996</v>
      </c>
      <c r="C11786">
        <v>120.1494</v>
      </c>
      <c r="D11786">
        <f>STANDARDIZE(Table1[Weight(Pounds)], $H$2, $K$2)</f>
        <v>-0.59430757603177753</v>
      </c>
    </row>
    <row r="11787" spans="1:4" x14ac:dyDescent="0.25">
      <c r="A11787">
        <v>11786</v>
      </c>
      <c r="B11787">
        <v>69.932910000000007</v>
      </c>
      <c r="C11787">
        <v>133.90199999999999</v>
      </c>
      <c r="D11787">
        <f>STANDARDIZE(Table1[Weight(Pounds)], $H$2, $K$2)</f>
        <v>0.58509349367463714</v>
      </c>
    </row>
    <row r="11788" spans="1:4" x14ac:dyDescent="0.25">
      <c r="A11788">
        <v>11787</v>
      </c>
      <c r="B11788">
        <v>65.845439999999996</v>
      </c>
      <c r="C11788">
        <v>129.71010000000001</v>
      </c>
      <c r="D11788">
        <f>STANDARDIZE(Table1[Weight(Pounds)], $H$2, $K$2)</f>
        <v>0.22560282688419062</v>
      </c>
    </row>
    <row r="11789" spans="1:4" x14ac:dyDescent="0.25">
      <c r="A11789">
        <v>11788</v>
      </c>
      <c r="B11789">
        <v>66.740589999999997</v>
      </c>
      <c r="C11789">
        <v>135.59889999999999</v>
      </c>
      <c r="D11789">
        <f>STANDARDIZE(Table1[Weight(Pounds)], $H$2, $K$2)</f>
        <v>0.73061693471013711</v>
      </c>
    </row>
    <row r="11790" spans="1:4" x14ac:dyDescent="0.25">
      <c r="A11790">
        <v>11789</v>
      </c>
      <c r="B11790">
        <v>66.496110000000002</v>
      </c>
      <c r="C11790">
        <v>132.82849999999999</v>
      </c>
      <c r="D11790">
        <f>STANDARDIZE(Table1[Weight(Pounds)], $H$2, $K$2)</f>
        <v>0.4930318436353841</v>
      </c>
    </row>
    <row r="11791" spans="1:4" x14ac:dyDescent="0.25">
      <c r="A11791">
        <v>11790</v>
      </c>
      <c r="B11791">
        <v>68.539370000000005</v>
      </c>
      <c r="C11791">
        <v>136.03569999999999</v>
      </c>
      <c r="D11791">
        <f>STANDARDIZE(Table1[Weight(Pounds)], $H$2, $K$2)</f>
        <v>0.76807620693849898</v>
      </c>
    </row>
    <row r="11792" spans="1:4" x14ac:dyDescent="0.25">
      <c r="A11792">
        <v>11791</v>
      </c>
      <c r="B11792">
        <v>68.240229999999997</v>
      </c>
      <c r="C11792">
        <v>126.5821</v>
      </c>
      <c r="D11792">
        <f>STANDARDIZE(Table1[Weight(Pounds)], $H$2, $K$2)</f>
        <v>-4.2649470575321459E-2</v>
      </c>
    </row>
    <row r="11793" spans="1:4" x14ac:dyDescent="0.25">
      <c r="A11793">
        <v>11792</v>
      </c>
      <c r="B11793">
        <v>70.030630000000002</v>
      </c>
      <c r="C11793">
        <v>139.0857</v>
      </c>
      <c r="D11793">
        <f>STANDARDIZE(Table1[Weight(Pounds)], $H$2, $K$2)</f>
        <v>1.0296393486429463</v>
      </c>
    </row>
    <row r="11794" spans="1:4" x14ac:dyDescent="0.25">
      <c r="A11794">
        <v>11793</v>
      </c>
      <c r="B11794">
        <v>67.707920000000001</v>
      </c>
      <c r="C11794">
        <v>122.902</v>
      </c>
      <c r="D11794">
        <f>STANDARDIZE(Table1[Weight(Pounds)], $H$2, $K$2)</f>
        <v>-0.35824898460369253</v>
      </c>
    </row>
    <row r="11795" spans="1:4" x14ac:dyDescent="0.25">
      <c r="A11795">
        <v>11794</v>
      </c>
      <c r="B11795">
        <v>67.724919999999997</v>
      </c>
      <c r="C11795">
        <v>117.40349999999999</v>
      </c>
      <c r="D11795">
        <f>STANDARDIZE(Table1[Weight(Pounds)], $H$2, $K$2)</f>
        <v>-0.82979158613218429</v>
      </c>
    </row>
    <row r="11796" spans="1:4" x14ac:dyDescent="0.25">
      <c r="A11796">
        <v>11795</v>
      </c>
      <c r="B11796">
        <v>68.849770000000007</v>
      </c>
      <c r="C11796">
        <v>133.95179999999999</v>
      </c>
      <c r="D11796">
        <f>STANDARDIZE(Table1[Weight(Pounds)], $H$2, $K$2)</f>
        <v>0.58936426234902495</v>
      </c>
    </row>
    <row r="11797" spans="1:4" x14ac:dyDescent="0.25">
      <c r="A11797">
        <v>11796</v>
      </c>
      <c r="B11797">
        <v>68.712680000000006</v>
      </c>
      <c r="C11797">
        <v>126.3643</v>
      </c>
      <c r="D11797">
        <f>STANDARDIZE(Table1[Weight(Pounds)], $H$2, $K$2)</f>
        <v>-6.1327651645232142E-2</v>
      </c>
    </row>
    <row r="11798" spans="1:4" x14ac:dyDescent="0.25">
      <c r="A11798">
        <v>11797</v>
      </c>
      <c r="B11798">
        <v>68.079300000000003</v>
      </c>
      <c r="C11798">
        <v>130.2869</v>
      </c>
      <c r="D11798">
        <f>STANDARDIZE(Table1[Weight(Pounds)], $H$2, $K$2)</f>
        <v>0.2750682761088209</v>
      </c>
    </row>
    <row r="11799" spans="1:4" x14ac:dyDescent="0.25">
      <c r="A11799">
        <v>11798</v>
      </c>
      <c r="B11799">
        <v>68.305449999999993</v>
      </c>
      <c r="C11799">
        <v>131.66040000000001</v>
      </c>
      <c r="D11799">
        <f>STANDARDIZE(Table1[Weight(Pounds)], $H$2, $K$2)</f>
        <v>0.39285744828293856</v>
      </c>
    </row>
    <row r="11800" spans="1:4" x14ac:dyDescent="0.25">
      <c r="A11800">
        <v>11799</v>
      </c>
      <c r="B11800">
        <v>70.868669999999995</v>
      </c>
      <c r="C11800">
        <v>126.57510000000001</v>
      </c>
      <c r="D11800">
        <f>STANDARDIZE(Table1[Weight(Pounds)], $H$2, $K$2)</f>
        <v>-4.3249779425134152E-2</v>
      </c>
    </row>
    <row r="11801" spans="1:4" x14ac:dyDescent="0.25">
      <c r="A11801">
        <v>11800</v>
      </c>
      <c r="B11801">
        <v>68.314629999999994</v>
      </c>
      <c r="C11801">
        <v>113.49250000000001</v>
      </c>
      <c r="D11801">
        <f>STANDARDIZE(Table1[Weight(Pounds)], $H$2, $K$2)</f>
        <v>-1.1651927163636879</v>
      </c>
    </row>
    <row r="11802" spans="1:4" x14ac:dyDescent="0.25">
      <c r="A11802">
        <v>11801</v>
      </c>
      <c r="B11802">
        <v>67.626480000000001</v>
      </c>
      <c r="C11802">
        <v>110.1234</v>
      </c>
      <c r="D11802">
        <f>STANDARDIZE(Table1[Weight(Pounds)], $H$2, $K$2)</f>
        <v>-1.4541213657789178</v>
      </c>
    </row>
    <row r="11803" spans="1:4" x14ac:dyDescent="0.25">
      <c r="A11803">
        <v>11802</v>
      </c>
      <c r="B11803">
        <v>71.147790000000001</v>
      </c>
      <c r="C11803">
        <v>142.3998</v>
      </c>
      <c r="D11803">
        <f>STANDARDIZE(Table1[Weight(Pounds)], $H$2, $K$2)</f>
        <v>1.3138512856667839</v>
      </c>
    </row>
    <row r="11804" spans="1:4" x14ac:dyDescent="0.25">
      <c r="A11804">
        <v>11803</v>
      </c>
      <c r="B11804">
        <v>67.346289999999996</v>
      </c>
      <c r="C11804">
        <v>107.17870000000001</v>
      </c>
      <c r="D11804">
        <f>STANDARDIZE(Table1[Weight(Pounds)], $H$2, $K$2)</f>
        <v>-1.7066541472140266</v>
      </c>
    </row>
    <row r="11805" spans="1:4" x14ac:dyDescent="0.25">
      <c r="A11805">
        <v>11804</v>
      </c>
      <c r="B11805">
        <v>66.625320000000002</v>
      </c>
      <c r="C11805">
        <v>120.6675</v>
      </c>
      <c r="D11805">
        <f>STANDARDIZE(Table1[Weight(Pounds)], $H$2, $K$2)</f>
        <v>-0.54987614530486784</v>
      </c>
    </row>
    <row r="11806" spans="1:4" x14ac:dyDescent="0.25">
      <c r="A11806">
        <v>11805</v>
      </c>
      <c r="B11806">
        <v>66.688540000000003</v>
      </c>
      <c r="C11806">
        <v>122.47029999999999</v>
      </c>
      <c r="D11806">
        <f>STANDARDIZE(Table1[Weight(Pounds)], $H$2, $K$2)</f>
        <v>-0.39527088895576179</v>
      </c>
    </row>
    <row r="11807" spans="1:4" x14ac:dyDescent="0.25">
      <c r="A11807">
        <v>11806</v>
      </c>
      <c r="B11807">
        <v>69.906649999999999</v>
      </c>
      <c r="C11807">
        <v>159.96600000000001</v>
      </c>
      <c r="D11807">
        <f>STANDARDIZE(Table1[Weight(Pounds)], $H$2, $K$2)</f>
        <v>2.8203006167515863</v>
      </c>
    </row>
    <row r="11808" spans="1:4" x14ac:dyDescent="0.25">
      <c r="A11808">
        <v>11807</v>
      </c>
      <c r="B11808">
        <v>65.512789999999995</v>
      </c>
      <c r="C11808">
        <v>108.78319999999999</v>
      </c>
      <c r="D11808">
        <f>STANDARDIZE(Table1[Weight(Pounds)], $H$2, $K$2)</f>
        <v>-1.5690547829960659</v>
      </c>
    </row>
    <row r="11809" spans="1:4" x14ac:dyDescent="0.25">
      <c r="A11809">
        <v>11808</v>
      </c>
      <c r="B11809">
        <v>67.472620000000006</v>
      </c>
      <c r="C11809">
        <v>117.2175</v>
      </c>
      <c r="D11809">
        <f>STANDARDIZE(Table1[Weight(Pounds)], $H$2, $K$2)</f>
        <v>-0.84574264985579906</v>
      </c>
    </row>
    <row r="11810" spans="1:4" x14ac:dyDescent="0.25">
      <c r="A11810">
        <v>11809</v>
      </c>
      <c r="B11810">
        <v>66.256720000000001</v>
      </c>
      <c r="C11810">
        <v>116.7766</v>
      </c>
      <c r="D11810">
        <f>STANDARDIZE(Table1[Weight(Pounds)], $H$2, $K$2)</f>
        <v>-0.88355353155333682</v>
      </c>
    </row>
    <row r="11811" spans="1:4" x14ac:dyDescent="0.25">
      <c r="A11811">
        <v>11810</v>
      </c>
      <c r="B11811">
        <v>68.30086</v>
      </c>
      <c r="C11811">
        <v>127.6778</v>
      </c>
      <c r="D11811">
        <f>STANDARDIZE(Table1[Weight(Pounds)], $H$2, $K$2)</f>
        <v>5.1316016101912602E-2</v>
      </c>
    </row>
    <row r="11812" spans="1:4" x14ac:dyDescent="0.25">
      <c r="A11812">
        <v>11811</v>
      </c>
      <c r="B11812">
        <v>68.312939999999998</v>
      </c>
      <c r="C11812">
        <v>138.84460000000001</v>
      </c>
      <c r="D11812">
        <f>STANDARDIZE(Table1[Weight(Pounds)], $H$2, $K$2)</f>
        <v>1.0089629966872284</v>
      </c>
    </row>
    <row r="11813" spans="1:4" x14ac:dyDescent="0.25">
      <c r="A11813">
        <v>11812</v>
      </c>
      <c r="B11813">
        <v>68.453990000000005</v>
      </c>
      <c r="C11813">
        <v>108.11450000000001</v>
      </c>
      <c r="D11813">
        <f>STANDARDIZE(Table1[Weight(Pounds)], $H$2, $K$2)</f>
        <v>-1.6264014298346756</v>
      </c>
    </row>
    <row r="11814" spans="1:4" x14ac:dyDescent="0.25">
      <c r="A11814">
        <v>11813</v>
      </c>
      <c r="B11814">
        <v>68.644210000000001</v>
      </c>
      <c r="C11814">
        <v>140.15899999999999</v>
      </c>
      <c r="D11814">
        <f>STANDARDIZE(Table1[Weight(Pounds)], $H$2, $K$2)</f>
        <v>1.1216838470007755</v>
      </c>
    </row>
    <row r="11815" spans="1:4" x14ac:dyDescent="0.25">
      <c r="A11815">
        <v>11814</v>
      </c>
      <c r="B11815">
        <v>65.315939999999998</v>
      </c>
      <c r="C11815">
        <v>106.6611</v>
      </c>
      <c r="D11815">
        <f>STANDARDIZE(Table1[Weight(Pounds)], $H$2, $K$2)</f>
        <v>-1.7510426987373782</v>
      </c>
    </row>
    <row r="11816" spans="1:4" x14ac:dyDescent="0.25">
      <c r="A11816">
        <v>11815</v>
      </c>
      <c r="B11816">
        <v>68.326650000000001</v>
      </c>
      <c r="C11816">
        <v>139.06460000000001</v>
      </c>
      <c r="D11816">
        <f>STANDARDIZE(Table1[Weight(Pounds)], $H$2, $K$2)</f>
        <v>1.0278298462527951</v>
      </c>
    </row>
    <row r="11817" spans="1:4" x14ac:dyDescent="0.25">
      <c r="A11817">
        <v>11816</v>
      </c>
      <c r="B11817">
        <v>69.770820000000001</v>
      </c>
      <c r="C11817">
        <v>136.0617</v>
      </c>
      <c r="D11817">
        <f>STANDARDIZE(Table1[Weight(Pounds)], $H$2, $K$2)</f>
        <v>0.7703059255235214</v>
      </c>
    </row>
    <row r="11818" spans="1:4" x14ac:dyDescent="0.25">
      <c r="A11818">
        <v>11817</v>
      </c>
      <c r="B11818">
        <v>66.209320000000005</v>
      </c>
      <c r="C11818">
        <v>133.0581</v>
      </c>
      <c r="D11818">
        <f>STANDARDIZE(Table1[Weight(Pounds)], $H$2, $K$2)</f>
        <v>0.51272197390926677</v>
      </c>
    </row>
    <row r="11819" spans="1:4" x14ac:dyDescent="0.25">
      <c r="A11819">
        <v>11818</v>
      </c>
      <c r="B11819">
        <v>68.434010000000001</v>
      </c>
      <c r="C11819">
        <v>119.8631</v>
      </c>
      <c r="D11819">
        <f>STANDARDIZE(Table1[Weight(Pounds)], $H$2, $K$2)</f>
        <v>-0.61886020798914876</v>
      </c>
    </row>
    <row r="11820" spans="1:4" x14ac:dyDescent="0.25">
      <c r="A11820">
        <v>11819</v>
      </c>
      <c r="B11820">
        <v>65.253870000000006</v>
      </c>
      <c r="C11820">
        <v>116.2822</v>
      </c>
      <c r="D11820">
        <f>STANDARDIZE(Table1[Weight(Pounds)], $H$2, $K$2)</f>
        <v>-0.92595248803159191</v>
      </c>
    </row>
    <row r="11821" spans="1:4" x14ac:dyDescent="0.25">
      <c r="A11821">
        <v>11820</v>
      </c>
      <c r="B11821">
        <v>71.735500000000002</v>
      </c>
      <c r="C11821">
        <v>162.0943</v>
      </c>
      <c r="D11821">
        <f>STANDARDIZE(Table1[Weight(Pounds)], $H$2, $K$2)</f>
        <v>3.0028202346170194</v>
      </c>
    </row>
    <row r="11822" spans="1:4" x14ac:dyDescent="0.25">
      <c r="A11822">
        <v>11821</v>
      </c>
      <c r="B11822">
        <v>67.767210000000006</v>
      </c>
      <c r="C11822">
        <v>148.88329999999999</v>
      </c>
      <c r="D11822">
        <f>STANDARDIZE(Table1[Weight(Pounds)], $H$2, $K$2)</f>
        <v>1.869865918204743</v>
      </c>
    </row>
    <row r="11823" spans="1:4" x14ac:dyDescent="0.25">
      <c r="A11823">
        <v>11822</v>
      </c>
      <c r="B11823">
        <v>70.516549999999995</v>
      </c>
      <c r="C11823">
        <v>141.36279999999999</v>
      </c>
      <c r="D11823">
        <f>STANDARDIZE(Table1[Weight(Pounds)], $H$2, $K$2)</f>
        <v>1.2249198174872715</v>
      </c>
    </row>
    <row r="11824" spans="1:4" x14ac:dyDescent="0.25">
      <c r="A11824">
        <v>11823</v>
      </c>
      <c r="B11824">
        <v>70.433599999999998</v>
      </c>
      <c r="C11824">
        <v>136.7627</v>
      </c>
      <c r="D11824">
        <f>STANDARDIZE(Table1[Weight(Pounds)], $H$2, $K$2)</f>
        <v>0.83042256891198529</v>
      </c>
    </row>
    <row r="11825" spans="1:4" x14ac:dyDescent="0.25">
      <c r="A11825">
        <v>11824</v>
      </c>
      <c r="B11825">
        <v>64.256709999999998</v>
      </c>
      <c r="C11825">
        <v>114.8728</v>
      </c>
      <c r="D11825">
        <f>STANDARDIZE(Table1[Weight(Pounds)], $H$2, $K$2)</f>
        <v>-1.0468203870211814</v>
      </c>
    </row>
    <row r="11826" spans="1:4" x14ac:dyDescent="0.25">
      <c r="A11826">
        <v>11825</v>
      </c>
      <c r="B11826">
        <v>69.376090000000005</v>
      </c>
      <c r="C11826">
        <v>128.0026</v>
      </c>
      <c r="D11826">
        <f>STANDARDIZE(Table1[Weight(Pounds)], $H$2, $K$2)</f>
        <v>7.9170346733257901E-2</v>
      </c>
    </row>
    <row r="11827" spans="1:4" x14ac:dyDescent="0.25">
      <c r="A11827">
        <v>11826</v>
      </c>
      <c r="B11827">
        <v>71.079340000000002</v>
      </c>
      <c r="C11827">
        <v>134.51509999999999</v>
      </c>
      <c r="D11827">
        <f>STANDARDIZE(Table1[Weight(Pounds)], $H$2, $K$2)</f>
        <v>0.63767197307758694</v>
      </c>
    </row>
    <row r="11828" spans="1:4" x14ac:dyDescent="0.25">
      <c r="A11828">
        <v>11827</v>
      </c>
      <c r="B11828">
        <v>71.701779999999999</v>
      </c>
      <c r="C11828">
        <v>124.1645</v>
      </c>
      <c r="D11828">
        <f>STANDARDIZE(Table1[Weight(Pounds)], $H$2, $K$2)</f>
        <v>-0.24997899561947476</v>
      </c>
    </row>
    <row r="11829" spans="1:4" x14ac:dyDescent="0.25">
      <c r="A11829">
        <v>11828</v>
      </c>
      <c r="B11829">
        <v>67.398700000000005</v>
      </c>
      <c r="C11829">
        <v>111.3275</v>
      </c>
      <c r="D11829">
        <f>STANDARDIZE(Table1[Weight(Pounds)], $H$2, $K$2)</f>
        <v>-1.3508596677702873</v>
      </c>
    </row>
    <row r="11830" spans="1:4" x14ac:dyDescent="0.25">
      <c r="A11830">
        <v>11829</v>
      </c>
      <c r="B11830">
        <v>63.629860000000001</v>
      </c>
      <c r="C11830">
        <v>113.608</v>
      </c>
      <c r="D11830">
        <f>STANDARDIZE(Table1[Weight(Pounds)], $H$2, $K$2)</f>
        <v>-1.1552876203417657</v>
      </c>
    </row>
    <row r="11831" spans="1:4" x14ac:dyDescent="0.25">
      <c r="A11831">
        <v>11830</v>
      </c>
      <c r="B11831">
        <v>67.133449999999996</v>
      </c>
      <c r="C11831">
        <v>116.95740000000001</v>
      </c>
      <c r="D11831">
        <f>STANDARDIZE(Table1[Weight(Pounds)], $H$2, $K$2)</f>
        <v>-0.8680484115467253</v>
      </c>
    </row>
    <row r="11832" spans="1:4" x14ac:dyDescent="0.25">
      <c r="A11832">
        <v>11831</v>
      </c>
      <c r="B11832">
        <v>68.708860000000001</v>
      </c>
      <c r="C11832">
        <v>129.14429999999999</v>
      </c>
      <c r="D11832">
        <f>STANDARDIZE(Table1[Weight(Pounds)], $H$2, $K$2)</f>
        <v>0.17708072013783582</v>
      </c>
    </row>
    <row r="11833" spans="1:4" x14ac:dyDescent="0.25">
      <c r="A11833">
        <v>11832</v>
      </c>
      <c r="B11833">
        <v>67.718090000000004</v>
      </c>
      <c r="C11833">
        <v>123.3103</v>
      </c>
      <c r="D11833">
        <f>STANDARDIZE(Table1[Weight(Pounds)], $H$2, $K$2)</f>
        <v>-0.32323382697814346</v>
      </c>
    </row>
    <row r="11834" spans="1:4" x14ac:dyDescent="0.25">
      <c r="A11834">
        <v>11833</v>
      </c>
      <c r="B11834">
        <v>67.727670000000003</v>
      </c>
      <c r="C11834">
        <v>128.21639999999999</v>
      </c>
      <c r="D11834">
        <f>STANDARDIZE(Table1[Weight(Pounds)], $H$2, $K$2)</f>
        <v>9.7505494174703319E-2</v>
      </c>
    </row>
    <row r="11835" spans="1:4" x14ac:dyDescent="0.25">
      <c r="A11835">
        <v>11834</v>
      </c>
      <c r="B11835">
        <v>70.073350000000005</v>
      </c>
      <c r="C11835">
        <v>132.9222</v>
      </c>
      <c r="D11835">
        <f>STANDARDIZE(Table1[Weight(Pounds)], $H$2, $K$2)</f>
        <v>0.50106740638217417</v>
      </c>
    </row>
    <row r="11836" spans="1:4" x14ac:dyDescent="0.25">
      <c r="A11836">
        <v>11835</v>
      </c>
      <c r="B11836">
        <v>64.208740000000006</v>
      </c>
      <c r="C11836">
        <v>124.7975</v>
      </c>
      <c r="D11836">
        <f>STANDARDIZE(Table1[Weight(Pounds)], $H$2, $K$2)</f>
        <v>-0.195693923914913</v>
      </c>
    </row>
    <row r="11837" spans="1:4" x14ac:dyDescent="0.25">
      <c r="A11837">
        <v>11836</v>
      </c>
      <c r="B11837">
        <v>70.106359999999995</v>
      </c>
      <c r="C11837">
        <v>114.9911</v>
      </c>
      <c r="D11837">
        <f>STANDARDIZE(Table1[Weight(Pounds)], $H$2, $K$2)</f>
        <v>-1.0366751674593331</v>
      </c>
    </row>
    <row r="11838" spans="1:4" x14ac:dyDescent="0.25">
      <c r="A11838">
        <v>11837</v>
      </c>
      <c r="B11838">
        <v>65.161990000000003</v>
      </c>
      <c r="C11838">
        <v>110.9849</v>
      </c>
      <c r="D11838">
        <f>STANDARDIZE(Table1[Weight(Pounds)], $H$2, $K$2)</f>
        <v>-1.3802404980483018</v>
      </c>
    </row>
    <row r="11839" spans="1:4" x14ac:dyDescent="0.25">
      <c r="A11839">
        <v>11838</v>
      </c>
      <c r="B11839">
        <v>68.530180000000001</v>
      </c>
      <c r="C11839">
        <v>125.20529999999999</v>
      </c>
      <c r="D11839">
        <f>STANDARDIZE(Table1[Weight(Pounds)], $H$2, $K$2)</f>
        <v>-0.16072164549292225</v>
      </c>
    </row>
    <row r="11840" spans="1:4" x14ac:dyDescent="0.25">
      <c r="A11840">
        <v>11839</v>
      </c>
      <c r="B11840">
        <v>69.794569999999993</v>
      </c>
      <c r="C11840">
        <v>131.14869999999999</v>
      </c>
      <c r="D11840">
        <f>STANDARDIZE(Table1[Weight(Pounds)], $H$2, $K$2)</f>
        <v>0.34897487136157129</v>
      </c>
    </row>
    <row r="11841" spans="1:4" x14ac:dyDescent="0.25">
      <c r="A11841">
        <v>11840</v>
      </c>
      <c r="B11841">
        <v>67.284890000000004</v>
      </c>
      <c r="C11841">
        <v>105.2101</v>
      </c>
      <c r="D11841">
        <f>STANDARDIZE(Table1[Weight(Pounds)], $H$2, $K$2)</f>
        <v>-1.8754781474630022</v>
      </c>
    </row>
    <row r="11842" spans="1:4" x14ac:dyDescent="0.25">
      <c r="A11842">
        <v>11841</v>
      </c>
      <c r="B11842">
        <v>69.490359999999995</v>
      </c>
      <c r="C11842">
        <v>129.6225</v>
      </c>
      <c r="D11842">
        <f>STANDARDIZE(Table1[Weight(Pounds)], $H$2, $K$2)</f>
        <v>0.21809039042080969</v>
      </c>
    </row>
    <row r="11843" spans="1:4" x14ac:dyDescent="0.25">
      <c r="A11843">
        <v>11842</v>
      </c>
      <c r="B11843">
        <v>65.426460000000006</v>
      </c>
      <c r="C11843">
        <v>111.71429999999999</v>
      </c>
      <c r="D11843">
        <f>STANDARDIZE(Table1[Weight(Pounds)], $H$2, $K$2)</f>
        <v>-1.3176883158977371</v>
      </c>
    </row>
    <row r="11844" spans="1:4" x14ac:dyDescent="0.25">
      <c r="A11844">
        <v>11843</v>
      </c>
      <c r="B11844">
        <v>66.315010000000001</v>
      </c>
      <c r="C11844">
        <v>105.8468</v>
      </c>
      <c r="D11844">
        <f>STANDARDIZE(Table1[Weight(Pounds)], $H$2, $K$2)</f>
        <v>-1.8208757696521098</v>
      </c>
    </row>
    <row r="11845" spans="1:4" x14ac:dyDescent="0.25">
      <c r="A11845">
        <v>11844</v>
      </c>
      <c r="B11845">
        <v>65.734840000000005</v>
      </c>
      <c r="C11845">
        <v>104.5094</v>
      </c>
      <c r="D11845">
        <f>STANDARDIZE(Table1[Weight(Pounds)], $H$2, $K$2)</f>
        <v>-1.9355690633293319</v>
      </c>
    </row>
    <row r="11846" spans="1:4" x14ac:dyDescent="0.25">
      <c r="A11846">
        <v>11845</v>
      </c>
      <c r="B11846">
        <v>71.30941</v>
      </c>
      <c r="C11846">
        <v>152.3587</v>
      </c>
      <c r="D11846">
        <f>STANDARDIZE(Table1[Weight(Pounds)], $H$2, $K$2)</f>
        <v>2.1679106862964264</v>
      </c>
    </row>
    <row r="11847" spans="1:4" x14ac:dyDescent="0.25">
      <c r="A11847">
        <v>11846</v>
      </c>
      <c r="B11847">
        <v>70.226240000000004</v>
      </c>
      <c r="C11847">
        <v>147.9016</v>
      </c>
      <c r="D11847">
        <f>STANDARDIZE(Table1[Weight(Pounds)], $H$2, $K$2)</f>
        <v>1.7856768899387587</v>
      </c>
    </row>
    <row r="11848" spans="1:4" x14ac:dyDescent="0.25">
      <c r="A11848">
        <v>11847</v>
      </c>
      <c r="B11848">
        <v>68.04495</v>
      </c>
      <c r="C11848">
        <v>130.2388</v>
      </c>
      <c r="D11848">
        <f>STANDARDIZE(Table1[Weight(Pounds)], $H$2, $K$2)</f>
        <v>0.27094329672653067</v>
      </c>
    </row>
    <row r="11849" spans="1:4" x14ac:dyDescent="0.25">
      <c r="A11849">
        <v>11848</v>
      </c>
      <c r="B11849">
        <v>70.272779999999997</v>
      </c>
      <c r="C11849">
        <v>138.24090000000001</v>
      </c>
      <c r="D11849">
        <f>STANDARDIZE(Table1[Weight(Pounds)], $H$2, $K$2)</f>
        <v>0.95719064631117112</v>
      </c>
    </row>
    <row r="11850" spans="1:4" x14ac:dyDescent="0.25">
      <c r="A11850">
        <v>11849</v>
      </c>
      <c r="B11850">
        <v>66.971059999999994</v>
      </c>
      <c r="C11850">
        <v>135.2028</v>
      </c>
      <c r="D11850">
        <f>STANDARDIZE(Table1[Weight(Pounds)], $H$2, $K$2)</f>
        <v>0.69664802965140649</v>
      </c>
    </row>
    <row r="11851" spans="1:4" x14ac:dyDescent="0.25">
      <c r="A11851">
        <v>11850</v>
      </c>
      <c r="B11851">
        <v>68.552769999999995</v>
      </c>
      <c r="C11851">
        <v>123.7852</v>
      </c>
      <c r="D11851">
        <f>STANDARDIZE(Table1[Weight(Pounds)], $H$2, $K$2)</f>
        <v>-0.28250715943865401</v>
      </c>
    </row>
    <row r="11852" spans="1:4" x14ac:dyDescent="0.25">
      <c r="A11852">
        <v>11851</v>
      </c>
      <c r="B11852">
        <v>66.174030000000002</v>
      </c>
      <c r="C11852">
        <v>118.887</v>
      </c>
      <c r="D11852">
        <f>STANDARDIZE(Table1[Weight(Pounds)], $H$2, $K$2)</f>
        <v>-0.70256898917528343</v>
      </c>
    </row>
    <row r="11853" spans="1:4" x14ac:dyDescent="0.25">
      <c r="A11853">
        <v>11852</v>
      </c>
      <c r="B11853">
        <v>71.375829999999993</v>
      </c>
      <c r="C11853">
        <v>143.31039999999999</v>
      </c>
      <c r="D11853">
        <f>STANDARDIZE(Table1[Weight(Pounds)], $H$2, $K$2)</f>
        <v>1.3919428911868053</v>
      </c>
    </row>
    <row r="11854" spans="1:4" x14ac:dyDescent="0.25">
      <c r="A11854">
        <v>11853</v>
      </c>
      <c r="B11854">
        <v>68.176400000000001</v>
      </c>
      <c r="C11854">
        <v>130.54089999999999</v>
      </c>
      <c r="D11854">
        <f>STANDARDIZE(Table1[Weight(Pounds)], $H$2, $K$2)</f>
        <v>0.29685091151633791</v>
      </c>
    </row>
    <row r="11855" spans="1:4" x14ac:dyDescent="0.25">
      <c r="A11855">
        <v>11854</v>
      </c>
      <c r="B11855">
        <v>66.284080000000003</v>
      </c>
      <c r="C11855">
        <v>142.10040000000001</v>
      </c>
      <c r="D11855">
        <f>STANDARDIZE(Table1[Weight(Pounds)], $H$2, $K$2)</f>
        <v>1.2881752185761908</v>
      </c>
    </row>
    <row r="11856" spans="1:4" x14ac:dyDescent="0.25">
      <c r="A11856">
        <v>11855</v>
      </c>
      <c r="B11856">
        <v>68.159620000000004</v>
      </c>
      <c r="C11856">
        <v>113.7851</v>
      </c>
      <c r="D11856">
        <f>STANDARDIZE(Table1[Weight(Pounds)], $H$2, $K$2)</f>
        <v>-1.1400998064414849</v>
      </c>
    </row>
    <row r="11857" spans="1:4" x14ac:dyDescent="0.25">
      <c r="A11857">
        <v>11856</v>
      </c>
      <c r="B11857">
        <v>70.001810000000006</v>
      </c>
      <c r="C11857">
        <v>137.8272</v>
      </c>
      <c r="D11857">
        <f>STANDARDIZE(Table1[Weight(Pounds)], $H$2, $K$2)</f>
        <v>0.92171239328719368</v>
      </c>
    </row>
    <row r="11858" spans="1:4" x14ac:dyDescent="0.25">
      <c r="A11858">
        <v>11857</v>
      </c>
      <c r="B11858">
        <v>65.30659</v>
      </c>
      <c r="C11858">
        <v>129.81030000000001</v>
      </c>
      <c r="D11858">
        <f>STANDARDIZE(Table1[Weight(Pounds)], $H$2, $K$2)</f>
        <v>0.23419581927723512</v>
      </c>
    </row>
    <row r="11859" spans="1:4" x14ac:dyDescent="0.25">
      <c r="A11859">
        <v>11858</v>
      </c>
      <c r="B11859">
        <v>65.673760000000001</v>
      </c>
      <c r="C11859">
        <v>120.5005</v>
      </c>
      <c r="D11859">
        <f>STANDARDIZE(Table1[Weight(Pounds)], $H$2, $K$2)</f>
        <v>-0.56419779929327529</v>
      </c>
    </row>
    <row r="11860" spans="1:4" x14ac:dyDescent="0.25">
      <c r="A11860">
        <v>11859</v>
      </c>
      <c r="B11860">
        <v>68.921779999999998</v>
      </c>
      <c r="C11860">
        <v>119.65009999999999</v>
      </c>
      <c r="D11860">
        <f>STANDARDIZE(Table1[Weight(Pounds)], $H$2, $K$2)</f>
        <v>-0.6371267487049026</v>
      </c>
    </row>
    <row r="11861" spans="1:4" x14ac:dyDescent="0.25">
      <c r="A11861">
        <v>11860</v>
      </c>
      <c r="B11861">
        <v>67.635900000000007</v>
      </c>
      <c r="C11861">
        <v>140.84180000000001</v>
      </c>
      <c r="D11861">
        <f>STANDARDIZE(Table1[Weight(Pounds)], $H$2, $K$2)</f>
        <v>1.1802396873797263</v>
      </c>
    </row>
    <row r="11862" spans="1:4" x14ac:dyDescent="0.25">
      <c r="A11862">
        <v>11861</v>
      </c>
      <c r="B11862">
        <v>67.916939999999997</v>
      </c>
      <c r="C11862">
        <v>119.803</v>
      </c>
      <c r="D11862">
        <f>STANDARDIZE(Table1[Weight(Pounds)], $H$2, $K$2)</f>
        <v>-0.62401428825683358</v>
      </c>
    </row>
    <row r="11863" spans="1:4" x14ac:dyDescent="0.25">
      <c r="A11863">
        <v>11862</v>
      </c>
      <c r="B11863">
        <v>67.488119999999995</v>
      </c>
      <c r="C11863">
        <v>130.95079999999999</v>
      </c>
      <c r="D11863">
        <f>STANDARDIZE(Table1[Weight(Pounds)], $H$2, $K$2)</f>
        <v>0.33200328259327261</v>
      </c>
    </row>
    <row r="11864" spans="1:4" x14ac:dyDescent="0.25">
      <c r="A11864">
        <v>11863</v>
      </c>
      <c r="B11864">
        <v>69.306749999999994</v>
      </c>
      <c r="C11864">
        <v>115.0445</v>
      </c>
      <c r="D11864">
        <f>STANDARDIZE(Table1[Weight(Pounds)], $H$2, $K$2)</f>
        <v>-1.0320956685193277</v>
      </c>
    </row>
    <row r="11865" spans="1:4" x14ac:dyDescent="0.25">
      <c r="A11865">
        <v>11864</v>
      </c>
      <c r="B11865">
        <v>67.863950000000003</v>
      </c>
      <c r="C11865">
        <v>132.56979999999999</v>
      </c>
      <c r="D11865">
        <f>STANDARDIZE(Table1[Weight(Pounds)], $H$2, $K$2)</f>
        <v>0.47084614371441968</v>
      </c>
    </row>
    <row r="11866" spans="1:4" x14ac:dyDescent="0.25">
      <c r="A11866">
        <v>11865</v>
      </c>
      <c r="B11866">
        <v>65.712739999999997</v>
      </c>
      <c r="C11866">
        <v>124.73909999999999</v>
      </c>
      <c r="D11866">
        <f>STANDARDIZE(Table1[Weight(Pounds)], $H$2, $K$2)</f>
        <v>-0.2007022148905003</v>
      </c>
    </row>
    <row r="11867" spans="1:4" x14ac:dyDescent="0.25">
      <c r="A11867">
        <v>11866</v>
      </c>
      <c r="B11867">
        <v>67.331360000000004</v>
      </c>
      <c r="C11867">
        <v>126.64749999999999</v>
      </c>
      <c r="D11867">
        <f>STANDARDIZE(Table1[Weight(Pounds)], $H$2, $K$2)</f>
        <v>-3.7040870749921476E-2</v>
      </c>
    </row>
    <row r="11868" spans="1:4" x14ac:dyDescent="0.25">
      <c r="A11868">
        <v>11867</v>
      </c>
      <c r="B11868">
        <v>69.317350000000005</v>
      </c>
      <c r="C11868">
        <v>122.51779999999999</v>
      </c>
      <c r="D11868">
        <f>STANDARDIZE(Table1[Weight(Pounds)], $H$2, $K$2)</f>
        <v>-0.39119736461774174</v>
      </c>
    </row>
    <row r="11869" spans="1:4" x14ac:dyDescent="0.25">
      <c r="A11869">
        <v>11868</v>
      </c>
      <c r="B11869">
        <v>67.521529999999998</v>
      </c>
      <c r="C11869">
        <v>136.845</v>
      </c>
      <c r="D11869">
        <f>STANDARDIZE(Table1[Weight(Pounds)], $H$2, $K$2)</f>
        <v>0.83748048581764989</v>
      </c>
    </row>
    <row r="11870" spans="1:4" x14ac:dyDescent="0.25">
      <c r="A11870">
        <v>11869</v>
      </c>
      <c r="B11870">
        <v>67.798249999999996</v>
      </c>
      <c r="C11870">
        <v>120.66200000000001</v>
      </c>
      <c r="D11870">
        <f>STANDARDIZE(Table1[Weight(Pounds)], $H$2, $K$2)</f>
        <v>-0.55034781654400677</v>
      </c>
    </row>
    <row r="11871" spans="1:4" x14ac:dyDescent="0.25">
      <c r="A11871">
        <v>11870</v>
      </c>
      <c r="B11871">
        <v>69.264160000000004</v>
      </c>
      <c r="C11871">
        <v>131.53039999999999</v>
      </c>
      <c r="D11871">
        <f>STANDARDIZE(Table1[Weight(Pounds)], $H$2, $K$2)</f>
        <v>0.38170885535782895</v>
      </c>
    </row>
    <row r="11872" spans="1:4" x14ac:dyDescent="0.25">
      <c r="A11872">
        <v>11871</v>
      </c>
      <c r="B11872">
        <v>66.496669999999995</v>
      </c>
      <c r="C11872">
        <v>109.7068</v>
      </c>
      <c r="D11872">
        <f>STANDARDIZE(Table1[Weight(Pounds)], $H$2, $K$2)</f>
        <v>-1.4898483181835318</v>
      </c>
    </row>
    <row r="11873" spans="1:4" x14ac:dyDescent="0.25">
      <c r="A11873">
        <v>11872</v>
      </c>
      <c r="B11873">
        <v>66.037999999999997</v>
      </c>
      <c r="C11873">
        <v>110.95740000000001</v>
      </c>
      <c r="D11873">
        <f>STANDARDIZE(Table1[Weight(Pounds)], $H$2, $K$2)</f>
        <v>-1.3825988542439969</v>
      </c>
    </row>
    <row r="11874" spans="1:4" x14ac:dyDescent="0.25">
      <c r="A11874">
        <v>11873</v>
      </c>
      <c r="B11874">
        <v>68.297889999999995</v>
      </c>
      <c r="C11874">
        <v>116.7817</v>
      </c>
      <c r="D11874">
        <f>STANDARDIZE(Table1[Weight(Pounds)], $H$2, $K$2)</f>
        <v>-0.88311616367704426</v>
      </c>
    </row>
    <row r="11875" spans="1:4" x14ac:dyDescent="0.25">
      <c r="A11875">
        <v>11874</v>
      </c>
      <c r="B11875">
        <v>69.055509999999998</v>
      </c>
      <c r="C11875">
        <v>130.89689999999999</v>
      </c>
      <c r="D11875">
        <f>STANDARDIZE(Table1[Weight(Pounds)], $H$2, $K$2)</f>
        <v>0.32738090444970891</v>
      </c>
    </row>
    <row r="11876" spans="1:4" x14ac:dyDescent="0.25">
      <c r="A11876">
        <v>11875</v>
      </c>
      <c r="B11876">
        <v>65.031899999999993</v>
      </c>
      <c r="C11876">
        <v>133.1258</v>
      </c>
      <c r="D11876">
        <f>STANDARDIZE(Table1[Weight(Pounds)], $H$2, $K$2)</f>
        <v>0.51852781807103454</v>
      </c>
    </row>
    <row r="11877" spans="1:4" x14ac:dyDescent="0.25">
      <c r="A11877">
        <v>11876</v>
      </c>
      <c r="B11877">
        <v>69.316509999999994</v>
      </c>
      <c r="C11877">
        <v>138.9581</v>
      </c>
      <c r="D11877">
        <f>STANDARDIZE(Table1[Weight(Pounds)], $H$2, $K$2)</f>
        <v>1.0186965758949176</v>
      </c>
    </row>
    <row r="11878" spans="1:4" x14ac:dyDescent="0.25">
      <c r="A11878">
        <v>11877</v>
      </c>
      <c r="B11878">
        <v>66.213040000000007</v>
      </c>
      <c r="C11878">
        <v>128.84190000000001</v>
      </c>
      <c r="D11878">
        <f>STANDARDIZE(Table1[Weight(Pounds)], $H$2, $K$2)</f>
        <v>0.1511473778258953</v>
      </c>
    </row>
    <row r="11879" spans="1:4" x14ac:dyDescent="0.25">
      <c r="A11879">
        <v>11878</v>
      </c>
      <c r="B11879">
        <v>66.180260000000004</v>
      </c>
      <c r="C11879">
        <v>122.4841</v>
      </c>
      <c r="D11879">
        <f>STANDARDIZE(Table1[Weight(Pounds)], $H$2, $K$2)</f>
        <v>-0.39408742293755777</v>
      </c>
    </row>
    <row r="11880" spans="1:4" x14ac:dyDescent="0.25">
      <c r="A11880">
        <v>11879</v>
      </c>
      <c r="B11880">
        <v>68.866460000000004</v>
      </c>
      <c r="C11880">
        <v>120.4853</v>
      </c>
      <c r="D11880">
        <f>STANDARDIZE(Table1[Weight(Pounds)], $H$2, $K$2)</f>
        <v>-0.56550132708144241</v>
      </c>
    </row>
    <row r="11881" spans="1:4" x14ac:dyDescent="0.25">
      <c r="A11881">
        <v>11880</v>
      </c>
      <c r="B11881">
        <v>67.862759999999994</v>
      </c>
      <c r="C11881">
        <v>148.85079999999999</v>
      </c>
      <c r="D11881">
        <f>STANDARDIZE(Table1[Weight(Pounds)], $H$2, $K$2)</f>
        <v>1.8670787699734661</v>
      </c>
    </row>
    <row r="11882" spans="1:4" x14ac:dyDescent="0.25">
      <c r="A11882">
        <v>11881</v>
      </c>
      <c r="B11882">
        <v>67.176389999999998</v>
      </c>
      <c r="C11882">
        <v>121.491</v>
      </c>
      <c r="D11882">
        <f>STANDARDIZE(Table1[Weight(Pounds)], $H$2, $K$2)</f>
        <v>-0.47925409704466765</v>
      </c>
    </row>
    <row r="11883" spans="1:4" x14ac:dyDescent="0.25">
      <c r="A11883">
        <v>11882</v>
      </c>
      <c r="B11883">
        <v>66.17</v>
      </c>
      <c r="C11883">
        <v>112.3456</v>
      </c>
      <c r="D11883">
        <f>STANDARDIZE(Table1[Weight(Pounds)], $H$2, $K$2)</f>
        <v>-1.2635490334852717</v>
      </c>
    </row>
    <row r="11884" spans="1:4" x14ac:dyDescent="0.25">
      <c r="A11884">
        <v>11883</v>
      </c>
      <c r="B11884">
        <v>69.257779999999997</v>
      </c>
      <c r="C11884">
        <v>118.89570000000001</v>
      </c>
      <c r="D11884">
        <f>STANDARDIZE(Table1[Weight(Pounds)], $H$2, $K$2)</f>
        <v>-0.70182289103337192</v>
      </c>
    </row>
    <row r="11885" spans="1:4" x14ac:dyDescent="0.25">
      <c r="A11885">
        <v>11884</v>
      </c>
      <c r="B11885">
        <v>72.806280000000001</v>
      </c>
      <c r="C11885">
        <v>150.97839999999999</v>
      </c>
      <c r="D11885">
        <f>STANDARDIZE(Table1[Weight(Pounds)], $H$2, $K$2)</f>
        <v>2.0495383569539189</v>
      </c>
    </row>
    <row r="11886" spans="1:4" x14ac:dyDescent="0.25">
      <c r="A11886">
        <v>11885</v>
      </c>
      <c r="B11886">
        <v>67.498019999999997</v>
      </c>
      <c r="C11886">
        <v>145.03190000000001</v>
      </c>
      <c r="D11886">
        <f>STANDARDIZE(Table1[Weight(Pounds)], $H$2, $K$2)</f>
        <v>1.5395759890373659</v>
      </c>
    </row>
    <row r="11887" spans="1:4" x14ac:dyDescent="0.25">
      <c r="A11887">
        <v>11886</v>
      </c>
      <c r="B11887">
        <v>68.533230000000003</v>
      </c>
      <c r="C11887">
        <v>106.98009999999999</v>
      </c>
      <c r="D11887">
        <f>STANDARDIZE(Table1[Weight(Pounds)], $H$2, $K$2)</f>
        <v>-1.7236857668673076</v>
      </c>
    </row>
    <row r="11888" spans="1:4" x14ac:dyDescent="0.25">
      <c r="A11888">
        <v>11887</v>
      </c>
      <c r="B11888">
        <v>67.727010000000007</v>
      </c>
      <c r="C11888">
        <v>110.8524</v>
      </c>
      <c r="D11888">
        <f>STANDARDIZE(Table1[Weight(Pounds)], $H$2, $K$2)</f>
        <v>-1.3916034869911993</v>
      </c>
    </row>
    <row r="11889" spans="1:4" x14ac:dyDescent="0.25">
      <c r="A11889">
        <v>11888</v>
      </c>
      <c r="B11889">
        <v>67.403000000000006</v>
      </c>
      <c r="C11889">
        <v>123.071</v>
      </c>
      <c r="D11889">
        <f>STANDARDIZE(Table1[Weight(Pounds)], $H$2, $K$2)</f>
        <v>-0.34375581380105297</v>
      </c>
    </row>
    <row r="11890" spans="1:4" x14ac:dyDescent="0.25">
      <c r="A11890">
        <v>11889</v>
      </c>
      <c r="B11890">
        <v>70.973709999999997</v>
      </c>
      <c r="C11890">
        <v>137.92850000000001</v>
      </c>
      <c r="D11890">
        <f>STANDARDIZE(Table1[Weight(Pounds)], $H$2, $K$2)</f>
        <v>0.9303997199280668</v>
      </c>
    </row>
    <row r="11891" spans="1:4" x14ac:dyDescent="0.25">
      <c r="A11891">
        <v>11890</v>
      </c>
      <c r="B11891">
        <v>65.886020000000002</v>
      </c>
      <c r="C11891">
        <v>127.0234</v>
      </c>
      <c r="D11891">
        <f>STANDARDIZE(Table1[Weight(Pounds)], $H$2, $K$2)</f>
        <v>-4.8042855149372943E-3</v>
      </c>
    </row>
    <row r="11892" spans="1:4" x14ac:dyDescent="0.25">
      <c r="A11892">
        <v>11891</v>
      </c>
      <c r="B11892">
        <v>64.696250000000006</v>
      </c>
      <c r="C11892">
        <v>116.29219999999999</v>
      </c>
      <c r="D11892">
        <f>STANDARDIZE(Table1[Weight(Pounds)], $H$2, $K$2)</f>
        <v>-0.92509490396043059</v>
      </c>
    </row>
    <row r="11893" spans="1:4" x14ac:dyDescent="0.25">
      <c r="A11893">
        <v>11892</v>
      </c>
      <c r="B11893">
        <v>65.079989999999995</v>
      </c>
      <c r="C11893">
        <v>107.07429999999999</v>
      </c>
      <c r="D11893">
        <f>STANDARDIZE(Table1[Weight(Pounds)], $H$2, $K$2)</f>
        <v>-1.7156073249169603</v>
      </c>
    </row>
    <row r="11894" spans="1:4" x14ac:dyDescent="0.25">
      <c r="A11894">
        <v>11893</v>
      </c>
      <c r="B11894">
        <v>67.335980000000006</v>
      </c>
      <c r="C11894">
        <v>107.7602</v>
      </c>
      <c r="D11894">
        <f>STANDARDIZE(Table1[Weight(Pounds)], $H$2, $K$2)</f>
        <v>-1.6567856334759503</v>
      </c>
    </row>
    <row r="11895" spans="1:4" x14ac:dyDescent="0.25">
      <c r="A11895">
        <v>11894</v>
      </c>
      <c r="B11895">
        <v>67.178229999999999</v>
      </c>
      <c r="C11895">
        <v>120.96899999999999</v>
      </c>
      <c r="D11895">
        <f>STANDARDIZE(Table1[Weight(Pounds)], $H$2, $K$2)</f>
        <v>-0.52401998555933071</v>
      </c>
    </row>
    <row r="11896" spans="1:4" x14ac:dyDescent="0.25">
      <c r="A11896">
        <v>11895</v>
      </c>
      <c r="B11896">
        <v>68.215199999999996</v>
      </c>
      <c r="C11896">
        <v>122.52979999999999</v>
      </c>
      <c r="D11896">
        <f>STANDARDIZE(Table1[Weight(Pounds)], $H$2, $K$2)</f>
        <v>-0.3901682637323472</v>
      </c>
    </row>
    <row r="11897" spans="1:4" x14ac:dyDescent="0.25">
      <c r="A11897">
        <v>11896</v>
      </c>
      <c r="B11897">
        <v>68.278769999999994</v>
      </c>
      <c r="C11897">
        <v>120.1926</v>
      </c>
      <c r="D11897">
        <f>STANDARDIZE(Table1[Weight(Pounds)], $H$2, $K$2)</f>
        <v>-0.59060281284435723</v>
      </c>
    </row>
    <row r="11898" spans="1:4" x14ac:dyDescent="0.25">
      <c r="A11898">
        <v>11897</v>
      </c>
      <c r="B11898">
        <v>70.320719999999994</v>
      </c>
      <c r="C11898">
        <v>125.24590000000001</v>
      </c>
      <c r="D11898">
        <f>STANDARDIZE(Table1[Weight(Pounds)], $H$2, $K$2)</f>
        <v>-0.15723985416400302</v>
      </c>
    </row>
    <row r="11899" spans="1:4" x14ac:dyDescent="0.25">
      <c r="A11899">
        <v>11898</v>
      </c>
      <c r="B11899">
        <v>68.841489999999993</v>
      </c>
      <c r="C11899">
        <v>118.773</v>
      </c>
      <c r="D11899">
        <f>STANDARDIZE(Table1[Weight(Pounds)], $H$2, $K$2)</f>
        <v>-0.71234544758653195</v>
      </c>
    </row>
    <row r="11900" spans="1:4" x14ac:dyDescent="0.25">
      <c r="A11900">
        <v>11899</v>
      </c>
      <c r="B11900">
        <v>65.413839999999993</v>
      </c>
      <c r="C11900">
        <v>127.51220000000001</v>
      </c>
      <c r="D11900">
        <f>STANDARDIZE(Table1[Weight(Pounds)], $H$2, $K$2)</f>
        <v>3.7114423883468105E-2</v>
      </c>
    </row>
    <row r="11901" spans="1:4" x14ac:dyDescent="0.25">
      <c r="A11901">
        <v>11900</v>
      </c>
      <c r="B11901">
        <v>66.906980000000004</v>
      </c>
      <c r="C11901">
        <v>122.5176</v>
      </c>
      <c r="D11901">
        <f>STANDARDIZE(Table1[Weight(Pounds)], $H$2, $K$2)</f>
        <v>-0.39121451629916437</v>
      </c>
    </row>
    <row r="11902" spans="1:4" x14ac:dyDescent="0.25">
      <c r="A11902">
        <v>11901</v>
      </c>
      <c r="B11902">
        <v>66.925650000000005</v>
      </c>
      <c r="C11902">
        <v>109.65049999999999</v>
      </c>
      <c r="D11902">
        <f>STANDARDIZE(Table1[Weight(Pounds)], $H$2, $K$2)</f>
        <v>-1.4946765165041753</v>
      </c>
    </row>
    <row r="11903" spans="1:4" x14ac:dyDescent="0.25">
      <c r="A11903">
        <v>11902</v>
      </c>
      <c r="B11903">
        <v>72.168520000000001</v>
      </c>
      <c r="C11903">
        <v>125.86499999999999</v>
      </c>
      <c r="D11903">
        <f>STANDARDIZE(Table1[Weight(Pounds)], $H$2, $K$2)</f>
        <v>-0.10414682431835719</v>
      </c>
    </row>
    <row r="11904" spans="1:4" x14ac:dyDescent="0.25">
      <c r="A11904">
        <v>11903</v>
      </c>
      <c r="B11904">
        <v>67.584190000000007</v>
      </c>
      <c r="C11904">
        <v>124.551</v>
      </c>
      <c r="D11904">
        <f>STANDARDIZE(Table1[Weight(Pounds)], $H$2, $K$2)</f>
        <v>-0.21683337126905902</v>
      </c>
    </row>
    <row r="11905" spans="1:4" x14ac:dyDescent="0.25">
      <c r="A11905">
        <v>11904</v>
      </c>
      <c r="B11905">
        <v>71.050970000000007</v>
      </c>
      <c r="C11905">
        <v>139.18680000000001</v>
      </c>
      <c r="D11905">
        <f>STANDARDIZE(Table1[Weight(Pounds)], $H$2, $K$2)</f>
        <v>1.0383095236023954</v>
      </c>
    </row>
    <row r="11906" spans="1:4" x14ac:dyDescent="0.25">
      <c r="A11906">
        <v>11905</v>
      </c>
      <c r="B11906">
        <v>68.653289999999998</v>
      </c>
      <c r="C11906">
        <v>121.3343</v>
      </c>
      <c r="D11906">
        <f>STANDARDIZE(Table1[Weight(Pounds)], $H$2, $K$2)</f>
        <v>-0.49269243943977814</v>
      </c>
    </row>
    <row r="11907" spans="1:4" x14ac:dyDescent="0.25">
      <c r="A11907">
        <v>11906</v>
      </c>
      <c r="B11907">
        <v>71.138180000000006</v>
      </c>
      <c r="C11907">
        <v>125.2209</v>
      </c>
      <c r="D11907">
        <f>STANDARDIZE(Table1[Weight(Pounds)], $H$2, $K$2)</f>
        <v>-0.15938381434190882</v>
      </c>
    </row>
    <row r="11908" spans="1:4" x14ac:dyDescent="0.25">
      <c r="A11908">
        <v>11907</v>
      </c>
      <c r="B11908">
        <v>69.830640000000002</v>
      </c>
      <c r="C11908">
        <v>113.8154</v>
      </c>
      <c r="D11908">
        <f>STANDARDIZE(Table1[Weight(Pounds)], $H$2, $K$2)</f>
        <v>-1.137501326705864</v>
      </c>
    </row>
    <row r="11909" spans="1:4" x14ac:dyDescent="0.25">
      <c r="A11909">
        <v>11908</v>
      </c>
      <c r="B11909">
        <v>69.242940000000004</v>
      </c>
      <c r="C11909">
        <v>128.4726</v>
      </c>
      <c r="D11909">
        <f>STANDARDIZE(Table1[Weight(Pounds)], $H$2, $K$2)</f>
        <v>0.11947679807787741</v>
      </c>
    </row>
    <row r="11910" spans="1:4" x14ac:dyDescent="0.25">
      <c r="A11910">
        <v>11909</v>
      </c>
      <c r="B11910">
        <v>70.807950000000005</v>
      </c>
      <c r="C11910">
        <v>148.2193</v>
      </c>
      <c r="D11910">
        <f>STANDARDIZE(Table1[Weight(Pounds)], $H$2, $K$2)</f>
        <v>1.8129223358795794</v>
      </c>
    </row>
    <row r="11911" spans="1:4" x14ac:dyDescent="0.25">
      <c r="A11911">
        <v>11910</v>
      </c>
      <c r="B11911">
        <v>71.451400000000007</v>
      </c>
      <c r="C11911">
        <v>142.47919999999999</v>
      </c>
      <c r="D11911">
        <f>STANDARDIZE(Table1[Weight(Pounds)], $H$2, $K$2)</f>
        <v>1.3206605031918104</v>
      </c>
    </row>
    <row r="11912" spans="1:4" x14ac:dyDescent="0.25">
      <c r="A11912">
        <v>11911</v>
      </c>
      <c r="B11912">
        <v>68.347949999999997</v>
      </c>
      <c r="C11912">
        <v>137.64519999999999</v>
      </c>
      <c r="D11912">
        <f>STANDARDIZE(Table1[Weight(Pounds)], $H$2, $K$2)</f>
        <v>0.9061043631920418</v>
      </c>
    </row>
    <row r="11913" spans="1:4" x14ac:dyDescent="0.25">
      <c r="A11913">
        <v>11912</v>
      </c>
      <c r="B11913">
        <v>66.968069999999997</v>
      </c>
      <c r="C11913">
        <v>123.2171</v>
      </c>
      <c r="D11913">
        <f>STANDARDIZE(Table1[Weight(Pounds)], $H$2, $K$2)</f>
        <v>-0.33122651052137408</v>
      </c>
    </row>
    <row r="11914" spans="1:4" x14ac:dyDescent="0.25">
      <c r="A11914">
        <v>11913</v>
      </c>
      <c r="B11914">
        <v>67.351929999999996</v>
      </c>
      <c r="C11914">
        <v>135.74809999999999</v>
      </c>
      <c r="D11914">
        <f>STANDARDIZE(Table1[Weight(Pounds)], $H$2, $K$2)</f>
        <v>0.74341208905187661</v>
      </c>
    </row>
    <row r="11915" spans="1:4" x14ac:dyDescent="0.25">
      <c r="A11915">
        <v>11914</v>
      </c>
      <c r="B11915">
        <v>66.312299999999993</v>
      </c>
      <c r="C11915">
        <v>119.4157</v>
      </c>
      <c r="D11915">
        <f>STANDARDIZE(Table1[Weight(Pounds)], $H$2, $K$2)</f>
        <v>-0.65722851933294213</v>
      </c>
    </row>
    <row r="11916" spans="1:4" x14ac:dyDescent="0.25">
      <c r="A11916">
        <v>11915</v>
      </c>
      <c r="B11916">
        <v>68.388570000000001</v>
      </c>
      <c r="C11916">
        <v>153.20320000000001</v>
      </c>
      <c r="D11916">
        <f>STANDARDIZE(Table1[Weight(Pounds)], $H$2, $K$2)</f>
        <v>2.2403336611060682</v>
      </c>
    </row>
    <row r="11917" spans="1:4" x14ac:dyDescent="0.25">
      <c r="A11917">
        <v>11916</v>
      </c>
      <c r="B11917">
        <v>68.721860000000007</v>
      </c>
      <c r="C11917">
        <v>120.7069</v>
      </c>
      <c r="D11917">
        <f>STANDARDIZE(Table1[Weight(Pounds)], $H$2, $K$2)</f>
        <v>-0.54649726406448895</v>
      </c>
    </row>
    <row r="11918" spans="1:4" x14ac:dyDescent="0.25">
      <c r="A11918">
        <v>11917</v>
      </c>
      <c r="B11918">
        <v>64.615600000000001</v>
      </c>
      <c r="C11918">
        <v>124.8206</v>
      </c>
      <c r="D11918">
        <f>STANDARDIZE(Table1[Weight(Pounds)], $H$2, $K$2)</f>
        <v>-0.19371290471052857</v>
      </c>
    </row>
    <row r="11919" spans="1:4" x14ac:dyDescent="0.25">
      <c r="A11919">
        <v>11918</v>
      </c>
      <c r="B11919">
        <v>71.043850000000006</v>
      </c>
      <c r="C11919">
        <v>149.35980000000001</v>
      </c>
      <c r="D11919">
        <f>STANDARDIZE(Table1[Weight(Pounds)], $H$2, $K$2)</f>
        <v>1.9107297991956194</v>
      </c>
    </row>
    <row r="11920" spans="1:4" x14ac:dyDescent="0.25">
      <c r="A11920">
        <v>11919</v>
      </c>
      <c r="B11920">
        <v>65.557599999999994</v>
      </c>
      <c r="C11920">
        <v>112.7</v>
      </c>
      <c r="D11920">
        <f>STANDARDIZE(Table1[Weight(Pounds)], $H$2, $K$2)</f>
        <v>-1.2331562540032863</v>
      </c>
    </row>
    <row r="11921" spans="1:4" x14ac:dyDescent="0.25">
      <c r="A11921">
        <v>11920</v>
      </c>
      <c r="B11921">
        <v>71.776200000000003</v>
      </c>
      <c r="C11921">
        <v>137.0197</v>
      </c>
      <c r="D11921">
        <f>STANDARDIZE(Table1[Weight(Pounds)], $H$2, $K$2)</f>
        <v>0.85246247954085219</v>
      </c>
    </row>
    <row r="11922" spans="1:4" x14ac:dyDescent="0.25">
      <c r="A11922">
        <v>11921</v>
      </c>
      <c r="B11922">
        <v>67.668049999999994</v>
      </c>
      <c r="C11922">
        <v>129.11369999999999</v>
      </c>
      <c r="D11922">
        <f>STANDARDIZE(Table1[Weight(Pounds)], $H$2, $K$2)</f>
        <v>0.17445651288008038</v>
      </c>
    </row>
    <row r="11923" spans="1:4" x14ac:dyDescent="0.25">
      <c r="A11923">
        <v>11922</v>
      </c>
      <c r="B11923">
        <v>70.386619999999994</v>
      </c>
      <c r="C11923">
        <v>113.1486</v>
      </c>
      <c r="D11923">
        <f>STANDARDIZE(Table1[Weight(Pounds)], $H$2, $K$2)</f>
        <v>-1.1946850325709537</v>
      </c>
    </row>
    <row r="11924" spans="1:4" x14ac:dyDescent="0.25">
      <c r="A11924">
        <v>11923</v>
      </c>
      <c r="B11924">
        <v>65.059139999999999</v>
      </c>
      <c r="C11924">
        <v>117.2483</v>
      </c>
      <c r="D11924">
        <f>STANDARDIZE(Table1[Weight(Pounds)], $H$2, $K$2)</f>
        <v>-0.84310129091661989</v>
      </c>
    </row>
    <row r="11925" spans="1:4" x14ac:dyDescent="0.25">
      <c r="A11925">
        <v>11924</v>
      </c>
      <c r="B11925">
        <v>69.293760000000006</v>
      </c>
      <c r="C11925">
        <v>144.43109999999999</v>
      </c>
      <c r="D11925">
        <f>STANDARDIZE(Table1[Weight(Pounds)], $H$2, $K$2)</f>
        <v>1.4880523380419439</v>
      </c>
    </row>
    <row r="11926" spans="1:4" x14ac:dyDescent="0.25">
      <c r="A11926">
        <v>11925</v>
      </c>
      <c r="B11926">
        <v>68.924869999999999</v>
      </c>
      <c r="C11926">
        <v>123.06399999999999</v>
      </c>
      <c r="D11926">
        <f>STANDARDIZE(Table1[Weight(Pounds)], $H$2, $K$2)</f>
        <v>-0.3443561226508669</v>
      </c>
    </row>
    <row r="11927" spans="1:4" x14ac:dyDescent="0.25">
      <c r="A11927">
        <v>11926</v>
      </c>
      <c r="B11927">
        <v>73.231530000000006</v>
      </c>
      <c r="C11927">
        <v>140.2285</v>
      </c>
      <c r="D11927">
        <f>STANDARDIZE(Table1[Weight(Pounds)], $H$2, $K$2)</f>
        <v>1.1276440562953527</v>
      </c>
    </row>
    <row r="11928" spans="1:4" x14ac:dyDescent="0.25">
      <c r="A11928">
        <v>11927</v>
      </c>
      <c r="B11928">
        <v>67.98518</v>
      </c>
      <c r="C11928">
        <v>122.4877</v>
      </c>
      <c r="D11928">
        <f>STANDARDIZE(Table1[Weight(Pounds)], $H$2, $K$2)</f>
        <v>-0.39377869267193888</v>
      </c>
    </row>
    <row r="11929" spans="1:4" x14ac:dyDescent="0.25">
      <c r="A11929">
        <v>11928</v>
      </c>
      <c r="B11929">
        <v>66.021739999999994</v>
      </c>
      <c r="C11929">
        <v>106.73909999999999</v>
      </c>
      <c r="D11929">
        <f>STANDARDIZE(Table1[Weight(Pounds)], $H$2, $K$2)</f>
        <v>-1.7443535429823147</v>
      </c>
    </row>
    <row r="11930" spans="1:4" x14ac:dyDescent="0.25">
      <c r="A11930">
        <v>11929</v>
      </c>
      <c r="B11930">
        <v>62.50806</v>
      </c>
      <c r="C11930">
        <v>121.7353</v>
      </c>
      <c r="D11930">
        <f>STANDARDIZE(Table1[Weight(Pounds)], $H$2, $K$2)</f>
        <v>-0.45830331818617748</v>
      </c>
    </row>
    <row r="11931" spans="1:4" x14ac:dyDescent="0.25">
      <c r="A11931">
        <v>11930</v>
      </c>
      <c r="B11931">
        <v>67.112080000000006</v>
      </c>
      <c r="C11931">
        <v>124.9627</v>
      </c>
      <c r="D11931">
        <f>STANDARDIZE(Table1[Weight(Pounds)], $H$2, $K$2)</f>
        <v>-0.18152663505931491</v>
      </c>
    </row>
    <row r="11932" spans="1:4" x14ac:dyDescent="0.25">
      <c r="A11932">
        <v>11931</v>
      </c>
      <c r="B11932">
        <v>67.252499999999998</v>
      </c>
      <c r="C11932">
        <v>131.72839999999999</v>
      </c>
      <c r="D11932">
        <f>STANDARDIZE(Table1[Weight(Pounds)], $H$2, $K$2)</f>
        <v>0.39868901996683959</v>
      </c>
    </row>
    <row r="11933" spans="1:4" x14ac:dyDescent="0.25">
      <c r="A11933">
        <v>11932</v>
      </c>
      <c r="B11933">
        <v>66.862189999999998</v>
      </c>
      <c r="C11933">
        <v>107.2551</v>
      </c>
      <c r="D11933">
        <f>STANDARDIZE(Table1[Weight(Pounds)], $H$2, $K$2)</f>
        <v>-1.7001022049103487</v>
      </c>
    </row>
    <row r="11934" spans="1:4" x14ac:dyDescent="0.25">
      <c r="A11934">
        <v>11933</v>
      </c>
      <c r="B11934">
        <v>66.110339999999994</v>
      </c>
      <c r="C11934">
        <v>111.458</v>
      </c>
      <c r="D11934">
        <f>STANDARDIZE(Table1[Weight(Pounds)], $H$2, $K$2)</f>
        <v>-1.3396681956416219</v>
      </c>
    </row>
    <row r="11935" spans="1:4" x14ac:dyDescent="0.25">
      <c r="A11935">
        <v>11934</v>
      </c>
      <c r="B11935">
        <v>69.217969999999994</v>
      </c>
      <c r="C11935">
        <v>134.1583</v>
      </c>
      <c r="D11935">
        <f>STANDARDIZE(Table1[Weight(Pounds)], $H$2, $K$2)</f>
        <v>0.60707337341852319</v>
      </c>
    </row>
    <row r="11936" spans="1:4" x14ac:dyDescent="0.25">
      <c r="A11936">
        <v>11935</v>
      </c>
      <c r="B11936">
        <v>66.862849999999995</v>
      </c>
      <c r="C11936">
        <v>109.4149</v>
      </c>
      <c r="D11936">
        <f>STANDARDIZE(Table1[Weight(Pounds)], $H$2, $K$2)</f>
        <v>-1.5148811972207539</v>
      </c>
    </row>
    <row r="11937" spans="1:4" x14ac:dyDescent="0.25">
      <c r="A11937">
        <v>11936</v>
      </c>
      <c r="B11937">
        <v>66.72363</v>
      </c>
      <c r="C11937">
        <v>103.4764</v>
      </c>
      <c r="D11937">
        <f>STANDARDIZE(Table1[Weight(Pounds)], $H$2, $K$2)</f>
        <v>-2.0241574978803789</v>
      </c>
    </row>
    <row r="11938" spans="1:4" x14ac:dyDescent="0.25">
      <c r="A11938">
        <v>11937</v>
      </c>
      <c r="B11938">
        <v>67.911140000000003</v>
      </c>
      <c r="C11938">
        <v>123.30070000000001</v>
      </c>
      <c r="D11938">
        <f>STANDARDIZE(Table1[Weight(Pounds)], $H$2, $K$2)</f>
        <v>-0.3240571076864584</v>
      </c>
    </row>
    <row r="11939" spans="1:4" x14ac:dyDescent="0.25">
      <c r="A11939">
        <v>11938</v>
      </c>
      <c r="B11939">
        <v>70.155460000000005</v>
      </c>
      <c r="C11939">
        <v>129.10329999999999</v>
      </c>
      <c r="D11939">
        <f>STANDARDIZE(Table1[Weight(Pounds)], $H$2, $K$2)</f>
        <v>0.17356462544607143</v>
      </c>
    </row>
    <row r="11940" spans="1:4" x14ac:dyDescent="0.25">
      <c r="A11940">
        <v>11939</v>
      </c>
      <c r="B11940">
        <v>65.144800000000004</v>
      </c>
      <c r="C11940">
        <v>108.08620000000001</v>
      </c>
      <c r="D11940">
        <f>STANDARDIZE(Table1[Weight(Pounds)], $H$2, $K$2)</f>
        <v>-1.6288283927560645</v>
      </c>
    </row>
    <row r="11941" spans="1:4" x14ac:dyDescent="0.25">
      <c r="A11941">
        <v>11940</v>
      </c>
      <c r="B11941">
        <v>69.161159999999995</v>
      </c>
      <c r="C11941">
        <v>125.11790000000001</v>
      </c>
      <c r="D11941">
        <f>STANDARDIZE(Table1[Weight(Pounds)], $H$2, $K$2)</f>
        <v>-0.16821693027487816</v>
      </c>
    </row>
    <row r="11942" spans="1:4" x14ac:dyDescent="0.25">
      <c r="A11942">
        <v>11941</v>
      </c>
      <c r="B11942">
        <v>69.145439999999994</v>
      </c>
      <c r="C11942">
        <v>144.96260000000001</v>
      </c>
      <c r="D11942">
        <f>STANDARDIZE(Table1[Weight(Pounds)], $H$2, $K$2)</f>
        <v>1.5336329314242125</v>
      </c>
    </row>
    <row r="11943" spans="1:4" x14ac:dyDescent="0.25">
      <c r="A11943">
        <v>11942</v>
      </c>
      <c r="B11943">
        <v>66.791089999999997</v>
      </c>
      <c r="C11943">
        <v>114.8214</v>
      </c>
      <c r="D11943">
        <f>STANDARDIZE(Table1[Weight(Pounds)], $H$2, $K$2)</f>
        <v>-1.0512283691469548</v>
      </c>
    </row>
    <row r="11944" spans="1:4" x14ac:dyDescent="0.25">
      <c r="A11944">
        <v>11943</v>
      </c>
      <c r="B11944">
        <v>68.561279999999996</v>
      </c>
      <c r="C11944">
        <v>127.5046</v>
      </c>
      <c r="D11944">
        <f>STANDARDIZE(Table1[Weight(Pounds)], $H$2, $K$2)</f>
        <v>3.6462659989383979E-2</v>
      </c>
    </row>
    <row r="11945" spans="1:4" x14ac:dyDescent="0.25">
      <c r="A11945">
        <v>11944</v>
      </c>
      <c r="B11945">
        <v>67.779079999999993</v>
      </c>
      <c r="C11945">
        <v>120.1861</v>
      </c>
      <c r="D11945">
        <f>STANDARDIZE(Table1[Weight(Pounds)], $H$2, $K$2)</f>
        <v>-0.59116024249061283</v>
      </c>
    </row>
    <row r="11946" spans="1:4" x14ac:dyDescent="0.25">
      <c r="A11946">
        <v>11945</v>
      </c>
      <c r="B11946">
        <v>65.890299999999996</v>
      </c>
      <c r="C11946">
        <v>108.1277</v>
      </c>
      <c r="D11946">
        <f>STANDARDIZE(Table1[Weight(Pounds)], $H$2, $K$2)</f>
        <v>-1.6252694188607417</v>
      </c>
    </row>
    <row r="11947" spans="1:4" x14ac:dyDescent="0.25">
      <c r="A11947">
        <v>11946</v>
      </c>
      <c r="B11947">
        <v>64.91798</v>
      </c>
      <c r="C11947">
        <v>117.1005</v>
      </c>
      <c r="D11947">
        <f>STANDARDIZE(Table1[Weight(Pounds)], $H$2, $K$2)</f>
        <v>-0.85577638348839624</v>
      </c>
    </row>
    <row r="11948" spans="1:4" x14ac:dyDescent="0.25">
      <c r="A11948">
        <v>11947</v>
      </c>
      <c r="B11948">
        <v>65.519829999999999</v>
      </c>
      <c r="C11948">
        <v>115.2811</v>
      </c>
      <c r="D11948">
        <f>STANDARDIZE(Table1[Weight(Pounds)], $H$2, $K$2)</f>
        <v>-1.0118052293956323</v>
      </c>
    </row>
    <row r="11949" spans="1:4" x14ac:dyDescent="0.25">
      <c r="A11949">
        <v>11948</v>
      </c>
      <c r="B11949">
        <v>70.394880000000001</v>
      </c>
      <c r="C11949">
        <v>121.37560000000001</v>
      </c>
      <c r="D11949">
        <f>STANDARDIZE(Table1[Weight(Pounds)], $H$2, $K$2)</f>
        <v>-0.48915061722587799</v>
      </c>
    </row>
    <row r="11950" spans="1:4" x14ac:dyDescent="0.25">
      <c r="A11950">
        <v>11949</v>
      </c>
      <c r="B11950">
        <v>68.715950000000007</v>
      </c>
      <c r="C11950">
        <v>120.2871</v>
      </c>
      <c r="D11950">
        <f>STANDARDIZE(Table1[Weight(Pounds)], $H$2, $K$2)</f>
        <v>-0.58249864337187551</v>
      </c>
    </row>
    <row r="11951" spans="1:4" x14ac:dyDescent="0.25">
      <c r="A11951">
        <v>11950</v>
      </c>
      <c r="B11951">
        <v>69.408789999999996</v>
      </c>
      <c r="C11951">
        <v>142.2191</v>
      </c>
      <c r="D11951">
        <f>STANDARDIZE(Table1[Weight(Pounds)], $H$2, $K$2)</f>
        <v>1.2983547415008843</v>
      </c>
    </row>
    <row r="11952" spans="1:4" x14ac:dyDescent="0.25">
      <c r="A11952">
        <v>11951</v>
      </c>
      <c r="B11952">
        <v>63.958039999999997</v>
      </c>
      <c r="C11952">
        <v>93.969130000000007</v>
      </c>
      <c r="D11952">
        <f>STANDARDIZE(Table1[Weight(Pounds)], $H$2, $K$2)</f>
        <v>-2.8394858291041261</v>
      </c>
    </row>
    <row r="11953" spans="1:4" x14ac:dyDescent="0.25">
      <c r="A11953">
        <v>11952</v>
      </c>
      <c r="B11953">
        <v>68.499859999999998</v>
      </c>
      <c r="C11953">
        <v>131.14869999999999</v>
      </c>
      <c r="D11953">
        <f>STANDARDIZE(Table1[Weight(Pounds)], $H$2, $K$2)</f>
        <v>0.34897487136157129</v>
      </c>
    </row>
    <row r="11954" spans="1:4" x14ac:dyDescent="0.25">
      <c r="A11954">
        <v>11953</v>
      </c>
      <c r="B11954">
        <v>65.039670000000001</v>
      </c>
      <c r="C11954">
        <v>114.2779</v>
      </c>
      <c r="D11954">
        <f>STANDARDIZE(Table1[Weight(Pounds)], $H$2, $K$2)</f>
        <v>-1.0978380634146154</v>
      </c>
    </row>
    <row r="11955" spans="1:4" x14ac:dyDescent="0.25">
      <c r="A11955">
        <v>11954</v>
      </c>
      <c r="B11955">
        <v>67.095780000000005</v>
      </c>
      <c r="C11955">
        <v>123.9914</v>
      </c>
      <c r="D11955">
        <f>STANDARDIZE(Table1[Weight(Pounds)], $H$2, $K$2)</f>
        <v>-0.26482377589129147</v>
      </c>
    </row>
    <row r="11956" spans="1:4" x14ac:dyDescent="0.25">
      <c r="A11956">
        <v>11955</v>
      </c>
      <c r="B11956">
        <v>70.390630000000002</v>
      </c>
      <c r="C11956">
        <v>119.3835</v>
      </c>
      <c r="D11956">
        <f>STANDARDIZE(Table1[Weight(Pounds)], $H$2, $K$2)</f>
        <v>-0.65998994004208444</v>
      </c>
    </row>
    <row r="11957" spans="1:4" x14ac:dyDescent="0.25">
      <c r="A11957">
        <v>11956</v>
      </c>
      <c r="B11957">
        <v>69.134450000000001</v>
      </c>
      <c r="C11957">
        <v>124.7073</v>
      </c>
      <c r="D11957">
        <f>STANDARDIZE(Table1[Weight(Pounds)], $H$2, $K$2)</f>
        <v>-0.20342933223679496</v>
      </c>
    </row>
    <row r="11958" spans="1:4" x14ac:dyDescent="0.25">
      <c r="A11958">
        <v>11957</v>
      </c>
      <c r="B11958">
        <v>69.813490000000002</v>
      </c>
      <c r="C11958">
        <v>127.3314</v>
      </c>
      <c r="D11958">
        <f>STANDARDIZE(Table1[Weight(Pounds)], $H$2, $K$2)</f>
        <v>2.1609303876856566E-2</v>
      </c>
    </row>
    <row r="11959" spans="1:4" x14ac:dyDescent="0.25">
      <c r="A11959">
        <v>11958</v>
      </c>
      <c r="B11959">
        <v>67.153580000000005</v>
      </c>
      <c r="C11959">
        <v>107.2308</v>
      </c>
      <c r="D11959">
        <f>STANDARDIZE(Table1[Weight(Pounds)], $H$2, $K$2)</f>
        <v>-1.7021861342032725</v>
      </c>
    </row>
    <row r="11960" spans="1:4" x14ac:dyDescent="0.25">
      <c r="A11960">
        <v>11959</v>
      </c>
      <c r="B11960">
        <v>66.324700000000007</v>
      </c>
      <c r="C11960">
        <v>110.6354</v>
      </c>
      <c r="D11960">
        <f>STANDARDIZE(Table1[Weight(Pounds)], $H$2, $K$2)</f>
        <v>-1.4102130613354171</v>
      </c>
    </row>
    <row r="11961" spans="1:4" x14ac:dyDescent="0.25">
      <c r="A11961">
        <v>11960</v>
      </c>
      <c r="B11961">
        <v>67.2547</v>
      </c>
      <c r="C11961">
        <v>133.9845</v>
      </c>
      <c r="D11961">
        <f>STANDARDIZE(Table1[Weight(Pounds)], $H$2, $K$2)</f>
        <v>0.59216856226172554</v>
      </c>
    </row>
    <row r="11962" spans="1:4" x14ac:dyDescent="0.25">
      <c r="A11962">
        <v>11961</v>
      </c>
      <c r="B11962">
        <v>67.30359</v>
      </c>
      <c r="C11962">
        <v>114.8441</v>
      </c>
      <c r="D11962">
        <f>STANDARDIZE(Table1[Weight(Pounds)], $H$2, $K$2)</f>
        <v>-1.0492816533054168</v>
      </c>
    </row>
    <row r="11963" spans="1:4" x14ac:dyDescent="0.25">
      <c r="A11963">
        <v>11962</v>
      </c>
      <c r="B11963">
        <v>68.314109999999999</v>
      </c>
      <c r="C11963">
        <v>126.34529999999999</v>
      </c>
      <c r="D11963">
        <f>STANDARDIZE(Table1[Weight(Pounds)], $H$2, $K$2)</f>
        <v>-6.2957061380440632E-2</v>
      </c>
    </row>
    <row r="11964" spans="1:4" x14ac:dyDescent="0.25">
      <c r="A11964">
        <v>11963</v>
      </c>
      <c r="B11964">
        <v>66.849369999999993</v>
      </c>
      <c r="C11964">
        <v>121.8716</v>
      </c>
      <c r="D11964">
        <f>STANDARDIZE(Table1[Weight(Pounds)], $H$2, $K$2)</f>
        <v>-0.44661444729623728</v>
      </c>
    </row>
    <row r="11965" spans="1:4" x14ac:dyDescent="0.25">
      <c r="A11965">
        <v>11964</v>
      </c>
      <c r="B11965">
        <v>66.024150000000006</v>
      </c>
      <c r="C11965">
        <v>111.5549</v>
      </c>
      <c r="D11965">
        <f>STANDARDIZE(Table1[Weight(Pounds)], $H$2, $K$2)</f>
        <v>-1.3313582059920603</v>
      </c>
    </row>
    <row r="11966" spans="1:4" x14ac:dyDescent="0.25">
      <c r="A11966">
        <v>11965</v>
      </c>
      <c r="B11966">
        <v>69.156589999999994</v>
      </c>
      <c r="C11966">
        <v>122.1897</v>
      </c>
      <c r="D11966">
        <f>STANDARDIZE(Table1[Weight(Pounds)], $H$2, $K$2)</f>
        <v>-0.41933469799257023</v>
      </c>
    </row>
    <row r="11967" spans="1:4" x14ac:dyDescent="0.25">
      <c r="A11967">
        <v>11966</v>
      </c>
      <c r="B11967">
        <v>68.930220000000006</v>
      </c>
      <c r="C11967">
        <v>109.462</v>
      </c>
      <c r="D11967">
        <f>STANDARDIZE(Table1[Weight(Pounds)], $H$2, $K$2)</f>
        <v>-1.5108419762455803</v>
      </c>
    </row>
    <row r="11968" spans="1:4" x14ac:dyDescent="0.25">
      <c r="A11968">
        <v>11967</v>
      </c>
      <c r="B11968">
        <v>66.03322</v>
      </c>
      <c r="C11968">
        <v>102.562</v>
      </c>
      <c r="D11968">
        <f>STANDARDIZE(Table1[Weight(Pounds)], $H$2, $K$2)</f>
        <v>-2.1025749853474429</v>
      </c>
    </row>
    <row r="11969" spans="1:4" x14ac:dyDescent="0.25">
      <c r="A11969">
        <v>11968</v>
      </c>
      <c r="B11969">
        <v>67.124759999999995</v>
      </c>
      <c r="C11969">
        <v>120.46420000000001</v>
      </c>
      <c r="D11969">
        <f>STANDARDIZE(Table1[Weight(Pounds)], $H$2, $K$2)</f>
        <v>-0.56731082947159361</v>
      </c>
    </row>
    <row r="11970" spans="1:4" x14ac:dyDescent="0.25">
      <c r="A11970">
        <v>11969</v>
      </c>
      <c r="B11970">
        <v>70.94314</v>
      </c>
      <c r="C11970">
        <v>133.02770000000001</v>
      </c>
      <c r="D11970">
        <f>STANDARDIZE(Table1[Weight(Pounds)], $H$2, $K$2)</f>
        <v>0.5101149183329351</v>
      </c>
    </row>
    <row r="11971" spans="1:4" x14ac:dyDescent="0.25">
      <c r="A11971">
        <v>11970</v>
      </c>
      <c r="B11971">
        <v>67.952929999999995</v>
      </c>
      <c r="C11971">
        <v>137.02000000000001</v>
      </c>
      <c r="D11971">
        <f>STANDARDIZE(Table1[Weight(Pounds)], $H$2, $K$2)</f>
        <v>0.85248820706298789</v>
      </c>
    </row>
    <row r="11972" spans="1:4" x14ac:dyDescent="0.25">
      <c r="A11972">
        <v>11971</v>
      </c>
      <c r="B11972">
        <v>68.251400000000004</v>
      </c>
      <c r="C11972">
        <v>152.42850000000001</v>
      </c>
      <c r="D11972">
        <f>STANDARDIZE(Table1[Weight(Pounds)], $H$2, $K$2)</f>
        <v>2.1738966231131394</v>
      </c>
    </row>
    <row r="11973" spans="1:4" x14ac:dyDescent="0.25">
      <c r="A11973">
        <v>11972</v>
      </c>
      <c r="B11973">
        <v>69.502200000000002</v>
      </c>
      <c r="C11973">
        <v>126.02200000000001</v>
      </c>
      <c r="D11973">
        <f>STANDARDIZE(Table1[Weight(Pounds)], $H$2, $K$2)</f>
        <v>-9.068275440111101E-2</v>
      </c>
    </row>
    <row r="11974" spans="1:4" x14ac:dyDescent="0.25">
      <c r="A11974">
        <v>11973</v>
      </c>
      <c r="B11974">
        <v>72.638059999999996</v>
      </c>
      <c r="C11974">
        <v>146.3356</v>
      </c>
      <c r="D11974">
        <f>STANDARDIZE(Table1[Weight(Pounds)], $H$2, $K$2)</f>
        <v>1.6513792243947707</v>
      </c>
    </row>
    <row r="11975" spans="1:4" x14ac:dyDescent="0.25">
      <c r="A11975">
        <v>11974</v>
      </c>
      <c r="B11975">
        <v>67.811319999999995</v>
      </c>
      <c r="C11975">
        <v>131.43170000000001</v>
      </c>
      <c r="D11975">
        <f>STANDARDIZE(Table1[Weight(Pounds)], $H$2, $K$2)</f>
        <v>0.3732445005754606</v>
      </c>
    </row>
    <row r="11976" spans="1:4" x14ac:dyDescent="0.25">
      <c r="A11976">
        <v>11975</v>
      </c>
      <c r="B11976">
        <v>71.269030000000001</v>
      </c>
      <c r="C11976">
        <v>166.19560000000001</v>
      </c>
      <c r="D11976">
        <f>STANDARDIZE(Table1[Weight(Pounds)], $H$2, $K$2)</f>
        <v>3.3545411897227404</v>
      </c>
    </row>
    <row r="11977" spans="1:4" x14ac:dyDescent="0.25">
      <c r="A11977">
        <v>11976</v>
      </c>
      <c r="B11977">
        <v>67.114639999999994</v>
      </c>
      <c r="C11977">
        <v>124.02679999999999</v>
      </c>
      <c r="D11977">
        <f>STANDARDIZE(Table1[Weight(Pounds)], $H$2, $K$2)</f>
        <v>-0.26178792827937797</v>
      </c>
    </row>
    <row r="11978" spans="1:4" x14ac:dyDescent="0.25">
      <c r="A11978">
        <v>11977</v>
      </c>
      <c r="B11978">
        <v>67.087810000000005</v>
      </c>
      <c r="C11978">
        <v>117.2354</v>
      </c>
      <c r="D11978">
        <f>STANDARDIZE(Table1[Weight(Pounds)], $H$2, $K$2)</f>
        <v>-0.84420757436841909</v>
      </c>
    </row>
    <row r="11979" spans="1:4" x14ac:dyDescent="0.25">
      <c r="A11979">
        <v>11978</v>
      </c>
      <c r="B11979">
        <v>66.621970000000005</v>
      </c>
      <c r="C11979">
        <v>140.11150000000001</v>
      </c>
      <c r="D11979">
        <f>STANDARDIZE(Table1[Weight(Pounds)], $H$2, $K$2)</f>
        <v>1.1176103226627567</v>
      </c>
    </row>
    <row r="11980" spans="1:4" x14ac:dyDescent="0.25">
      <c r="A11980">
        <v>11979</v>
      </c>
      <c r="B11980">
        <v>69.379859999999994</v>
      </c>
      <c r="C11980">
        <v>139.85400000000001</v>
      </c>
      <c r="D11980">
        <f>STANDARDIZE(Table1[Weight(Pounds)], $H$2, $K$2)</f>
        <v>1.0955275328303327</v>
      </c>
    </row>
    <row r="11981" spans="1:4" x14ac:dyDescent="0.25">
      <c r="A11981">
        <v>11980</v>
      </c>
      <c r="B11981">
        <v>65.724990000000005</v>
      </c>
      <c r="C11981">
        <v>112.01</v>
      </c>
      <c r="D11981">
        <f>STANDARDIZE(Table1[Weight(Pounds)], $H$2, $K$2)</f>
        <v>-1.2923295549134723</v>
      </c>
    </row>
    <row r="11982" spans="1:4" x14ac:dyDescent="0.25">
      <c r="A11982">
        <v>11981</v>
      </c>
      <c r="B11982">
        <v>68.055310000000006</v>
      </c>
      <c r="C11982">
        <v>108.54</v>
      </c>
      <c r="D11982">
        <f>STANDARDIZE(Table1[Weight(Pounds)], $H$2, $K$2)</f>
        <v>-1.5899112276067275</v>
      </c>
    </row>
    <row r="11983" spans="1:4" x14ac:dyDescent="0.25">
      <c r="A11983">
        <v>11982</v>
      </c>
      <c r="B11983">
        <v>71.062029999999993</v>
      </c>
      <c r="C11983">
        <v>142.83699999999999</v>
      </c>
      <c r="D11983">
        <f>STANDARDIZE(Table1[Weight(Pounds)], $H$2, $K$2)</f>
        <v>1.3513448612579908</v>
      </c>
    </row>
    <row r="11984" spans="1:4" x14ac:dyDescent="0.25">
      <c r="A11984">
        <v>11983</v>
      </c>
      <c r="B11984">
        <v>67.010090000000005</v>
      </c>
      <c r="C11984">
        <v>135.9007</v>
      </c>
      <c r="D11984">
        <f>STANDARDIZE(Table1[Weight(Pounds)], $H$2, $K$2)</f>
        <v>0.75649882197781115</v>
      </c>
    </row>
    <row r="11985" spans="1:4" x14ac:dyDescent="0.25">
      <c r="A11985">
        <v>11984</v>
      </c>
      <c r="B11985">
        <v>67.961280000000002</v>
      </c>
      <c r="C11985">
        <v>130.97579999999999</v>
      </c>
      <c r="D11985">
        <f>STANDARDIZE(Table1[Weight(Pounds)], $H$2, $K$2)</f>
        <v>0.33414724277117841</v>
      </c>
    </row>
    <row r="11986" spans="1:4" x14ac:dyDescent="0.25">
      <c r="A11986">
        <v>11985</v>
      </c>
      <c r="B11986">
        <v>69.629180000000005</v>
      </c>
      <c r="C11986">
        <v>143.2022</v>
      </c>
      <c r="D11986">
        <f>STANDARDIZE(Table1[Weight(Pounds)], $H$2, $K$2)</f>
        <v>1.3826638315368327</v>
      </c>
    </row>
    <row r="11987" spans="1:4" x14ac:dyDescent="0.25">
      <c r="A11987">
        <v>11986</v>
      </c>
      <c r="B11987">
        <v>71.186859999999996</v>
      </c>
      <c r="C11987">
        <v>128.6857</v>
      </c>
      <c r="D11987">
        <f>STANDARDIZE(Table1[Weight(Pounds)], $H$2, $K$2)</f>
        <v>0.13775191463434192</v>
      </c>
    </row>
    <row r="11988" spans="1:4" x14ac:dyDescent="0.25">
      <c r="A11988">
        <v>11987</v>
      </c>
      <c r="B11988">
        <v>67.210880000000003</v>
      </c>
      <c r="C11988">
        <v>125.65349999999999</v>
      </c>
      <c r="D11988">
        <f>STANDARDIZE(Table1[Weight(Pounds)], $H$2, $K$2)</f>
        <v>-0.12228472742343609</v>
      </c>
    </row>
    <row r="11989" spans="1:4" x14ac:dyDescent="0.25">
      <c r="A11989">
        <v>11988</v>
      </c>
      <c r="B11989">
        <v>69.757440000000003</v>
      </c>
      <c r="C11989">
        <v>138.20609999999999</v>
      </c>
      <c r="D11989">
        <f>STANDARDIZE(Table1[Weight(Pounds)], $H$2, $K$2)</f>
        <v>0.9542062537435253</v>
      </c>
    </row>
    <row r="11990" spans="1:4" x14ac:dyDescent="0.25">
      <c r="A11990">
        <v>11989</v>
      </c>
      <c r="B11990">
        <v>67.939620000000005</v>
      </c>
      <c r="C11990">
        <v>108.2722</v>
      </c>
      <c r="D11990">
        <f>STANDARDIZE(Table1[Weight(Pounds)], $H$2, $K$2)</f>
        <v>-1.6128773290324496</v>
      </c>
    </row>
    <row r="11991" spans="1:4" x14ac:dyDescent="0.25">
      <c r="A11991">
        <v>11990</v>
      </c>
      <c r="B11991">
        <v>64.256399999999999</v>
      </c>
      <c r="C11991">
        <v>119.72199999999999</v>
      </c>
      <c r="D11991">
        <f>STANDARDIZE(Table1[Weight(Pounds)], $H$2, $K$2)</f>
        <v>-0.63096071923324704</v>
      </c>
    </row>
    <row r="11992" spans="1:4" x14ac:dyDescent="0.25">
      <c r="A11992">
        <v>11991</v>
      </c>
      <c r="B11992">
        <v>70.579130000000006</v>
      </c>
      <c r="C11992">
        <v>130.738</v>
      </c>
      <c r="D11992">
        <f>STANDARDIZE(Table1[Weight(Pounds)], $H$2, $K$2)</f>
        <v>0.31375389355894384</v>
      </c>
    </row>
    <row r="11993" spans="1:4" x14ac:dyDescent="0.25">
      <c r="A11993">
        <v>11992</v>
      </c>
      <c r="B11993">
        <v>70.594809999999995</v>
      </c>
      <c r="C11993">
        <v>124.61409999999999</v>
      </c>
      <c r="D11993">
        <f>STANDARDIZE(Table1[Weight(Pounds)], $H$2, $K$2)</f>
        <v>-0.21142201578002678</v>
      </c>
    </row>
    <row r="11994" spans="1:4" x14ac:dyDescent="0.25">
      <c r="A11994">
        <v>11993</v>
      </c>
      <c r="B11994">
        <v>69.458389999999994</v>
      </c>
      <c r="C11994">
        <v>148.51580000000001</v>
      </c>
      <c r="D11994">
        <f>STANDARDIZE(Table1[Weight(Pounds)], $H$2, $K$2)</f>
        <v>1.8383497035895371</v>
      </c>
    </row>
    <row r="11995" spans="1:4" x14ac:dyDescent="0.25">
      <c r="A11995">
        <v>11994</v>
      </c>
      <c r="B11995">
        <v>65.576679999999996</v>
      </c>
      <c r="C11995">
        <v>125.7709</v>
      </c>
      <c r="D11995">
        <f>STANDARDIZE(Table1[Weight(Pounds)], $H$2, $K$2)</f>
        <v>-0.11221669042799251</v>
      </c>
    </row>
    <row r="11996" spans="1:4" x14ac:dyDescent="0.25">
      <c r="A11996">
        <v>11995</v>
      </c>
      <c r="B11996">
        <v>67.434659999999994</v>
      </c>
      <c r="C11996">
        <v>136.04480000000001</v>
      </c>
      <c r="D11996">
        <f>STANDARDIZE(Table1[Weight(Pounds)], $H$2, $K$2)</f>
        <v>0.76885660844325798</v>
      </c>
    </row>
    <row r="11997" spans="1:4" x14ac:dyDescent="0.25">
      <c r="A11997">
        <v>11996</v>
      </c>
      <c r="B11997">
        <v>69.5304</v>
      </c>
      <c r="C11997">
        <v>133.84020000000001</v>
      </c>
      <c r="D11997">
        <f>STANDARDIZE(Table1[Weight(Pounds)], $H$2, $K$2)</f>
        <v>0.57979362411485724</v>
      </c>
    </row>
    <row r="11998" spans="1:4" x14ac:dyDescent="0.25">
      <c r="A11998">
        <v>11997</v>
      </c>
      <c r="B11998">
        <v>68.713790000000003</v>
      </c>
      <c r="C11998">
        <v>124.41</v>
      </c>
      <c r="D11998">
        <f>STANDARDIZE(Table1[Weight(Pounds)], $H$2, $K$2)</f>
        <v>-0.22892530667244537</v>
      </c>
    </row>
    <row r="11999" spans="1:4" x14ac:dyDescent="0.25">
      <c r="A11999">
        <v>11998</v>
      </c>
      <c r="B11999">
        <v>64.831360000000004</v>
      </c>
      <c r="C11999">
        <v>127.0468</v>
      </c>
      <c r="D11999">
        <f>STANDARDIZE(Table1[Weight(Pounds)], $H$2, $K$2)</f>
        <v>-2.797538788417128E-3</v>
      </c>
    </row>
    <row r="12000" spans="1:4" x14ac:dyDescent="0.25">
      <c r="A12000">
        <v>11999</v>
      </c>
      <c r="B12000">
        <v>66.676270000000002</v>
      </c>
      <c r="C12000">
        <v>127.5915</v>
      </c>
      <c r="D12000">
        <f>STANDARDIZE(Table1[Weight(Pounds)], $H$2, $K$2)</f>
        <v>4.3915065567782789E-2</v>
      </c>
    </row>
    <row r="12001" spans="1:4" x14ac:dyDescent="0.25">
      <c r="A12001">
        <v>12000</v>
      </c>
      <c r="B12001">
        <v>67.082470000000001</v>
      </c>
      <c r="C12001">
        <v>118.982</v>
      </c>
      <c r="D12001">
        <f>STANDARDIZE(Table1[Weight(Pounds)], $H$2, $K$2)</f>
        <v>-0.69442194049924333</v>
      </c>
    </row>
    <row r="12002" spans="1:4" x14ac:dyDescent="0.25">
      <c r="A12002">
        <v>12001</v>
      </c>
      <c r="B12002">
        <v>69.694199999999995</v>
      </c>
      <c r="C12002">
        <v>113.01690000000001</v>
      </c>
      <c r="D12002">
        <f>STANDARDIZE(Table1[Weight(Pounds)], $H$2, $K$2)</f>
        <v>-1.2059794147881584</v>
      </c>
    </row>
    <row r="12003" spans="1:4" x14ac:dyDescent="0.25">
      <c r="A12003">
        <v>12002</v>
      </c>
      <c r="B12003">
        <v>71.945009999999996</v>
      </c>
      <c r="C12003">
        <v>119.7111</v>
      </c>
      <c r="D12003">
        <f>STANDARDIZE(Table1[Weight(Pounds)], $H$2, $K$2)</f>
        <v>-0.63189548587081301</v>
      </c>
    </row>
    <row r="12004" spans="1:4" x14ac:dyDescent="0.25">
      <c r="A12004">
        <v>12003</v>
      </c>
      <c r="B12004">
        <v>67.088489999999993</v>
      </c>
      <c r="C12004">
        <v>124.6879</v>
      </c>
      <c r="D12004">
        <f>STANDARDIZE(Table1[Weight(Pounds)], $H$2, $K$2)</f>
        <v>-0.20509304533484987</v>
      </c>
    </row>
    <row r="12005" spans="1:4" x14ac:dyDescent="0.25">
      <c r="A12005">
        <v>12004</v>
      </c>
      <c r="B12005">
        <v>66.610290000000006</v>
      </c>
      <c r="C12005">
        <v>125.0603</v>
      </c>
      <c r="D12005">
        <f>STANDARDIZE(Table1[Weight(Pounds)], $H$2, $K$2)</f>
        <v>-0.17315661452477266</v>
      </c>
    </row>
    <row r="12006" spans="1:4" x14ac:dyDescent="0.25">
      <c r="A12006">
        <v>12005</v>
      </c>
      <c r="B12006">
        <v>67.39237</v>
      </c>
      <c r="C12006">
        <v>119.20959999999999</v>
      </c>
      <c r="D12006">
        <f>STANDARDIZE(Table1[Weight(Pounds)], $H$2, $K$2)</f>
        <v>-0.67490332703959388</v>
      </c>
    </row>
    <row r="12007" spans="1:4" x14ac:dyDescent="0.25">
      <c r="A12007">
        <v>12006</v>
      </c>
      <c r="B12007">
        <v>71.229789999999994</v>
      </c>
      <c r="C12007">
        <v>137.0453</v>
      </c>
      <c r="D12007">
        <f>STANDARDIZE(Table1[Weight(Pounds)], $H$2, $K$2)</f>
        <v>0.854657894763027</v>
      </c>
    </row>
    <row r="12008" spans="1:4" x14ac:dyDescent="0.25">
      <c r="A12008">
        <v>12007</v>
      </c>
      <c r="B12008">
        <v>68.982100000000003</v>
      </c>
      <c r="C12008">
        <v>126.0012</v>
      </c>
      <c r="D12008">
        <f>STANDARDIZE(Table1[Weight(Pounds)], $H$2, $K$2)</f>
        <v>-9.2466529269128933E-2</v>
      </c>
    </row>
    <row r="12009" spans="1:4" x14ac:dyDescent="0.25">
      <c r="A12009">
        <v>12008</v>
      </c>
      <c r="B12009">
        <v>66.299319999999994</v>
      </c>
      <c r="C12009">
        <v>109.11579999999999</v>
      </c>
      <c r="D12009">
        <f>STANDARDIZE(Table1[Weight(Pounds)], $H$2, $K$2)</f>
        <v>-1.5405315367892138</v>
      </c>
    </row>
    <row r="12010" spans="1:4" x14ac:dyDescent="0.25">
      <c r="A12010">
        <v>12009</v>
      </c>
      <c r="B12010">
        <v>67.585790000000003</v>
      </c>
      <c r="C12010">
        <v>120.2176</v>
      </c>
      <c r="D12010">
        <f>STANDARDIZE(Table1[Weight(Pounds)], $H$2, $K$2)</f>
        <v>-0.58845885266645148</v>
      </c>
    </row>
    <row r="12011" spans="1:4" x14ac:dyDescent="0.25">
      <c r="A12011">
        <v>12010</v>
      </c>
      <c r="B12011">
        <v>69.470489999999998</v>
      </c>
      <c r="C12011">
        <v>140.8544</v>
      </c>
      <c r="D12011">
        <f>STANDARDIZE(Table1[Weight(Pounds)], $H$2, $K$2)</f>
        <v>1.1813202433093899</v>
      </c>
    </row>
    <row r="12012" spans="1:4" x14ac:dyDescent="0.25">
      <c r="A12012">
        <v>12011</v>
      </c>
      <c r="B12012">
        <v>67.695499999999996</v>
      </c>
      <c r="C12012">
        <v>119.0652</v>
      </c>
      <c r="D12012">
        <f>STANDARDIZE(Table1[Weight(Pounds)], $H$2, $K$2)</f>
        <v>-0.68728684102717408</v>
      </c>
    </row>
    <row r="12013" spans="1:4" x14ac:dyDescent="0.25">
      <c r="A12013">
        <v>12012</v>
      </c>
      <c r="B12013">
        <v>68.411839999999998</v>
      </c>
      <c r="C12013">
        <v>125.8553</v>
      </c>
      <c r="D12013">
        <f>STANDARDIZE(Table1[Weight(Pounds)], $H$2, $K$2)</f>
        <v>-0.10497868086738403</v>
      </c>
    </row>
    <row r="12014" spans="1:4" x14ac:dyDescent="0.25">
      <c r="A12014">
        <v>12013</v>
      </c>
      <c r="B12014">
        <v>66.400970000000001</v>
      </c>
      <c r="C12014">
        <v>137.5308</v>
      </c>
      <c r="D12014">
        <f>STANDARDIZE(Table1[Weight(Pounds)], $H$2, $K$2)</f>
        <v>0.896293601417948</v>
      </c>
    </row>
    <row r="12015" spans="1:4" x14ac:dyDescent="0.25">
      <c r="A12015">
        <v>12014</v>
      </c>
      <c r="B12015">
        <v>65.842219999999998</v>
      </c>
      <c r="C12015">
        <v>117.4226</v>
      </c>
      <c r="D12015">
        <f>STANDARDIZE(Table1[Weight(Pounds)], $H$2, $K$2)</f>
        <v>-0.82815360055626386</v>
      </c>
    </row>
    <row r="12016" spans="1:4" x14ac:dyDescent="0.25">
      <c r="A12016">
        <v>12015</v>
      </c>
      <c r="B12016">
        <v>65.603549999999998</v>
      </c>
      <c r="C12016">
        <v>119.848</v>
      </c>
      <c r="D12016">
        <f>STANDARDIZE(Table1[Weight(Pounds)], $H$2, $K$2)</f>
        <v>-0.62015515993660386</v>
      </c>
    </row>
    <row r="12017" spans="1:4" x14ac:dyDescent="0.25">
      <c r="A12017">
        <v>12016</v>
      </c>
      <c r="B12017">
        <v>68.174260000000004</v>
      </c>
      <c r="C12017">
        <v>124.7243</v>
      </c>
      <c r="D12017">
        <f>STANDARDIZE(Table1[Weight(Pounds)], $H$2, $K$2)</f>
        <v>-0.20197143931581971</v>
      </c>
    </row>
    <row r="12018" spans="1:4" x14ac:dyDescent="0.25">
      <c r="A12018">
        <v>12017</v>
      </c>
      <c r="B12018">
        <v>68.158649999999994</v>
      </c>
      <c r="C12018">
        <v>143.25790000000001</v>
      </c>
      <c r="D12018">
        <f>STANDARDIZE(Table1[Weight(Pounds)], $H$2, $K$2)</f>
        <v>1.3874405748132059</v>
      </c>
    </row>
    <row r="12019" spans="1:4" x14ac:dyDescent="0.25">
      <c r="A12019">
        <v>12018</v>
      </c>
      <c r="B12019">
        <v>70.330089999999998</v>
      </c>
      <c r="C12019">
        <v>106.66970000000001</v>
      </c>
      <c r="D12019">
        <f>STANDARDIZE(Table1[Weight(Pounds)], $H$2, $K$2)</f>
        <v>-1.7503051764361786</v>
      </c>
    </row>
    <row r="12020" spans="1:4" x14ac:dyDescent="0.25">
      <c r="A12020">
        <v>12019</v>
      </c>
      <c r="B12020">
        <v>64.96481</v>
      </c>
      <c r="C12020">
        <v>107.2662</v>
      </c>
      <c r="D12020">
        <f>STANDARDIZE(Table1[Weight(Pounds)], $H$2, $K$2)</f>
        <v>-1.699150286591359</v>
      </c>
    </row>
    <row r="12021" spans="1:4" x14ac:dyDescent="0.25">
      <c r="A12021">
        <v>12020</v>
      </c>
      <c r="B12021">
        <v>70.001140000000007</v>
      </c>
      <c r="C12021">
        <v>142.00970000000001</v>
      </c>
      <c r="D12021">
        <f>STANDARDIZE(Table1[Weight(Pounds)], $H$2, $K$2)</f>
        <v>1.2803969310507504</v>
      </c>
    </row>
    <row r="12022" spans="1:4" x14ac:dyDescent="0.25">
      <c r="A12022">
        <v>12021</v>
      </c>
      <c r="B12022">
        <v>73.127570000000006</v>
      </c>
      <c r="C12022">
        <v>132.97929999999999</v>
      </c>
      <c r="D12022">
        <f>STANDARDIZE(Table1[Weight(Pounds)], $H$2, $K$2)</f>
        <v>0.50596421142850923</v>
      </c>
    </row>
    <row r="12023" spans="1:4" x14ac:dyDescent="0.25">
      <c r="A12023">
        <v>12022</v>
      </c>
      <c r="B12023">
        <v>69.526589999999999</v>
      </c>
      <c r="C12023">
        <v>129.16569999999999</v>
      </c>
      <c r="D12023">
        <f>STANDARDIZE(Table1[Weight(Pounds)], $H$2, $K$2)</f>
        <v>0.17891595005012276</v>
      </c>
    </row>
    <row r="12024" spans="1:4" x14ac:dyDescent="0.25">
      <c r="A12024">
        <v>12023</v>
      </c>
      <c r="B12024">
        <v>65.936319999999995</v>
      </c>
      <c r="C12024">
        <v>114.5142</v>
      </c>
      <c r="D12024">
        <f>STANDARDIZE(Table1[Weight(Pounds)], $H$2, $K$2)</f>
        <v>-1.0775733518130546</v>
      </c>
    </row>
    <row r="12025" spans="1:4" x14ac:dyDescent="0.25">
      <c r="A12025">
        <v>12024</v>
      </c>
      <c r="B12025">
        <v>68.305930000000004</v>
      </c>
      <c r="C12025">
        <v>138.0436</v>
      </c>
      <c r="D12025">
        <f>STANDARDIZE(Table1[Weight(Pounds)], $H$2, $K$2)</f>
        <v>0.94027051258714134</v>
      </c>
    </row>
    <row r="12026" spans="1:4" x14ac:dyDescent="0.25">
      <c r="A12026">
        <v>12025</v>
      </c>
      <c r="B12026">
        <v>69.217209999999994</v>
      </c>
      <c r="C12026">
        <v>139.17410000000001</v>
      </c>
      <c r="D12026">
        <f>STANDARDIZE(Table1[Weight(Pounds)], $H$2, $K$2)</f>
        <v>1.03722039183202</v>
      </c>
    </row>
    <row r="12027" spans="1:4" x14ac:dyDescent="0.25">
      <c r="A12027">
        <v>12026</v>
      </c>
      <c r="B12027">
        <v>69.046229999999994</v>
      </c>
      <c r="C12027">
        <v>126.3741</v>
      </c>
      <c r="D12027">
        <f>STANDARDIZE(Table1[Weight(Pounds)], $H$2, $K$2)</f>
        <v>-6.0487219255493399E-2</v>
      </c>
    </row>
    <row r="12028" spans="1:4" x14ac:dyDescent="0.25">
      <c r="A12028">
        <v>12027</v>
      </c>
      <c r="B12028">
        <v>66.511309999999995</v>
      </c>
      <c r="C12028">
        <v>122.9418</v>
      </c>
      <c r="D12028">
        <f>STANDARDIZE(Table1[Weight(Pounds)], $H$2, $K$2)</f>
        <v>-0.35483580000046733</v>
      </c>
    </row>
    <row r="12029" spans="1:4" x14ac:dyDescent="0.25">
      <c r="A12029">
        <v>12028</v>
      </c>
      <c r="B12029">
        <v>68.417649999999995</v>
      </c>
      <c r="C12029">
        <v>122.2372</v>
      </c>
      <c r="D12029">
        <f>STANDARDIZE(Table1[Weight(Pounds)], $H$2, $K$2)</f>
        <v>-0.41526117365455018</v>
      </c>
    </row>
    <row r="12030" spans="1:4" x14ac:dyDescent="0.25">
      <c r="A12030">
        <v>12029</v>
      </c>
      <c r="B12030">
        <v>67.200490000000002</v>
      </c>
      <c r="C12030">
        <v>119.9224</v>
      </c>
      <c r="D12030">
        <f>STANDARDIZE(Table1[Weight(Pounds)], $H$2, $K$2)</f>
        <v>-0.61377473444715791</v>
      </c>
    </row>
    <row r="12031" spans="1:4" x14ac:dyDescent="0.25">
      <c r="A12031">
        <v>12030</v>
      </c>
      <c r="B12031">
        <v>70.56953</v>
      </c>
      <c r="C12031">
        <v>138.88040000000001</v>
      </c>
      <c r="D12031">
        <f>STANDARDIZE(Table1[Weight(Pounds)], $H$2, $K$2)</f>
        <v>1.0120331476619884</v>
      </c>
    </row>
    <row r="12032" spans="1:4" x14ac:dyDescent="0.25">
      <c r="A12032">
        <v>12031</v>
      </c>
      <c r="B12032">
        <v>67.02131</v>
      </c>
      <c r="C12032">
        <v>120.50360000000001</v>
      </c>
      <c r="D12032">
        <f>STANDARDIZE(Table1[Weight(Pounds)], $H$2, $K$2)</f>
        <v>-0.56393194823121473</v>
      </c>
    </row>
    <row r="12033" spans="1:4" x14ac:dyDescent="0.25">
      <c r="A12033">
        <v>12032</v>
      </c>
      <c r="B12033">
        <v>60.869770000000003</v>
      </c>
      <c r="C12033">
        <v>108.8633</v>
      </c>
      <c r="D12033">
        <f>STANDARDIZE(Table1[Weight(Pounds)], $H$2, $K$2)</f>
        <v>-1.5621855345860571</v>
      </c>
    </row>
    <row r="12034" spans="1:4" x14ac:dyDescent="0.25">
      <c r="A12034">
        <v>12033</v>
      </c>
      <c r="B12034">
        <v>69.599680000000006</v>
      </c>
      <c r="C12034">
        <v>133.86410000000001</v>
      </c>
      <c r="D12034">
        <f>STANDARDIZE(Table1[Weight(Pounds)], $H$2, $K$2)</f>
        <v>0.58184325004493453</v>
      </c>
    </row>
    <row r="12035" spans="1:4" x14ac:dyDescent="0.25">
      <c r="A12035">
        <v>12034</v>
      </c>
      <c r="B12035">
        <v>66.905760000000001</v>
      </c>
      <c r="C12035">
        <v>125.7039</v>
      </c>
      <c r="D12035">
        <f>STANDARDIZE(Table1[Weight(Pounds)], $H$2, $K$2)</f>
        <v>-0.11796250370477811</v>
      </c>
    </row>
    <row r="12036" spans="1:4" x14ac:dyDescent="0.25">
      <c r="A12036">
        <v>12035</v>
      </c>
      <c r="B12036">
        <v>65.427300000000002</v>
      </c>
      <c r="C12036">
        <v>104.4564</v>
      </c>
      <c r="D12036">
        <f>STANDARDIZE(Table1[Weight(Pounds)], $H$2, $K$2)</f>
        <v>-1.9401142589064908</v>
      </c>
    </row>
    <row r="12037" spans="1:4" x14ac:dyDescent="0.25">
      <c r="A12037">
        <v>12036</v>
      </c>
      <c r="B12037">
        <v>65.452380000000005</v>
      </c>
      <c r="C12037">
        <v>118.7077</v>
      </c>
      <c r="D12037">
        <f>STANDARDIZE(Table1[Weight(Pounds)], $H$2, $K$2)</f>
        <v>-0.71794547157122002</v>
      </c>
    </row>
    <row r="12038" spans="1:4" x14ac:dyDescent="0.25">
      <c r="A12038">
        <v>12037</v>
      </c>
      <c r="B12038">
        <v>66.188469999999995</v>
      </c>
      <c r="C12038">
        <v>114.58</v>
      </c>
      <c r="D12038">
        <f>STANDARDIZE(Table1[Weight(Pounds)], $H$2, $K$2)</f>
        <v>-1.0719304486248082</v>
      </c>
    </row>
    <row r="12039" spans="1:4" x14ac:dyDescent="0.25">
      <c r="A12039">
        <v>12038</v>
      </c>
      <c r="B12039">
        <v>69.48939</v>
      </c>
      <c r="C12039">
        <v>130.09370000000001</v>
      </c>
      <c r="D12039">
        <f>STANDARDIZE(Table1[Weight(Pounds)], $H$2, $K$2)</f>
        <v>0.25849975185396962</v>
      </c>
    </row>
    <row r="12040" spans="1:4" x14ac:dyDescent="0.25">
      <c r="A12040">
        <v>12039</v>
      </c>
      <c r="B12040">
        <v>67.590819999999994</v>
      </c>
      <c r="C12040">
        <v>110.7189</v>
      </c>
      <c r="D12040">
        <f>STANDARDIZE(Table1[Weight(Pounds)], $H$2, $K$2)</f>
        <v>-1.4030522343412135</v>
      </c>
    </row>
    <row r="12041" spans="1:4" x14ac:dyDescent="0.25">
      <c r="A12041">
        <v>12040</v>
      </c>
      <c r="B12041">
        <v>69.67</v>
      </c>
      <c r="C12041">
        <v>119.2428</v>
      </c>
      <c r="D12041">
        <f>STANDARDIZE(Table1[Weight(Pounds)], $H$2, $K$2)</f>
        <v>-0.67205614792333501</v>
      </c>
    </row>
    <row r="12042" spans="1:4" x14ac:dyDescent="0.25">
      <c r="A12042">
        <v>12041</v>
      </c>
      <c r="B12042">
        <v>71.810689999999994</v>
      </c>
      <c r="C12042">
        <v>132.47030000000001</v>
      </c>
      <c r="D12042">
        <f>STANDARDIZE(Table1[Weight(Pounds)], $H$2, $K$2)</f>
        <v>0.46231318220635848</v>
      </c>
    </row>
    <row r="12043" spans="1:4" x14ac:dyDescent="0.25">
      <c r="A12043">
        <v>12042</v>
      </c>
      <c r="B12043">
        <v>70.213650000000001</v>
      </c>
      <c r="C12043">
        <v>139.18029999999999</v>
      </c>
      <c r="D12043">
        <f>STANDARDIZE(Table1[Weight(Pounds)], $H$2, $K$2)</f>
        <v>1.0377520939561387</v>
      </c>
    </row>
    <row r="12044" spans="1:4" x14ac:dyDescent="0.25">
      <c r="A12044">
        <v>12043</v>
      </c>
      <c r="B12044">
        <v>64.646019999999993</v>
      </c>
      <c r="C12044">
        <v>111.6086</v>
      </c>
      <c r="D12044">
        <f>STANDARDIZE(Table1[Weight(Pounds)], $H$2, $K$2)</f>
        <v>-1.3267529795299204</v>
      </c>
    </row>
    <row r="12045" spans="1:4" x14ac:dyDescent="0.25">
      <c r="A12045">
        <v>12044</v>
      </c>
      <c r="B12045">
        <v>65.313839999999999</v>
      </c>
      <c r="C12045">
        <v>123.2647</v>
      </c>
      <c r="D12045">
        <f>STANDARDIZE(Table1[Weight(Pounds)], $H$2, $K$2)</f>
        <v>-0.32714441034264213</v>
      </c>
    </row>
    <row r="12046" spans="1:4" x14ac:dyDescent="0.25">
      <c r="A12046">
        <v>12045</v>
      </c>
      <c r="B12046">
        <v>69.302090000000007</v>
      </c>
      <c r="C12046">
        <v>143.23249999999999</v>
      </c>
      <c r="D12046">
        <f>STANDARDIZE(Table1[Weight(Pounds)], $H$2, $K$2)</f>
        <v>1.3852623112724525</v>
      </c>
    </row>
    <row r="12047" spans="1:4" x14ac:dyDescent="0.25">
      <c r="A12047">
        <v>12046</v>
      </c>
      <c r="B12047">
        <v>67.219840000000005</v>
      </c>
      <c r="C12047">
        <v>126.4004</v>
      </c>
      <c r="D12047">
        <f>STANDARDIZE(Table1[Weight(Pounds)], $H$2, $K$2)</f>
        <v>-5.8231773148336489E-2</v>
      </c>
    </row>
    <row r="12048" spans="1:4" x14ac:dyDescent="0.25">
      <c r="A12048">
        <v>12047</v>
      </c>
      <c r="B12048">
        <v>67.896979999999999</v>
      </c>
      <c r="C12048">
        <v>105.7861</v>
      </c>
      <c r="D12048">
        <f>STANDARDIZE(Table1[Weight(Pounds)], $H$2, $K$2)</f>
        <v>-1.8260813049640636</v>
      </c>
    </row>
    <row r="12049" spans="1:4" x14ac:dyDescent="0.25">
      <c r="A12049">
        <v>12048</v>
      </c>
      <c r="B12049">
        <v>66.444680000000005</v>
      </c>
      <c r="C12049">
        <v>128.4753</v>
      </c>
      <c r="D12049">
        <f>STANDARDIZE(Table1[Weight(Pounds)], $H$2, $K$2)</f>
        <v>0.11970834577709155</v>
      </c>
    </row>
    <row r="12050" spans="1:4" x14ac:dyDescent="0.25">
      <c r="A12050">
        <v>12049</v>
      </c>
      <c r="B12050">
        <v>66.302170000000004</v>
      </c>
      <c r="C12050">
        <v>125.44799999999999</v>
      </c>
      <c r="D12050">
        <f>STANDARDIZE(Table1[Weight(Pounds)], $H$2, $K$2)</f>
        <v>-0.1399080800858177</v>
      </c>
    </row>
    <row r="12051" spans="1:4" x14ac:dyDescent="0.25">
      <c r="A12051">
        <v>12050</v>
      </c>
      <c r="B12051">
        <v>66.295079999999999</v>
      </c>
      <c r="C12051">
        <v>123.2967</v>
      </c>
      <c r="D12051">
        <f>STANDARDIZE(Table1[Weight(Pounds)], $H$2, $K$2)</f>
        <v>-0.32440014131492367</v>
      </c>
    </row>
    <row r="12052" spans="1:4" x14ac:dyDescent="0.25">
      <c r="A12052">
        <v>12051</v>
      </c>
      <c r="B12052">
        <v>71.810339999999997</v>
      </c>
      <c r="C12052">
        <v>120.6109</v>
      </c>
      <c r="D12052">
        <f>STANDARDIZE(Table1[Weight(Pounds)], $H$2, $K$2)</f>
        <v>-0.55473007114764561</v>
      </c>
    </row>
    <row r="12053" spans="1:4" x14ac:dyDescent="0.25">
      <c r="A12053">
        <v>12052</v>
      </c>
      <c r="B12053">
        <v>63.622929999999997</v>
      </c>
      <c r="C12053">
        <v>130.8869</v>
      </c>
      <c r="D12053">
        <f>STANDARDIZE(Table1[Weight(Pounds)], $H$2, $K$2)</f>
        <v>0.32652332037854759</v>
      </c>
    </row>
    <row r="12054" spans="1:4" x14ac:dyDescent="0.25">
      <c r="A12054">
        <v>12053</v>
      </c>
      <c r="B12054">
        <v>70.643029999999996</v>
      </c>
      <c r="C12054">
        <v>135.57820000000001</v>
      </c>
      <c r="D12054">
        <f>STANDARDIZE(Table1[Weight(Pounds)], $H$2, $K$2)</f>
        <v>0.7288417356828335</v>
      </c>
    </row>
    <row r="12055" spans="1:4" x14ac:dyDescent="0.25">
      <c r="A12055">
        <v>12054</v>
      </c>
      <c r="B12055">
        <v>70.854759999999999</v>
      </c>
      <c r="C12055">
        <v>131.14070000000001</v>
      </c>
      <c r="D12055">
        <f>STANDARDIZE(Table1[Weight(Pounds)], $H$2, $K$2)</f>
        <v>0.34828880410464325</v>
      </c>
    </row>
    <row r="12056" spans="1:4" x14ac:dyDescent="0.25">
      <c r="A12056">
        <v>12055</v>
      </c>
      <c r="B12056">
        <v>69.814980000000006</v>
      </c>
      <c r="C12056">
        <v>141.87950000000001</v>
      </c>
      <c r="D12056">
        <f>STANDARDIZE(Table1[Weight(Pounds)], $H$2, $K$2)</f>
        <v>1.2692311864442194</v>
      </c>
    </row>
    <row r="12057" spans="1:4" x14ac:dyDescent="0.25">
      <c r="A12057">
        <v>12056</v>
      </c>
      <c r="B12057">
        <v>66.148700000000005</v>
      </c>
      <c r="C12057">
        <v>120.38509999999999</v>
      </c>
      <c r="D12057">
        <f>STANDARDIZE(Table1[Weight(Pounds)], $H$2, $K$2)</f>
        <v>-0.57409431947448686</v>
      </c>
    </row>
    <row r="12058" spans="1:4" x14ac:dyDescent="0.25">
      <c r="A12058">
        <v>12057</v>
      </c>
      <c r="B12058">
        <v>71.030879999999996</v>
      </c>
      <c r="C12058">
        <v>146.4631</v>
      </c>
      <c r="D12058">
        <f>STANDARDIZE(Table1[Weight(Pounds)], $H$2, $K$2)</f>
        <v>1.6623134213020874</v>
      </c>
    </row>
    <row r="12059" spans="1:4" x14ac:dyDescent="0.25">
      <c r="A12059">
        <v>12058</v>
      </c>
      <c r="B12059">
        <v>66.135559999999998</v>
      </c>
      <c r="C12059">
        <v>114.91540000000001</v>
      </c>
      <c r="D12059">
        <f>STANDARDIZE(Table1[Weight(Pounds)], $H$2, $K$2)</f>
        <v>-1.0431670788780303</v>
      </c>
    </row>
    <row r="12060" spans="1:4" x14ac:dyDescent="0.25">
      <c r="A12060">
        <v>12059</v>
      </c>
      <c r="B12060">
        <v>65.649320000000003</v>
      </c>
      <c r="C12060">
        <v>132.75190000000001</v>
      </c>
      <c r="D12060">
        <f>STANDARDIZE(Table1[Weight(Pounds)], $H$2, $K$2)</f>
        <v>0.48646274965028358</v>
      </c>
    </row>
    <row r="12061" spans="1:4" x14ac:dyDescent="0.25">
      <c r="A12061">
        <v>12060</v>
      </c>
      <c r="B12061">
        <v>68.581040000000002</v>
      </c>
      <c r="C12061">
        <v>133.0067</v>
      </c>
      <c r="D12061">
        <f>STANDARDIZE(Table1[Weight(Pounds)], $H$2, $K$2)</f>
        <v>0.50831399178349335</v>
      </c>
    </row>
    <row r="12062" spans="1:4" x14ac:dyDescent="0.25">
      <c r="A12062">
        <v>12061</v>
      </c>
      <c r="B12062">
        <v>67.220789999999994</v>
      </c>
      <c r="C12062">
        <v>145.63990000000001</v>
      </c>
      <c r="D12062">
        <f>STANDARDIZE(Table1[Weight(Pounds)], $H$2, $K$2)</f>
        <v>1.5917171005640229</v>
      </c>
    </row>
    <row r="12063" spans="1:4" x14ac:dyDescent="0.25">
      <c r="A12063">
        <v>12062</v>
      </c>
      <c r="B12063">
        <v>66.403649999999999</v>
      </c>
      <c r="C12063">
        <v>123.1849</v>
      </c>
      <c r="D12063">
        <f>STANDARDIZE(Table1[Weight(Pounds)], $H$2, $K$2)</f>
        <v>-0.33398793123051634</v>
      </c>
    </row>
    <row r="12064" spans="1:4" x14ac:dyDescent="0.25">
      <c r="A12064">
        <v>12063</v>
      </c>
      <c r="B12064">
        <v>68.525319999999994</v>
      </c>
      <c r="C12064">
        <v>125.7403</v>
      </c>
      <c r="D12064">
        <f>STANDARDIZE(Table1[Weight(Pounds)], $H$2, $K$2)</f>
        <v>-0.11484089768574797</v>
      </c>
    </row>
    <row r="12065" spans="1:4" x14ac:dyDescent="0.25">
      <c r="A12065">
        <v>12064</v>
      </c>
      <c r="B12065">
        <v>69.326480000000004</v>
      </c>
      <c r="C12065">
        <v>119.67270000000001</v>
      </c>
      <c r="D12065">
        <f>STANDARDIZE(Table1[Weight(Pounds)], $H$2, $K$2)</f>
        <v>-0.63518860870407523</v>
      </c>
    </row>
    <row r="12066" spans="1:4" x14ac:dyDescent="0.25">
      <c r="A12066">
        <v>12065</v>
      </c>
      <c r="B12066">
        <v>65.366590000000002</v>
      </c>
      <c r="C12066">
        <v>116.2944</v>
      </c>
      <c r="D12066">
        <f>STANDARDIZE(Table1[Weight(Pounds)], $H$2, $K$2)</f>
        <v>-0.9249062354647748</v>
      </c>
    </row>
    <row r="12067" spans="1:4" x14ac:dyDescent="0.25">
      <c r="A12067">
        <v>12066</v>
      </c>
      <c r="B12067">
        <v>69.046149999999997</v>
      </c>
      <c r="C12067">
        <v>133.28450000000001</v>
      </c>
      <c r="D12067">
        <f>STANDARDIZE(Table1[Weight(Pounds)], $H$2, $K$2)</f>
        <v>0.5321376772803782</v>
      </c>
    </row>
    <row r="12068" spans="1:4" x14ac:dyDescent="0.25">
      <c r="A12068">
        <v>12067</v>
      </c>
      <c r="B12068">
        <v>71.379940000000005</v>
      </c>
      <c r="C12068">
        <v>141.16970000000001</v>
      </c>
      <c r="D12068">
        <f>STANDARDIZE(Table1[Weight(Pounds)], $H$2, $K$2)</f>
        <v>1.2083598690731321</v>
      </c>
    </row>
    <row r="12069" spans="1:4" x14ac:dyDescent="0.25">
      <c r="A12069">
        <v>12068</v>
      </c>
      <c r="B12069">
        <v>67.137720000000002</v>
      </c>
      <c r="C12069">
        <v>110.8047</v>
      </c>
      <c r="D12069">
        <f>STANDARDIZE(Table1[Weight(Pounds)], $H$2, $K$2)</f>
        <v>-1.3956941630106432</v>
      </c>
    </row>
    <row r="12070" spans="1:4" x14ac:dyDescent="0.25">
      <c r="A12070">
        <v>12069</v>
      </c>
      <c r="B12070">
        <v>67.396699999999996</v>
      </c>
      <c r="C12070">
        <v>124.7118</v>
      </c>
      <c r="D12070">
        <f>STANDARDIZE(Table1[Weight(Pounds)], $H$2, $K$2)</f>
        <v>-0.20304341940477261</v>
      </c>
    </row>
    <row r="12071" spans="1:4" x14ac:dyDescent="0.25">
      <c r="A12071">
        <v>12070</v>
      </c>
      <c r="B12071">
        <v>63.838140000000003</v>
      </c>
      <c r="C12071">
        <v>110.98009999999999</v>
      </c>
      <c r="D12071">
        <f>STANDARDIZE(Table1[Weight(Pounds)], $H$2, $K$2)</f>
        <v>-1.3806521384024599</v>
      </c>
    </row>
    <row r="12072" spans="1:4" x14ac:dyDescent="0.25">
      <c r="A12072">
        <v>12071</v>
      </c>
      <c r="B12072">
        <v>68.250680000000003</v>
      </c>
      <c r="C12072">
        <v>132.57730000000001</v>
      </c>
      <c r="D12072">
        <f>STANDARDIZE(Table1[Weight(Pounds)], $H$2, $K$2)</f>
        <v>0.47148933176779312</v>
      </c>
    </row>
    <row r="12073" spans="1:4" x14ac:dyDescent="0.25">
      <c r="A12073">
        <v>12072</v>
      </c>
      <c r="B12073">
        <v>66.369309999999999</v>
      </c>
      <c r="C12073">
        <v>115.30500000000001</v>
      </c>
      <c r="D12073">
        <f>STANDARDIZE(Table1[Weight(Pounds)], $H$2, $K$2)</f>
        <v>-1.0097556034655539</v>
      </c>
    </row>
    <row r="12074" spans="1:4" x14ac:dyDescent="0.25">
      <c r="A12074">
        <v>12073</v>
      </c>
      <c r="B12074">
        <v>70.859139999999996</v>
      </c>
      <c r="C12074">
        <v>137.55410000000001</v>
      </c>
      <c r="D12074">
        <f>STANDARDIZE(Table1[Weight(Pounds)], $H$2, $K$2)</f>
        <v>0.89829177230375634</v>
      </c>
    </row>
    <row r="12075" spans="1:4" x14ac:dyDescent="0.25">
      <c r="A12075">
        <v>12074</v>
      </c>
      <c r="B12075">
        <v>67.202680000000001</v>
      </c>
      <c r="C12075">
        <v>119.3535</v>
      </c>
      <c r="D12075">
        <f>STANDARDIZE(Table1[Weight(Pounds)], $H$2, $K$2)</f>
        <v>-0.66256269225557085</v>
      </c>
    </row>
    <row r="12076" spans="1:4" x14ac:dyDescent="0.25">
      <c r="A12076">
        <v>12075</v>
      </c>
      <c r="B12076">
        <v>65.63288</v>
      </c>
      <c r="C12076">
        <v>113.89870000000001</v>
      </c>
      <c r="D12076">
        <f>STANDARDIZE(Table1[Weight(Pounds)], $H$2, $K$2)</f>
        <v>-1.1303576513930829</v>
      </c>
    </row>
    <row r="12077" spans="1:4" x14ac:dyDescent="0.25">
      <c r="A12077">
        <v>12076</v>
      </c>
      <c r="B12077">
        <v>71.219899999999996</v>
      </c>
      <c r="C12077">
        <v>143.6782</v>
      </c>
      <c r="D12077">
        <f>STANDARDIZE(Table1[Weight(Pounds)], $H$2, $K$2)</f>
        <v>1.4234848333241494</v>
      </c>
    </row>
    <row r="12078" spans="1:4" x14ac:dyDescent="0.25">
      <c r="A12078">
        <v>12077</v>
      </c>
      <c r="B12078">
        <v>67.349029999999999</v>
      </c>
      <c r="C12078">
        <v>113.7846</v>
      </c>
      <c r="D12078">
        <f>STANDARDIZE(Table1[Weight(Pounds)], $H$2, $K$2)</f>
        <v>-1.1401426856450432</v>
      </c>
    </row>
    <row r="12079" spans="1:4" x14ac:dyDescent="0.25">
      <c r="A12079">
        <v>12078</v>
      </c>
      <c r="B12079">
        <v>67.899100000000004</v>
      </c>
      <c r="C12079">
        <v>110.57850000000001</v>
      </c>
      <c r="D12079">
        <f>STANDARDIZE(Table1[Weight(Pounds)], $H$2, $K$2)</f>
        <v>-1.4150927147003296</v>
      </c>
    </row>
    <row r="12080" spans="1:4" x14ac:dyDescent="0.25">
      <c r="A12080">
        <v>12079</v>
      </c>
      <c r="B12080">
        <v>65.079710000000006</v>
      </c>
      <c r="C12080">
        <v>133.4616</v>
      </c>
      <c r="D12080">
        <f>STANDARDIZE(Table1[Weight(Pounds)], $H$2, $K$2)</f>
        <v>0.54732549118065899</v>
      </c>
    </row>
    <row r="12081" spans="1:4" x14ac:dyDescent="0.25">
      <c r="A12081">
        <v>12080</v>
      </c>
      <c r="B12081">
        <v>69.516810000000007</v>
      </c>
      <c r="C12081">
        <v>128.29300000000001</v>
      </c>
      <c r="D12081">
        <f>STANDARDIZE(Table1[Weight(Pounds)], $H$2, $K$2)</f>
        <v>0.1040745881598063</v>
      </c>
    </row>
    <row r="12082" spans="1:4" x14ac:dyDescent="0.25">
      <c r="A12082">
        <v>12081</v>
      </c>
      <c r="B12082">
        <v>66.2851</v>
      </c>
      <c r="C12082">
        <v>111.28189999999999</v>
      </c>
      <c r="D12082">
        <f>STANDARDIZE(Table1[Weight(Pounds)], $H$2, $K$2)</f>
        <v>-1.3547702511347872</v>
      </c>
    </row>
    <row r="12083" spans="1:4" x14ac:dyDescent="0.25">
      <c r="A12083">
        <v>12082</v>
      </c>
      <c r="B12083">
        <v>69.683369999999996</v>
      </c>
      <c r="C12083">
        <v>134.4863</v>
      </c>
      <c r="D12083">
        <f>STANDARDIZE(Table1[Weight(Pounds)], $H$2, $K$2)</f>
        <v>0.635202130952641</v>
      </c>
    </row>
    <row r="12084" spans="1:4" x14ac:dyDescent="0.25">
      <c r="A12084">
        <v>12083</v>
      </c>
      <c r="B12084">
        <v>69.655259999999998</v>
      </c>
      <c r="C12084">
        <v>151.15710000000001</v>
      </c>
      <c r="D12084">
        <f>STANDARDIZE(Table1[Weight(Pounds)], $H$2, $K$2)</f>
        <v>2.0648633843055877</v>
      </c>
    </row>
    <row r="12085" spans="1:4" x14ac:dyDescent="0.25">
      <c r="A12085">
        <v>12084</v>
      </c>
      <c r="B12085">
        <v>67.962919999999997</v>
      </c>
      <c r="C12085">
        <v>133.23230000000001</v>
      </c>
      <c r="D12085">
        <f>STANDARDIZE(Table1[Weight(Pounds)], $H$2, $K$2)</f>
        <v>0.52766108842891202</v>
      </c>
    </row>
    <row r="12086" spans="1:4" x14ac:dyDescent="0.25">
      <c r="A12086">
        <v>12085</v>
      </c>
      <c r="B12086">
        <v>71.322029999999998</v>
      </c>
      <c r="C12086">
        <v>140.71350000000001</v>
      </c>
      <c r="D12086">
        <f>STANDARDIZE(Table1[Weight(Pounds)], $H$2, $K$2)</f>
        <v>1.1692368837467166</v>
      </c>
    </row>
    <row r="12087" spans="1:4" x14ac:dyDescent="0.25">
      <c r="A12087">
        <v>12086</v>
      </c>
      <c r="B12087">
        <v>69.054469999999995</v>
      </c>
      <c r="C12087">
        <v>138.71709999999999</v>
      </c>
      <c r="D12087">
        <f>STANDARDIZE(Table1[Weight(Pounds)], $H$2, $K$2)</f>
        <v>0.99802879977990921</v>
      </c>
    </row>
    <row r="12088" spans="1:4" x14ac:dyDescent="0.25">
      <c r="A12088">
        <v>12087</v>
      </c>
      <c r="B12088">
        <v>67.942350000000005</v>
      </c>
      <c r="C12088">
        <v>131.86500000000001</v>
      </c>
      <c r="D12088">
        <f>STANDARDIZE(Table1[Weight(Pounds)], $H$2, $K$2)</f>
        <v>0.41040361837891548</v>
      </c>
    </row>
    <row r="12089" spans="1:4" x14ac:dyDescent="0.25">
      <c r="A12089">
        <v>12088</v>
      </c>
      <c r="B12089">
        <v>68.320920000000001</v>
      </c>
      <c r="C12089">
        <v>127.39319999999999</v>
      </c>
      <c r="D12089">
        <f>STANDARDIZE(Table1[Weight(Pounds)], $H$2, $K$2)</f>
        <v>2.6909173436637689E-2</v>
      </c>
    </row>
    <row r="12090" spans="1:4" x14ac:dyDescent="0.25">
      <c r="A12090">
        <v>12089</v>
      </c>
      <c r="B12090">
        <v>69.872169999999997</v>
      </c>
      <c r="C12090">
        <v>129.73740000000001</v>
      </c>
      <c r="D12090">
        <f>STANDARDIZE(Table1[Weight(Pounds)], $H$2, $K$2)</f>
        <v>0.22794403139846292</v>
      </c>
    </row>
    <row r="12091" spans="1:4" x14ac:dyDescent="0.25">
      <c r="A12091">
        <v>12090</v>
      </c>
      <c r="B12091">
        <v>66.835570000000004</v>
      </c>
      <c r="C12091">
        <v>137.7577</v>
      </c>
      <c r="D12091">
        <f>STANDARDIZE(Table1[Weight(Pounds)], $H$2, $K$2)</f>
        <v>0.9157521839926166</v>
      </c>
    </row>
    <row r="12092" spans="1:4" x14ac:dyDescent="0.25">
      <c r="A12092">
        <v>12091</v>
      </c>
      <c r="B12092">
        <v>70.46217</v>
      </c>
      <c r="C12092">
        <v>154.02549999999999</v>
      </c>
      <c r="D12092">
        <f>STANDARDIZE(Table1[Weight(Pounds)], $H$2, $K$2)</f>
        <v>2.3108527992777281</v>
      </c>
    </row>
    <row r="12093" spans="1:4" x14ac:dyDescent="0.25">
      <c r="A12093">
        <v>12092</v>
      </c>
      <c r="B12093">
        <v>67.69032</v>
      </c>
      <c r="C12093">
        <v>133.01560000000001</v>
      </c>
      <c r="D12093">
        <f>STANDARDIZE(Table1[Weight(Pounds)], $H$2, $K$2)</f>
        <v>0.50907724160682866</v>
      </c>
    </row>
    <row r="12094" spans="1:4" x14ac:dyDescent="0.25">
      <c r="A12094">
        <v>12093</v>
      </c>
      <c r="B12094">
        <v>69.106009999999998</v>
      </c>
      <c r="C12094">
        <v>133.54589999999999</v>
      </c>
      <c r="D12094">
        <f>STANDARDIZE(Table1[Weight(Pounds)], $H$2, $K$2)</f>
        <v>0.55455492490055436</v>
      </c>
    </row>
    <row r="12095" spans="1:4" x14ac:dyDescent="0.25">
      <c r="A12095">
        <v>12094</v>
      </c>
      <c r="B12095">
        <v>70.291569999999993</v>
      </c>
      <c r="C12095">
        <v>128.9032</v>
      </c>
      <c r="D12095">
        <f>STANDARDIZE(Table1[Weight(Pounds)], $H$2, $K$2)</f>
        <v>0.15640436818211811</v>
      </c>
    </row>
    <row r="12096" spans="1:4" x14ac:dyDescent="0.25">
      <c r="A12096">
        <v>12095</v>
      </c>
      <c r="B12096">
        <v>70.356309999999993</v>
      </c>
      <c r="C12096">
        <v>116.5879</v>
      </c>
      <c r="D12096">
        <f>STANDARDIZE(Table1[Weight(Pounds)], $H$2, $K$2)</f>
        <v>-0.89973614297616578</v>
      </c>
    </row>
    <row r="12097" spans="1:4" x14ac:dyDescent="0.25">
      <c r="A12097">
        <v>12096</v>
      </c>
      <c r="B12097">
        <v>67.320400000000006</v>
      </c>
      <c r="C12097">
        <v>106.7376</v>
      </c>
      <c r="D12097">
        <f>STANDARDIZE(Table1[Weight(Pounds)], $H$2, $K$2)</f>
        <v>-1.7444821805929882</v>
      </c>
    </row>
    <row r="12098" spans="1:4" x14ac:dyDescent="0.25">
      <c r="A12098">
        <v>12097</v>
      </c>
      <c r="B12098">
        <v>71.188810000000004</v>
      </c>
      <c r="C12098">
        <v>145.04560000000001</v>
      </c>
      <c r="D12098">
        <f>STANDARDIZE(Table1[Weight(Pounds)], $H$2, $K$2)</f>
        <v>1.5407508792148579</v>
      </c>
    </row>
    <row r="12099" spans="1:4" x14ac:dyDescent="0.25">
      <c r="A12099">
        <v>12098</v>
      </c>
      <c r="B12099">
        <v>65.719340000000003</v>
      </c>
      <c r="C12099">
        <v>130.19839999999999</v>
      </c>
      <c r="D12099">
        <f>STANDARDIZE(Table1[Weight(Pounds)], $H$2, $K$2)</f>
        <v>0.26747865707903529</v>
      </c>
    </row>
    <row r="12100" spans="1:4" x14ac:dyDescent="0.25">
      <c r="A12100">
        <v>12099</v>
      </c>
      <c r="B12100">
        <v>67.407960000000003</v>
      </c>
      <c r="C12100">
        <v>120.6435</v>
      </c>
      <c r="D12100">
        <f>STANDARDIZE(Table1[Weight(Pounds)], $H$2, $K$2)</f>
        <v>-0.55193434707565692</v>
      </c>
    </row>
    <row r="12101" spans="1:4" x14ac:dyDescent="0.25">
      <c r="A12101">
        <v>12100</v>
      </c>
      <c r="B12101">
        <v>65.059880000000007</v>
      </c>
      <c r="C12101">
        <v>111.5235</v>
      </c>
      <c r="D12101">
        <f>STANDARDIZE(Table1[Weight(Pounds)], $H$2, $K$2)</f>
        <v>-1.33405101997551</v>
      </c>
    </row>
    <row r="12102" spans="1:4" x14ac:dyDescent="0.25">
      <c r="A12102">
        <v>12101</v>
      </c>
      <c r="B12102">
        <v>68.227189999999993</v>
      </c>
      <c r="C12102">
        <v>108.82729999999999</v>
      </c>
      <c r="D12102">
        <f>STANDARDIZE(Table1[Weight(Pounds)], $H$2, $K$2)</f>
        <v>-1.5652728372422409</v>
      </c>
    </row>
    <row r="12103" spans="1:4" x14ac:dyDescent="0.25">
      <c r="A12103">
        <v>12102</v>
      </c>
      <c r="B12103">
        <v>69.536879999999996</v>
      </c>
      <c r="C12103">
        <v>135.964</v>
      </c>
      <c r="D12103">
        <f>STANDARDIZE(Table1[Weight(Pounds)], $H$2, $K$2)</f>
        <v>0.76192732914826711</v>
      </c>
    </row>
    <row r="12104" spans="1:4" x14ac:dyDescent="0.25">
      <c r="A12104">
        <v>12103</v>
      </c>
      <c r="B12104">
        <v>69.94726</v>
      </c>
      <c r="C12104">
        <v>125.38079999999999</v>
      </c>
      <c r="D12104">
        <f>STANDARDIZE(Table1[Weight(Pounds)], $H$2, $K$2)</f>
        <v>-0.14567104504402711</v>
      </c>
    </row>
    <row r="12105" spans="1:4" x14ac:dyDescent="0.25">
      <c r="A12105">
        <v>12104</v>
      </c>
      <c r="B12105">
        <v>66.268510000000006</v>
      </c>
      <c r="C12105">
        <v>119.7967</v>
      </c>
      <c r="D12105">
        <f>STANDARDIZE(Table1[Weight(Pounds)], $H$2, $K$2)</f>
        <v>-0.62455456622166539</v>
      </c>
    </row>
    <row r="12106" spans="1:4" x14ac:dyDescent="0.25">
      <c r="A12106">
        <v>12105</v>
      </c>
      <c r="B12106">
        <v>66.058490000000006</v>
      </c>
      <c r="C12106">
        <v>118.3292</v>
      </c>
      <c r="D12106">
        <f>STANDARDIZE(Table1[Weight(Pounds)], $H$2, $K$2)</f>
        <v>-0.75040502866470637</v>
      </c>
    </row>
    <row r="12107" spans="1:4" x14ac:dyDescent="0.25">
      <c r="A12107">
        <v>12106</v>
      </c>
      <c r="B12107">
        <v>64.252449999999996</v>
      </c>
      <c r="C12107">
        <v>109.5647</v>
      </c>
      <c r="D12107">
        <f>STANDARDIZE(Table1[Weight(Pounds)], $H$2, $K$2)</f>
        <v>-1.5020345878347454</v>
      </c>
    </row>
    <row r="12108" spans="1:4" x14ac:dyDescent="0.25">
      <c r="A12108">
        <v>12107</v>
      </c>
      <c r="B12108">
        <v>68.562299999999993</v>
      </c>
      <c r="C12108">
        <v>130.10059999999999</v>
      </c>
      <c r="D12108">
        <f>STANDARDIZE(Table1[Weight(Pounds)], $H$2, $K$2)</f>
        <v>0.25909148486306915</v>
      </c>
    </row>
    <row r="12109" spans="1:4" x14ac:dyDescent="0.25">
      <c r="A12109">
        <v>12108</v>
      </c>
      <c r="B12109">
        <v>67.735209999999995</v>
      </c>
      <c r="C12109">
        <v>119.7671</v>
      </c>
      <c r="D12109">
        <f>STANDARDIZE(Table1[Weight(Pounds)], $H$2, $K$2)</f>
        <v>-0.62709301507230542</v>
      </c>
    </row>
    <row r="12110" spans="1:4" x14ac:dyDescent="0.25">
      <c r="A12110">
        <v>12109</v>
      </c>
      <c r="B12110">
        <v>69.59796</v>
      </c>
      <c r="C12110">
        <v>141.54929999999999</v>
      </c>
      <c r="D12110">
        <f>STANDARDIZE(Table1[Weight(Pounds)], $H$2, $K$2)</f>
        <v>1.2409137604144447</v>
      </c>
    </row>
    <row r="12111" spans="1:4" x14ac:dyDescent="0.25">
      <c r="A12111">
        <v>12110</v>
      </c>
      <c r="B12111">
        <v>67.460949999999997</v>
      </c>
      <c r="C12111">
        <v>123.7306</v>
      </c>
      <c r="D12111">
        <f>STANDARDIZE(Table1[Weight(Pounds)], $H$2, $K$2)</f>
        <v>-0.28718956846719984</v>
      </c>
    </row>
    <row r="12112" spans="1:4" x14ac:dyDescent="0.25">
      <c r="A12112">
        <v>12111</v>
      </c>
      <c r="B12112">
        <v>68.625349999999997</v>
      </c>
      <c r="C12112">
        <v>111.0908</v>
      </c>
      <c r="D12112">
        <f>STANDARDIZE(Table1[Weight(Pounds)], $H$2, $K$2)</f>
        <v>-1.3711586827346947</v>
      </c>
    </row>
    <row r="12113" spans="1:4" x14ac:dyDescent="0.25">
      <c r="A12113">
        <v>12112</v>
      </c>
      <c r="B12113">
        <v>71.251260000000002</v>
      </c>
      <c r="C12113">
        <v>142.7636</v>
      </c>
      <c r="D12113">
        <f>STANDARDIZE(Table1[Weight(Pounds)], $H$2, $K$2)</f>
        <v>1.3450501941756614</v>
      </c>
    </row>
    <row r="12114" spans="1:4" x14ac:dyDescent="0.25">
      <c r="A12114">
        <v>12113</v>
      </c>
      <c r="B12114">
        <v>67.246880000000004</v>
      </c>
      <c r="C12114">
        <v>126.8263</v>
      </c>
      <c r="D12114">
        <f>STANDARDIZE(Table1[Weight(Pounds)], $H$2, $K$2)</f>
        <v>-2.1707267557541959E-2</v>
      </c>
    </row>
    <row r="12115" spans="1:4" x14ac:dyDescent="0.25">
      <c r="A12115">
        <v>12114</v>
      </c>
      <c r="B12115">
        <v>67.557730000000006</v>
      </c>
      <c r="C12115">
        <v>125.1369</v>
      </c>
      <c r="D12115">
        <f>STANDARDIZE(Table1[Weight(Pounds)], $H$2, $K$2)</f>
        <v>-0.16658752053967088</v>
      </c>
    </row>
    <row r="12116" spans="1:4" x14ac:dyDescent="0.25">
      <c r="A12116">
        <v>12115</v>
      </c>
      <c r="B12116">
        <v>68.579220000000007</v>
      </c>
      <c r="C12116">
        <v>112.0673</v>
      </c>
      <c r="D12116">
        <f>STANDARDIZE(Table1[Weight(Pounds)], $H$2, $K$2)</f>
        <v>-1.2874155981857136</v>
      </c>
    </row>
    <row r="12117" spans="1:4" x14ac:dyDescent="0.25">
      <c r="A12117">
        <v>12116</v>
      </c>
      <c r="B12117">
        <v>67.453270000000003</v>
      </c>
      <c r="C12117">
        <v>124.3866</v>
      </c>
      <c r="D12117">
        <f>STANDARDIZE(Table1[Weight(Pounds)], $H$2, $K$2)</f>
        <v>-0.2309320533989643</v>
      </c>
    </row>
    <row r="12118" spans="1:4" x14ac:dyDescent="0.25">
      <c r="A12118">
        <v>12117</v>
      </c>
      <c r="B12118">
        <v>72.5565</v>
      </c>
      <c r="C12118">
        <v>145.23779999999999</v>
      </c>
      <c r="D12118">
        <f>STANDARDIZE(Table1[Weight(Pounds)], $H$2, $K$2)</f>
        <v>1.5572336450625925</v>
      </c>
    </row>
    <row r="12119" spans="1:4" x14ac:dyDescent="0.25">
      <c r="A12119">
        <v>12118</v>
      </c>
      <c r="B12119">
        <v>69.501069999999999</v>
      </c>
      <c r="C12119">
        <v>122.6854</v>
      </c>
      <c r="D12119">
        <f>STANDARDIZE(Table1[Weight(Pounds)], $H$2, $K$2)</f>
        <v>-0.37682425558506399</v>
      </c>
    </row>
    <row r="12120" spans="1:4" x14ac:dyDescent="0.25">
      <c r="A12120">
        <v>12119</v>
      </c>
      <c r="B12120">
        <v>70.019670000000005</v>
      </c>
      <c r="C12120">
        <v>134.8425</v>
      </c>
      <c r="D12120">
        <f>STANDARDIZE(Table1[Weight(Pounds)], $H$2, $K$2)</f>
        <v>0.66574927556743568</v>
      </c>
    </row>
    <row r="12121" spans="1:4" x14ac:dyDescent="0.25">
      <c r="A12121">
        <v>12120</v>
      </c>
      <c r="B12121">
        <v>67.257199999999997</v>
      </c>
      <c r="C12121">
        <v>132.84059999999999</v>
      </c>
      <c r="D12121">
        <f>STANDARDIZE(Table1[Weight(Pounds)], $H$2, $K$2)</f>
        <v>0.4940695203614906</v>
      </c>
    </row>
    <row r="12122" spans="1:4" x14ac:dyDescent="0.25">
      <c r="A12122">
        <v>12121</v>
      </c>
      <c r="B12122">
        <v>65.222470000000001</v>
      </c>
      <c r="C12122">
        <v>118.3554</v>
      </c>
      <c r="D12122">
        <f>STANDARDIZE(Table1[Weight(Pounds)], $H$2, $K$2)</f>
        <v>-0.74815815839826139</v>
      </c>
    </row>
    <row r="12123" spans="1:4" x14ac:dyDescent="0.25">
      <c r="A12123">
        <v>12122</v>
      </c>
      <c r="B12123">
        <v>72.806240000000003</v>
      </c>
      <c r="C12123">
        <v>139.78919999999999</v>
      </c>
      <c r="D12123">
        <f>STANDARDIZE(Table1[Weight(Pounds)], $H$2, $K$2)</f>
        <v>1.0899703880492004</v>
      </c>
    </row>
    <row r="12124" spans="1:4" x14ac:dyDescent="0.25">
      <c r="A12124">
        <v>12123</v>
      </c>
      <c r="B12124">
        <v>69.131789999999995</v>
      </c>
      <c r="C12124">
        <v>117.91800000000001</v>
      </c>
      <c r="D12124">
        <f>STANDARDIZE(Table1[Weight(Pounds)], $H$2, $K$2)</f>
        <v>-0.78566888567089221</v>
      </c>
    </row>
    <row r="12125" spans="1:4" x14ac:dyDescent="0.25">
      <c r="A12125">
        <v>12124</v>
      </c>
      <c r="B12125">
        <v>67.430530000000005</v>
      </c>
      <c r="C12125">
        <v>121.0933</v>
      </c>
      <c r="D12125">
        <f>STANDARDIZE(Table1[Weight(Pounds)], $H$2, $K$2)</f>
        <v>-0.51336021555478517</v>
      </c>
    </row>
    <row r="12126" spans="1:4" x14ac:dyDescent="0.25">
      <c r="A12126">
        <v>12125</v>
      </c>
      <c r="B12126">
        <v>67.280590000000004</v>
      </c>
      <c r="C12126">
        <v>131.48240000000001</v>
      </c>
      <c r="D12126">
        <f>STANDARDIZE(Table1[Weight(Pounds)], $H$2, $K$2)</f>
        <v>0.37759245181625306</v>
      </c>
    </row>
    <row r="12127" spans="1:4" x14ac:dyDescent="0.25">
      <c r="A12127">
        <v>12126</v>
      </c>
      <c r="B12127">
        <v>70.001000000000005</v>
      </c>
      <c r="C12127">
        <v>138.03919999999999</v>
      </c>
      <c r="D12127">
        <f>STANDARDIZE(Table1[Weight(Pounds)], $H$2, $K$2)</f>
        <v>0.93989317559582974</v>
      </c>
    </row>
    <row r="12128" spans="1:4" x14ac:dyDescent="0.25">
      <c r="A12128">
        <v>12127</v>
      </c>
      <c r="B12128">
        <v>64.339969999999994</v>
      </c>
      <c r="C12128">
        <v>106.0198</v>
      </c>
      <c r="D12128">
        <f>STANDARDIZE(Table1[Weight(Pounds)], $H$2, $K$2)</f>
        <v>-1.8060395652210051</v>
      </c>
    </row>
    <row r="12129" spans="1:4" x14ac:dyDescent="0.25">
      <c r="A12129">
        <v>12128</v>
      </c>
      <c r="B12129">
        <v>67.267349999999993</v>
      </c>
      <c r="C12129">
        <v>124.0488</v>
      </c>
      <c r="D12129">
        <f>STANDARDIZE(Table1[Weight(Pounds)], $H$2, $K$2)</f>
        <v>-0.25990124332282083</v>
      </c>
    </row>
    <row r="12130" spans="1:4" x14ac:dyDescent="0.25">
      <c r="A12130">
        <v>12129</v>
      </c>
      <c r="B12130">
        <v>69.177239999999998</v>
      </c>
      <c r="C12130">
        <v>130.34360000000001</v>
      </c>
      <c r="D12130">
        <f>STANDARDIZE(Table1[Weight(Pounds)], $H$2, $K$2)</f>
        <v>0.27993077779231068</v>
      </c>
    </row>
    <row r="12131" spans="1:4" x14ac:dyDescent="0.25">
      <c r="A12131">
        <v>12130</v>
      </c>
      <c r="B12131">
        <v>66.746499999999997</v>
      </c>
      <c r="C12131">
        <v>106.6506</v>
      </c>
      <c r="D12131">
        <f>STANDARDIZE(Table1[Weight(Pounds)], $H$2, $K$2)</f>
        <v>-1.7519431620120991</v>
      </c>
    </row>
    <row r="12132" spans="1:4" x14ac:dyDescent="0.25">
      <c r="A12132">
        <v>12131</v>
      </c>
      <c r="B12132">
        <v>69.034170000000003</v>
      </c>
      <c r="C12132">
        <v>148.21459999999999</v>
      </c>
      <c r="D12132">
        <f>STANDARDIZE(Table1[Weight(Pounds)], $H$2, $K$2)</f>
        <v>1.812519271366132</v>
      </c>
    </row>
    <row r="12133" spans="1:4" x14ac:dyDescent="0.25">
      <c r="A12133">
        <v>12132</v>
      </c>
      <c r="B12133">
        <v>68.346149999999994</v>
      </c>
      <c r="C12133">
        <v>133.40049999999999</v>
      </c>
      <c r="D12133">
        <f>STANDARDIZE(Table1[Weight(Pounds)], $H$2, $K$2)</f>
        <v>0.5420856525058575</v>
      </c>
    </row>
    <row r="12134" spans="1:4" x14ac:dyDescent="0.25">
      <c r="A12134">
        <v>12133</v>
      </c>
      <c r="B12134">
        <v>66.009739999999994</v>
      </c>
      <c r="C12134">
        <v>106.4586</v>
      </c>
      <c r="D12134">
        <f>STANDARDIZE(Table1[Weight(Pounds)], $H$2, $K$2)</f>
        <v>-1.7684087761784111</v>
      </c>
    </row>
    <row r="12135" spans="1:4" x14ac:dyDescent="0.25">
      <c r="A12135">
        <v>12134</v>
      </c>
      <c r="B12135">
        <v>69.215590000000006</v>
      </c>
      <c r="C12135">
        <v>134.4881</v>
      </c>
      <c r="D12135">
        <f>STANDARDIZE(Table1[Weight(Pounds)], $H$2, $K$2)</f>
        <v>0.63535649608545042</v>
      </c>
    </row>
    <row r="12136" spans="1:4" x14ac:dyDescent="0.25">
      <c r="A12136">
        <v>12135</v>
      </c>
      <c r="B12136">
        <v>67.073310000000006</v>
      </c>
      <c r="C12136">
        <v>130.60169999999999</v>
      </c>
      <c r="D12136">
        <f>STANDARDIZE(Table1[Weight(Pounds)], $H$2, $K$2)</f>
        <v>0.30206502266900365</v>
      </c>
    </row>
    <row r="12137" spans="1:4" x14ac:dyDescent="0.25">
      <c r="A12137">
        <v>12136</v>
      </c>
      <c r="B12137">
        <v>70.637929999999997</v>
      </c>
      <c r="C12137">
        <v>130.71199999999999</v>
      </c>
      <c r="D12137">
        <f>STANDARDIZE(Table1[Weight(Pounds)], $H$2, $K$2)</f>
        <v>0.31152417497392143</v>
      </c>
    </row>
    <row r="12138" spans="1:4" x14ac:dyDescent="0.25">
      <c r="A12138">
        <v>12137</v>
      </c>
      <c r="B12138">
        <v>67.245949999999993</v>
      </c>
      <c r="C12138">
        <v>135.52430000000001</v>
      </c>
      <c r="D12138">
        <f>STANDARDIZE(Table1[Weight(Pounds)], $H$2, $K$2)</f>
        <v>0.7242193575392698</v>
      </c>
    </row>
    <row r="12139" spans="1:4" x14ac:dyDescent="0.25">
      <c r="A12139">
        <v>12138</v>
      </c>
      <c r="B12139">
        <v>68.106859999999998</v>
      </c>
      <c r="C12139">
        <v>117.81229999999999</v>
      </c>
      <c r="D12139">
        <f>STANDARDIZE(Table1[Weight(Pounds)], $H$2, $K$2)</f>
        <v>-0.79473354930307694</v>
      </c>
    </row>
    <row r="12140" spans="1:4" x14ac:dyDescent="0.25">
      <c r="A12140">
        <v>12139</v>
      </c>
      <c r="B12140">
        <v>66.907420000000002</v>
      </c>
      <c r="C12140">
        <v>111.9697</v>
      </c>
      <c r="D12140">
        <f>STANDARDIZE(Table1[Weight(Pounds)], $H$2, $K$2)</f>
        <v>-1.2957856187202559</v>
      </c>
    </row>
    <row r="12141" spans="1:4" x14ac:dyDescent="0.25">
      <c r="A12141">
        <v>12140</v>
      </c>
      <c r="B12141">
        <v>70.150589999999994</v>
      </c>
      <c r="C12141">
        <v>158.4821</v>
      </c>
      <c r="D12141">
        <f>STANDARDIZE(Table1[Weight(Pounds)], $H$2, $K$2)</f>
        <v>2.6930437164318386</v>
      </c>
    </row>
    <row r="12142" spans="1:4" x14ac:dyDescent="0.25">
      <c r="A12142">
        <v>12141</v>
      </c>
      <c r="B12142">
        <v>71.65992</v>
      </c>
      <c r="C12142">
        <v>136.2884</v>
      </c>
      <c r="D12142">
        <f>STANDARDIZE(Table1[Weight(Pounds)], $H$2, $K$2)</f>
        <v>0.78974735641676608</v>
      </c>
    </row>
    <row r="12143" spans="1:4" x14ac:dyDescent="0.25">
      <c r="A12143">
        <v>12142</v>
      </c>
      <c r="B12143">
        <v>66.803150000000002</v>
      </c>
      <c r="C12143">
        <v>125.755</v>
      </c>
      <c r="D12143">
        <f>STANDARDIZE(Table1[Weight(Pounds)], $H$2, $K$2)</f>
        <v>-0.11358024910114045</v>
      </c>
    </row>
    <row r="12144" spans="1:4" x14ac:dyDescent="0.25">
      <c r="A12144">
        <v>12143</v>
      </c>
      <c r="B12144">
        <v>67.049520000000001</v>
      </c>
      <c r="C12144">
        <v>106.7259</v>
      </c>
      <c r="D12144">
        <f>STANDARDIZE(Table1[Weight(Pounds)], $H$2, $K$2)</f>
        <v>-1.7454855539562484</v>
      </c>
    </row>
    <row r="12145" spans="1:4" x14ac:dyDescent="0.25">
      <c r="A12145">
        <v>12144</v>
      </c>
      <c r="B12145">
        <v>70.593100000000007</v>
      </c>
      <c r="C12145">
        <v>130.77279999999999</v>
      </c>
      <c r="D12145">
        <f>STANDARDIZE(Table1[Weight(Pounds)], $H$2, $K$2)</f>
        <v>0.31673828612658711</v>
      </c>
    </row>
    <row r="12146" spans="1:4" x14ac:dyDescent="0.25">
      <c r="A12146">
        <v>12145</v>
      </c>
      <c r="B12146">
        <v>65.840710000000001</v>
      </c>
      <c r="C12146">
        <v>122.6521</v>
      </c>
      <c r="D12146">
        <f>STANDARDIZE(Table1[Weight(Pounds)], $H$2, $K$2)</f>
        <v>-0.3796800105420336</v>
      </c>
    </row>
    <row r="12147" spans="1:4" x14ac:dyDescent="0.25">
      <c r="A12147">
        <v>12146</v>
      </c>
      <c r="B12147">
        <v>68.795730000000006</v>
      </c>
      <c r="C12147">
        <v>116.2171</v>
      </c>
      <c r="D12147">
        <f>STANDARDIZE(Table1[Weight(Pounds)], $H$2, $K$2)</f>
        <v>-0.9315353603348574</v>
      </c>
    </row>
    <row r="12148" spans="1:4" x14ac:dyDescent="0.25">
      <c r="A12148">
        <v>12147</v>
      </c>
      <c r="B12148">
        <v>68.120819999999995</v>
      </c>
      <c r="C12148">
        <v>138.74709999999999</v>
      </c>
      <c r="D12148">
        <f>STANDARDIZE(Table1[Weight(Pounds)], $H$2, $K$2)</f>
        <v>1.0006015519933957</v>
      </c>
    </row>
    <row r="12149" spans="1:4" x14ac:dyDescent="0.25">
      <c r="A12149">
        <v>12148</v>
      </c>
      <c r="B12149">
        <v>64.312089999999998</v>
      </c>
      <c r="C12149">
        <v>135.53880000000001</v>
      </c>
      <c r="D12149">
        <f>STANDARDIZE(Table1[Weight(Pounds)], $H$2, $K$2)</f>
        <v>0.72546285444245473</v>
      </c>
    </row>
    <row r="12150" spans="1:4" x14ac:dyDescent="0.25">
      <c r="A12150">
        <v>12149</v>
      </c>
      <c r="B12150">
        <v>67.998620000000003</v>
      </c>
      <c r="C12150">
        <v>128.5274</v>
      </c>
      <c r="D12150">
        <f>STANDARDIZE(Table1[Weight(Pounds)], $H$2, $K$2)</f>
        <v>0.12417635878784583</v>
      </c>
    </row>
    <row r="12151" spans="1:4" x14ac:dyDescent="0.25">
      <c r="A12151">
        <v>12150</v>
      </c>
      <c r="B12151">
        <v>68.441720000000004</v>
      </c>
      <c r="C12151">
        <v>126.6112</v>
      </c>
      <c r="D12151">
        <f>STANDARDIZE(Table1[Weight(Pounds)], $H$2, $K$2)</f>
        <v>-4.0153900928239721E-2</v>
      </c>
    </row>
    <row r="12152" spans="1:4" x14ac:dyDescent="0.25">
      <c r="A12152">
        <v>12151</v>
      </c>
      <c r="B12152">
        <v>71.00788</v>
      </c>
      <c r="C12152">
        <v>143.4924</v>
      </c>
      <c r="D12152">
        <f>STANDARDIZE(Table1[Weight(Pounds)], $H$2, $K$2)</f>
        <v>1.4075509212819572</v>
      </c>
    </row>
    <row r="12153" spans="1:4" x14ac:dyDescent="0.25">
      <c r="A12153">
        <v>12152</v>
      </c>
      <c r="B12153">
        <v>64.074579999999997</v>
      </c>
      <c r="C12153">
        <v>121.54259999999999</v>
      </c>
      <c r="D12153">
        <f>STANDARDIZE(Table1[Weight(Pounds)], $H$2, $K$2)</f>
        <v>-0.4748289632374717</v>
      </c>
    </row>
    <row r="12154" spans="1:4" x14ac:dyDescent="0.25">
      <c r="A12154">
        <v>12153</v>
      </c>
      <c r="B12154">
        <v>66.817970000000003</v>
      </c>
      <c r="C12154">
        <v>117.2431</v>
      </c>
      <c r="D12154">
        <f>STANDARDIZE(Table1[Weight(Pounds)], $H$2, $K$2)</f>
        <v>-0.84354723463362435</v>
      </c>
    </row>
    <row r="12155" spans="1:4" x14ac:dyDescent="0.25">
      <c r="A12155">
        <v>12154</v>
      </c>
      <c r="B12155">
        <v>68.001279999999994</v>
      </c>
      <c r="C12155">
        <v>137.53479999999999</v>
      </c>
      <c r="D12155">
        <f>STANDARDIZE(Table1[Weight(Pounds)], $H$2, $K$2)</f>
        <v>0.89663663504641211</v>
      </c>
    </row>
    <row r="12156" spans="1:4" x14ac:dyDescent="0.25">
      <c r="A12156">
        <v>12155</v>
      </c>
      <c r="B12156">
        <v>65.464230000000001</v>
      </c>
      <c r="C12156">
        <v>124.8913</v>
      </c>
      <c r="D12156">
        <f>STANDARDIZE(Table1[Weight(Pounds)], $H$2, $K$2)</f>
        <v>-0.18764978532741219</v>
      </c>
    </row>
    <row r="12157" spans="1:4" x14ac:dyDescent="0.25">
      <c r="A12157">
        <v>12156</v>
      </c>
      <c r="B12157">
        <v>67.397220000000004</v>
      </c>
      <c r="C12157">
        <v>129.15870000000001</v>
      </c>
      <c r="D12157">
        <f>STANDARDIZE(Table1[Weight(Pounds)], $H$2, $K$2)</f>
        <v>0.17831564120031129</v>
      </c>
    </row>
    <row r="12158" spans="1:4" x14ac:dyDescent="0.25">
      <c r="A12158">
        <v>12157</v>
      </c>
      <c r="B12158">
        <v>66.275009999999995</v>
      </c>
      <c r="C12158">
        <v>100.1148</v>
      </c>
      <c r="D12158">
        <f>STANDARDIZE(Table1[Weight(Pounds)], $H$2, $K$2)</f>
        <v>-2.3124429592422362</v>
      </c>
    </row>
    <row r="12159" spans="1:4" x14ac:dyDescent="0.25">
      <c r="A12159">
        <v>12158</v>
      </c>
      <c r="B12159">
        <v>69.657300000000006</v>
      </c>
      <c r="C12159">
        <v>140.32589999999999</v>
      </c>
      <c r="D12159">
        <f>STANDARDIZE(Table1[Weight(Pounds)], $H$2, $K$2)</f>
        <v>1.1359969251484712</v>
      </c>
    </row>
    <row r="12160" spans="1:4" x14ac:dyDescent="0.25">
      <c r="A12160">
        <v>12159</v>
      </c>
      <c r="B12160">
        <v>67.862290000000002</v>
      </c>
      <c r="C12160">
        <v>122.4027</v>
      </c>
      <c r="D12160">
        <f>STANDARDIZE(Table1[Weight(Pounds)], $H$2, $K$2)</f>
        <v>-0.40106815727681761</v>
      </c>
    </row>
    <row r="12161" spans="1:4" x14ac:dyDescent="0.25">
      <c r="A12161">
        <v>12160</v>
      </c>
      <c r="B12161">
        <v>68.561700000000002</v>
      </c>
      <c r="C12161">
        <v>121.4645</v>
      </c>
      <c r="D12161">
        <f>STANDARDIZE(Table1[Weight(Pounds)], $H$2, $K$2)</f>
        <v>-0.48152669483324717</v>
      </c>
    </row>
    <row r="12162" spans="1:4" x14ac:dyDescent="0.25">
      <c r="A12162">
        <v>12161</v>
      </c>
      <c r="B12162">
        <v>66.776929999999993</v>
      </c>
      <c r="C12162">
        <v>130.29140000000001</v>
      </c>
      <c r="D12162">
        <f>STANDARDIZE(Table1[Weight(Pounds)], $H$2, $K$2)</f>
        <v>0.2754541889408445</v>
      </c>
    </row>
    <row r="12163" spans="1:4" x14ac:dyDescent="0.25">
      <c r="A12163">
        <v>12162</v>
      </c>
      <c r="B12163">
        <v>62.896380000000001</v>
      </c>
      <c r="C12163">
        <v>120.599</v>
      </c>
      <c r="D12163">
        <f>STANDARDIZE(Table1[Weight(Pounds)], $H$2, $K$2)</f>
        <v>-0.55575059619232836</v>
      </c>
    </row>
    <row r="12164" spans="1:4" x14ac:dyDescent="0.25">
      <c r="A12164">
        <v>12163</v>
      </c>
      <c r="B12164">
        <v>67.090469999999996</v>
      </c>
      <c r="C12164">
        <v>118.2317</v>
      </c>
      <c r="D12164">
        <f>STANDARDIZE(Table1[Weight(Pounds)], $H$2, $K$2)</f>
        <v>-0.75876647335853675</v>
      </c>
    </row>
    <row r="12165" spans="1:4" x14ac:dyDescent="0.25">
      <c r="A12165">
        <v>12164</v>
      </c>
      <c r="B12165">
        <v>67.990300000000005</v>
      </c>
      <c r="C12165">
        <v>114.79600000000001</v>
      </c>
      <c r="D12165">
        <f>STANDARDIZE(Table1[Weight(Pounds)], $H$2, $K$2)</f>
        <v>-1.0534066326877058</v>
      </c>
    </row>
    <row r="12166" spans="1:4" x14ac:dyDescent="0.25">
      <c r="A12166">
        <v>12165</v>
      </c>
      <c r="B12166">
        <v>70.703919999999997</v>
      </c>
      <c r="C12166">
        <v>130.76390000000001</v>
      </c>
      <c r="D12166">
        <f>STANDARDIZE(Table1[Weight(Pounds)], $H$2, $K$2)</f>
        <v>0.3159750363032543</v>
      </c>
    </row>
    <row r="12167" spans="1:4" x14ac:dyDescent="0.25">
      <c r="A12167">
        <v>12166</v>
      </c>
      <c r="B12167">
        <v>67.823040000000006</v>
      </c>
      <c r="C12167">
        <v>134.66300000000001</v>
      </c>
      <c r="D12167">
        <f>STANDARDIZE(Table1[Weight(Pounds)], $H$2, $K$2)</f>
        <v>0.65035564149007652</v>
      </c>
    </row>
    <row r="12168" spans="1:4" x14ac:dyDescent="0.25">
      <c r="A12168">
        <v>12167</v>
      </c>
      <c r="B12168">
        <v>67.157859999999999</v>
      </c>
      <c r="C12168">
        <v>114.8141</v>
      </c>
      <c r="D12168">
        <f>STANDARDIZE(Table1[Weight(Pounds)], $H$2, $K$2)</f>
        <v>-1.0518544055189032</v>
      </c>
    </row>
    <row r="12169" spans="1:4" x14ac:dyDescent="0.25">
      <c r="A12169">
        <v>12168</v>
      </c>
      <c r="B12169">
        <v>65.921629999999993</v>
      </c>
      <c r="C12169">
        <v>115.45480000000001</v>
      </c>
      <c r="D12169">
        <f>STANDARDIZE(Table1[Weight(Pounds)], $H$2, $K$2)</f>
        <v>-0.99690899407954547</v>
      </c>
    </row>
    <row r="12170" spans="1:4" x14ac:dyDescent="0.25">
      <c r="A12170">
        <v>12169</v>
      </c>
      <c r="B12170">
        <v>70.025260000000003</v>
      </c>
      <c r="C12170">
        <v>125.8528</v>
      </c>
      <c r="D12170">
        <f>STANDARDIZE(Table1[Weight(Pounds)], $H$2, $K$2)</f>
        <v>-0.10519307688517436</v>
      </c>
    </row>
    <row r="12171" spans="1:4" x14ac:dyDescent="0.25">
      <c r="A12171">
        <v>12170</v>
      </c>
      <c r="B12171">
        <v>71.125240000000005</v>
      </c>
      <c r="C12171">
        <v>140.46029999999999</v>
      </c>
      <c r="D12171">
        <f>STANDARDIZE(Table1[Weight(Pounds)], $H$2, $K$2)</f>
        <v>1.1475228550648899</v>
      </c>
    </row>
    <row r="12172" spans="1:4" x14ac:dyDescent="0.25">
      <c r="A12172">
        <v>12171</v>
      </c>
      <c r="B12172">
        <v>62.746960000000001</v>
      </c>
      <c r="C12172">
        <v>126.8135</v>
      </c>
      <c r="D12172">
        <f>STANDARDIZE(Table1[Weight(Pounds)], $H$2, $K$2)</f>
        <v>-2.2804975168629352E-2</v>
      </c>
    </row>
    <row r="12173" spans="1:4" x14ac:dyDescent="0.25">
      <c r="A12173">
        <v>12172</v>
      </c>
      <c r="B12173">
        <v>68.946740000000005</v>
      </c>
      <c r="C12173">
        <v>140.2945</v>
      </c>
      <c r="D12173">
        <f>STANDARDIZE(Table1[Weight(Pounds)], $H$2, $K$2)</f>
        <v>1.1333041111650228</v>
      </c>
    </row>
    <row r="12174" spans="1:4" x14ac:dyDescent="0.25">
      <c r="A12174">
        <v>12173</v>
      </c>
      <c r="B12174">
        <v>65.250579999999999</v>
      </c>
      <c r="C12174">
        <v>127.0436</v>
      </c>
      <c r="D12174">
        <f>STANDARDIZE(Table1[Weight(Pounds)], $H$2, $K$2)</f>
        <v>-3.0719656911895855E-3</v>
      </c>
    </row>
    <row r="12175" spans="1:4" x14ac:dyDescent="0.25">
      <c r="A12175">
        <v>12174</v>
      </c>
      <c r="B12175">
        <v>67.142449999999997</v>
      </c>
      <c r="C12175">
        <v>120.5611</v>
      </c>
      <c r="D12175">
        <f>STANDARDIZE(Table1[Weight(Pounds)], $H$2, $K$2)</f>
        <v>-0.55900083982203341</v>
      </c>
    </row>
    <row r="12176" spans="1:4" x14ac:dyDescent="0.25">
      <c r="A12176">
        <v>12175</v>
      </c>
      <c r="B12176">
        <v>68.68723</v>
      </c>
      <c r="C12176">
        <v>130.8492</v>
      </c>
      <c r="D12176">
        <f>STANDARDIZE(Table1[Weight(Pounds)], $H$2, $K$2)</f>
        <v>0.32329022843026628</v>
      </c>
    </row>
    <row r="12177" spans="1:4" x14ac:dyDescent="0.25">
      <c r="A12177">
        <v>12176</v>
      </c>
      <c r="B12177">
        <v>68.620729999999995</v>
      </c>
      <c r="C12177">
        <v>145.2174</v>
      </c>
      <c r="D12177">
        <f>STANDARDIZE(Table1[Weight(Pounds)], $H$2, $K$2)</f>
        <v>1.5554841735574223</v>
      </c>
    </row>
    <row r="12178" spans="1:4" x14ac:dyDescent="0.25">
      <c r="A12178">
        <v>12177</v>
      </c>
      <c r="B12178">
        <v>68.113240000000005</v>
      </c>
      <c r="C12178">
        <v>116.54089999999999</v>
      </c>
      <c r="D12178">
        <f>STANDARDIZE(Table1[Weight(Pounds)], $H$2, $K$2)</f>
        <v>-0.90376678811062872</v>
      </c>
    </row>
    <row r="12179" spans="1:4" x14ac:dyDescent="0.25">
      <c r="A12179">
        <v>12178</v>
      </c>
      <c r="B12179">
        <v>66.862380000000002</v>
      </c>
      <c r="C12179">
        <v>119.1125</v>
      </c>
      <c r="D12179">
        <f>STANDARDIZE(Table1[Weight(Pounds)], $H$2, $K$2)</f>
        <v>-0.68323046837057788</v>
      </c>
    </row>
    <row r="12180" spans="1:4" x14ac:dyDescent="0.25">
      <c r="A12180">
        <v>12179</v>
      </c>
      <c r="B12180">
        <v>65.403490000000005</v>
      </c>
      <c r="C12180">
        <v>101.33629999999999</v>
      </c>
      <c r="D12180">
        <f>STANDARDIZE(Table1[Weight(Pounds)], $H$2, $K$2)</f>
        <v>-2.207689064949784</v>
      </c>
    </row>
    <row r="12181" spans="1:4" x14ac:dyDescent="0.25">
      <c r="A12181">
        <v>12180</v>
      </c>
      <c r="B12181">
        <v>66.270700000000005</v>
      </c>
      <c r="C12181">
        <v>103.4722</v>
      </c>
      <c r="D12181">
        <f>STANDARDIZE(Table1[Weight(Pounds)], $H$2, $K$2)</f>
        <v>-2.0245176831902665</v>
      </c>
    </row>
    <row r="12182" spans="1:4" x14ac:dyDescent="0.25">
      <c r="A12182">
        <v>12181</v>
      </c>
      <c r="B12182">
        <v>66.865830000000003</v>
      </c>
      <c r="C12182">
        <v>116.1746</v>
      </c>
      <c r="D12182">
        <f>STANDARDIZE(Table1[Weight(Pounds)], $H$2, $K$2)</f>
        <v>-0.93518009263729673</v>
      </c>
    </row>
    <row r="12183" spans="1:4" x14ac:dyDescent="0.25">
      <c r="A12183">
        <v>12182</v>
      </c>
      <c r="B12183">
        <v>71.666780000000003</v>
      </c>
      <c r="C12183">
        <v>134.8888</v>
      </c>
      <c r="D12183">
        <f>STANDARDIZE(Table1[Weight(Pounds)], $H$2, $K$2)</f>
        <v>0.66971988981691655</v>
      </c>
    </row>
    <row r="12184" spans="1:4" x14ac:dyDescent="0.25">
      <c r="A12184">
        <v>12183</v>
      </c>
      <c r="B12184">
        <v>68.000169999999997</v>
      </c>
      <c r="C12184">
        <v>125.8476</v>
      </c>
      <c r="D12184">
        <f>STANDARDIZE(Table1[Weight(Pounds)], $H$2, $K$2)</f>
        <v>-0.10563902060217885</v>
      </c>
    </row>
    <row r="12185" spans="1:4" x14ac:dyDescent="0.25">
      <c r="A12185">
        <v>12184</v>
      </c>
      <c r="B12185">
        <v>68.668819999999997</v>
      </c>
      <c r="C12185">
        <v>139.42160000000001</v>
      </c>
      <c r="D12185">
        <f>STANDARDIZE(Table1[Weight(Pounds)], $H$2, $K$2)</f>
        <v>1.0584455975932827</v>
      </c>
    </row>
    <row r="12186" spans="1:4" x14ac:dyDescent="0.25">
      <c r="A12186">
        <v>12185</v>
      </c>
      <c r="B12186">
        <v>70.359729999999999</v>
      </c>
      <c r="C12186">
        <v>129.08750000000001</v>
      </c>
      <c r="D12186">
        <f>STANDARDIZE(Table1[Weight(Pounds)], $H$2, $K$2)</f>
        <v>0.17220964261363661</v>
      </c>
    </row>
    <row r="12187" spans="1:4" x14ac:dyDescent="0.25">
      <c r="A12187">
        <v>12186</v>
      </c>
      <c r="B12187">
        <v>67.76052</v>
      </c>
      <c r="C12187">
        <v>131.09010000000001</v>
      </c>
      <c r="D12187">
        <f>STANDARDIZE(Table1[Weight(Pounds)], $H$2, $K$2)</f>
        <v>0.34394942870456263</v>
      </c>
    </row>
    <row r="12188" spans="1:4" x14ac:dyDescent="0.25">
      <c r="A12188">
        <v>12187</v>
      </c>
      <c r="B12188">
        <v>69.218819999999994</v>
      </c>
      <c r="C12188">
        <v>134.10759999999999</v>
      </c>
      <c r="D12188">
        <f>STANDARDIZE(Table1[Weight(Pounds)], $H$2, $K$2)</f>
        <v>0.60272542217773073</v>
      </c>
    </row>
    <row r="12189" spans="1:4" x14ac:dyDescent="0.25">
      <c r="A12189">
        <v>12188</v>
      </c>
      <c r="B12189">
        <v>67.746309999999994</v>
      </c>
      <c r="C12189">
        <v>105.6764</v>
      </c>
      <c r="D12189">
        <f>STANDARDIZE(Table1[Weight(Pounds)], $H$2, $K$2)</f>
        <v>-1.8354890022247123</v>
      </c>
    </row>
    <row r="12190" spans="1:4" x14ac:dyDescent="0.25">
      <c r="A12190">
        <v>12189</v>
      </c>
      <c r="B12190">
        <v>64.159710000000004</v>
      </c>
      <c r="C12190">
        <v>129.8562</v>
      </c>
      <c r="D12190">
        <f>STANDARDIZE(Table1[Weight(Pounds)], $H$2, $K$2)</f>
        <v>0.23813213016386831</v>
      </c>
    </row>
    <row r="12191" spans="1:4" x14ac:dyDescent="0.25">
      <c r="A12191">
        <v>12190</v>
      </c>
      <c r="B12191">
        <v>67.623339999999999</v>
      </c>
      <c r="C12191">
        <v>110.65479999999999</v>
      </c>
      <c r="D12191">
        <f>STANDARDIZE(Table1[Weight(Pounds)], $H$2, $K$2)</f>
        <v>-1.4085493482373634</v>
      </c>
    </row>
    <row r="12192" spans="1:4" x14ac:dyDescent="0.25">
      <c r="A12192">
        <v>12191</v>
      </c>
      <c r="B12192">
        <v>67.893280000000004</v>
      </c>
      <c r="C12192">
        <v>117.09</v>
      </c>
      <c r="D12192">
        <f>STANDARDIZE(Table1[Weight(Pounds)], $H$2, $K$2)</f>
        <v>-0.85667684676311595</v>
      </c>
    </row>
    <row r="12193" spans="1:4" x14ac:dyDescent="0.25">
      <c r="A12193">
        <v>12192</v>
      </c>
      <c r="B12193">
        <v>65.484710000000007</v>
      </c>
      <c r="C12193">
        <v>129.22399999999999</v>
      </c>
      <c r="D12193">
        <f>STANDARDIZE(Table1[Weight(Pounds)], $H$2, $K$2)</f>
        <v>0.18391566518499813</v>
      </c>
    </row>
    <row r="12194" spans="1:4" x14ac:dyDescent="0.25">
      <c r="A12194">
        <v>12193</v>
      </c>
      <c r="B12194">
        <v>68.325280000000006</v>
      </c>
      <c r="C12194">
        <v>103.47450000000001</v>
      </c>
      <c r="D12194">
        <f>STANDARDIZE(Table1[Weight(Pounds)], $H$2, $K$2)</f>
        <v>-2.0243204388538989</v>
      </c>
    </row>
    <row r="12195" spans="1:4" x14ac:dyDescent="0.25">
      <c r="A12195">
        <v>12194</v>
      </c>
      <c r="B12195">
        <v>68.2654</v>
      </c>
      <c r="C12195">
        <v>143.7801</v>
      </c>
      <c r="D12195">
        <f>STANDARDIZE(Table1[Weight(Pounds)], $H$2, $K$2)</f>
        <v>1.4322236150092915</v>
      </c>
    </row>
    <row r="12196" spans="1:4" x14ac:dyDescent="0.25">
      <c r="A12196">
        <v>12195</v>
      </c>
      <c r="B12196">
        <v>72.420569999999998</v>
      </c>
      <c r="C12196">
        <v>144.387</v>
      </c>
      <c r="D12196">
        <f>STANDARDIZE(Table1[Weight(Pounds)], $H$2, $K$2)</f>
        <v>1.4842703922881202</v>
      </c>
    </row>
    <row r="12197" spans="1:4" x14ac:dyDescent="0.25">
      <c r="A12197">
        <v>12196</v>
      </c>
      <c r="B12197">
        <v>66.916960000000003</v>
      </c>
      <c r="C12197">
        <v>123.0398</v>
      </c>
      <c r="D12197">
        <f>STANDARDIZE(Table1[Weight(Pounds)], $H$2, $K$2)</f>
        <v>-0.34643147610307867</v>
      </c>
    </row>
    <row r="12198" spans="1:4" x14ac:dyDescent="0.25">
      <c r="A12198">
        <v>12197</v>
      </c>
      <c r="B12198">
        <v>69.436840000000004</v>
      </c>
      <c r="C12198">
        <v>137.67240000000001</v>
      </c>
      <c r="D12198">
        <f>STANDARDIZE(Table1[Weight(Pounds)], $H$2, $K$2)</f>
        <v>0.90843699186560456</v>
      </c>
    </row>
    <row r="12199" spans="1:4" x14ac:dyDescent="0.25">
      <c r="A12199">
        <v>12198</v>
      </c>
      <c r="B12199">
        <v>68.851140000000001</v>
      </c>
      <c r="C12199">
        <v>133.1969</v>
      </c>
      <c r="D12199">
        <f>STANDARDIZE(Table1[Weight(Pounds)], $H$2, $K$2)</f>
        <v>0.52462524081699724</v>
      </c>
    </row>
    <row r="12200" spans="1:4" x14ac:dyDescent="0.25">
      <c r="A12200">
        <v>12199</v>
      </c>
      <c r="B12200">
        <v>68.37809</v>
      </c>
      <c r="C12200">
        <v>122.80970000000001</v>
      </c>
      <c r="D12200">
        <f>STANDARDIZE(Table1[Weight(Pounds)], $H$2, $K$2)</f>
        <v>-0.36616448558051845</v>
      </c>
    </row>
    <row r="12201" spans="1:4" x14ac:dyDescent="0.25">
      <c r="A12201">
        <v>12200</v>
      </c>
      <c r="B12201">
        <v>66.051869999999994</v>
      </c>
      <c r="C12201">
        <v>130.5855</v>
      </c>
      <c r="D12201">
        <f>STANDARDIZE(Table1[Weight(Pounds)], $H$2, $K$2)</f>
        <v>0.3006757364737212</v>
      </c>
    </row>
    <row r="12202" spans="1:4" x14ac:dyDescent="0.25">
      <c r="A12202">
        <v>12201</v>
      </c>
      <c r="B12202">
        <v>71.233800000000002</v>
      </c>
      <c r="C12202">
        <v>125.99939999999999</v>
      </c>
      <c r="D12202">
        <f>STANDARDIZE(Table1[Weight(Pounds)], $H$2, $K$2)</f>
        <v>-9.2620894401938367E-2</v>
      </c>
    </row>
    <row r="12203" spans="1:4" x14ac:dyDescent="0.25">
      <c r="A12203">
        <v>12202</v>
      </c>
      <c r="B12203">
        <v>67.456760000000003</v>
      </c>
      <c r="C12203">
        <v>108.6551</v>
      </c>
      <c r="D12203">
        <f>STANDARDIZE(Table1[Weight(Pounds)], $H$2, $K$2)</f>
        <v>-1.5800404349476516</v>
      </c>
    </row>
    <row r="12204" spans="1:4" x14ac:dyDescent="0.25">
      <c r="A12204">
        <v>12203</v>
      </c>
      <c r="B12204">
        <v>67.252399999999994</v>
      </c>
      <c r="C12204">
        <v>153.38249999999999</v>
      </c>
      <c r="D12204">
        <f>STANDARDIZE(Table1[Weight(Pounds)], $H$2, $K$2)</f>
        <v>2.2557101435020037</v>
      </c>
    </row>
    <row r="12205" spans="1:4" x14ac:dyDescent="0.25">
      <c r="A12205">
        <v>12204</v>
      </c>
      <c r="B12205">
        <v>68.118759999999995</v>
      </c>
      <c r="C12205">
        <v>124.9622</v>
      </c>
      <c r="D12205">
        <f>STANDARDIZE(Table1[Weight(Pounds)], $H$2, $K$2)</f>
        <v>-0.18156951426287324</v>
      </c>
    </row>
    <row r="12206" spans="1:4" x14ac:dyDescent="0.25">
      <c r="A12206">
        <v>12205</v>
      </c>
      <c r="B12206">
        <v>70.951189999999997</v>
      </c>
      <c r="C12206">
        <v>140.15309999999999</v>
      </c>
      <c r="D12206">
        <f>STANDARDIZE(Table1[Weight(Pounds)], $H$2, $K$2)</f>
        <v>1.1211778723987902</v>
      </c>
    </row>
    <row r="12207" spans="1:4" x14ac:dyDescent="0.25">
      <c r="A12207">
        <v>12206</v>
      </c>
      <c r="B12207">
        <v>66.291309999999996</v>
      </c>
      <c r="C12207">
        <v>130.89940000000001</v>
      </c>
      <c r="D12207">
        <f>STANDARDIZE(Table1[Weight(Pounds)], $H$2, $K$2)</f>
        <v>0.32759530046750168</v>
      </c>
    </row>
    <row r="12208" spans="1:4" x14ac:dyDescent="0.25">
      <c r="A12208">
        <v>12207</v>
      </c>
      <c r="B12208">
        <v>70.192599999999999</v>
      </c>
      <c r="C12208">
        <v>135.10470000000001</v>
      </c>
      <c r="D12208">
        <f>STANDARDIZE(Table1[Weight(Pounds)], $H$2, $K$2)</f>
        <v>0.68823512991330704</v>
      </c>
    </row>
    <row r="12209" spans="1:4" x14ac:dyDescent="0.25">
      <c r="A12209">
        <v>12208</v>
      </c>
      <c r="B12209">
        <v>67.353250000000003</v>
      </c>
      <c r="C12209">
        <v>134.6156</v>
      </c>
      <c r="D12209">
        <f>STANDARDIZE(Table1[Weight(Pounds)], $H$2, $K$2)</f>
        <v>0.6462906929927672</v>
      </c>
    </row>
    <row r="12210" spans="1:4" x14ac:dyDescent="0.25">
      <c r="A12210">
        <v>12209</v>
      </c>
      <c r="B12210">
        <v>64.461669999999998</v>
      </c>
      <c r="C12210">
        <v>135.8058</v>
      </c>
      <c r="D12210">
        <f>STANDARDIZE(Table1[Weight(Pounds)], $H$2, $K$2)</f>
        <v>0.74836034914248295</v>
      </c>
    </row>
    <row r="12211" spans="1:4" x14ac:dyDescent="0.25">
      <c r="A12211">
        <v>12210</v>
      </c>
      <c r="B12211">
        <v>70.851830000000007</v>
      </c>
      <c r="C12211">
        <v>143.2765</v>
      </c>
      <c r="D12211">
        <f>STANDARDIZE(Table1[Weight(Pounds)], $H$2, $K$2)</f>
        <v>1.3890356811855666</v>
      </c>
    </row>
    <row r="12212" spans="1:4" x14ac:dyDescent="0.25">
      <c r="A12212">
        <v>12211</v>
      </c>
      <c r="B12212">
        <v>64.584490000000002</v>
      </c>
      <c r="C12212">
        <v>122.8244</v>
      </c>
      <c r="D12212">
        <f>STANDARDIZE(Table1[Weight(Pounds)], $H$2, $K$2)</f>
        <v>-0.36490383699591095</v>
      </c>
    </row>
    <row r="12213" spans="1:4" x14ac:dyDescent="0.25">
      <c r="A12213">
        <v>12212</v>
      </c>
      <c r="B12213">
        <v>67.114869999999996</v>
      </c>
      <c r="C12213">
        <v>128.9426</v>
      </c>
      <c r="D12213">
        <f>STANDARDIZE(Table1[Weight(Pounds)], $H$2, $K$2)</f>
        <v>0.15978324942249691</v>
      </c>
    </row>
    <row r="12214" spans="1:4" x14ac:dyDescent="0.25">
      <c r="A12214">
        <v>12213</v>
      </c>
      <c r="B12214">
        <v>68.226299999999995</v>
      </c>
      <c r="C12214">
        <v>127.83199999999999</v>
      </c>
      <c r="D12214">
        <f>STANDARDIZE(Table1[Weight(Pounds)], $H$2, $K$2)</f>
        <v>6.4539962479231522E-2</v>
      </c>
    </row>
    <row r="12215" spans="1:4" x14ac:dyDescent="0.25">
      <c r="A12215">
        <v>12214</v>
      </c>
      <c r="B12215">
        <v>67.158349999999999</v>
      </c>
      <c r="C12215">
        <v>127.2791</v>
      </c>
      <c r="D12215">
        <f>STANDARDIZE(Table1[Weight(Pounds)], $H$2, $K$2)</f>
        <v>1.7124139184678474E-2</v>
      </c>
    </row>
    <row r="12216" spans="1:4" x14ac:dyDescent="0.25">
      <c r="A12216">
        <v>12215</v>
      </c>
      <c r="B12216">
        <v>66.825180000000003</v>
      </c>
      <c r="C12216">
        <v>132.5872</v>
      </c>
      <c r="D12216">
        <f>STANDARDIZE(Table1[Weight(Pounds)], $H$2, $K$2)</f>
        <v>0.47233833999824254</v>
      </c>
    </row>
    <row r="12217" spans="1:4" x14ac:dyDescent="0.25">
      <c r="A12217">
        <v>12216</v>
      </c>
      <c r="B12217">
        <v>69.464730000000003</v>
      </c>
      <c r="C12217">
        <v>119.5371</v>
      </c>
      <c r="D12217">
        <f>STANDARDIZE(Table1[Weight(Pounds)], $H$2, $K$2)</f>
        <v>-0.64681744870903446</v>
      </c>
    </row>
    <row r="12218" spans="1:4" x14ac:dyDescent="0.25">
      <c r="A12218">
        <v>12217</v>
      </c>
      <c r="B12218">
        <v>67.516639999999995</v>
      </c>
      <c r="C12218">
        <v>125.0381</v>
      </c>
      <c r="D12218">
        <f>STANDARDIZE(Table1[Weight(Pounds)], $H$2, $K$2)</f>
        <v>-0.17506045116275237</v>
      </c>
    </row>
    <row r="12219" spans="1:4" x14ac:dyDescent="0.25">
      <c r="A12219">
        <v>12218</v>
      </c>
      <c r="B12219">
        <v>67.117729999999995</v>
      </c>
      <c r="C12219">
        <v>118.6122</v>
      </c>
      <c r="D12219">
        <f>STANDARDIZE(Table1[Weight(Pounds)], $H$2, $K$2)</f>
        <v>-0.72613539945081829</v>
      </c>
    </row>
    <row r="12220" spans="1:4" x14ac:dyDescent="0.25">
      <c r="A12220">
        <v>12219</v>
      </c>
      <c r="B12220">
        <v>69.124679999999998</v>
      </c>
      <c r="C12220">
        <v>136.32689999999999</v>
      </c>
      <c r="D12220">
        <f>STANDARDIZE(Table1[Weight(Pounds)], $H$2, $K$2)</f>
        <v>0.79304905509074008</v>
      </c>
    </row>
    <row r="12221" spans="1:4" x14ac:dyDescent="0.25">
      <c r="A12221">
        <v>12220</v>
      </c>
      <c r="B12221">
        <v>69.298079999999999</v>
      </c>
      <c r="C12221">
        <v>118.53</v>
      </c>
      <c r="D12221">
        <f>STANDARDIZE(Table1[Weight(Pounds)], $H$2, $K$2)</f>
        <v>-0.73318474051577098</v>
      </c>
    </row>
    <row r="12222" spans="1:4" x14ac:dyDescent="0.25">
      <c r="A12222">
        <v>12221</v>
      </c>
      <c r="B12222">
        <v>66.932500000000005</v>
      </c>
      <c r="C12222">
        <v>127.2762</v>
      </c>
      <c r="D12222">
        <f>STANDARDIZE(Table1[Weight(Pounds)], $H$2, $K$2)</f>
        <v>1.6875439804041735E-2</v>
      </c>
    </row>
    <row r="12223" spans="1:4" x14ac:dyDescent="0.25">
      <c r="A12223">
        <v>12222</v>
      </c>
      <c r="B12223">
        <v>70.254760000000005</v>
      </c>
      <c r="C12223">
        <v>131.74539999999999</v>
      </c>
      <c r="D12223">
        <f>STANDARDIZE(Table1[Weight(Pounds)], $H$2, $K$2)</f>
        <v>0.40014691288781484</v>
      </c>
    </row>
    <row r="12224" spans="1:4" x14ac:dyDescent="0.25">
      <c r="A12224">
        <v>12223</v>
      </c>
      <c r="B12224">
        <v>69.992639999999994</v>
      </c>
      <c r="C12224">
        <v>148.44280000000001</v>
      </c>
      <c r="D12224">
        <f>STANDARDIZE(Table1[Weight(Pounds)], $H$2, $K$2)</f>
        <v>1.8320893398700528</v>
      </c>
    </row>
    <row r="12225" spans="1:4" x14ac:dyDescent="0.25">
      <c r="A12225">
        <v>12224</v>
      </c>
      <c r="B12225">
        <v>68.381259999999997</v>
      </c>
      <c r="C12225">
        <v>127.1378</v>
      </c>
      <c r="D12225">
        <f>STANDARDIZE(Table1[Weight(Pounds)], $H$2, $K$2)</f>
        <v>5.0064762591576382E-3</v>
      </c>
    </row>
    <row r="12226" spans="1:4" x14ac:dyDescent="0.25">
      <c r="A12226">
        <v>12225</v>
      </c>
      <c r="B12226">
        <v>69.744749999999996</v>
      </c>
      <c r="C12226">
        <v>139.24629999999999</v>
      </c>
      <c r="D12226">
        <f>STANDARDIZE(Table1[Weight(Pounds)], $H$2, $K$2)</f>
        <v>1.0434121488258088</v>
      </c>
    </row>
    <row r="12227" spans="1:4" x14ac:dyDescent="0.25">
      <c r="A12227">
        <v>12226</v>
      </c>
      <c r="B12227">
        <v>70.446089999999998</v>
      </c>
      <c r="C12227">
        <v>123.8717</v>
      </c>
      <c r="D12227">
        <f>STANDARDIZE(Table1[Weight(Pounds)], $H$2, $K$2)</f>
        <v>-0.27508905722310156</v>
      </c>
    </row>
    <row r="12228" spans="1:4" x14ac:dyDescent="0.25">
      <c r="A12228">
        <v>12227</v>
      </c>
      <c r="B12228">
        <v>66.917850000000001</v>
      </c>
      <c r="C12228">
        <v>118.0017</v>
      </c>
      <c r="D12228">
        <f>STANDARDIZE(Table1[Weight(Pounds)], $H$2, $K$2)</f>
        <v>-0.77849090699526591</v>
      </c>
    </row>
    <row r="12229" spans="1:4" x14ac:dyDescent="0.25">
      <c r="A12229">
        <v>12228</v>
      </c>
      <c r="B12229">
        <v>64.789299999999997</v>
      </c>
      <c r="C12229">
        <v>122.4913</v>
      </c>
      <c r="D12229">
        <f>STANDARDIZE(Table1[Weight(Pounds)], $H$2, $K$2)</f>
        <v>-0.39346996240632126</v>
      </c>
    </row>
    <row r="12230" spans="1:4" x14ac:dyDescent="0.25">
      <c r="A12230">
        <v>12229</v>
      </c>
      <c r="B12230">
        <v>71.65016</v>
      </c>
      <c r="C12230">
        <v>134.6808</v>
      </c>
      <c r="D12230">
        <f>STANDARDIZE(Table1[Weight(Pounds)], $H$2, $K$2)</f>
        <v>0.65188214113674459</v>
      </c>
    </row>
    <row r="12231" spans="1:4" x14ac:dyDescent="0.25">
      <c r="A12231">
        <v>12230</v>
      </c>
      <c r="B12231">
        <v>65.126540000000006</v>
      </c>
      <c r="C12231">
        <v>114.3412</v>
      </c>
      <c r="D12231">
        <f>STANDARDIZE(Table1[Weight(Pounds)], $H$2, $K$2)</f>
        <v>-1.0924095562441594</v>
      </c>
    </row>
    <row r="12232" spans="1:4" x14ac:dyDescent="0.25">
      <c r="A12232">
        <v>12231</v>
      </c>
      <c r="B12232">
        <v>68.055790000000002</v>
      </c>
      <c r="C12232">
        <v>127.21380000000001</v>
      </c>
      <c r="D12232">
        <f>STANDARDIZE(Table1[Weight(Pounds)], $H$2, $K$2)</f>
        <v>1.1524115199990397E-2</v>
      </c>
    </row>
    <row r="12233" spans="1:4" x14ac:dyDescent="0.25">
      <c r="A12233">
        <v>12232</v>
      </c>
      <c r="B12233">
        <v>65.790139999999994</v>
      </c>
      <c r="C12233">
        <v>125.91459999999999</v>
      </c>
      <c r="D12233">
        <f>STANDARDIZE(Table1[Weight(Pounds)], $H$2, $K$2)</f>
        <v>-9.9893207325393252E-2</v>
      </c>
    </row>
    <row r="12234" spans="1:4" x14ac:dyDescent="0.25">
      <c r="A12234">
        <v>12233</v>
      </c>
      <c r="B12234">
        <v>66.948080000000004</v>
      </c>
      <c r="C12234">
        <v>132.24770000000001</v>
      </c>
      <c r="D12234">
        <f>STANDARDIZE(Table1[Weight(Pounds)], $H$2, $K$2)</f>
        <v>0.44322336078228974</v>
      </c>
    </row>
    <row r="12235" spans="1:4" x14ac:dyDescent="0.25">
      <c r="A12235">
        <v>12234</v>
      </c>
      <c r="B12235">
        <v>65.677409999999995</v>
      </c>
      <c r="C12235">
        <v>121.675</v>
      </c>
      <c r="D12235">
        <f>STANDARDIZE(Table1[Weight(Pounds)], $H$2, $K$2)</f>
        <v>-0.46347455013528488</v>
      </c>
    </row>
    <row r="12236" spans="1:4" x14ac:dyDescent="0.25">
      <c r="A12236">
        <v>12235</v>
      </c>
      <c r="B12236">
        <v>69.037949999999995</v>
      </c>
      <c r="C12236">
        <v>108.3441</v>
      </c>
      <c r="D12236">
        <f>STANDARDIZE(Table1[Weight(Pounds)], $H$2, $K$2)</f>
        <v>-1.6067112995607942</v>
      </c>
    </row>
    <row r="12237" spans="1:4" x14ac:dyDescent="0.25">
      <c r="A12237">
        <v>12236</v>
      </c>
      <c r="B12237">
        <v>69.868520000000004</v>
      </c>
      <c r="C12237">
        <v>151.54820000000001</v>
      </c>
      <c r="D12237">
        <f>STANDARDIZE(Table1[Weight(Pounds)], $H$2, $K$2)</f>
        <v>2.0984034973287375</v>
      </c>
    </row>
    <row r="12238" spans="1:4" x14ac:dyDescent="0.25">
      <c r="A12238">
        <v>12237</v>
      </c>
      <c r="B12238">
        <v>64.775880000000001</v>
      </c>
      <c r="C12238">
        <v>113.1183</v>
      </c>
      <c r="D12238">
        <f>STANDARDIZE(Table1[Weight(Pounds)], $H$2, $K$2)</f>
        <v>-1.1972835123065746</v>
      </c>
    </row>
    <row r="12239" spans="1:4" x14ac:dyDescent="0.25">
      <c r="A12239">
        <v>12238</v>
      </c>
      <c r="B12239">
        <v>70.238789999999995</v>
      </c>
      <c r="C12239">
        <v>127.2366</v>
      </c>
      <c r="D12239">
        <f>STANDARDIZE(Table1[Weight(Pounds)], $H$2, $K$2)</f>
        <v>1.3479406882239127E-2</v>
      </c>
    </row>
    <row r="12240" spans="1:4" x14ac:dyDescent="0.25">
      <c r="A12240">
        <v>12239</v>
      </c>
      <c r="B12240">
        <v>67.637079999999997</v>
      </c>
      <c r="C12240">
        <v>124.7167</v>
      </c>
      <c r="D12240">
        <f>STANDARDIZE(Table1[Weight(Pounds)], $H$2, $K$2)</f>
        <v>-0.20262320320990262</v>
      </c>
    </row>
    <row r="12241" spans="1:4" x14ac:dyDescent="0.25">
      <c r="A12241">
        <v>12240</v>
      </c>
      <c r="B12241">
        <v>67.511210000000005</v>
      </c>
      <c r="C12241">
        <v>138.459</v>
      </c>
      <c r="D12241">
        <f>STANDARDIZE(Table1[Weight(Pounds)], $H$2, $K$2)</f>
        <v>0.9758945549032163</v>
      </c>
    </row>
    <row r="12242" spans="1:4" x14ac:dyDescent="0.25">
      <c r="A12242">
        <v>12241</v>
      </c>
      <c r="B12242">
        <v>67.827510000000004</v>
      </c>
      <c r="C12242">
        <v>112.3725</v>
      </c>
      <c r="D12242">
        <f>STANDARDIZE(Table1[Weight(Pounds)], $H$2, $K$2)</f>
        <v>-1.2612421323338456</v>
      </c>
    </row>
    <row r="12243" spans="1:4" x14ac:dyDescent="0.25">
      <c r="A12243">
        <v>12242</v>
      </c>
      <c r="B12243">
        <v>70.583879999999994</v>
      </c>
      <c r="C12243">
        <v>156.3417</v>
      </c>
      <c r="D12243">
        <f>STANDARDIZE(Table1[Weight(Pounds)], $H$2, $K$2)</f>
        <v>2.509486421840299</v>
      </c>
    </row>
    <row r="12244" spans="1:4" x14ac:dyDescent="0.25">
      <c r="A12244">
        <v>12243</v>
      </c>
      <c r="B12244">
        <v>69.664370000000005</v>
      </c>
      <c r="C12244">
        <v>133.67910000000001</v>
      </c>
      <c r="D12244">
        <f>STANDARDIZE(Table1[Weight(Pounds)], $H$2, $K$2)</f>
        <v>0.56597794472843521</v>
      </c>
    </row>
    <row r="12245" spans="1:4" x14ac:dyDescent="0.25">
      <c r="A12245">
        <v>12244</v>
      </c>
      <c r="B12245">
        <v>66.282560000000004</v>
      </c>
      <c r="C12245">
        <v>108.60469999999999</v>
      </c>
      <c r="D12245">
        <f>STANDARDIZE(Table1[Weight(Pounds)], $H$2, $K$2)</f>
        <v>-1.5843626586663095</v>
      </c>
    </row>
    <row r="12246" spans="1:4" x14ac:dyDescent="0.25">
      <c r="A12246">
        <v>12245</v>
      </c>
      <c r="B12246">
        <v>65.376040000000003</v>
      </c>
      <c r="C12246">
        <v>123.3283</v>
      </c>
      <c r="D12246">
        <f>STANDARDIZE(Table1[Weight(Pounds)], $H$2, $K$2)</f>
        <v>-0.32169017565005159</v>
      </c>
    </row>
    <row r="12247" spans="1:4" x14ac:dyDescent="0.25">
      <c r="A12247">
        <v>12246</v>
      </c>
      <c r="B12247">
        <v>70.653440000000003</v>
      </c>
      <c r="C12247">
        <v>138.4873</v>
      </c>
      <c r="D12247">
        <f>STANDARDIZE(Table1[Weight(Pounds)], $H$2, $K$2)</f>
        <v>0.97832151782460519</v>
      </c>
    </row>
    <row r="12248" spans="1:4" x14ac:dyDescent="0.25">
      <c r="A12248">
        <v>12247</v>
      </c>
      <c r="B12248">
        <v>71.387389999999996</v>
      </c>
      <c r="C12248">
        <v>144.94049999999999</v>
      </c>
      <c r="D12248">
        <f>STANDARDIZE(Table1[Weight(Pounds)], $H$2, $K$2)</f>
        <v>1.5317376706269423</v>
      </c>
    </row>
    <row r="12249" spans="1:4" x14ac:dyDescent="0.25">
      <c r="A12249">
        <v>12248</v>
      </c>
      <c r="B12249">
        <v>69.365930000000006</v>
      </c>
      <c r="C12249">
        <v>124.3237</v>
      </c>
      <c r="D12249">
        <f>STANDARDIZE(Table1[Weight(Pounds)], $H$2, $K$2)</f>
        <v>-0.23632625720657396</v>
      </c>
    </row>
    <row r="12250" spans="1:4" x14ac:dyDescent="0.25">
      <c r="A12250">
        <v>12249</v>
      </c>
      <c r="B12250">
        <v>69.675269999999998</v>
      </c>
      <c r="C12250">
        <v>148.3828</v>
      </c>
      <c r="D12250">
        <f>STANDARDIZE(Table1[Weight(Pounds)], $H$2, $K$2)</f>
        <v>1.82694383544308</v>
      </c>
    </row>
    <row r="12251" spans="1:4" x14ac:dyDescent="0.25">
      <c r="A12251">
        <v>12250</v>
      </c>
      <c r="B12251">
        <v>70.300700000000006</v>
      </c>
      <c r="C12251">
        <v>143.81800000000001</v>
      </c>
      <c r="D12251">
        <f>STANDARDIZE(Table1[Weight(Pounds)], $H$2, $K$2)</f>
        <v>1.4354738586389966</v>
      </c>
    </row>
    <row r="12252" spans="1:4" x14ac:dyDescent="0.25">
      <c r="A12252">
        <v>12251</v>
      </c>
      <c r="B12252">
        <v>65.165530000000004</v>
      </c>
      <c r="C12252">
        <v>115.8163</v>
      </c>
      <c r="D12252">
        <f>STANDARDIZE(Table1[Weight(Pounds)], $H$2, $K$2)</f>
        <v>-0.96590732990703543</v>
      </c>
    </row>
    <row r="12253" spans="1:4" x14ac:dyDescent="0.25">
      <c r="A12253">
        <v>12252</v>
      </c>
      <c r="B12253">
        <v>68.338719999999995</v>
      </c>
      <c r="C12253">
        <v>132.55969999999999</v>
      </c>
      <c r="D12253">
        <f>STANDARDIZE(Table1[Weight(Pounds)], $H$2, $K$2)</f>
        <v>0.46997998380254641</v>
      </c>
    </row>
    <row r="12254" spans="1:4" x14ac:dyDescent="0.25">
      <c r="A12254">
        <v>12253</v>
      </c>
      <c r="B12254">
        <v>68.384559999999993</v>
      </c>
      <c r="C12254">
        <v>123.041</v>
      </c>
      <c r="D12254">
        <f>STANDARDIZE(Table1[Weight(Pounds)], $H$2, $K$2)</f>
        <v>-0.34632856601453943</v>
      </c>
    </row>
    <row r="12255" spans="1:4" x14ac:dyDescent="0.25">
      <c r="A12255">
        <v>12254</v>
      </c>
      <c r="B12255">
        <v>65.555809999999994</v>
      </c>
      <c r="C12255">
        <v>115.654</v>
      </c>
      <c r="D12255">
        <f>STANDARDIZE(Table1[Weight(Pounds)], $H$2, $K$2)</f>
        <v>-0.97982591938199681</v>
      </c>
    </row>
    <row r="12256" spans="1:4" x14ac:dyDescent="0.25">
      <c r="A12256">
        <v>12255</v>
      </c>
      <c r="B12256">
        <v>70.179919999999996</v>
      </c>
      <c r="C12256">
        <v>121.63420000000001</v>
      </c>
      <c r="D12256">
        <f>STANDARDIZE(Table1[Weight(Pounds)], $H$2, $K$2)</f>
        <v>-0.46697349314562547</v>
      </c>
    </row>
    <row r="12257" spans="1:4" x14ac:dyDescent="0.25">
      <c r="A12257">
        <v>12256</v>
      </c>
      <c r="B12257">
        <v>67.318079999999995</v>
      </c>
      <c r="C12257">
        <v>123.3304</v>
      </c>
      <c r="D12257">
        <f>STANDARDIZE(Table1[Weight(Pounds)], $H$2, $K$2)</f>
        <v>-0.32151008299510769</v>
      </c>
    </row>
    <row r="12258" spans="1:4" x14ac:dyDescent="0.25">
      <c r="A12258">
        <v>12257</v>
      </c>
      <c r="B12258">
        <v>68.585939999999994</v>
      </c>
      <c r="C12258">
        <v>115.22539999999999</v>
      </c>
      <c r="D12258">
        <f>STANDARDIZE(Table1[Weight(Pounds)], $H$2, $K$2)</f>
        <v>-1.0165819726720056</v>
      </c>
    </row>
    <row r="12259" spans="1:4" x14ac:dyDescent="0.25">
      <c r="A12259">
        <v>12258</v>
      </c>
      <c r="B12259">
        <v>72.372169999999997</v>
      </c>
      <c r="C12259">
        <v>134.1157</v>
      </c>
      <c r="D12259">
        <f>STANDARDIZE(Table1[Weight(Pounds)], $H$2, $K$2)</f>
        <v>0.60342006527537317</v>
      </c>
    </row>
    <row r="12260" spans="1:4" x14ac:dyDescent="0.25">
      <c r="A12260">
        <v>12259</v>
      </c>
      <c r="B12260">
        <v>70.202669999999998</v>
      </c>
      <c r="C12260">
        <v>156.18109999999999</v>
      </c>
      <c r="D12260">
        <f>STANDARDIZE(Table1[Weight(Pounds)], $H$2, $K$2)</f>
        <v>2.4957136216574338</v>
      </c>
    </row>
    <row r="12261" spans="1:4" x14ac:dyDescent="0.25">
      <c r="A12261">
        <v>12260</v>
      </c>
      <c r="B12261">
        <v>68.391069999999999</v>
      </c>
      <c r="C12261">
        <v>116.6836</v>
      </c>
      <c r="D12261">
        <f>STANDARDIZE(Table1[Weight(Pounds)], $H$2, $K$2)</f>
        <v>-0.89152906341514493</v>
      </c>
    </row>
    <row r="12262" spans="1:4" x14ac:dyDescent="0.25">
      <c r="A12262">
        <v>12261</v>
      </c>
      <c r="B12262">
        <v>70.273399999999995</v>
      </c>
      <c r="C12262">
        <v>152.43010000000001</v>
      </c>
      <c r="D12262">
        <f>STANDARDIZE(Table1[Weight(Pounds)], $H$2, $K$2)</f>
        <v>2.1740338365645249</v>
      </c>
    </row>
    <row r="12263" spans="1:4" x14ac:dyDescent="0.25">
      <c r="A12263">
        <v>12262</v>
      </c>
      <c r="B12263">
        <v>69.074799999999996</v>
      </c>
      <c r="C12263">
        <v>138.68260000000001</v>
      </c>
      <c r="D12263">
        <f>STANDARDIZE(Table1[Weight(Pounds)], $H$2, $K$2)</f>
        <v>0.99507013473440165</v>
      </c>
    </row>
    <row r="12264" spans="1:4" x14ac:dyDescent="0.25">
      <c r="A12264">
        <v>12263</v>
      </c>
      <c r="B12264">
        <v>68.425299999999993</v>
      </c>
      <c r="C12264">
        <v>125.4829</v>
      </c>
      <c r="D12264">
        <f>STANDARDIZE(Table1[Weight(Pounds)], $H$2, $K$2)</f>
        <v>-0.13691511167746126</v>
      </c>
    </row>
    <row r="12265" spans="1:4" x14ac:dyDescent="0.25">
      <c r="A12265">
        <v>12264</v>
      </c>
      <c r="B12265">
        <v>66.136679999999998</v>
      </c>
      <c r="C12265">
        <v>132.13659999999999</v>
      </c>
      <c r="D12265">
        <f>STANDARDIZE(Table1[Weight(Pounds)], $H$2, $K$2)</f>
        <v>0.43369560175167671</v>
      </c>
    </row>
    <row r="12266" spans="1:4" x14ac:dyDescent="0.25">
      <c r="A12266">
        <v>12265</v>
      </c>
      <c r="B12266">
        <v>67.851650000000006</v>
      </c>
      <c r="C12266">
        <v>122.8117</v>
      </c>
      <c r="D12266">
        <f>STANDARDIZE(Table1[Weight(Pounds)], $H$2, $K$2)</f>
        <v>-0.3659929687662864</v>
      </c>
    </row>
    <row r="12267" spans="1:4" x14ac:dyDescent="0.25">
      <c r="A12267">
        <v>12266</v>
      </c>
      <c r="B12267">
        <v>66.958179999999999</v>
      </c>
      <c r="C12267">
        <v>114.1717</v>
      </c>
      <c r="D12267">
        <f>STANDARDIZE(Table1[Weight(Pounds)], $H$2, $K$2)</f>
        <v>-1.1069456062503573</v>
      </c>
    </row>
    <row r="12268" spans="1:4" x14ac:dyDescent="0.25">
      <c r="A12268">
        <v>12267</v>
      </c>
      <c r="B12268">
        <v>65.985780000000005</v>
      </c>
      <c r="C12268">
        <v>115.7531</v>
      </c>
      <c r="D12268">
        <f>STANDARDIZE(Table1[Weight(Pounds)], $H$2, $K$2)</f>
        <v>-0.97132726123677959</v>
      </c>
    </row>
    <row r="12269" spans="1:4" x14ac:dyDescent="0.25">
      <c r="A12269">
        <v>12268</v>
      </c>
      <c r="B12269">
        <v>67.953869999999995</v>
      </c>
      <c r="C12269">
        <v>123.3642</v>
      </c>
      <c r="D12269">
        <f>STANDARDIZE(Table1[Weight(Pounds)], $H$2, $K$2)</f>
        <v>-0.31861144883457976</v>
      </c>
    </row>
    <row r="12270" spans="1:4" x14ac:dyDescent="0.25">
      <c r="A12270">
        <v>12269</v>
      </c>
      <c r="B12270">
        <v>66.272930000000002</v>
      </c>
      <c r="C12270">
        <v>117.9091</v>
      </c>
      <c r="D12270">
        <f>STANDARDIZE(Table1[Weight(Pounds)], $H$2, $K$2)</f>
        <v>-0.78643213549422752</v>
      </c>
    </row>
    <row r="12271" spans="1:4" x14ac:dyDescent="0.25">
      <c r="A12271">
        <v>12270</v>
      </c>
      <c r="B12271">
        <v>68.528959999999998</v>
      </c>
      <c r="C12271">
        <v>127.998</v>
      </c>
      <c r="D12271">
        <f>STANDARDIZE(Table1[Weight(Pounds)], $H$2, $K$2)</f>
        <v>7.8775858060523646E-2</v>
      </c>
    </row>
    <row r="12272" spans="1:4" x14ac:dyDescent="0.25">
      <c r="A12272">
        <v>12271</v>
      </c>
      <c r="B12272">
        <v>68.262299999999996</v>
      </c>
      <c r="C12272">
        <v>127.3359</v>
      </c>
      <c r="D12272">
        <f>STANDARDIZE(Table1[Weight(Pounds)], $H$2, $K$2)</f>
        <v>2.1995216708878926E-2</v>
      </c>
    </row>
    <row r="12273" spans="1:4" x14ac:dyDescent="0.25">
      <c r="A12273">
        <v>12272</v>
      </c>
      <c r="B12273">
        <v>66.340270000000004</v>
      </c>
      <c r="C12273">
        <v>114.58880000000001</v>
      </c>
      <c r="D12273">
        <f>STANDARDIZE(Table1[Weight(Pounds)], $H$2, $K$2)</f>
        <v>-1.0711757746421848</v>
      </c>
    </row>
    <row r="12274" spans="1:4" x14ac:dyDescent="0.25">
      <c r="A12274">
        <v>12273</v>
      </c>
      <c r="B12274">
        <v>69.373040000000003</v>
      </c>
      <c r="C12274">
        <v>137.16829999999999</v>
      </c>
      <c r="D12274">
        <f>STANDARDIZE(Table1[Weight(Pounds)], $H$2, $K$2)</f>
        <v>0.86520617883832029</v>
      </c>
    </row>
    <row r="12275" spans="1:4" x14ac:dyDescent="0.25">
      <c r="A12275">
        <v>12274</v>
      </c>
      <c r="B12275">
        <v>65.261989999999997</v>
      </c>
      <c r="C12275">
        <v>122.0038</v>
      </c>
      <c r="D12275">
        <f>STANDARDIZE(Table1[Weight(Pounds)], $H$2, $K$2)</f>
        <v>-0.43527718587547432</v>
      </c>
    </row>
    <row r="12276" spans="1:4" x14ac:dyDescent="0.25">
      <c r="A12276">
        <v>12275</v>
      </c>
      <c r="B12276">
        <v>68.70917</v>
      </c>
      <c r="C12276">
        <v>119.6392</v>
      </c>
      <c r="D12276">
        <f>STANDARDIZE(Table1[Weight(Pounds)], $H$2, $K$2)</f>
        <v>-0.63806151534246858</v>
      </c>
    </row>
    <row r="12277" spans="1:4" x14ac:dyDescent="0.25">
      <c r="A12277">
        <v>12276</v>
      </c>
      <c r="B12277">
        <v>65.527259999999998</v>
      </c>
      <c r="C12277">
        <v>123.7422</v>
      </c>
      <c r="D12277">
        <f>STANDARDIZE(Table1[Weight(Pounds)], $H$2, $K$2)</f>
        <v>-0.28619477094465168</v>
      </c>
    </row>
    <row r="12278" spans="1:4" x14ac:dyDescent="0.25">
      <c r="A12278">
        <v>12277</v>
      </c>
      <c r="B12278">
        <v>67.693209999999993</v>
      </c>
      <c r="C12278">
        <v>124.27500000000001</v>
      </c>
      <c r="D12278">
        <f>STANDARDIZE(Table1[Weight(Pounds)], $H$2, $K$2)</f>
        <v>-0.2405026916331332</v>
      </c>
    </row>
    <row r="12279" spans="1:4" x14ac:dyDescent="0.25">
      <c r="A12279">
        <v>12278</v>
      </c>
      <c r="B12279">
        <v>68.9238</v>
      </c>
      <c r="C12279">
        <v>136.18530000000001</v>
      </c>
      <c r="D12279">
        <f>STANDARDIZE(Table1[Weight(Pounds)], $H$2, $K$2)</f>
        <v>0.78090566464308597</v>
      </c>
    </row>
    <row r="12280" spans="1:4" x14ac:dyDescent="0.25">
      <c r="A12280">
        <v>12279</v>
      </c>
      <c r="B12280">
        <v>66.114099999999993</v>
      </c>
      <c r="C12280">
        <v>113.54689999999999</v>
      </c>
      <c r="D12280">
        <f>STANDARDIZE(Table1[Weight(Pounds)], $H$2, $K$2)</f>
        <v>-1.1605274590165671</v>
      </c>
    </row>
    <row r="12281" spans="1:4" x14ac:dyDescent="0.25">
      <c r="A12281">
        <v>12280</v>
      </c>
      <c r="B12281">
        <v>68.063720000000004</v>
      </c>
      <c r="C12281">
        <v>127.6532</v>
      </c>
      <c r="D12281">
        <f>STANDARDIZE(Table1[Weight(Pounds)], $H$2, $K$2)</f>
        <v>4.920635928685322E-2</v>
      </c>
    </row>
    <row r="12282" spans="1:4" x14ac:dyDescent="0.25">
      <c r="A12282">
        <v>12281</v>
      </c>
      <c r="B12282">
        <v>67.590909999999994</v>
      </c>
      <c r="C12282">
        <v>116.9586</v>
      </c>
      <c r="D12282">
        <f>STANDARDIZE(Table1[Weight(Pounds)], $H$2, $K$2)</f>
        <v>-0.86794550145818616</v>
      </c>
    </row>
    <row r="12283" spans="1:4" x14ac:dyDescent="0.25">
      <c r="A12283">
        <v>12282</v>
      </c>
      <c r="B12283">
        <v>68.923779999999994</v>
      </c>
      <c r="C12283">
        <v>121.67149999999999</v>
      </c>
      <c r="D12283">
        <f>STANDARDIZE(Table1[Weight(Pounds)], $H$2, $K$2)</f>
        <v>-0.46377470456019182</v>
      </c>
    </row>
    <row r="12284" spans="1:4" x14ac:dyDescent="0.25">
      <c r="A12284">
        <v>12283</v>
      </c>
      <c r="B12284">
        <v>69.897310000000004</v>
      </c>
      <c r="C12284">
        <v>148.20529999999999</v>
      </c>
      <c r="D12284">
        <f>STANDARDIZE(Table1[Weight(Pounds)], $H$2, $K$2)</f>
        <v>1.8117217181799516</v>
      </c>
    </row>
    <row r="12285" spans="1:4" x14ac:dyDescent="0.25">
      <c r="A12285">
        <v>12284</v>
      </c>
      <c r="B12285">
        <v>66.997879999999995</v>
      </c>
      <c r="C12285">
        <v>114.55500000000001</v>
      </c>
      <c r="D12285">
        <f>STANDARDIZE(Table1[Weight(Pounds)], $H$2, $K$2)</f>
        <v>-1.0740744088027128</v>
      </c>
    </row>
    <row r="12286" spans="1:4" x14ac:dyDescent="0.25">
      <c r="A12286">
        <v>12285</v>
      </c>
      <c r="B12286">
        <v>68.168279999999996</v>
      </c>
      <c r="C12286">
        <v>133.9443</v>
      </c>
      <c r="D12286">
        <f>STANDARDIZE(Table1[Weight(Pounds)], $H$2, $K$2)</f>
        <v>0.5887210742956539</v>
      </c>
    </row>
    <row r="12287" spans="1:4" x14ac:dyDescent="0.25">
      <c r="A12287">
        <v>12286</v>
      </c>
      <c r="B12287">
        <v>68.438429999999997</v>
      </c>
      <c r="C12287">
        <v>115.666</v>
      </c>
      <c r="D12287">
        <f>STANDARDIZE(Table1[Weight(Pounds)], $H$2, $K$2)</f>
        <v>-0.97879681849660227</v>
      </c>
    </row>
    <row r="12288" spans="1:4" x14ac:dyDescent="0.25">
      <c r="A12288">
        <v>12287</v>
      </c>
      <c r="B12288">
        <v>67.787080000000003</v>
      </c>
      <c r="C12288">
        <v>122.3734</v>
      </c>
      <c r="D12288">
        <f>STANDARDIZE(Table1[Weight(Pounds)], $H$2, $K$2)</f>
        <v>-0.40358087860532194</v>
      </c>
    </row>
    <row r="12289" spans="1:4" x14ac:dyDescent="0.25">
      <c r="A12289">
        <v>12288</v>
      </c>
      <c r="B12289">
        <v>69.601579999999998</v>
      </c>
      <c r="C12289">
        <v>121.33710000000001</v>
      </c>
      <c r="D12289">
        <f>STANDARDIZE(Table1[Weight(Pounds)], $H$2, $K$2)</f>
        <v>-0.49245231589985206</v>
      </c>
    </row>
    <row r="12290" spans="1:4" x14ac:dyDescent="0.25">
      <c r="A12290">
        <v>12289</v>
      </c>
      <c r="B12290">
        <v>68.251609999999999</v>
      </c>
      <c r="C12290">
        <v>123.18129999999999</v>
      </c>
      <c r="D12290">
        <f>STANDARDIZE(Table1[Weight(Pounds)], $H$2, $K$2)</f>
        <v>-0.33429666149613524</v>
      </c>
    </row>
    <row r="12291" spans="1:4" x14ac:dyDescent="0.25">
      <c r="A12291">
        <v>12290</v>
      </c>
      <c r="B12291">
        <v>66.416269999999997</v>
      </c>
      <c r="C12291">
        <v>98.732810000000001</v>
      </c>
      <c r="D12291">
        <f>STANDARDIZE(Table1[Weight(Pounds)], $H$2, $K$2)</f>
        <v>-2.43096022029277</v>
      </c>
    </row>
    <row r="12292" spans="1:4" x14ac:dyDescent="0.25">
      <c r="A12292">
        <v>12291</v>
      </c>
      <c r="B12292">
        <v>68.205389999999994</v>
      </c>
      <c r="C12292">
        <v>116.9375</v>
      </c>
      <c r="D12292">
        <f>STANDARDIZE(Table1[Weight(Pounds)], $H$2, $K$2)</f>
        <v>-0.86975500384833859</v>
      </c>
    </row>
    <row r="12293" spans="1:4" x14ac:dyDescent="0.25">
      <c r="A12293">
        <v>12292</v>
      </c>
      <c r="B12293">
        <v>69.217560000000006</v>
      </c>
      <c r="C12293">
        <v>129.3186</v>
      </c>
      <c r="D12293">
        <f>STANDARDIZE(Table1[Weight(Pounds)], $H$2, $K$2)</f>
        <v>0.192028410498193</v>
      </c>
    </row>
    <row r="12294" spans="1:4" x14ac:dyDescent="0.25">
      <c r="A12294">
        <v>12293</v>
      </c>
      <c r="B12294">
        <v>64.089600000000004</v>
      </c>
      <c r="C12294">
        <v>109.31829999999999</v>
      </c>
      <c r="D12294">
        <f>STANDARDIZE(Table1[Weight(Pounds)], $H$2, $K$2)</f>
        <v>-1.5231654593481809</v>
      </c>
    </row>
    <row r="12295" spans="1:4" x14ac:dyDescent="0.25">
      <c r="A12295">
        <v>12294</v>
      </c>
      <c r="B12295">
        <v>66.273510000000002</v>
      </c>
      <c r="C12295">
        <v>127.1996</v>
      </c>
      <c r="D12295">
        <f>STANDARDIZE(Table1[Weight(Pounds)], $H$2, $K$2)</f>
        <v>1.0306345818939978E-2</v>
      </c>
    </row>
    <row r="12296" spans="1:4" x14ac:dyDescent="0.25">
      <c r="A12296">
        <v>12295</v>
      </c>
      <c r="B12296">
        <v>65.678439999999995</v>
      </c>
      <c r="C12296">
        <v>101.6524</v>
      </c>
      <c r="D12296">
        <f>STANDARDIZE(Table1[Weight(Pounds)], $H$2, $K$2)</f>
        <v>-2.1805808324603491</v>
      </c>
    </row>
    <row r="12297" spans="1:4" x14ac:dyDescent="0.25">
      <c r="A12297">
        <v>12296</v>
      </c>
      <c r="B12297">
        <v>68.192549999999997</v>
      </c>
      <c r="C12297">
        <v>138.36760000000001</v>
      </c>
      <c r="D12297">
        <f>STANDARDIZE(Table1[Weight(Pounds)], $H$2, $K$2)</f>
        <v>0.96805623649279504</v>
      </c>
    </row>
    <row r="12298" spans="1:4" x14ac:dyDescent="0.25">
      <c r="A12298">
        <v>12297</v>
      </c>
      <c r="B12298">
        <v>69.44838</v>
      </c>
      <c r="C12298">
        <v>137.72020000000001</v>
      </c>
      <c r="D12298">
        <f>STANDARDIZE(Table1[Weight(Pounds)], $H$2, $K$2)</f>
        <v>0.91253624372575914</v>
      </c>
    </row>
    <row r="12299" spans="1:4" x14ac:dyDescent="0.25">
      <c r="A12299">
        <v>12298</v>
      </c>
      <c r="B12299">
        <v>67.194209999999998</v>
      </c>
      <c r="C12299">
        <v>103.7516</v>
      </c>
      <c r="D12299">
        <f>STANDARDIZE(Table1[Weight(Pounds)], $H$2, $K$2)</f>
        <v>-2.0005567842419976</v>
      </c>
    </row>
    <row r="12300" spans="1:4" x14ac:dyDescent="0.25">
      <c r="A12300">
        <v>12299</v>
      </c>
      <c r="B12300">
        <v>67.124780000000001</v>
      </c>
      <c r="C12300">
        <v>116.941</v>
      </c>
      <c r="D12300">
        <f>STANDARDIZE(Table1[Weight(Pounds)], $H$2, $K$2)</f>
        <v>-0.86945484942343154</v>
      </c>
    </row>
    <row r="12301" spans="1:4" x14ac:dyDescent="0.25">
      <c r="A12301">
        <v>12300</v>
      </c>
      <c r="B12301">
        <v>64.541690000000003</v>
      </c>
      <c r="C12301">
        <v>125.1319</v>
      </c>
      <c r="D12301">
        <f>STANDARDIZE(Table1[Weight(Pounds)], $H$2, $K$2)</f>
        <v>-0.16701631257525157</v>
      </c>
    </row>
    <row r="12302" spans="1:4" x14ac:dyDescent="0.25">
      <c r="A12302">
        <v>12301</v>
      </c>
      <c r="B12302">
        <v>69.536749999999998</v>
      </c>
      <c r="C12302">
        <v>141.50700000000001</v>
      </c>
      <c r="D12302">
        <f>STANDARDIZE(Table1[Weight(Pounds)], $H$2, $K$2)</f>
        <v>1.2372861797934303</v>
      </c>
    </row>
    <row r="12303" spans="1:4" x14ac:dyDescent="0.25">
      <c r="A12303">
        <v>12302</v>
      </c>
      <c r="B12303">
        <v>67.235699999999994</v>
      </c>
      <c r="C12303">
        <v>122.1695</v>
      </c>
      <c r="D12303">
        <f>STANDARDIZE(Table1[Weight(Pounds)], $H$2, $K$2)</f>
        <v>-0.42106701781631789</v>
      </c>
    </row>
    <row r="12304" spans="1:4" x14ac:dyDescent="0.25">
      <c r="A12304">
        <v>12303</v>
      </c>
      <c r="B12304">
        <v>67.95026</v>
      </c>
      <c r="C12304">
        <v>129.20400000000001</v>
      </c>
      <c r="D12304">
        <f>STANDARDIZE(Table1[Weight(Pounds)], $H$2, $K$2)</f>
        <v>0.18220049704267546</v>
      </c>
    </row>
    <row r="12305" spans="1:4" x14ac:dyDescent="0.25">
      <c r="A12305">
        <v>12304</v>
      </c>
      <c r="B12305">
        <v>67.426000000000002</v>
      </c>
      <c r="C12305">
        <v>126.447</v>
      </c>
      <c r="D12305">
        <f>STANDARDIZE(Table1[Weight(Pounds)], $H$2, $K$2)</f>
        <v>-5.423543137672119E-2</v>
      </c>
    </row>
    <row r="12306" spans="1:4" x14ac:dyDescent="0.25">
      <c r="A12306">
        <v>12305</v>
      </c>
      <c r="B12306">
        <v>67.289090000000002</v>
      </c>
      <c r="C12306">
        <v>122.09059999999999</v>
      </c>
      <c r="D12306">
        <f>STANDARDIZE(Table1[Weight(Pounds)], $H$2, $K$2)</f>
        <v>-0.42783335613778739</v>
      </c>
    </row>
    <row r="12307" spans="1:4" x14ac:dyDescent="0.25">
      <c r="A12307">
        <v>12306</v>
      </c>
      <c r="B12307">
        <v>64.996080000000006</v>
      </c>
      <c r="C12307">
        <v>136.77170000000001</v>
      </c>
      <c r="D12307">
        <f>STANDARDIZE(Table1[Weight(Pounds)], $H$2, $K$2)</f>
        <v>0.8311943945760325</v>
      </c>
    </row>
    <row r="12308" spans="1:4" x14ac:dyDescent="0.25">
      <c r="A12308">
        <v>12307</v>
      </c>
      <c r="B12308">
        <v>65.438670000000002</v>
      </c>
      <c r="C12308">
        <v>130.25530000000001</v>
      </c>
      <c r="D12308">
        <f>STANDARDIZE(Table1[Weight(Pounds)], $H$2, $K$2)</f>
        <v>0.27235831044394881</v>
      </c>
    </row>
    <row r="12309" spans="1:4" x14ac:dyDescent="0.25">
      <c r="A12309">
        <v>12308</v>
      </c>
      <c r="B12309">
        <v>68.241709999999998</v>
      </c>
      <c r="C12309">
        <v>120.773</v>
      </c>
      <c r="D12309">
        <f>STANDARDIZE(Table1[Weight(Pounds)], $H$2, $K$2)</f>
        <v>-0.54082863335410813</v>
      </c>
    </row>
    <row r="12310" spans="1:4" x14ac:dyDescent="0.25">
      <c r="A12310">
        <v>12309</v>
      </c>
      <c r="B12310">
        <v>67.047619999999995</v>
      </c>
      <c r="C12310">
        <v>119.6362</v>
      </c>
      <c r="D12310">
        <f>STANDARDIZE(Table1[Weight(Pounds)], $H$2, $K$2)</f>
        <v>-0.63831879056381724</v>
      </c>
    </row>
    <row r="12311" spans="1:4" x14ac:dyDescent="0.25">
      <c r="A12311">
        <v>12310</v>
      </c>
      <c r="B12311">
        <v>66.534149999999997</v>
      </c>
      <c r="C12311">
        <v>112.9701</v>
      </c>
      <c r="D12311">
        <f>STANDARDIZE(Table1[Weight(Pounds)], $H$2, $K$2)</f>
        <v>-1.2099929082411975</v>
      </c>
    </row>
    <row r="12312" spans="1:4" x14ac:dyDescent="0.25">
      <c r="A12312">
        <v>12311</v>
      </c>
      <c r="B12312">
        <v>68.886949999999999</v>
      </c>
      <c r="C12312">
        <v>121.84950000000001</v>
      </c>
      <c r="D12312">
        <f>STANDARDIZE(Table1[Weight(Pounds)], $H$2, $K$2)</f>
        <v>-0.44850970809350516</v>
      </c>
    </row>
    <row r="12313" spans="1:4" x14ac:dyDescent="0.25">
      <c r="A12313">
        <v>12312</v>
      </c>
      <c r="B12313">
        <v>67.834069999999997</v>
      </c>
      <c r="C12313">
        <v>138.1722</v>
      </c>
      <c r="D12313">
        <f>STANDARDIZE(Table1[Weight(Pounds)], $H$2, $K$2)</f>
        <v>0.95129904374228669</v>
      </c>
    </row>
    <row r="12314" spans="1:4" x14ac:dyDescent="0.25">
      <c r="A12314">
        <v>12313</v>
      </c>
      <c r="B12314">
        <v>66.377589999999998</v>
      </c>
      <c r="C12314">
        <v>123.5915</v>
      </c>
      <c r="D12314">
        <f>STANDARDIZE(Table1[Weight(Pounds)], $H$2, $K$2)</f>
        <v>-0.29911856289706484</v>
      </c>
    </row>
    <row r="12315" spans="1:4" x14ac:dyDescent="0.25">
      <c r="A12315">
        <v>12314</v>
      </c>
      <c r="B12315">
        <v>65.367689999999996</v>
      </c>
      <c r="C12315">
        <v>119.71250000000001</v>
      </c>
      <c r="D12315">
        <f>STANDARDIZE(Table1[Weight(Pounds)], $H$2, $K$2)</f>
        <v>-0.63177542410084997</v>
      </c>
    </row>
    <row r="12316" spans="1:4" x14ac:dyDescent="0.25">
      <c r="A12316">
        <v>12315</v>
      </c>
      <c r="B12316">
        <v>70.683179999999993</v>
      </c>
      <c r="C12316">
        <v>135.86850000000001</v>
      </c>
      <c r="D12316">
        <f>STANDARDIZE(Table1[Weight(Pounds)], $H$2, $K$2)</f>
        <v>0.75373740126867006</v>
      </c>
    </row>
    <row r="12317" spans="1:4" x14ac:dyDescent="0.25">
      <c r="A12317">
        <v>12316</v>
      </c>
      <c r="B12317">
        <v>65.494110000000006</v>
      </c>
      <c r="C12317">
        <v>141.3237</v>
      </c>
      <c r="D12317">
        <f>STANDARDIZE(Table1[Weight(Pounds)], $H$2, $K$2)</f>
        <v>1.2215666637690283</v>
      </c>
    </row>
    <row r="12318" spans="1:4" x14ac:dyDescent="0.25">
      <c r="A12318">
        <v>12317</v>
      </c>
      <c r="B12318">
        <v>67.913160000000005</v>
      </c>
      <c r="C12318">
        <v>121.3794</v>
      </c>
      <c r="D12318">
        <f>STANDARDIZE(Table1[Weight(Pounds)], $H$2, $K$2)</f>
        <v>-0.48882473527883652</v>
      </c>
    </row>
    <row r="12319" spans="1:4" x14ac:dyDescent="0.25">
      <c r="A12319">
        <v>12318</v>
      </c>
      <c r="B12319">
        <v>70.798019999999994</v>
      </c>
      <c r="C12319">
        <v>126.3383</v>
      </c>
      <c r="D12319">
        <f>STANDARDIZE(Table1[Weight(Pounds)], $H$2, $K$2)</f>
        <v>-6.3557370230253332E-2</v>
      </c>
    </row>
    <row r="12320" spans="1:4" x14ac:dyDescent="0.25">
      <c r="A12320">
        <v>12319</v>
      </c>
      <c r="B12320">
        <v>68.518270000000001</v>
      </c>
      <c r="C12320">
        <v>128.05449999999999</v>
      </c>
      <c r="D12320">
        <f>STANDARDIZE(Table1[Weight(Pounds)], $H$2, $K$2)</f>
        <v>8.3621208062588381E-2</v>
      </c>
    </row>
    <row r="12321" spans="1:4" x14ac:dyDescent="0.25">
      <c r="A12321">
        <v>12320</v>
      </c>
      <c r="B12321">
        <v>67.479690000000005</v>
      </c>
      <c r="C12321">
        <v>126.43470000000001</v>
      </c>
      <c r="D12321">
        <f>STANDARDIZE(Table1[Weight(Pounds)], $H$2, $K$2)</f>
        <v>-5.529025978425027E-2</v>
      </c>
    </row>
    <row r="12322" spans="1:4" x14ac:dyDescent="0.25">
      <c r="A12322">
        <v>12321</v>
      </c>
      <c r="B12322">
        <v>65.240660000000005</v>
      </c>
      <c r="C12322">
        <v>123.3877</v>
      </c>
      <c r="D12322">
        <f>STANDARDIZE(Table1[Weight(Pounds)], $H$2, $K$2)</f>
        <v>-0.3165961262673489</v>
      </c>
    </row>
    <row r="12323" spans="1:4" x14ac:dyDescent="0.25">
      <c r="A12323">
        <v>12322</v>
      </c>
      <c r="B12323">
        <v>64.327719999999999</v>
      </c>
      <c r="C12323">
        <v>118.5248</v>
      </c>
      <c r="D12323">
        <f>STANDARDIZE(Table1[Weight(Pounds)], $H$2, $K$2)</f>
        <v>-0.73363068423277544</v>
      </c>
    </row>
    <row r="12324" spans="1:4" x14ac:dyDescent="0.25">
      <c r="A12324">
        <v>12323</v>
      </c>
      <c r="B12324">
        <v>70.412880000000001</v>
      </c>
      <c r="C12324">
        <v>152.74209999999999</v>
      </c>
      <c r="D12324">
        <f>STANDARDIZE(Table1[Weight(Pounds)], $H$2, $K$2)</f>
        <v>2.2007904595847818</v>
      </c>
    </row>
    <row r="12325" spans="1:4" x14ac:dyDescent="0.25">
      <c r="A12325">
        <v>12324</v>
      </c>
      <c r="B12325">
        <v>66.623699999999999</v>
      </c>
      <c r="C12325">
        <v>115.23390000000001</v>
      </c>
      <c r="D12325">
        <f>STANDARDIZE(Table1[Weight(Pounds)], $H$2, $K$2)</f>
        <v>-1.0158530262115166</v>
      </c>
    </row>
    <row r="12326" spans="1:4" x14ac:dyDescent="0.25">
      <c r="A12326">
        <v>12325</v>
      </c>
      <c r="B12326">
        <v>65.905929999999998</v>
      </c>
      <c r="C12326">
        <v>108.2655</v>
      </c>
      <c r="D12326">
        <f>STANDARDIZE(Table1[Weight(Pounds)], $H$2, $K$2)</f>
        <v>-1.6134519103601279</v>
      </c>
    </row>
    <row r="12327" spans="1:4" x14ac:dyDescent="0.25">
      <c r="A12327">
        <v>12326</v>
      </c>
      <c r="B12327">
        <v>66.527690000000007</v>
      </c>
      <c r="C12327">
        <v>112.55249999999999</v>
      </c>
      <c r="D12327">
        <f>STANDARDIZE(Table1[Weight(Pounds)], $H$2, $K$2)</f>
        <v>-1.2458056190529281</v>
      </c>
    </row>
    <row r="12328" spans="1:4" x14ac:dyDescent="0.25">
      <c r="A12328">
        <v>12327</v>
      </c>
      <c r="B12328">
        <v>69.314610000000002</v>
      </c>
      <c r="C12328">
        <v>126.78570000000001</v>
      </c>
      <c r="D12328">
        <f>STANDARDIZE(Table1[Weight(Pounds)], $H$2, $K$2)</f>
        <v>-2.5189058886459972E-2</v>
      </c>
    </row>
    <row r="12329" spans="1:4" x14ac:dyDescent="0.25">
      <c r="A12329">
        <v>12328</v>
      </c>
      <c r="B12329">
        <v>62.877389999999998</v>
      </c>
      <c r="C12329">
        <v>103.6848</v>
      </c>
      <c r="D12329">
        <f>STANDARDIZE(Table1[Weight(Pounds)], $H$2, $K$2)</f>
        <v>-2.0062854458373605</v>
      </c>
    </row>
    <row r="12330" spans="1:4" x14ac:dyDescent="0.25">
      <c r="A12330">
        <v>12329</v>
      </c>
      <c r="B12330">
        <v>68.92071</v>
      </c>
      <c r="C12330">
        <v>130.7199</v>
      </c>
      <c r="D12330">
        <f>STANDARDIZE(Table1[Weight(Pounds)], $H$2, $K$2)</f>
        <v>0.31220166639014002</v>
      </c>
    </row>
    <row r="12331" spans="1:4" x14ac:dyDescent="0.25">
      <c r="A12331">
        <v>12330</v>
      </c>
      <c r="B12331">
        <v>66.137469999999993</v>
      </c>
      <c r="C12331">
        <v>108.34220000000001</v>
      </c>
      <c r="D12331">
        <f>STANDARDIZE(Table1[Weight(Pounds)], $H$2, $K$2)</f>
        <v>-1.6068742405343142</v>
      </c>
    </row>
    <row r="12332" spans="1:4" x14ac:dyDescent="0.25">
      <c r="A12332">
        <v>12331</v>
      </c>
      <c r="B12332">
        <v>69.998329999999996</v>
      </c>
      <c r="C12332">
        <v>122.5223</v>
      </c>
      <c r="D12332">
        <f>STANDARDIZE(Table1[Weight(Pounds)], $H$2, $K$2)</f>
        <v>-0.39081145178571819</v>
      </c>
    </row>
    <row r="12333" spans="1:4" x14ac:dyDescent="0.25">
      <c r="A12333">
        <v>12332</v>
      </c>
      <c r="B12333">
        <v>68.465950000000007</v>
      </c>
      <c r="C12333">
        <v>138.77029999999999</v>
      </c>
      <c r="D12333">
        <f>STANDARDIZE(Table1[Weight(Pounds)], $H$2, $K$2)</f>
        <v>1.0025911470384921</v>
      </c>
    </row>
    <row r="12334" spans="1:4" x14ac:dyDescent="0.25">
      <c r="A12334">
        <v>12333</v>
      </c>
      <c r="B12334">
        <v>69.259659999999997</v>
      </c>
      <c r="C12334">
        <v>133.91249999999999</v>
      </c>
      <c r="D12334">
        <f>STANDARDIZE(Table1[Weight(Pounds)], $H$2, $K$2)</f>
        <v>0.58599395694935807</v>
      </c>
    </row>
    <row r="12335" spans="1:4" x14ac:dyDescent="0.25">
      <c r="A12335">
        <v>12334</v>
      </c>
      <c r="B12335">
        <v>69.936279999999996</v>
      </c>
      <c r="C12335">
        <v>128.11959999999999</v>
      </c>
      <c r="D12335">
        <f>STANDARDIZE(Table1[Weight(Pounds)], $H$2, $K$2)</f>
        <v>8.9204080365853866E-2</v>
      </c>
    </row>
    <row r="12336" spans="1:4" x14ac:dyDescent="0.25">
      <c r="A12336">
        <v>12335</v>
      </c>
      <c r="B12336">
        <v>67.018339999999995</v>
      </c>
      <c r="C12336">
        <v>123.4636</v>
      </c>
      <c r="D12336">
        <f>STANDARDIZE(Table1[Weight(Pounds)], $H$2, $K$2)</f>
        <v>-0.31008706316722806</v>
      </c>
    </row>
    <row r="12337" spans="1:4" x14ac:dyDescent="0.25">
      <c r="A12337">
        <v>12336</v>
      </c>
      <c r="B12337">
        <v>69.771940000000001</v>
      </c>
      <c r="C12337">
        <v>130.80959999999999</v>
      </c>
      <c r="D12337">
        <f>STANDARDIZE(Table1[Weight(Pounds)], $H$2, $K$2)</f>
        <v>0.31989419550846371</v>
      </c>
    </row>
    <row r="12338" spans="1:4" x14ac:dyDescent="0.25">
      <c r="A12338">
        <v>12337</v>
      </c>
      <c r="B12338">
        <v>68.652119999999996</v>
      </c>
      <c r="C12338">
        <v>139.4811</v>
      </c>
      <c r="D12338">
        <f>STANDARDIZE(Table1[Weight(Pounds)], $H$2, $K$2)</f>
        <v>1.0635482228166959</v>
      </c>
    </row>
    <row r="12339" spans="1:4" x14ac:dyDescent="0.25">
      <c r="A12339">
        <v>12338</v>
      </c>
      <c r="B12339">
        <v>68.445539999999994</v>
      </c>
      <c r="C12339">
        <v>111.14409999999999</v>
      </c>
      <c r="D12339">
        <f>STANDARDIZE(Table1[Weight(Pounds)], $H$2, $K$2)</f>
        <v>-1.366587759635401</v>
      </c>
    </row>
    <row r="12340" spans="1:4" x14ac:dyDescent="0.25">
      <c r="A12340">
        <v>12339</v>
      </c>
      <c r="B12340">
        <v>67.888959999999997</v>
      </c>
      <c r="C12340">
        <v>118.41459999999999</v>
      </c>
      <c r="D12340">
        <f>STANDARDIZE(Table1[Weight(Pounds)], $H$2, $K$2)</f>
        <v>-0.74308126069698255</v>
      </c>
    </row>
    <row r="12341" spans="1:4" x14ac:dyDescent="0.25">
      <c r="A12341">
        <v>12340</v>
      </c>
      <c r="B12341">
        <v>68.689250000000001</v>
      </c>
      <c r="C12341">
        <v>121.23779999999999</v>
      </c>
      <c r="D12341">
        <f>STANDARDIZE(Table1[Weight(Pounds)], $H$2, $K$2)</f>
        <v>-0.50096812572649307</v>
      </c>
    </row>
    <row r="12342" spans="1:4" x14ac:dyDescent="0.25">
      <c r="A12342">
        <v>12341</v>
      </c>
      <c r="B12342">
        <v>65.564009999999996</v>
      </c>
      <c r="C12342">
        <v>105.36750000000001</v>
      </c>
      <c r="D12342">
        <f>STANDARDIZE(Table1[Weight(Pounds)], $H$2, $K$2)</f>
        <v>-1.8619797741829096</v>
      </c>
    </row>
    <row r="12343" spans="1:4" x14ac:dyDescent="0.25">
      <c r="A12343">
        <v>12342</v>
      </c>
      <c r="B12343">
        <v>69.201120000000003</v>
      </c>
      <c r="C12343">
        <v>139.43100000000001</v>
      </c>
      <c r="D12343">
        <f>STANDARDIZE(Table1[Weight(Pounds)], $H$2, $K$2)</f>
        <v>1.0592517266201749</v>
      </c>
    </row>
    <row r="12344" spans="1:4" x14ac:dyDescent="0.25">
      <c r="A12344">
        <v>12343</v>
      </c>
      <c r="B12344">
        <v>68.414820000000006</v>
      </c>
      <c r="C12344">
        <v>134.6557</v>
      </c>
      <c r="D12344">
        <f>STANDARDIZE(Table1[Weight(Pounds)], $H$2, $K$2)</f>
        <v>0.64972960511812694</v>
      </c>
    </row>
    <row r="12345" spans="1:4" x14ac:dyDescent="0.25">
      <c r="A12345">
        <v>12344</v>
      </c>
      <c r="B12345">
        <v>69.096549999999993</v>
      </c>
      <c r="C12345">
        <v>123.0012</v>
      </c>
      <c r="D12345">
        <f>STANDARDIZE(Table1[Weight(Pounds)], $H$2, $K$2)</f>
        <v>-0.34974175061776464</v>
      </c>
    </row>
    <row r="12346" spans="1:4" x14ac:dyDescent="0.25">
      <c r="A12346">
        <v>12345</v>
      </c>
      <c r="B12346">
        <v>68.941599999999994</v>
      </c>
      <c r="C12346">
        <v>128.8854</v>
      </c>
      <c r="D12346">
        <f>STANDARDIZE(Table1[Weight(Pounds)], $H$2, $K$2)</f>
        <v>0.15487786853545005</v>
      </c>
    </row>
    <row r="12347" spans="1:4" x14ac:dyDescent="0.25">
      <c r="A12347">
        <v>12346</v>
      </c>
      <c r="B12347">
        <v>67.913899999999998</v>
      </c>
      <c r="C12347">
        <v>127.2376</v>
      </c>
      <c r="D12347">
        <f>STANDARDIZE(Table1[Weight(Pounds)], $H$2, $K$2)</f>
        <v>1.3565165289355748E-2</v>
      </c>
    </row>
    <row r="12348" spans="1:4" x14ac:dyDescent="0.25">
      <c r="A12348">
        <v>12347</v>
      </c>
      <c r="B12348">
        <v>68.293769999999995</v>
      </c>
      <c r="C12348">
        <v>134.52709999999999</v>
      </c>
      <c r="D12348">
        <f>STANDARDIZE(Table1[Weight(Pounds)], $H$2, $K$2)</f>
        <v>0.63870107396298159</v>
      </c>
    </row>
    <row r="12349" spans="1:4" x14ac:dyDescent="0.25">
      <c r="A12349">
        <v>12348</v>
      </c>
      <c r="B12349">
        <v>66.322159999999997</v>
      </c>
      <c r="C12349">
        <v>134.3075</v>
      </c>
      <c r="D12349">
        <f>STANDARDIZE(Table1[Weight(Pounds)], $H$2, $K$2)</f>
        <v>0.61986852776026269</v>
      </c>
    </row>
    <row r="12350" spans="1:4" x14ac:dyDescent="0.25">
      <c r="A12350">
        <v>12349</v>
      </c>
      <c r="B12350">
        <v>68.200569999999999</v>
      </c>
      <c r="C12350">
        <v>126.9387</v>
      </c>
      <c r="D12350">
        <f>STANDARDIZE(Table1[Weight(Pounds)], $H$2, $K$2)</f>
        <v>-1.2068022597680271E-2</v>
      </c>
    </row>
    <row r="12351" spans="1:4" x14ac:dyDescent="0.25">
      <c r="A12351">
        <v>12350</v>
      </c>
      <c r="B12351">
        <v>69.632369999999995</v>
      </c>
      <c r="C12351">
        <v>145.25239999999999</v>
      </c>
      <c r="D12351">
        <f>STANDARDIZE(Table1[Weight(Pounds)], $H$2, $K$2)</f>
        <v>1.5584857178064895</v>
      </c>
    </row>
    <row r="12352" spans="1:4" x14ac:dyDescent="0.25">
      <c r="A12352">
        <v>12351</v>
      </c>
      <c r="B12352">
        <v>68.334649999999996</v>
      </c>
      <c r="C12352">
        <v>117.3751</v>
      </c>
      <c r="D12352">
        <f>STANDARDIZE(Table1[Weight(Pounds)], $H$2, $K$2)</f>
        <v>-0.83222712489428396</v>
      </c>
    </row>
    <row r="12353" spans="1:4" x14ac:dyDescent="0.25">
      <c r="A12353">
        <v>12352</v>
      </c>
      <c r="B12353">
        <v>69.882310000000004</v>
      </c>
      <c r="C12353">
        <v>143.96780000000001</v>
      </c>
      <c r="D12353">
        <f>STANDARDIZE(Table1[Weight(Pounds)], $H$2, $K$2)</f>
        <v>1.448320468025005</v>
      </c>
    </row>
    <row r="12354" spans="1:4" x14ac:dyDescent="0.25">
      <c r="A12354">
        <v>12353</v>
      </c>
      <c r="B12354">
        <v>67.119910000000004</v>
      </c>
      <c r="C12354">
        <v>115.2308</v>
      </c>
      <c r="D12354">
        <f>STANDARDIZE(Table1[Weight(Pounds)], $H$2, $K$2)</f>
        <v>-1.0161188772735772</v>
      </c>
    </row>
    <row r="12355" spans="1:4" x14ac:dyDescent="0.25">
      <c r="A12355">
        <v>12354</v>
      </c>
      <c r="B12355">
        <v>70.530969999999996</v>
      </c>
      <c r="C12355">
        <v>125.8404</v>
      </c>
      <c r="D12355">
        <f>STANDARDIZE(Table1[Weight(Pounds)], $H$2, $K$2)</f>
        <v>-0.10625648113341535</v>
      </c>
    </row>
    <row r="12356" spans="1:4" x14ac:dyDescent="0.25">
      <c r="A12356">
        <v>12355</v>
      </c>
      <c r="B12356">
        <v>67.834810000000004</v>
      </c>
      <c r="C12356">
        <v>135.72280000000001</v>
      </c>
      <c r="D12356">
        <f>STANDARDIZE(Table1[Weight(Pounds)], $H$2, $K$2)</f>
        <v>0.7412424013518375</v>
      </c>
    </row>
    <row r="12357" spans="1:4" x14ac:dyDescent="0.25">
      <c r="A12357">
        <v>12356</v>
      </c>
      <c r="B12357">
        <v>68.819599999999994</v>
      </c>
      <c r="C12357">
        <v>128.3999</v>
      </c>
      <c r="D12357">
        <f>STANDARDIZE(Table1[Weight(Pounds)], $H$2, $K$2)</f>
        <v>0.113242161880529</v>
      </c>
    </row>
    <row r="12358" spans="1:4" x14ac:dyDescent="0.25">
      <c r="A12358">
        <v>12357</v>
      </c>
      <c r="B12358">
        <v>68.031199999999998</v>
      </c>
      <c r="C12358">
        <v>125.4532</v>
      </c>
      <c r="D12358">
        <f>STANDARDIZE(Table1[Weight(Pounds)], $H$2, $K$2)</f>
        <v>-0.13946213636881322</v>
      </c>
    </row>
    <row r="12359" spans="1:4" x14ac:dyDescent="0.25">
      <c r="A12359">
        <v>12358</v>
      </c>
      <c r="B12359">
        <v>69.033159999999995</v>
      </c>
      <c r="C12359">
        <v>134.1379</v>
      </c>
      <c r="D12359">
        <f>STANDARDIZE(Table1[Weight(Pounds)], $H$2, $K$2)</f>
        <v>0.60532390191335284</v>
      </c>
    </row>
    <row r="12360" spans="1:4" x14ac:dyDescent="0.25">
      <c r="A12360">
        <v>12359</v>
      </c>
      <c r="B12360">
        <v>67.263319999999993</v>
      </c>
      <c r="C12360">
        <v>126.7256</v>
      </c>
      <c r="D12360">
        <f>STANDARDIZE(Table1[Weight(Pounds)], $H$2, $K$2)</f>
        <v>-3.0343139154144785E-2</v>
      </c>
    </row>
    <row r="12361" spans="1:4" x14ac:dyDescent="0.25">
      <c r="A12361">
        <v>12360</v>
      </c>
      <c r="B12361">
        <v>66.398750000000007</v>
      </c>
      <c r="C12361">
        <v>135.3503</v>
      </c>
      <c r="D12361">
        <f>STANDARDIZE(Table1[Weight(Pounds)], $H$2, $K$2)</f>
        <v>0.70929739470104836</v>
      </c>
    </row>
    <row r="12362" spans="1:4" x14ac:dyDescent="0.25">
      <c r="A12362">
        <v>12361</v>
      </c>
      <c r="B12362">
        <v>64.7363</v>
      </c>
      <c r="C12362">
        <v>109.38030000000001</v>
      </c>
      <c r="D12362">
        <f>STANDARDIZE(Table1[Weight(Pounds)], $H$2, $K$2)</f>
        <v>-1.5178484381069748</v>
      </c>
    </row>
    <row r="12363" spans="1:4" x14ac:dyDescent="0.25">
      <c r="A12363">
        <v>12362</v>
      </c>
      <c r="B12363">
        <v>69.250519999999995</v>
      </c>
      <c r="C12363">
        <v>111.9038</v>
      </c>
      <c r="D12363">
        <f>STANDARDIZE(Table1[Weight(Pounds)], $H$2, $K$2)</f>
        <v>-1.301437097749214</v>
      </c>
    </row>
    <row r="12364" spans="1:4" x14ac:dyDescent="0.25">
      <c r="A12364">
        <v>12363</v>
      </c>
      <c r="B12364">
        <v>69.502920000000003</v>
      </c>
      <c r="C12364">
        <v>146.69220000000001</v>
      </c>
      <c r="D12364">
        <f>STANDARDIZE(Table1[Weight(Pounds)], $H$2, $K$2)</f>
        <v>1.681960672372413</v>
      </c>
    </row>
    <row r="12365" spans="1:4" x14ac:dyDescent="0.25">
      <c r="A12365">
        <v>12364</v>
      </c>
      <c r="B12365">
        <v>68.11694</v>
      </c>
      <c r="C12365">
        <v>128.33260000000001</v>
      </c>
      <c r="D12365">
        <f>STANDARDIZE(Table1[Weight(Pounds)], $H$2, $K$2)</f>
        <v>0.1074706210816089</v>
      </c>
    </row>
    <row r="12366" spans="1:4" x14ac:dyDescent="0.25">
      <c r="A12366">
        <v>12365</v>
      </c>
      <c r="B12366">
        <v>69.378640000000004</v>
      </c>
      <c r="C12366">
        <v>126.2731</v>
      </c>
      <c r="D12366">
        <f>STANDARDIZE(Table1[Weight(Pounds)], $H$2, $K$2)</f>
        <v>-6.9148818374230717E-2</v>
      </c>
    </row>
    <row r="12367" spans="1:4" x14ac:dyDescent="0.25">
      <c r="A12367">
        <v>12366</v>
      </c>
      <c r="B12367">
        <v>66.121899999999997</v>
      </c>
      <c r="C12367">
        <v>115.3591</v>
      </c>
      <c r="D12367">
        <f>STANDARDIZE(Table1[Weight(Pounds)], $H$2, $K$2)</f>
        <v>-1.0051160736405675</v>
      </c>
    </row>
    <row r="12368" spans="1:4" x14ac:dyDescent="0.25">
      <c r="A12368">
        <v>12367</v>
      </c>
      <c r="B12368">
        <v>65.435419999999993</v>
      </c>
      <c r="C12368">
        <v>127.2422</v>
      </c>
      <c r="D12368">
        <f>STANDARDIZE(Table1[Weight(Pounds)], $H$2, $K$2)</f>
        <v>1.3959653962090013E-2</v>
      </c>
    </row>
    <row r="12369" spans="1:4" x14ac:dyDescent="0.25">
      <c r="A12369">
        <v>12368</v>
      </c>
      <c r="B12369">
        <v>70.947490000000002</v>
      </c>
      <c r="C12369">
        <v>144.89830000000001</v>
      </c>
      <c r="D12369">
        <f>STANDARDIZE(Table1[Weight(Pounds)], $H$2, $K$2)</f>
        <v>1.5281186658466399</v>
      </c>
    </row>
    <row r="12370" spans="1:4" x14ac:dyDescent="0.25">
      <c r="A12370">
        <v>12369</v>
      </c>
      <c r="B12370">
        <v>65.684179999999998</v>
      </c>
      <c r="C12370">
        <v>114.65519999999999</v>
      </c>
      <c r="D12370">
        <f>STANDARDIZE(Table1[Weight(Pounds)], $H$2, $K$2)</f>
        <v>-1.0654814164096695</v>
      </c>
    </row>
    <row r="12371" spans="1:4" x14ac:dyDescent="0.25">
      <c r="A12371">
        <v>12370</v>
      </c>
      <c r="B12371">
        <v>68.704220000000007</v>
      </c>
      <c r="C12371">
        <v>131.8082</v>
      </c>
      <c r="D12371">
        <f>STANDARDIZE(Table1[Weight(Pounds)], $H$2, $K$2)</f>
        <v>0.4055325408547138</v>
      </c>
    </row>
    <row r="12372" spans="1:4" x14ac:dyDescent="0.25">
      <c r="A12372">
        <v>12371</v>
      </c>
      <c r="B12372">
        <v>68.303600000000003</v>
      </c>
      <c r="C12372">
        <v>136.9984</v>
      </c>
      <c r="D12372">
        <f>STANDARDIZE(Table1[Weight(Pounds)], $H$2, $K$2)</f>
        <v>0.85063582546927718</v>
      </c>
    </row>
    <row r="12373" spans="1:4" x14ac:dyDescent="0.25">
      <c r="A12373">
        <v>12372</v>
      </c>
      <c r="B12373">
        <v>71.196299999999994</v>
      </c>
      <c r="C12373">
        <v>141.1763</v>
      </c>
      <c r="D12373">
        <f>STANDARDIZE(Table1[Weight(Pounds)], $H$2, $K$2)</f>
        <v>1.2089258745600984</v>
      </c>
    </row>
    <row r="12374" spans="1:4" x14ac:dyDescent="0.25">
      <c r="A12374">
        <v>12373</v>
      </c>
      <c r="B12374">
        <v>68.576030000000003</v>
      </c>
      <c r="C12374">
        <v>141.8451</v>
      </c>
      <c r="D12374">
        <f>STANDARDIZE(Table1[Weight(Pounds)], $H$2, $K$2)</f>
        <v>1.2662810972394214</v>
      </c>
    </row>
    <row r="12375" spans="1:4" x14ac:dyDescent="0.25">
      <c r="A12375">
        <v>12374</v>
      </c>
      <c r="B12375">
        <v>70.222020000000001</v>
      </c>
      <c r="C12375">
        <v>128.7039</v>
      </c>
      <c r="D12375">
        <f>STANDARDIZE(Table1[Weight(Pounds)], $H$2, $K$2)</f>
        <v>0.13931271764385761</v>
      </c>
    </row>
    <row r="12376" spans="1:4" x14ac:dyDescent="0.25">
      <c r="A12376">
        <v>12375</v>
      </c>
      <c r="B12376">
        <v>67.085139999999996</v>
      </c>
      <c r="C12376">
        <v>119.7705</v>
      </c>
      <c r="D12376">
        <f>STANDARDIZE(Table1[Weight(Pounds)], $H$2, $K$2)</f>
        <v>-0.62680143648811038</v>
      </c>
    </row>
    <row r="12377" spans="1:4" x14ac:dyDescent="0.25">
      <c r="A12377">
        <v>12376</v>
      </c>
      <c r="B12377">
        <v>65.688890000000001</v>
      </c>
      <c r="C12377">
        <v>120.99079999999999</v>
      </c>
      <c r="D12377">
        <f>STANDARDIZE(Table1[Weight(Pounds)], $H$2, $K$2)</f>
        <v>-0.52215045228419743</v>
      </c>
    </row>
    <row r="12378" spans="1:4" x14ac:dyDescent="0.25">
      <c r="A12378">
        <v>12377</v>
      </c>
      <c r="B12378">
        <v>67.517719999999997</v>
      </c>
      <c r="C12378">
        <v>125.2817</v>
      </c>
      <c r="D12378">
        <f>STANDARDIZE(Table1[Weight(Pounds)], $H$2, $K$2)</f>
        <v>-0.15416970318924308</v>
      </c>
    </row>
    <row r="12379" spans="1:4" x14ac:dyDescent="0.25">
      <c r="A12379">
        <v>12378</v>
      </c>
      <c r="B12379">
        <v>70.300460000000001</v>
      </c>
      <c r="C12379">
        <v>138.3313</v>
      </c>
      <c r="D12379">
        <f>STANDARDIZE(Table1[Weight(Pounds)], $H$2, $K$2)</f>
        <v>0.96494320631447561</v>
      </c>
    </row>
    <row r="12380" spans="1:4" x14ac:dyDescent="0.25">
      <c r="A12380">
        <v>12379</v>
      </c>
      <c r="B12380">
        <v>68.711839999999995</v>
      </c>
      <c r="C12380">
        <v>119.1353</v>
      </c>
      <c r="D12380">
        <f>STANDARDIZE(Table1[Weight(Pounds)], $H$2, $K$2)</f>
        <v>-0.68127517668832793</v>
      </c>
    </row>
    <row r="12381" spans="1:4" x14ac:dyDescent="0.25">
      <c r="A12381">
        <v>12380</v>
      </c>
      <c r="B12381">
        <v>69.118189999999998</v>
      </c>
      <c r="C12381">
        <v>133.76230000000001</v>
      </c>
      <c r="D12381">
        <f>STANDARDIZE(Table1[Weight(Pounds)], $H$2, $K$2)</f>
        <v>0.57311304420050446</v>
      </c>
    </row>
    <row r="12382" spans="1:4" x14ac:dyDescent="0.25">
      <c r="A12382">
        <v>12381</v>
      </c>
      <c r="B12382">
        <v>65.668059999999997</v>
      </c>
      <c r="C12382">
        <v>122.59529999999999</v>
      </c>
      <c r="D12382">
        <f>STANDARDIZE(Table1[Weight(Pounds)], $H$2, $K$2)</f>
        <v>-0.38455108806623528</v>
      </c>
    </row>
    <row r="12383" spans="1:4" x14ac:dyDescent="0.25">
      <c r="A12383">
        <v>12382</v>
      </c>
      <c r="B12383">
        <v>64.357380000000006</v>
      </c>
      <c r="C12383">
        <v>104.8098</v>
      </c>
      <c r="D12383">
        <f>STANDARDIZE(Table1[Weight(Pounds)], $H$2, $K$2)</f>
        <v>-1.909807237831622</v>
      </c>
    </row>
    <row r="12384" spans="1:4" x14ac:dyDescent="0.25">
      <c r="A12384">
        <v>12383</v>
      </c>
      <c r="B12384">
        <v>69.500050000000002</v>
      </c>
      <c r="C12384">
        <v>135.98500000000001</v>
      </c>
      <c r="D12384">
        <f>STANDARDIZE(Table1[Weight(Pounds)], $H$2, $K$2)</f>
        <v>0.76372825569770886</v>
      </c>
    </row>
    <row r="12385" spans="1:4" x14ac:dyDescent="0.25">
      <c r="A12385">
        <v>12384</v>
      </c>
      <c r="B12385">
        <v>67.993470000000002</v>
      </c>
      <c r="C12385">
        <v>119.7518</v>
      </c>
      <c r="D12385">
        <f>STANDARDIZE(Table1[Weight(Pounds)], $H$2, $K$2)</f>
        <v>-0.6284051187011831</v>
      </c>
    </row>
    <row r="12386" spans="1:4" x14ac:dyDescent="0.25">
      <c r="A12386">
        <v>12385</v>
      </c>
      <c r="B12386">
        <v>68.840270000000004</v>
      </c>
      <c r="C12386">
        <v>125.351</v>
      </c>
      <c r="D12386">
        <f>STANDARDIZE(Table1[Weight(Pounds)], $H$2, $K$2)</f>
        <v>-0.14822664557608975</v>
      </c>
    </row>
    <row r="12387" spans="1:4" x14ac:dyDescent="0.25">
      <c r="A12387">
        <v>12386</v>
      </c>
      <c r="B12387">
        <v>66.656670000000005</v>
      </c>
      <c r="C12387">
        <v>127.9004</v>
      </c>
      <c r="D12387">
        <f>STANDARDIZE(Table1[Weight(Pounds)], $H$2, $K$2)</f>
        <v>7.0405837525981368E-2</v>
      </c>
    </row>
    <row r="12388" spans="1:4" x14ac:dyDescent="0.25">
      <c r="A12388">
        <v>12387</v>
      </c>
      <c r="B12388">
        <v>64.576520000000002</v>
      </c>
      <c r="C12388">
        <v>125.8364</v>
      </c>
      <c r="D12388">
        <f>STANDARDIZE(Table1[Weight(Pounds)], $H$2, $K$2)</f>
        <v>-0.10659951476188062</v>
      </c>
    </row>
    <row r="12389" spans="1:4" x14ac:dyDescent="0.25">
      <c r="A12389">
        <v>12388</v>
      </c>
      <c r="B12389">
        <v>68.256110000000007</v>
      </c>
      <c r="C12389">
        <v>130.04519999999999</v>
      </c>
      <c r="D12389">
        <f>STANDARDIZE(Table1[Weight(Pounds)], $H$2, $K$2)</f>
        <v>0.25434046910883173</v>
      </c>
    </row>
    <row r="12390" spans="1:4" x14ac:dyDescent="0.25">
      <c r="A12390">
        <v>12389</v>
      </c>
      <c r="B12390">
        <v>70.130399999999995</v>
      </c>
      <c r="C12390">
        <v>130.4494</v>
      </c>
      <c r="D12390">
        <f>STANDARDIZE(Table1[Weight(Pounds)], $H$2, $K$2)</f>
        <v>0.28900401726520486</v>
      </c>
    </row>
    <row r="12391" spans="1:4" x14ac:dyDescent="0.25">
      <c r="A12391">
        <v>12390</v>
      </c>
      <c r="B12391">
        <v>69.154110000000003</v>
      </c>
      <c r="C12391">
        <v>137.95429999999999</v>
      </c>
      <c r="D12391">
        <f>STANDARDIZE(Table1[Weight(Pounds)], $H$2, $K$2)</f>
        <v>0.93261228683166286</v>
      </c>
    </row>
    <row r="12392" spans="1:4" x14ac:dyDescent="0.25">
      <c r="A12392">
        <v>12391</v>
      </c>
      <c r="B12392">
        <v>66.009129999999999</v>
      </c>
      <c r="C12392">
        <v>129.34450000000001</v>
      </c>
      <c r="D12392">
        <f>STANDARDIZE(Table1[Weight(Pounds)], $H$2, $K$2)</f>
        <v>0.19424955324250348</v>
      </c>
    </row>
    <row r="12393" spans="1:4" x14ac:dyDescent="0.25">
      <c r="A12393">
        <v>12392</v>
      </c>
      <c r="B12393">
        <v>65.256230000000002</v>
      </c>
      <c r="C12393">
        <v>129.88059999999999</v>
      </c>
      <c r="D12393">
        <f>STANDARDIZE(Table1[Weight(Pounds)], $H$2, $K$2)</f>
        <v>0.24022463529750265</v>
      </c>
    </row>
    <row r="12394" spans="1:4" x14ac:dyDescent="0.25">
      <c r="A12394">
        <v>12393</v>
      </c>
      <c r="B12394">
        <v>65.385940000000005</v>
      </c>
      <c r="C12394">
        <v>111.8541</v>
      </c>
      <c r="D12394">
        <f>STANDARDIZE(Table1[Weight(Pounds)], $H$2, $K$2)</f>
        <v>-1.3056992905828899</v>
      </c>
    </row>
    <row r="12395" spans="1:4" x14ac:dyDescent="0.25">
      <c r="A12395">
        <v>12394</v>
      </c>
      <c r="B12395">
        <v>68.922780000000003</v>
      </c>
      <c r="C12395">
        <v>118.34220000000001</v>
      </c>
      <c r="D12395">
        <f>STANDARDIZE(Table1[Weight(Pounds)], $H$2, $K$2)</f>
        <v>-0.74929016937219517</v>
      </c>
    </row>
    <row r="12396" spans="1:4" x14ac:dyDescent="0.25">
      <c r="A12396">
        <v>12395</v>
      </c>
      <c r="B12396">
        <v>67.057230000000004</v>
      </c>
      <c r="C12396">
        <v>133.61789999999999</v>
      </c>
      <c r="D12396">
        <f>STANDARDIZE(Table1[Weight(Pounds)], $H$2, $K$2)</f>
        <v>0.56072953021292182</v>
      </c>
    </row>
    <row r="12397" spans="1:4" x14ac:dyDescent="0.25">
      <c r="A12397">
        <v>12396</v>
      </c>
      <c r="B12397">
        <v>67.305350000000004</v>
      </c>
      <c r="C12397">
        <v>136.95400000000001</v>
      </c>
      <c r="D12397">
        <f>STANDARDIZE(Table1[Weight(Pounds)], $H$2, $K$2)</f>
        <v>0.84682815219331775</v>
      </c>
    </row>
    <row r="12398" spans="1:4" x14ac:dyDescent="0.25">
      <c r="A12398">
        <v>12397</v>
      </c>
      <c r="B12398">
        <v>64.884110000000007</v>
      </c>
      <c r="C12398">
        <v>140.01560000000001</v>
      </c>
      <c r="D12398">
        <f>STANDARDIZE(Table1[Weight(Pounds)], $H$2, $K$2)</f>
        <v>1.109386091420312</v>
      </c>
    </row>
    <row r="12399" spans="1:4" x14ac:dyDescent="0.25">
      <c r="A12399">
        <v>12398</v>
      </c>
      <c r="B12399">
        <v>66.281540000000007</v>
      </c>
      <c r="C12399">
        <v>100.9385</v>
      </c>
      <c r="D12399">
        <f>STANDARDIZE(Table1[Weight(Pounds)], $H$2, $K$2)</f>
        <v>-2.2418037593006126</v>
      </c>
    </row>
    <row r="12400" spans="1:4" x14ac:dyDescent="0.25">
      <c r="A12400">
        <v>12399</v>
      </c>
      <c r="B12400">
        <v>70.937629999999999</v>
      </c>
      <c r="C12400">
        <v>135.40119999999999</v>
      </c>
      <c r="D12400">
        <f>STANDARDIZE(Table1[Weight(Pounds)], $H$2, $K$2)</f>
        <v>0.71366249762326228</v>
      </c>
    </row>
    <row r="12401" spans="1:4" x14ac:dyDescent="0.25">
      <c r="A12401">
        <v>12400</v>
      </c>
      <c r="B12401">
        <v>70.634529999999998</v>
      </c>
      <c r="C12401">
        <v>133.6095</v>
      </c>
      <c r="D12401">
        <f>STANDARDIZE(Table1[Weight(Pounds)], $H$2, $K$2)</f>
        <v>0.56000915959314612</v>
      </c>
    </row>
    <row r="12402" spans="1:4" x14ac:dyDescent="0.25">
      <c r="A12402">
        <v>12401</v>
      </c>
      <c r="B12402">
        <v>69.466610000000003</v>
      </c>
      <c r="C12402">
        <v>128.87350000000001</v>
      </c>
      <c r="D12402">
        <f>STANDARDIZE(Table1[Weight(Pounds)], $H$2, $K$2)</f>
        <v>0.15385734349076738</v>
      </c>
    </row>
    <row r="12403" spans="1:4" x14ac:dyDescent="0.25">
      <c r="A12403">
        <v>12402</v>
      </c>
      <c r="B12403">
        <v>67.967740000000006</v>
      </c>
      <c r="C12403">
        <v>143.99459999999999</v>
      </c>
      <c r="D12403">
        <f>STANDARDIZE(Table1[Weight(Pounds)], $H$2, $K$2)</f>
        <v>1.4506187933357177</v>
      </c>
    </row>
    <row r="12404" spans="1:4" x14ac:dyDescent="0.25">
      <c r="A12404">
        <v>12403</v>
      </c>
      <c r="B12404">
        <v>70.015699999999995</v>
      </c>
      <c r="C12404">
        <v>134.90270000000001</v>
      </c>
      <c r="D12404">
        <f>STANDARDIZE(Table1[Weight(Pounds)], $H$2, $K$2)</f>
        <v>0.67091193167583241</v>
      </c>
    </row>
    <row r="12405" spans="1:4" x14ac:dyDescent="0.25">
      <c r="A12405">
        <v>12404</v>
      </c>
      <c r="B12405">
        <v>68.464860000000002</v>
      </c>
      <c r="C12405">
        <v>102.6906</v>
      </c>
      <c r="D12405">
        <f>STANDARDIZE(Table1[Weight(Pounds)], $H$2, $K$2)</f>
        <v>-2.0915464541922977</v>
      </c>
    </row>
    <row r="12406" spans="1:4" x14ac:dyDescent="0.25">
      <c r="A12406">
        <v>12405</v>
      </c>
      <c r="B12406">
        <v>65.543880000000001</v>
      </c>
      <c r="C12406">
        <v>108.3486</v>
      </c>
      <c r="D12406">
        <f>STANDARDIZE(Table1[Weight(Pounds)], $H$2, $K$2)</f>
        <v>-1.6063253867287706</v>
      </c>
    </row>
    <row r="12407" spans="1:4" x14ac:dyDescent="0.25">
      <c r="A12407">
        <v>12406</v>
      </c>
      <c r="B12407">
        <v>69.570760000000007</v>
      </c>
      <c r="C12407">
        <v>134.17679999999999</v>
      </c>
      <c r="D12407">
        <f>STANDARDIZE(Table1[Weight(Pounds)], $H$2, $K$2)</f>
        <v>0.60865990395017211</v>
      </c>
    </row>
    <row r="12408" spans="1:4" x14ac:dyDescent="0.25">
      <c r="A12408">
        <v>12407</v>
      </c>
      <c r="B12408">
        <v>68.707120000000003</v>
      </c>
      <c r="C12408">
        <v>122.7974</v>
      </c>
      <c r="D12408">
        <f>STANDARDIZE(Table1[Weight(Pounds)], $H$2, $K$2)</f>
        <v>-0.36721931398804875</v>
      </c>
    </row>
    <row r="12409" spans="1:4" x14ac:dyDescent="0.25">
      <c r="A12409">
        <v>12408</v>
      </c>
      <c r="B12409">
        <v>66.479370000000003</v>
      </c>
      <c r="C12409">
        <v>126.4091</v>
      </c>
      <c r="D12409">
        <f>STANDARDIZE(Table1[Weight(Pounds)], $H$2, $K$2)</f>
        <v>-5.7485675006426276E-2</v>
      </c>
    </row>
    <row r="12410" spans="1:4" x14ac:dyDescent="0.25">
      <c r="A12410">
        <v>12409</v>
      </c>
      <c r="B12410">
        <v>65.651499999999999</v>
      </c>
      <c r="C12410">
        <v>138.90039999999999</v>
      </c>
      <c r="D12410">
        <f>STANDARDIZE(Table1[Weight(Pounds)], $H$2, $K$2)</f>
        <v>1.013748315804311</v>
      </c>
    </row>
    <row r="12411" spans="1:4" x14ac:dyDescent="0.25">
      <c r="A12411">
        <v>12410</v>
      </c>
      <c r="B12411">
        <v>64.808499999999995</v>
      </c>
      <c r="C12411">
        <v>118.45050000000001</v>
      </c>
      <c r="D12411">
        <f>STANDARDIZE(Table1[Weight(Pounds)], $H$2, $K$2)</f>
        <v>-0.74000253388150949</v>
      </c>
    </row>
    <row r="12412" spans="1:4" x14ac:dyDescent="0.25">
      <c r="A12412">
        <v>12411</v>
      </c>
      <c r="B12412">
        <v>69.209540000000004</v>
      </c>
      <c r="C12412">
        <v>128.4521</v>
      </c>
      <c r="D12412">
        <f>STANDARDIZE(Table1[Weight(Pounds)], $H$2, $K$2)</f>
        <v>0.1177187507319952</v>
      </c>
    </row>
    <row r="12413" spans="1:4" x14ac:dyDescent="0.25">
      <c r="A12413">
        <v>12412</v>
      </c>
      <c r="B12413">
        <v>71.2453</v>
      </c>
      <c r="C12413">
        <v>140.31659999999999</v>
      </c>
      <c r="D12413">
        <f>STANDARDIZE(Table1[Weight(Pounds)], $H$2, $K$2)</f>
        <v>1.1351993719622906</v>
      </c>
    </row>
    <row r="12414" spans="1:4" x14ac:dyDescent="0.25">
      <c r="A12414">
        <v>12413</v>
      </c>
      <c r="B12414">
        <v>66.780910000000006</v>
      </c>
      <c r="C12414">
        <v>133.19139999999999</v>
      </c>
      <c r="D12414">
        <f>STANDARDIZE(Table1[Weight(Pounds)], $H$2, $K$2)</f>
        <v>0.52415356957785708</v>
      </c>
    </row>
    <row r="12415" spans="1:4" x14ac:dyDescent="0.25">
      <c r="A12415">
        <v>12414</v>
      </c>
      <c r="B12415">
        <v>66.666979999999995</v>
      </c>
      <c r="C12415">
        <v>118.2094</v>
      </c>
      <c r="D12415">
        <f>STANDARDIZE(Table1[Weight(Pounds)], $H$2, $K$2)</f>
        <v>-0.76067888583722842</v>
      </c>
    </row>
    <row r="12416" spans="1:4" x14ac:dyDescent="0.25">
      <c r="A12416">
        <v>12415</v>
      </c>
      <c r="B12416">
        <v>67.460120000000003</v>
      </c>
      <c r="C12416">
        <v>130.3946</v>
      </c>
      <c r="D12416">
        <f>STANDARDIZE(Table1[Weight(Pounds)], $H$2, $K$2)</f>
        <v>0.28430445655523645</v>
      </c>
    </row>
    <row r="12417" spans="1:4" x14ac:dyDescent="0.25">
      <c r="A12417">
        <v>12416</v>
      </c>
      <c r="B12417">
        <v>68.39734</v>
      </c>
      <c r="C12417">
        <v>132.1677</v>
      </c>
      <c r="D12417">
        <f>STANDARDIZE(Table1[Weight(Pounds)], $H$2, $K$2)</f>
        <v>0.43636268821299173</v>
      </c>
    </row>
    <row r="12418" spans="1:4" x14ac:dyDescent="0.25">
      <c r="A12418">
        <v>12417</v>
      </c>
      <c r="B12418">
        <v>66.057580000000002</v>
      </c>
      <c r="C12418">
        <v>106.7136</v>
      </c>
      <c r="D12418">
        <f>STANDARDIZE(Table1[Weight(Pounds)], $H$2, $K$2)</f>
        <v>-1.7465403823637775</v>
      </c>
    </row>
    <row r="12419" spans="1:4" x14ac:dyDescent="0.25">
      <c r="A12419">
        <v>12418</v>
      </c>
      <c r="B12419">
        <v>70.742890000000003</v>
      </c>
      <c r="C12419">
        <v>129.1447</v>
      </c>
      <c r="D12419">
        <f>STANDARDIZE(Table1[Weight(Pounds)], $H$2, $K$2)</f>
        <v>0.17711502350068345</v>
      </c>
    </row>
    <row r="12420" spans="1:4" x14ac:dyDescent="0.25">
      <c r="A12420">
        <v>12419</v>
      </c>
      <c r="B12420">
        <v>69.047200000000004</v>
      </c>
      <c r="C12420">
        <v>112.53789999999999</v>
      </c>
      <c r="D12420">
        <f>STANDARDIZE(Table1[Weight(Pounds)], $H$2, $K$2)</f>
        <v>-1.247057691796825</v>
      </c>
    </row>
    <row r="12421" spans="1:4" x14ac:dyDescent="0.25">
      <c r="A12421">
        <v>12420</v>
      </c>
      <c r="B12421">
        <v>65.254869999999997</v>
      </c>
      <c r="C12421">
        <v>113.0535</v>
      </c>
      <c r="D12421">
        <f>STANDARDIZE(Table1[Weight(Pounds)], $H$2, $K$2)</f>
        <v>-1.2028406570877057</v>
      </c>
    </row>
    <row r="12422" spans="1:4" x14ac:dyDescent="0.25">
      <c r="A12422">
        <v>12421</v>
      </c>
      <c r="B12422">
        <v>70.839690000000004</v>
      </c>
      <c r="C12422">
        <v>136.18520000000001</v>
      </c>
      <c r="D12422">
        <f>STANDARDIZE(Table1[Weight(Pounds)], $H$2, $K$2)</f>
        <v>0.78089708880237407</v>
      </c>
    </row>
    <row r="12423" spans="1:4" x14ac:dyDescent="0.25">
      <c r="A12423">
        <v>12422</v>
      </c>
      <c r="B12423">
        <v>66.483080000000001</v>
      </c>
      <c r="C12423">
        <v>129.58260000000001</v>
      </c>
      <c r="D12423">
        <f>STANDARDIZE(Table1[Weight(Pounds)], $H$2, $K$2)</f>
        <v>0.21466862997687378</v>
      </c>
    </row>
    <row r="12424" spans="1:4" x14ac:dyDescent="0.25">
      <c r="A12424">
        <v>12423</v>
      </c>
      <c r="B12424">
        <v>64.863619999999997</v>
      </c>
      <c r="C12424">
        <v>131.524</v>
      </c>
      <c r="D12424">
        <f>STANDARDIZE(Table1[Weight(Pounds)], $H$2, $K$2)</f>
        <v>0.38116000155228652</v>
      </c>
    </row>
    <row r="12425" spans="1:4" x14ac:dyDescent="0.25">
      <c r="A12425">
        <v>12424</v>
      </c>
      <c r="B12425">
        <v>64.898089999999996</v>
      </c>
      <c r="C12425">
        <v>104.151</v>
      </c>
      <c r="D12425">
        <f>STANDARDIZE(Table1[Weight(Pounds)], $H$2, $K$2)</f>
        <v>-1.9663048764397824</v>
      </c>
    </row>
    <row r="12426" spans="1:4" x14ac:dyDescent="0.25">
      <c r="A12426">
        <v>12425</v>
      </c>
      <c r="B12426">
        <v>66.91413</v>
      </c>
      <c r="C12426">
        <v>131.84209999999999</v>
      </c>
      <c r="D12426">
        <f>STANDARDIZE(Table1[Weight(Pounds)], $H$2, $K$2)</f>
        <v>0.40843975085595241</v>
      </c>
    </row>
    <row r="12427" spans="1:4" x14ac:dyDescent="0.25">
      <c r="A12427">
        <v>12426</v>
      </c>
      <c r="B12427">
        <v>68.798109999999994</v>
      </c>
      <c r="C12427">
        <v>138.03149999999999</v>
      </c>
      <c r="D12427">
        <f>STANDARDIZE(Table1[Weight(Pounds)], $H$2, $K$2)</f>
        <v>0.9392328358610349</v>
      </c>
    </row>
    <row r="12428" spans="1:4" x14ac:dyDescent="0.25">
      <c r="A12428">
        <v>12427</v>
      </c>
      <c r="B12428">
        <v>68.269459999999995</v>
      </c>
      <c r="C12428">
        <v>139.01599999999999</v>
      </c>
      <c r="D12428">
        <f>STANDARDIZE(Table1[Weight(Pounds)], $H$2, $K$2)</f>
        <v>1.0236619876669453</v>
      </c>
    </row>
    <row r="12429" spans="1:4" x14ac:dyDescent="0.25">
      <c r="A12429">
        <v>12428</v>
      </c>
      <c r="B12429">
        <v>68.87518</v>
      </c>
      <c r="C12429">
        <v>145.20939999999999</v>
      </c>
      <c r="D12429">
        <f>STANDARDIZE(Table1[Weight(Pounds)], $H$2, $K$2)</f>
        <v>1.5547981063004919</v>
      </c>
    </row>
    <row r="12430" spans="1:4" x14ac:dyDescent="0.25">
      <c r="A12430">
        <v>12429</v>
      </c>
      <c r="B12430">
        <v>68.515550000000005</v>
      </c>
      <c r="C12430">
        <v>116.7877</v>
      </c>
      <c r="D12430">
        <f>STANDARDIZE(Table1[Weight(Pounds)], $H$2, $K$2)</f>
        <v>-0.88260161323434705</v>
      </c>
    </row>
    <row r="12431" spans="1:4" x14ac:dyDescent="0.25">
      <c r="A12431">
        <v>12430</v>
      </c>
      <c r="B12431">
        <v>64.258539999999996</v>
      </c>
      <c r="C12431">
        <v>117.99639999999999</v>
      </c>
      <c r="D12431">
        <f>STANDARDIZE(Table1[Weight(Pounds)], $H$2, $K$2)</f>
        <v>-0.77894542655298227</v>
      </c>
    </row>
    <row r="12432" spans="1:4" x14ac:dyDescent="0.25">
      <c r="A12432">
        <v>12431</v>
      </c>
      <c r="B12432">
        <v>71.843770000000006</v>
      </c>
      <c r="C12432">
        <v>149.33609999999999</v>
      </c>
      <c r="D12432">
        <f>STANDARDIZE(Table1[Weight(Pounds)], $H$2, $K$2)</f>
        <v>1.9086973249469634</v>
      </c>
    </row>
    <row r="12433" spans="1:4" x14ac:dyDescent="0.25">
      <c r="A12433">
        <v>12432</v>
      </c>
      <c r="B12433">
        <v>71.086839999999995</v>
      </c>
      <c r="C12433">
        <v>148.1875</v>
      </c>
      <c r="D12433">
        <f>STANDARDIZE(Table1[Weight(Pounds)], $H$2, $K$2)</f>
        <v>1.8101952185332835</v>
      </c>
    </row>
    <row r="12434" spans="1:4" x14ac:dyDescent="0.25">
      <c r="A12434">
        <v>12433</v>
      </c>
      <c r="B12434">
        <v>64.215100000000007</v>
      </c>
      <c r="C12434">
        <v>121.72150000000001</v>
      </c>
      <c r="D12434">
        <f>STANDARDIZE(Table1[Weight(Pounds)], $H$2, $K$2)</f>
        <v>-0.45948678420438027</v>
      </c>
    </row>
    <row r="12435" spans="1:4" x14ac:dyDescent="0.25">
      <c r="A12435">
        <v>12434</v>
      </c>
      <c r="B12435">
        <v>62.635660000000001</v>
      </c>
      <c r="C12435">
        <v>108.88420000000001</v>
      </c>
      <c r="D12435">
        <f>STANDARDIZE(Table1[Weight(Pounds)], $H$2, $K$2)</f>
        <v>-1.5603931838773273</v>
      </c>
    </row>
    <row r="12436" spans="1:4" x14ac:dyDescent="0.25">
      <c r="A12436">
        <v>12435</v>
      </c>
      <c r="B12436">
        <v>65.812049999999999</v>
      </c>
      <c r="C12436">
        <v>120.70950000000001</v>
      </c>
      <c r="D12436">
        <f>STANDARDIZE(Table1[Weight(Pounds)], $H$2, $K$2)</f>
        <v>-0.54627429220598678</v>
      </c>
    </row>
    <row r="12437" spans="1:4" x14ac:dyDescent="0.25">
      <c r="A12437">
        <v>12436</v>
      </c>
      <c r="B12437">
        <v>67.338329999999999</v>
      </c>
      <c r="C12437">
        <v>137.2586</v>
      </c>
      <c r="D12437">
        <f>STANDARDIZE(Table1[Weight(Pounds)], $H$2, $K$2)</f>
        <v>0.87295016300091532</v>
      </c>
    </row>
    <row r="12438" spans="1:4" x14ac:dyDescent="0.25">
      <c r="A12438">
        <v>12437</v>
      </c>
      <c r="B12438">
        <v>65.81917</v>
      </c>
      <c r="C12438">
        <v>113.19840000000001</v>
      </c>
      <c r="D12438">
        <f>STANDARDIZE(Table1[Weight(Pounds)], $H$2, $K$2)</f>
        <v>-1.190414263896566</v>
      </c>
    </row>
    <row r="12439" spans="1:4" x14ac:dyDescent="0.25">
      <c r="A12439">
        <v>12438</v>
      </c>
      <c r="B12439">
        <v>67.991860000000003</v>
      </c>
      <c r="C12439">
        <v>114.8133</v>
      </c>
      <c r="D12439">
        <f>STANDARDIZE(Table1[Weight(Pounds)], $H$2, $K$2)</f>
        <v>-1.0519230122445959</v>
      </c>
    </row>
    <row r="12440" spans="1:4" x14ac:dyDescent="0.25">
      <c r="A12440">
        <v>12439</v>
      </c>
      <c r="B12440">
        <v>69.112260000000006</v>
      </c>
      <c r="C12440">
        <v>137.8176</v>
      </c>
      <c r="D12440">
        <f>STANDARDIZE(Table1[Weight(Pounds)], $H$2, $K$2)</f>
        <v>0.92088911257887751</v>
      </c>
    </row>
    <row r="12441" spans="1:4" x14ac:dyDescent="0.25">
      <c r="A12441">
        <v>12440</v>
      </c>
      <c r="B12441">
        <v>71.846410000000006</v>
      </c>
      <c r="C12441">
        <v>132.20590000000001</v>
      </c>
      <c r="D12441">
        <f>STANDARDIZE(Table1[Weight(Pounds)], $H$2, $K$2)</f>
        <v>0.43963865936483254</v>
      </c>
    </row>
    <row r="12442" spans="1:4" x14ac:dyDescent="0.25">
      <c r="A12442">
        <v>12441</v>
      </c>
      <c r="B12442">
        <v>72.718559999999997</v>
      </c>
      <c r="C12442">
        <v>134.3143</v>
      </c>
      <c r="D12442">
        <f>STANDARDIZE(Table1[Weight(Pounds)], $H$2, $K$2)</f>
        <v>0.62045168492865277</v>
      </c>
    </row>
    <row r="12443" spans="1:4" x14ac:dyDescent="0.25">
      <c r="A12443">
        <v>12442</v>
      </c>
      <c r="B12443">
        <v>67.571659999999994</v>
      </c>
      <c r="C12443">
        <v>127.00060000000001</v>
      </c>
      <c r="D12443">
        <f>STANDARDIZE(Table1[Weight(Pounds)], $H$2, $K$2)</f>
        <v>-6.7595771971860246E-3</v>
      </c>
    </row>
    <row r="12444" spans="1:4" x14ac:dyDescent="0.25">
      <c r="A12444">
        <v>12443</v>
      </c>
      <c r="B12444">
        <v>66.861779999999996</v>
      </c>
      <c r="C12444">
        <v>124.95829999999999</v>
      </c>
      <c r="D12444">
        <f>STANDARDIZE(Table1[Weight(Pounds)], $H$2, $K$2)</f>
        <v>-0.18190397205062658</v>
      </c>
    </row>
    <row r="12445" spans="1:4" x14ac:dyDescent="0.25">
      <c r="A12445">
        <v>12444</v>
      </c>
      <c r="B12445">
        <v>67.189120000000003</v>
      </c>
      <c r="C12445">
        <v>131.29470000000001</v>
      </c>
      <c r="D12445">
        <f>STANDARDIZE(Table1[Weight(Pounds)], $H$2, $K$2)</f>
        <v>0.36149559880053955</v>
      </c>
    </row>
    <row r="12446" spans="1:4" x14ac:dyDescent="0.25">
      <c r="A12446">
        <v>12445</v>
      </c>
      <c r="B12446">
        <v>67.681319999999999</v>
      </c>
      <c r="C12446">
        <v>122.2843</v>
      </c>
      <c r="D12446">
        <f>STANDARDIZE(Table1[Weight(Pounds)], $H$2, $K$2)</f>
        <v>-0.41122195267937656</v>
      </c>
    </row>
    <row r="12447" spans="1:4" x14ac:dyDescent="0.25">
      <c r="A12447">
        <v>12446</v>
      </c>
      <c r="B12447">
        <v>66.234059999999999</v>
      </c>
      <c r="C12447">
        <v>113.5248</v>
      </c>
      <c r="D12447">
        <f>STANDARDIZE(Table1[Weight(Pounds)], $H$2, $K$2)</f>
        <v>-1.162422719813835</v>
      </c>
    </row>
    <row r="12448" spans="1:4" x14ac:dyDescent="0.25">
      <c r="A12448">
        <v>12447</v>
      </c>
      <c r="B12448">
        <v>64.740070000000003</v>
      </c>
      <c r="C12448">
        <v>87.379099999999994</v>
      </c>
      <c r="D12448">
        <f>STANDARDIZE(Table1[Weight(Pounds)], $H$2, $K$2)</f>
        <v>-3.4046363047521768</v>
      </c>
    </row>
    <row r="12449" spans="1:4" x14ac:dyDescent="0.25">
      <c r="A12449">
        <v>12448</v>
      </c>
      <c r="B12449">
        <v>67.974260000000001</v>
      </c>
      <c r="C12449">
        <v>120.9928</v>
      </c>
      <c r="D12449">
        <f>STANDARDIZE(Table1[Weight(Pounds)], $H$2, $K$2)</f>
        <v>-0.52197893546996421</v>
      </c>
    </row>
    <row r="12450" spans="1:4" x14ac:dyDescent="0.25">
      <c r="A12450">
        <v>12449</v>
      </c>
      <c r="B12450">
        <v>70.577089999999998</v>
      </c>
      <c r="C12450">
        <v>131.99950000000001</v>
      </c>
      <c r="D12450">
        <f>STANDARDIZE(Table1[Weight(Pounds)], $H$2, $K$2)</f>
        <v>0.4219381241360462</v>
      </c>
    </row>
    <row r="12451" spans="1:4" x14ac:dyDescent="0.25">
      <c r="A12451">
        <v>12450</v>
      </c>
      <c r="B12451">
        <v>72.003889999999998</v>
      </c>
      <c r="C12451">
        <v>147.43379999999999</v>
      </c>
      <c r="D12451">
        <f>STANDARDIZE(Table1[Weight(Pounds)], $H$2, $K$2)</f>
        <v>1.7455591070897938</v>
      </c>
    </row>
    <row r="12452" spans="1:4" x14ac:dyDescent="0.25">
      <c r="A12452">
        <v>12451</v>
      </c>
      <c r="B12452">
        <v>67.608909999999995</v>
      </c>
      <c r="C12452">
        <v>130.38900000000001</v>
      </c>
      <c r="D12452">
        <f>STANDARDIZE(Table1[Weight(Pounds)], $H$2, $K$2)</f>
        <v>0.28382420947538678</v>
      </c>
    </row>
    <row r="12453" spans="1:4" x14ac:dyDescent="0.25">
      <c r="A12453">
        <v>12452</v>
      </c>
      <c r="B12453">
        <v>66.680009999999996</v>
      </c>
      <c r="C12453">
        <v>118.2663</v>
      </c>
      <c r="D12453">
        <f>STANDARDIZE(Table1[Weight(Pounds)], $H$2, $K$2)</f>
        <v>-0.75579923247231606</v>
      </c>
    </row>
    <row r="12454" spans="1:4" x14ac:dyDescent="0.25">
      <c r="A12454">
        <v>12453</v>
      </c>
      <c r="B12454">
        <v>70.705740000000006</v>
      </c>
      <c r="C12454">
        <v>124.06</v>
      </c>
      <c r="D12454">
        <f>STANDARDIZE(Table1[Weight(Pounds)], $H$2, $K$2)</f>
        <v>-0.25894074916311904</v>
      </c>
    </row>
    <row r="12455" spans="1:4" x14ac:dyDescent="0.25">
      <c r="A12455">
        <v>12454</v>
      </c>
      <c r="B12455">
        <v>67.751540000000006</v>
      </c>
      <c r="C12455">
        <v>123.0129</v>
      </c>
      <c r="D12455">
        <f>STANDARDIZE(Table1[Weight(Pounds)], $H$2, $K$2)</f>
        <v>-0.34873837725450457</v>
      </c>
    </row>
    <row r="12456" spans="1:4" x14ac:dyDescent="0.25">
      <c r="A12456">
        <v>12455</v>
      </c>
      <c r="B12456">
        <v>69.211190000000002</v>
      </c>
      <c r="C12456">
        <v>134.49</v>
      </c>
      <c r="D12456">
        <f>STANDARDIZE(Table1[Weight(Pounds)], $H$2, $K$2)</f>
        <v>0.63551943705897174</v>
      </c>
    </row>
    <row r="12457" spans="1:4" x14ac:dyDescent="0.25">
      <c r="A12457">
        <v>12456</v>
      </c>
      <c r="B12457">
        <v>70.085210000000004</v>
      </c>
      <c r="C12457">
        <v>120.7698</v>
      </c>
      <c r="D12457">
        <f>STANDARDIZE(Table1[Weight(Pounds)], $H$2, $K$2)</f>
        <v>-0.54110306025687938</v>
      </c>
    </row>
    <row r="12458" spans="1:4" x14ac:dyDescent="0.25">
      <c r="A12458">
        <v>12457</v>
      </c>
      <c r="B12458">
        <v>68.455849999999998</v>
      </c>
      <c r="C12458">
        <v>122.50190000000001</v>
      </c>
      <c r="D12458">
        <f>STANDARDIZE(Table1[Weight(Pounds)], $H$2, $K$2)</f>
        <v>-0.39256092329088849</v>
      </c>
    </row>
    <row r="12459" spans="1:4" x14ac:dyDescent="0.25">
      <c r="A12459">
        <v>12458</v>
      </c>
      <c r="B12459">
        <v>68.869150000000005</v>
      </c>
      <c r="C12459">
        <v>129.1183</v>
      </c>
      <c r="D12459">
        <f>STANDARDIZE(Table1[Weight(Pounds)], $H$2, $K$2)</f>
        <v>0.17485100155281585</v>
      </c>
    </row>
    <row r="12460" spans="1:4" x14ac:dyDescent="0.25">
      <c r="A12460">
        <v>12459</v>
      </c>
      <c r="B12460">
        <v>67.927909999999997</v>
      </c>
      <c r="C12460">
        <v>117.2508</v>
      </c>
      <c r="D12460">
        <f>STANDARDIZE(Table1[Weight(Pounds)], $H$2, $K$2)</f>
        <v>-0.84288689489882951</v>
      </c>
    </row>
    <row r="12461" spans="1:4" x14ac:dyDescent="0.25">
      <c r="A12461">
        <v>12460</v>
      </c>
      <c r="B12461">
        <v>70.482500000000002</v>
      </c>
      <c r="C12461">
        <v>136.72790000000001</v>
      </c>
      <c r="D12461">
        <f>STANDARDIZE(Table1[Weight(Pounds)], $H$2, $K$2)</f>
        <v>0.82743817634434202</v>
      </c>
    </row>
    <row r="12462" spans="1:4" x14ac:dyDescent="0.25">
      <c r="A12462">
        <v>12461</v>
      </c>
      <c r="B12462">
        <v>69.325720000000004</v>
      </c>
      <c r="C12462">
        <v>122.60769999999999</v>
      </c>
      <c r="D12462">
        <f>STANDARDIZE(Table1[Weight(Pounds)], $H$2, $K$2)</f>
        <v>-0.38348768381799431</v>
      </c>
    </row>
    <row r="12463" spans="1:4" x14ac:dyDescent="0.25">
      <c r="A12463">
        <v>12462</v>
      </c>
      <c r="B12463">
        <v>67.525469999999999</v>
      </c>
      <c r="C12463">
        <v>148.99449999999999</v>
      </c>
      <c r="D12463">
        <f>STANDARDIZE(Table1[Weight(Pounds)], $H$2, $K$2)</f>
        <v>1.8794022530760655</v>
      </c>
    </row>
    <row r="12464" spans="1:4" x14ac:dyDescent="0.25">
      <c r="A12464">
        <v>12463</v>
      </c>
      <c r="B12464">
        <v>65.629649999999998</v>
      </c>
      <c r="C12464">
        <v>131.01249999999999</v>
      </c>
      <c r="D12464">
        <f>STANDARDIZE(Table1[Weight(Pounds)], $H$2, $K$2)</f>
        <v>0.33729457631234305</v>
      </c>
    </row>
    <row r="12465" spans="1:4" x14ac:dyDescent="0.25">
      <c r="A12465">
        <v>12464</v>
      </c>
      <c r="B12465">
        <v>67.892390000000006</v>
      </c>
      <c r="C12465">
        <v>128.12110000000001</v>
      </c>
      <c r="D12465">
        <f>STANDARDIZE(Table1[Weight(Pounds)], $H$2, $K$2)</f>
        <v>8.9332717976530016E-2</v>
      </c>
    </row>
    <row r="12466" spans="1:4" x14ac:dyDescent="0.25">
      <c r="A12466">
        <v>12465</v>
      </c>
      <c r="B12466">
        <v>68.12894</v>
      </c>
      <c r="C12466">
        <v>116.11150000000001</v>
      </c>
      <c r="D12466">
        <f>STANDARDIZE(Table1[Weight(Pounds)], $H$2, $K$2)</f>
        <v>-0.940591448126329</v>
      </c>
    </row>
    <row r="12467" spans="1:4" x14ac:dyDescent="0.25">
      <c r="A12467">
        <v>12466</v>
      </c>
      <c r="B12467">
        <v>69.549959999999999</v>
      </c>
      <c r="C12467">
        <v>146.41720000000001</v>
      </c>
      <c r="D12467">
        <f>STANDARDIZE(Table1[Weight(Pounds)], $H$2, $K$2)</f>
        <v>1.6583771104154543</v>
      </c>
    </row>
    <row r="12468" spans="1:4" x14ac:dyDescent="0.25">
      <c r="A12468">
        <v>12467</v>
      </c>
      <c r="B12468">
        <v>66.899900000000002</v>
      </c>
      <c r="C12468">
        <v>125.82769999999999</v>
      </c>
      <c r="D12468">
        <f>STANDARDIZE(Table1[Weight(Pounds)], $H$2, $K$2)</f>
        <v>-0.10734561290379206</v>
      </c>
    </row>
    <row r="12469" spans="1:4" x14ac:dyDescent="0.25">
      <c r="A12469">
        <v>12468</v>
      </c>
      <c r="B12469">
        <v>67.600530000000006</v>
      </c>
      <c r="C12469">
        <v>113.744</v>
      </c>
      <c r="D12469">
        <f>STANDARDIZE(Table1[Weight(Pounds)], $H$2, $K$2)</f>
        <v>-1.1436244769739612</v>
      </c>
    </row>
    <row r="12470" spans="1:4" x14ac:dyDescent="0.25">
      <c r="A12470">
        <v>12469</v>
      </c>
      <c r="B12470">
        <v>65.231020000000001</v>
      </c>
      <c r="C12470">
        <v>127.97669999999999</v>
      </c>
      <c r="D12470">
        <f>STANDARDIZE(Table1[Weight(Pounds)], $H$2, $K$2)</f>
        <v>7.6949203988947404E-2</v>
      </c>
    </row>
    <row r="12471" spans="1:4" x14ac:dyDescent="0.25">
      <c r="A12471">
        <v>12470</v>
      </c>
      <c r="B12471">
        <v>68.515379999999993</v>
      </c>
      <c r="C12471">
        <v>127.11960000000001</v>
      </c>
      <c r="D12471">
        <f>STANDARDIZE(Table1[Weight(Pounds)], $H$2, $K$2)</f>
        <v>3.4456732496431727E-3</v>
      </c>
    </row>
    <row r="12472" spans="1:4" x14ac:dyDescent="0.25">
      <c r="A12472">
        <v>12471</v>
      </c>
      <c r="B12472">
        <v>71.762249999999995</v>
      </c>
      <c r="C12472">
        <v>123.24379999999999</v>
      </c>
      <c r="D12472">
        <f>STANDARDIZE(Table1[Weight(Pounds)], $H$2, $K$2)</f>
        <v>-0.32893676105137198</v>
      </c>
    </row>
    <row r="12473" spans="1:4" x14ac:dyDescent="0.25">
      <c r="A12473">
        <v>12472</v>
      </c>
      <c r="B12473">
        <v>66.543469999999999</v>
      </c>
      <c r="C12473">
        <v>132.65270000000001</v>
      </c>
      <c r="D12473">
        <f>STANDARDIZE(Table1[Weight(Pounds)], $H$2, $K$2)</f>
        <v>0.47795551566435568</v>
      </c>
    </row>
    <row r="12474" spans="1:4" x14ac:dyDescent="0.25">
      <c r="A12474">
        <v>12473</v>
      </c>
      <c r="B12474">
        <v>66.452780000000004</v>
      </c>
      <c r="C12474">
        <v>123.5997</v>
      </c>
      <c r="D12474">
        <f>STANDARDIZE(Table1[Weight(Pounds)], $H$2, $K$2)</f>
        <v>-0.29841534395871172</v>
      </c>
    </row>
    <row r="12475" spans="1:4" x14ac:dyDescent="0.25">
      <c r="A12475">
        <v>12474</v>
      </c>
      <c r="B12475">
        <v>69.740470000000002</v>
      </c>
      <c r="C12475">
        <v>128.9735</v>
      </c>
      <c r="D12475">
        <f>STANDARDIZE(Table1[Weight(Pounds)], $H$2, $K$2)</f>
        <v>0.16243318420238806</v>
      </c>
    </row>
    <row r="12476" spans="1:4" x14ac:dyDescent="0.25">
      <c r="A12476">
        <v>12475</v>
      </c>
      <c r="B12476">
        <v>68.158360000000002</v>
      </c>
      <c r="C12476">
        <v>129.86959999999999</v>
      </c>
      <c r="D12476">
        <f>STANDARDIZE(Table1[Weight(Pounds)], $H$2, $K$2)</f>
        <v>0.23928129281922469</v>
      </c>
    </row>
    <row r="12477" spans="1:4" x14ac:dyDescent="0.25">
      <c r="A12477">
        <v>12476</v>
      </c>
      <c r="B12477">
        <v>66.032579999999996</v>
      </c>
      <c r="C12477">
        <v>120.17570000000001</v>
      </c>
      <c r="D12477">
        <f>STANDARDIZE(Table1[Weight(Pounds)], $H$2, $K$2)</f>
        <v>-0.59205212992462064</v>
      </c>
    </row>
    <row r="12478" spans="1:4" x14ac:dyDescent="0.25">
      <c r="A12478">
        <v>12477</v>
      </c>
      <c r="B12478">
        <v>64.737170000000006</v>
      </c>
      <c r="C12478">
        <v>113.7689</v>
      </c>
      <c r="D12478">
        <f>STANDARDIZE(Table1[Weight(Pounds)], $H$2, $K$2)</f>
        <v>-1.1414890926367673</v>
      </c>
    </row>
    <row r="12479" spans="1:4" x14ac:dyDescent="0.25">
      <c r="A12479">
        <v>12478</v>
      </c>
      <c r="B12479">
        <v>65.584980000000002</v>
      </c>
      <c r="C12479">
        <v>112.9359</v>
      </c>
      <c r="D12479">
        <f>STANDARDIZE(Table1[Weight(Pounds)], $H$2, $K$2)</f>
        <v>-1.2129258457645717</v>
      </c>
    </row>
    <row r="12480" spans="1:4" x14ac:dyDescent="0.25">
      <c r="A12480">
        <v>12479</v>
      </c>
      <c r="B12480">
        <v>66.544970000000006</v>
      </c>
      <c r="C12480">
        <v>122.2424</v>
      </c>
      <c r="D12480">
        <f>STANDARDIZE(Table1[Weight(Pounds)], $H$2, $K$2)</f>
        <v>-0.41481522993754572</v>
      </c>
    </row>
    <row r="12481" spans="1:4" x14ac:dyDescent="0.25">
      <c r="A12481">
        <v>12480</v>
      </c>
      <c r="B12481">
        <v>69.415570000000002</v>
      </c>
      <c r="C12481">
        <v>140.44640000000001</v>
      </c>
      <c r="D12481">
        <f>STANDARDIZE(Table1[Weight(Pounds)], $H$2, $K$2)</f>
        <v>1.1463308132059764</v>
      </c>
    </row>
    <row r="12482" spans="1:4" x14ac:dyDescent="0.25">
      <c r="A12482">
        <v>12481</v>
      </c>
      <c r="B12482">
        <v>70.651600000000002</v>
      </c>
      <c r="C12482">
        <v>148.6669</v>
      </c>
      <c r="D12482">
        <f>STANDARDIZE(Table1[Weight(Pounds)], $H$2, $K$2)</f>
        <v>1.8513077989047952</v>
      </c>
    </row>
    <row r="12483" spans="1:4" x14ac:dyDescent="0.25">
      <c r="A12483">
        <v>12482</v>
      </c>
      <c r="B12483">
        <v>69.551879999999997</v>
      </c>
      <c r="C12483">
        <v>132.21379999999999</v>
      </c>
      <c r="D12483">
        <f>STANDARDIZE(Table1[Weight(Pounds)], $H$2, $K$2)</f>
        <v>0.44031615078104869</v>
      </c>
    </row>
    <row r="12484" spans="1:4" x14ac:dyDescent="0.25">
      <c r="A12484">
        <v>12483</v>
      </c>
      <c r="B12484">
        <v>67.894949999999994</v>
      </c>
      <c r="C12484">
        <v>132.95169999999999</v>
      </c>
      <c r="D12484">
        <f>STANDARDIZE(Table1[Weight(Pounds)], $H$2, $K$2)</f>
        <v>0.50359727939210119</v>
      </c>
    </row>
    <row r="12485" spans="1:4" x14ac:dyDescent="0.25">
      <c r="A12485">
        <v>12484</v>
      </c>
      <c r="B12485">
        <v>67.314710000000005</v>
      </c>
      <c r="C12485">
        <v>138.8578</v>
      </c>
      <c r="D12485">
        <f>STANDARDIZE(Table1[Weight(Pounds)], $H$2, $K$2)</f>
        <v>1.010095007661161</v>
      </c>
    </row>
    <row r="12486" spans="1:4" x14ac:dyDescent="0.25">
      <c r="A12486">
        <v>12485</v>
      </c>
      <c r="B12486">
        <v>63.752949999999998</v>
      </c>
      <c r="C12486">
        <v>118.19499999999999</v>
      </c>
      <c r="D12486">
        <f>STANDARDIZE(Table1[Weight(Pounds)], $H$2, $K$2)</f>
        <v>-0.76191380689970267</v>
      </c>
    </row>
    <row r="12487" spans="1:4" x14ac:dyDescent="0.25">
      <c r="A12487">
        <v>12486</v>
      </c>
      <c r="B12487">
        <v>67.223299999999995</v>
      </c>
      <c r="C12487">
        <v>125.6088</v>
      </c>
      <c r="D12487">
        <f>STANDARDIZE(Table1[Weight(Pounds)], $H$2, $K$2)</f>
        <v>-0.12611812822153004</v>
      </c>
    </row>
    <row r="12488" spans="1:4" x14ac:dyDescent="0.25">
      <c r="A12488">
        <v>12487</v>
      </c>
      <c r="B12488">
        <v>67.549310000000006</v>
      </c>
      <c r="C12488">
        <v>126.43519999999999</v>
      </c>
      <c r="D12488">
        <f>STANDARDIZE(Table1[Weight(Pounds)], $H$2, $K$2)</f>
        <v>-5.524738058069318E-2</v>
      </c>
    </row>
    <row r="12489" spans="1:4" x14ac:dyDescent="0.25">
      <c r="A12489">
        <v>12488</v>
      </c>
      <c r="B12489">
        <v>66.911069999999995</v>
      </c>
      <c r="C12489">
        <v>122.745</v>
      </c>
      <c r="D12489">
        <f>STANDARDIZE(Table1[Weight(Pounds)], $H$2, $K$2)</f>
        <v>-0.3717130545209375</v>
      </c>
    </row>
    <row r="12490" spans="1:4" x14ac:dyDescent="0.25">
      <c r="A12490">
        <v>12489</v>
      </c>
      <c r="B12490">
        <v>69.094239999999999</v>
      </c>
      <c r="C12490">
        <v>122.6279</v>
      </c>
      <c r="D12490">
        <f>STANDARDIZE(Table1[Weight(Pounds)], $H$2, $K$2)</f>
        <v>-0.38175536399424659</v>
      </c>
    </row>
    <row r="12491" spans="1:4" x14ac:dyDescent="0.25">
      <c r="A12491">
        <v>12490</v>
      </c>
      <c r="B12491">
        <v>67.099580000000003</v>
      </c>
      <c r="C12491">
        <v>118.57810000000001</v>
      </c>
      <c r="D12491">
        <f>STANDARDIZE(Table1[Weight(Pounds)], $H$2, $K$2)</f>
        <v>-0.7290597611334807</v>
      </c>
    </row>
    <row r="12492" spans="1:4" x14ac:dyDescent="0.25">
      <c r="A12492">
        <v>12491</v>
      </c>
      <c r="B12492">
        <v>70.473410000000001</v>
      </c>
      <c r="C12492">
        <v>140.9829</v>
      </c>
      <c r="D12492">
        <f>STANDARDIZE(Table1[Weight(Pounds)], $H$2, $K$2)</f>
        <v>1.1923401986238233</v>
      </c>
    </row>
    <row r="12493" spans="1:4" x14ac:dyDescent="0.25">
      <c r="A12493">
        <v>12492</v>
      </c>
      <c r="B12493">
        <v>69.683490000000006</v>
      </c>
      <c r="C12493">
        <v>127.9623</v>
      </c>
      <c r="D12493">
        <f>STANDARDIZE(Table1[Weight(Pounds)], $H$2, $K$2)</f>
        <v>7.5714282926474391E-2</v>
      </c>
    </row>
    <row r="12494" spans="1:4" x14ac:dyDescent="0.25">
      <c r="A12494">
        <v>12493</v>
      </c>
      <c r="B12494">
        <v>68.565790000000007</v>
      </c>
      <c r="C12494">
        <v>133.38589999999999</v>
      </c>
      <c r="D12494">
        <f>STANDARDIZE(Table1[Weight(Pounds)], $H$2, $K$2)</f>
        <v>0.54083357976196067</v>
      </c>
    </row>
    <row r="12495" spans="1:4" x14ac:dyDescent="0.25">
      <c r="A12495">
        <v>12494</v>
      </c>
      <c r="B12495">
        <v>67.434539999999998</v>
      </c>
      <c r="C12495">
        <v>123.6383</v>
      </c>
      <c r="D12495">
        <f>STANDARDIZE(Table1[Weight(Pounds)], $H$2, $K$2)</f>
        <v>-0.2951050694440257</v>
      </c>
    </row>
    <row r="12496" spans="1:4" x14ac:dyDescent="0.25">
      <c r="A12496">
        <v>12495</v>
      </c>
      <c r="B12496">
        <v>66.552130000000005</v>
      </c>
      <c r="C12496">
        <v>115.8177</v>
      </c>
      <c r="D12496">
        <f>STANDARDIZE(Table1[Weight(Pounds)], $H$2, $K$2)</f>
        <v>-0.9657872681370725</v>
      </c>
    </row>
    <row r="12497" spans="1:4" x14ac:dyDescent="0.25">
      <c r="A12497">
        <v>12496</v>
      </c>
      <c r="B12497">
        <v>68.038700000000006</v>
      </c>
      <c r="C12497">
        <v>138.3228</v>
      </c>
      <c r="D12497">
        <f>STANDARDIZE(Table1[Weight(Pounds)], $H$2, $K$2)</f>
        <v>0.96421425985398801</v>
      </c>
    </row>
    <row r="12498" spans="1:4" x14ac:dyDescent="0.25">
      <c r="A12498">
        <v>12497</v>
      </c>
      <c r="B12498">
        <v>69.783379999999994</v>
      </c>
      <c r="C12498">
        <v>124.3807</v>
      </c>
      <c r="D12498">
        <f>STANDARDIZE(Table1[Weight(Pounds)], $H$2, $K$2)</f>
        <v>-0.2314380280009497</v>
      </c>
    </row>
    <row r="12499" spans="1:4" x14ac:dyDescent="0.25">
      <c r="A12499">
        <v>12498</v>
      </c>
      <c r="B12499">
        <v>67.943910000000002</v>
      </c>
      <c r="C12499">
        <v>131.20249999999999</v>
      </c>
      <c r="D12499">
        <f>STANDARDIZE(Table1[Weight(Pounds)], $H$2, $K$2)</f>
        <v>0.35358867366442315</v>
      </c>
    </row>
    <row r="12500" spans="1:4" x14ac:dyDescent="0.25">
      <c r="A12500">
        <v>12499</v>
      </c>
      <c r="B12500">
        <v>66.638490000000004</v>
      </c>
      <c r="C12500">
        <v>126.9132</v>
      </c>
      <c r="D12500">
        <f>STANDARDIZE(Table1[Weight(Pounds)], $H$2, $K$2)</f>
        <v>-1.4254861979143147E-2</v>
      </c>
    </row>
    <row r="12501" spans="1:4" x14ac:dyDescent="0.25">
      <c r="A12501">
        <v>12500</v>
      </c>
      <c r="B12501">
        <v>68.450789999999998</v>
      </c>
      <c r="C12501">
        <v>127.414</v>
      </c>
      <c r="D12501">
        <f>STANDARDIZE(Table1[Weight(Pounds)], $H$2, $K$2)</f>
        <v>2.8692948304655616E-2</v>
      </c>
    </row>
    <row r="12502" spans="1:4" x14ac:dyDescent="0.25">
      <c r="A12502">
        <v>12501</v>
      </c>
      <c r="B12502">
        <v>70.071060000000003</v>
      </c>
      <c r="C12502">
        <v>113.5241</v>
      </c>
      <c r="D12502">
        <f>STANDARDIZE(Table1[Weight(Pounds)], $H$2, $K$2)</f>
        <v>-1.1624827506988158</v>
      </c>
    </row>
    <row r="12503" spans="1:4" x14ac:dyDescent="0.25">
      <c r="A12503">
        <v>12502</v>
      </c>
      <c r="B12503">
        <v>69.31026</v>
      </c>
      <c r="C12503">
        <v>114.3171</v>
      </c>
      <c r="D12503">
        <f>STANDARDIZE(Table1[Weight(Pounds)], $H$2, $K$2)</f>
        <v>-1.0944763338556605</v>
      </c>
    </row>
    <row r="12504" spans="1:4" x14ac:dyDescent="0.25">
      <c r="A12504">
        <v>12503</v>
      </c>
      <c r="B12504">
        <v>71.758369999999999</v>
      </c>
      <c r="C12504">
        <v>135.61420000000001</v>
      </c>
      <c r="D12504">
        <f>STANDARDIZE(Table1[Weight(Pounds)], $H$2, $K$2)</f>
        <v>0.73192903833901735</v>
      </c>
    </row>
    <row r="12505" spans="1:4" x14ac:dyDescent="0.25">
      <c r="A12505">
        <v>12504</v>
      </c>
      <c r="B12505">
        <v>69.716220000000007</v>
      </c>
      <c r="C12505">
        <v>140.66200000000001</v>
      </c>
      <c r="D12505">
        <f>STANDARDIZE(Table1[Weight(Pounds)], $H$2, $K$2)</f>
        <v>1.1648203257802314</v>
      </c>
    </row>
    <row r="12506" spans="1:4" x14ac:dyDescent="0.25">
      <c r="A12506">
        <v>12505</v>
      </c>
      <c r="B12506">
        <v>66.999440000000007</v>
      </c>
      <c r="C12506">
        <v>130.03700000000001</v>
      </c>
      <c r="D12506">
        <f>STANDARDIZE(Table1[Weight(Pounds)], $H$2, $K$2)</f>
        <v>0.25363725017047983</v>
      </c>
    </row>
    <row r="12507" spans="1:4" x14ac:dyDescent="0.25">
      <c r="A12507">
        <v>12506</v>
      </c>
      <c r="B12507">
        <v>72.489279999999994</v>
      </c>
      <c r="C12507">
        <v>138.75569999999999</v>
      </c>
      <c r="D12507">
        <f>STANDARDIZE(Table1[Weight(Pounds)], $H$2, $K$2)</f>
        <v>1.0013390742945951</v>
      </c>
    </row>
    <row r="12508" spans="1:4" x14ac:dyDescent="0.25">
      <c r="A12508">
        <v>12507</v>
      </c>
      <c r="B12508">
        <v>66.282250000000005</v>
      </c>
      <c r="C12508">
        <v>117.5711</v>
      </c>
      <c r="D12508">
        <f>STANDARDIZE(Table1[Weight(Pounds)], $H$2, $K$2)</f>
        <v>-0.81541847709950654</v>
      </c>
    </row>
    <row r="12509" spans="1:4" x14ac:dyDescent="0.25">
      <c r="A12509">
        <v>12508</v>
      </c>
      <c r="B12509">
        <v>66.001949999999994</v>
      </c>
      <c r="C12509">
        <v>130.77770000000001</v>
      </c>
      <c r="D12509">
        <f>STANDARDIZE(Table1[Weight(Pounds)], $H$2, $K$2)</f>
        <v>0.31715850232145831</v>
      </c>
    </row>
    <row r="12510" spans="1:4" x14ac:dyDescent="0.25">
      <c r="A12510">
        <v>12509</v>
      </c>
      <c r="B12510">
        <v>68.520200000000003</v>
      </c>
      <c r="C12510">
        <v>118.5414</v>
      </c>
      <c r="D12510">
        <f>STANDARDIZE(Table1[Weight(Pounds)], $H$2, $K$2)</f>
        <v>-0.73220709467464662</v>
      </c>
    </row>
    <row r="12511" spans="1:4" x14ac:dyDescent="0.25">
      <c r="A12511">
        <v>12510</v>
      </c>
      <c r="B12511">
        <v>67.264039999999994</v>
      </c>
      <c r="C12511">
        <v>121.9478</v>
      </c>
      <c r="D12511">
        <f>STANDARDIZE(Table1[Weight(Pounds)], $H$2, $K$2)</f>
        <v>-0.44007965667398197</v>
      </c>
    </row>
    <row r="12512" spans="1:4" x14ac:dyDescent="0.25">
      <c r="A12512">
        <v>12511</v>
      </c>
      <c r="B12512">
        <v>65.810569999999998</v>
      </c>
      <c r="C12512">
        <v>120.84520000000001</v>
      </c>
      <c r="D12512">
        <f>STANDARDIZE(Table1[Weight(Pounds)], $H$2, $K$2)</f>
        <v>-0.53463687636031676</v>
      </c>
    </row>
    <row r="12513" spans="1:4" x14ac:dyDescent="0.25">
      <c r="A12513">
        <v>12512</v>
      </c>
      <c r="B12513">
        <v>68.396630000000002</v>
      </c>
      <c r="C12513">
        <v>140.8006</v>
      </c>
      <c r="D12513">
        <f>STANDARDIZE(Table1[Weight(Pounds)], $H$2, $K$2)</f>
        <v>1.176706441006538</v>
      </c>
    </row>
    <row r="12514" spans="1:4" x14ac:dyDescent="0.25">
      <c r="A12514">
        <v>12513</v>
      </c>
      <c r="B12514">
        <v>69.547229999999999</v>
      </c>
      <c r="C12514">
        <v>139.1849</v>
      </c>
      <c r="D12514">
        <f>STANDARDIZE(Table1[Weight(Pounds)], $H$2, $K$2)</f>
        <v>1.038146582628874</v>
      </c>
    </row>
    <row r="12515" spans="1:4" x14ac:dyDescent="0.25">
      <c r="A12515">
        <v>12514</v>
      </c>
      <c r="B12515">
        <v>68.829059999999998</v>
      </c>
      <c r="C12515">
        <v>126.3249</v>
      </c>
      <c r="D12515">
        <f>STANDARDIZE(Table1[Weight(Pounds)], $H$2, $K$2)</f>
        <v>-6.4706532885610943E-2</v>
      </c>
    </row>
    <row r="12516" spans="1:4" x14ac:dyDescent="0.25">
      <c r="A12516">
        <v>12515</v>
      </c>
      <c r="B12516">
        <v>67.686909999999997</v>
      </c>
      <c r="C12516">
        <v>121.9448</v>
      </c>
      <c r="D12516">
        <f>STANDARDIZE(Table1[Weight(Pounds)], $H$2, $K$2)</f>
        <v>-0.44033693189533057</v>
      </c>
    </row>
    <row r="12517" spans="1:4" x14ac:dyDescent="0.25">
      <c r="A12517">
        <v>12516</v>
      </c>
      <c r="B12517">
        <v>68.60051</v>
      </c>
      <c r="C12517">
        <v>110.80070000000001</v>
      </c>
      <c r="D12517">
        <f>STANDARDIZE(Table1[Weight(Pounds)], $H$2, $K$2)</f>
        <v>-1.3960371966391072</v>
      </c>
    </row>
    <row r="12518" spans="1:4" x14ac:dyDescent="0.25">
      <c r="A12518">
        <v>12517</v>
      </c>
      <c r="B12518">
        <v>67.025580000000005</v>
      </c>
      <c r="C12518">
        <v>127.53959999999999</v>
      </c>
      <c r="D12518">
        <f>STANDARDIZE(Table1[Weight(Pounds)], $H$2, $K$2)</f>
        <v>3.9464204238451102E-2</v>
      </c>
    </row>
    <row r="12519" spans="1:4" x14ac:dyDescent="0.25">
      <c r="A12519">
        <v>12518</v>
      </c>
      <c r="B12519">
        <v>69.323340000000002</v>
      </c>
      <c r="C12519">
        <v>139.7775</v>
      </c>
      <c r="D12519">
        <f>STANDARDIZE(Table1[Weight(Pounds)], $H$2, $K$2)</f>
        <v>1.0889670146859416</v>
      </c>
    </row>
    <row r="12520" spans="1:4" x14ac:dyDescent="0.25">
      <c r="A12520">
        <v>12519</v>
      </c>
      <c r="B12520">
        <v>67.766229999999993</v>
      </c>
      <c r="C12520">
        <v>123.34399999999999</v>
      </c>
      <c r="D12520">
        <f>STANDARDIZE(Table1[Weight(Pounds)], $H$2, $K$2)</f>
        <v>-0.32034376865832748</v>
      </c>
    </row>
    <row r="12521" spans="1:4" x14ac:dyDescent="0.25">
      <c r="A12521">
        <v>12520</v>
      </c>
      <c r="B12521">
        <v>66.761970000000005</v>
      </c>
      <c r="C12521">
        <v>109.20050000000001</v>
      </c>
      <c r="D12521">
        <f>STANDARDIZE(Table1[Weight(Pounds)], $H$2, $K$2)</f>
        <v>-1.5332677997064696</v>
      </c>
    </row>
    <row r="12522" spans="1:4" x14ac:dyDescent="0.25">
      <c r="A12522">
        <v>12521</v>
      </c>
      <c r="B12522">
        <v>67.097999999999999</v>
      </c>
      <c r="C12522">
        <v>117.28660000000001</v>
      </c>
      <c r="D12522">
        <f>STANDARDIZE(Table1[Weight(Pounds)], $H$2, $K$2)</f>
        <v>-0.83981674392406835</v>
      </c>
    </row>
    <row r="12523" spans="1:4" x14ac:dyDescent="0.25">
      <c r="A12523">
        <v>12522</v>
      </c>
      <c r="B12523">
        <v>68.962370000000007</v>
      </c>
      <c r="C12523">
        <v>136.63</v>
      </c>
      <c r="D12523">
        <f>STANDARDIZE(Table1[Weight(Pounds)], $H$2, $K$2)</f>
        <v>0.81904242828766405</v>
      </c>
    </row>
    <row r="12524" spans="1:4" x14ac:dyDescent="0.25">
      <c r="A12524">
        <v>12523</v>
      </c>
      <c r="B12524">
        <v>66.680729999999997</v>
      </c>
      <c r="C12524">
        <v>136.6551</v>
      </c>
      <c r="D12524">
        <f>STANDARDIZE(Table1[Weight(Pounds)], $H$2, $K$2)</f>
        <v>0.82119496430628169</v>
      </c>
    </row>
    <row r="12525" spans="1:4" x14ac:dyDescent="0.25">
      <c r="A12525">
        <v>12524</v>
      </c>
      <c r="B12525">
        <v>70.07508</v>
      </c>
      <c r="C12525">
        <v>129.95140000000001</v>
      </c>
      <c r="D12525">
        <f>STANDARDIZE(Table1[Weight(Pounds)], $H$2, $K$2)</f>
        <v>0.24629633052133215</v>
      </c>
    </row>
    <row r="12526" spans="1:4" x14ac:dyDescent="0.25">
      <c r="A12526">
        <v>12525</v>
      </c>
      <c r="B12526">
        <v>66.386049999999997</v>
      </c>
      <c r="C12526">
        <v>126.2915</v>
      </c>
      <c r="D12526">
        <f>STANDARDIZE(Table1[Weight(Pounds)], $H$2, $K$2)</f>
        <v>-6.7570863683292445E-2</v>
      </c>
    </row>
    <row r="12527" spans="1:4" x14ac:dyDescent="0.25">
      <c r="A12527">
        <v>12526</v>
      </c>
      <c r="B12527">
        <v>69.054419999999993</v>
      </c>
      <c r="C12527">
        <v>131.95930000000001</v>
      </c>
      <c r="D12527">
        <f>STANDARDIZE(Table1[Weight(Pounds)], $H$2, $K$2)</f>
        <v>0.41849063616997456</v>
      </c>
    </row>
    <row r="12528" spans="1:4" x14ac:dyDescent="0.25">
      <c r="A12528">
        <v>12527</v>
      </c>
      <c r="B12528">
        <v>69.490120000000005</v>
      </c>
      <c r="C12528">
        <v>140.5831</v>
      </c>
      <c r="D12528">
        <f>STANDARDIZE(Table1[Weight(Pounds)], $H$2, $K$2)</f>
        <v>1.1580539874587619</v>
      </c>
    </row>
    <row r="12529" spans="1:4" x14ac:dyDescent="0.25">
      <c r="A12529">
        <v>12528</v>
      </c>
      <c r="B12529">
        <v>68.12397</v>
      </c>
      <c r="C12529">
        <v>128.8785</v>
      </c>
      <c r="D12529">
        <f>STANDARDIZE(Table1[Weight(Pounds)], $H$2, $K$2)</f>
        <v>0.15428613552634804</v>
      </c>
    </row>
    <row r="12530" spans="1:4" x14ac:dyDescent="0.25">
      <c r="A12530">
        <v>12529</v>
      </c>
      <c r="B12530">
        <v>68.401949999999999</v>
      </c>
      <c r="C12530">
        <v>139.12289999999999</v>
      </c>
      <c r="D12530">
        <f>STANDARDIZE(Table1[Weight(Pounds)], $H$2, $K$2)</f>
        <v>1.0328295613876679</v>
      </c>
    </row>
    <row r="12531" spans="1:4" x14ac:dyDescent="0.25">
      <c r="A12531">
        <v>12530</v>
      </c>
      <c r="B12531">
        <v>69.400970000000001</v>
      </c>
      <c r="C12531">
        <v>132.3228</v>
      </c>
      <c r="D12531">
        <f>STANDARDIZE(Table1[Weight(Pounds)], $H$2, $K$2)</f>
        <v>0.44966381715671655</v>
      </c>
    </row>
    <row r="12532" spans="1:4" x14ac:dyDescent="0.25">
      <c r="A12532">
        <v>12531</v>
      </c>
      <c r="B12532">
        <v>69.557249999999996</v>
      </c>
      <c r="C12532">
        <v>143.99600000000001</v>
      </c>
      <c r="D12532">
        <f>STANDARDIZE(Table1[Weight(Pounds)], $H$2, $K$2)</f>
        <v>1.4507388551056821</v>
      </c>
    </row>
    <row r="12533" spans="1:4" x14ac:dyDescent="0.25">
      <c r="A12533">
        <v>12532</v>
      </c>
      <c r="B12533">
        <v>68.710359999999994</v>
      </c>
      <c r="C12533">
        <v>126.5518</v>
      </c>
      <c r="D12533">
        <f>STANDARDIZE(Table1[Weight(Pounds)], $H$2, $K$2)</f>
        <v>-4.5247950310942413E-2</v>
      </c>
    </row>
    <row r="12534" spans="1:4" x14ac:dyDescent="0.25">
      <c r="A12534">
        <v>12533</v>
      </c>
      <c r="B12534">
        <v>65.215729999999994</v>
      </c>
      <c r="C12534">
        <v>116.8032</v>
      </c>
      <c r="D12534">
        <f>STANDARDIZE(Table1[Weight(Pounds)], $H$2, $K$2)</f>
        <v>-0.88127235792404546</v>
      </c>
    </row>
    <row r="12535" spans="1:4" x14ac:dyDescent="0.25">
      <c r="A12535">
        <v>12534</v>
      </c>
      <c r="B12535">
        <v>69.367609999999999</v>
      </c>
      <c r="C12535">
        <v>135.52010000000001</v>
      </c>
      <c r="D12535">
        <f>STANDARDIZE(Table1[Weight(Pounds)], $H$2, $K$2)</f>
        <v>0.72385917222938201</v>
      </c>
    </row>
    <row r="12536" spans="1:4" x14ac:dyDescent="0.25">
      <c r="A12536">
        <v>12535</v>
      </c>
      <c r="B12536">
        <v>69.126509999999996</v>
      </c>
      <c r="C12536">
        <v>139.0078</v>
      </c>
      <c r="D12536">
        <f>STANDARDIZE(Table1[Weight(Pounds)], $H$2, $K$2)</f>
        <v>1.0229587687285933</v>
      </c>
    </row>
    <row r="12537" spans="1:4" x14ac:dyDescent="0.25">
      <c r="A12537">
        <v>12536</v>
      </c>
      <c r="B12537">
        <v>66.890990000000002</v>
      </c>
      <c r="C12537">
        <v>137.61369999999999</v>
      </c>
      <c r="D12537">
        <f>STANDARDIZE(Table1[Weight(Pounds)], $H$2, $K$2)</f>
        <v>0.90340297336788156</v>
      </c>
    </row>
    <row r="12538" spans="1:4" x14ac:dyDescent="0.25">
      <c r="A12538">
        <v>12537</v>
      </c>
      <c r="B12538">
        <v>65.488799999999998</v>
      </c>
      <c r="C12538">
        <v>134.2944</v>
      </c>
      <c r="D12538">
        <f>STANDARDIZE(Table1[Weight(Pounds)], $H$2, $K$2)</f>
        <v>0.61874509262703958</v>
      </c>
    </row>
    <row r="12539" spans="1:4" x14ac:dyDescent="0.25">
      <c r="A12539">
        <v>12538</v>
      </c>
      <c r="B12539">
        <v>68.208449999999999</v>
      </c>
      <c r="C12539">
        <v>135.3887</v>
      </c>
      <c r="D12539">
        <f>STANDARDIZE(Table1[Weight(Pounds)], $H$2, $K$2)</f>
        <v>0.71259051753431057</v>
      </c>
    </row>
    <row r="12540" spans="1:4" x14ac:dyDescent="0.25">
      <c r="A12540">
        <v>12539</v>
      </c>
      <c r="B12540">
        <v>66.296819999999997</v>
      </c>
      <c r="C12540">
        <v>111.8809</v>
      </c>
      <c r="D12540">
        <f>STANDARDIZE(Table1[Weight(Pounds)], $H$2, $K$2)</f>
        <v>-1.3034009652721759</v>
      </c>
    </row>
    <row r="12541" spans="1:4" x14ac:dyDescent="0.25">
      <c r="A12541">
        <v>12540</v>
      </c>
      <c r="B12541">
        <v>67.536069999999995</v>
      </c>
      <c r="C12541">
        <v>111.545</v>
      </c>
      <c r="D12541">
        <f>STANDARDIZE(Table1[Weight(Pounds)], $H$2, $K$2)</f>
        <v>-1.3322072142225112</v>
      </c>
    </row>
    <row r="12542" spans="1:4" x14ac:dyDescent="0.25">
      <c r="A12542">
        <v>12541</v>
      </c>
      <c r="B12542">
        <v>67.540409999999994</v>
      </c>
      <c r="C12542">
        <v>125.1986</v>
      </c>
      <c r="D12542">
        <f>STANDARDIZE(Table1[Weight(Pounds)], $H$2, $K$2)</f>
        <v>-0.16129622682060046</v>
      </c>
    </row>
    <row r="12543" spans="1:4" x14ac:dyDescent="0.25">
      <c r="A12543">
        <v>12542</v>
      </c>
      <c r="B12543">
        <v>69.889880000000005</v>
      </c>
      <c r="C12543">
        <v>144.16640000000001</v>
      </c>
      <c r="D12543">
        <f>STANDARDIZE(Table1[Weight(Pounds)], $H$2, $K$2)</f>
        <v>1.4653520876782846</v>
      </c>
    </row>
    <row r="12544" spans="1:4" x14ac:dyDescent="0.25">
      <c r="A12544">
        <v>12543</v>
      </c>
      <c r="B12544">
        <v>68.553319999999999</v>
      </c>
      <c r="C12544">
        <v>110.9255</v>
      </c>
      <c r="D12544">
        <f>STANDARDIZE(Table1[Weight(Pounds)], $H$2, $K$2)</f>
        <v>-1.3853345474310046</v>
      </c>
    </row>
    <row r="12545" spans="1:4" x14ac:dyDescent="0.25">
      <c r="A12545">
        <v>12544</v>
      </c>
      <c r="B12545">
        <v>67.190209999999993</v>
      </c>
      <c r="C12545">
        <v>125.038</v>
      </c>
      <c r="D12545">
        <f>STANDARDIZE(Table1[Weight(Pounds)], $H$2, $K$2)</f>
        <v>-0.17506902700346427</v>
      </c>
    </row>
    <row r="12546" spans="1:4" x14ac:dyDescent="0.25">
      <c r="A12546">
        <v>12545</v>
      </c>
      <c r="B12546">
        <v>67.355339999999998</v>
      </c>
      <c r="C12546">
        <v>131.05430000000001</v>
      </c>
      <c r="D12546">
        <f>STANDARDIZE(Table1[Weight(Pounds)], $H$2, $K$2)</f>
        <v>0.3408792777298027</v>
      </c>
    </row>
    <row r="12547" spans="1:4" x14ac:dyDescent="0.25">
      <c r="A12547">
        <v>12546</v>
      </c>
      <c r="B12547">
        <v>71.496120000000005</v>
      </c>
      <c r="C12547">
        <v>138.88849999999999</v>
      </c>
      <c r="D12547">
        <f>STANDARDIZE(Table1[Weight(Pounds)], $H$2, $K$2)</f>
        <v>1.0127277907596284</v>
      </c>
    </row>
    <row r="12548" spans="1:4" x14ac:dyDescent="0.25">
      <c r="A12548">
        <v>12547</v>
      </c>
      <c r="B12548">
        <v>68.827569999999994</v>
      </c>
      <c r="C12548">
        <v>130.4426</v>
      </c>
      <c r="D12548">
        <f>STANDARDIZE(Table1[Weight(Pounds)], $H$2, $K$2)</f>
        <v>0.28842086009681478</v>
      </c>
    </row>
    <row r="12549" spans="1:4" x14ac:dyDescent="0.25">
      <c r="A12549">
        <v>12548</v>
      </c>
      <c r="B12549">
        <v>69.116609999999994</v>
      </c>
      <c r="C12549">
        <v>119.6437</v>
      </c>
      <c r="D12549">
        <f>STANDARDIZE(Table1[Weight(Pounds)], $H$2, $K$2)</f>
        <v>-0.6376756025104463</v>
      </c>
    </row>
    <row r="12550" spans="1:4" x14ac:dyDescent="0.25">
      <c r="A12550">
        <v>12549</v>
      </c>
      <c r="B12550">
        <v>64.634219999999999</v>
      </c>
      <c r="C12550">
        <v>127.7079</v>
      </c>
      <c r="D12550">
        <f>STANDARDIZE(Table1[Weight(Pounds)], $H$2, $K$2)</f>
        <v>5.3897344156109743E-2</v>
      </c>
    </row>
    <row r="12551" spans="1:4" x14ac:dyDescent="0.25">
      <c r="A12551">
        <v>12550</v>
      </c>
      <c r="B12551">
        <v>64.582049999999995</v>
      </c>
      <c r="C12551">
        <v>100.557</v>
      </c>
      <c r="D12551">
        <f>STANDARDIZE(Table1[Weight(Pounds)], $H$2, $K$2)</f>
        <v>-2.2745205916154476</v>
      </c>
    </row>
    <row r="12552" spans="1:4" x14ac:dyDescent="0.25">
      <c r="A12552">
        <v>12551</v>
      </c>
      <c r="B12552">
        <v>65.994600000000005</v>
      </c>
      <c r="C12552">
        <v>124.2257</v>
      </c>
      <c r="D12552">
        <f>STANDARDIZE(Table1[Weight(Pounds)], $H$2, $K$2)</f>
        <v>-0.24473058110396265</v>
      </c>
    </row>
    <row r="12553" spans="1:4" x14ac:dyDescent="0.25">
      <c r="A12553">
        <v>12552</v>
      </c>
      <c r="B12553">
        <v>69.052800000000005</v>
      </c>
      <c r="C12553">
        <v>129.58770000000001</v>
      </c>
      <c r="D12553">
        <f>STANDARDIZE(Table1[Weight(Pounds)], $H$2, $K$2)</f>
        <v>0.21510599785316636</v>
      </c>
    </row>
    <row r="12554" spans="1:4" x14ac:dyDescent="0.25">
      <c r="A12554">
        <v>12553</v>
      </c>
      <c r="B12554">
        <v>69.805070000000001</v>
      </c>
      <c r="C12554">
        <v>154.9924</v>
      </c>
      <c r="D12554">
        <f>STANDARDIZE(Table1[Weight(Pounds)], $H$2, $K$2)</f>
        <v>2.3937726031183941</v>
      </c>
    </row>
    <row r="12555" spans="1:4" x14ac:dyDescent="0.25">
      <c r="A12555">
        <v>12554</v>
      </c>
      <c r="B12555">
        <v>68.417299999999997</v>
      </c>
      <c r="C12555">
        <v>144.9684</v>
      </c>
      <c r="D12555">
        <f>STANDARDIZE(Table1[Weight(Pounds)], $H$2, $K$2)</f>
        <v>1.5341303301854861</v>
      </c>
    </row>
    <row r="12556" spans="1:4" x14ac:dyDescent="0.25">
      <c r="A12556">
        <v>12555</v>
      </c>
      <c r="B12556">
        <v>67.128519999999995</v>
      </c>
      <c r="C12556">
        <v>116.22190000000001</v>
      </c>
      <c r="D12556">
        <f>STANDARDIZE(Table1[Weight(Pounds)], $H$2, $K$2)</f>
        <v>-0.93112371998069932</v>
      </c>
    </row>
    <row r="12557" spans="1:4" x14ac:dyDescent="0.25">
      <c r="A12557">
        <v>12556</v>
      </c>
      <c r="B12557">
        <v>66.859930000000006</v>
      </c>
      <c r="C12557">
        <v>117.9136</v>
      </c>
      <c r="D12557">
        <f>STANDARDIZE(Table1[Weight(Pounds)], $H$2, $K$2)</f>
        <v>-0.78604622266220392</v>
      </c>
    </row>
    <row r="12558" spans="1:4" x14ac:dyDescent="0.25">
      <c r="A12558">
        <v>12557</v>
      </c>
      <c r="B12558">
        <v>68.758880000000005</v>
      </c>
      <c r="C12558">
        <v>125.44329999999999</v>
      </c>
      <c r="D12558">
        <f>STANDARDIZE(Table1[Weight(Pounds)], $H$2, $K$2)</f>
        <v>-0.14031114459926386</v>
      </c>
    </row>
    <row r="12559" spans="1:4" x14ac:dyDescent="0.25">
      <c r="A12559">
        <v>12558</v>
      </c>
      <c r="B12559">
        <v>66.118459999999999</v>
      </c>
      <c r="C12559">
        <v>131.50190000000001</v>
      </c>
      <c r="D12559">
        <f>STANDARDIZE(Table1[Weight(Pounds)], $H$2, $K$2)</f>
        <v>0.37926474075501865</v>
      </c>
    </row>
    <row r="12560" spans="1:4" x14ac:dyDescent="0.25">
      <c r="A12560">
        <v>12559</v>
      </c>
      <c r="B12560">
        <v>64.647419999999997</v>
      </c>
      <c r="C12560">
        <v>112.8034</v>
      </c>
      <c r="D12560">
        <f>STANDARDIZE(Table1[Weight(Pounds)], $H$2, $K$2)</f>
        <v>-1.2242888347074705</v>
      </c>
    </row>
    <row r="12561" spans="1:4" x14ac:dyDescent="0.25">
      <c r="A12561">
        <v>12560</v>
      </c>
      <c r="B12561">
        <v>65.598079999999996</v>
      </c>
      <c r="C12561">
        <v>122.1915</v>
      </c>
      <c r="D12561">
        <f>STANDARDIZE(Table1[Weight(Pounds)], $H$2, $K$2)</f>
        <v>-0.41918033285976075</v>
      </c>
    </row>
    <row r="12562" spans="1:4" x14ac:dyDescent="0.25">
      <c r="A12562">
        <v>12561</v>
      </c>
      <c r="B12562">
        <v>69.411230000000003</v>
      </c>
      <c r="C12562">
        <v>132.3657</v>
      </c>
      <c r="D12562">
        <f>STANDARDIZE(Table1[Weight(Pounds)], $H$2, $K$2)</f>
        <v>0.45334285282200232</v>
      </c>
    </row>
    <row r="12563" spans="1:4" x14ac:dyDescent="0.25">
      <c r="A12563">
        <v>12562</v>
      </c>
      <c r="B12563">
        <v>69.867670000000004</v>
      </c>
      <c r="C12563">
        <v>118.2363</v>
      </c>
      <c r="D12563">
        <f>STANDARDIZE(Table1[Weight(Pounds)], $H$2, $K$2)</f>
        <v>-0.75837198468580247</v>
      </c>
    </row>
    <row r="12564" spans="1:4" x14ac:dyDescent="0.25">
      <c r="A12564">
        <v>12563</v>
      </c>
      <c r="B12564">
        <v>67.744290000000007</v>
      </c>
      <c r="C12564">
        <v>115.3566</v>
      </c>
      <c r="D12564">
        <f>STANDARDIZE(Table1[Weight(Pounds)], $H$2, $K$2)</f>
        <v>-1.0053304696583578</v>
      </c>
    </row>
    <row r="12565" spans="1:4" x14ac:dyDescent="0.25">
      <c r="A12565">
        <v>12564</v>
      </c>
      <c r="B12565">
        <v>69.571539999999999</v>
      </c>
      <c r="C12565">
        <v>126.38200000000001</v>
      </c>
      <c r="D12565">
        <f>STANDARDIZE(Table1[Weight(Pounds)], $H$2, $K$2)</f>
        <v>-5.9809727839274768E-2</v>
      </c>
    </row>
    <row r="12566" spans="1:4" x14ac:dyDescent="0.25">
      <c r="A12566">
        <v>12565</v>
      </c>
      <c r="B12566">
        <v>66.938730000000007</v>
      </c>
      <c r="C12566">
        <v>126.23350000000001</v>
      </c>
      <c r="D12566">
        <f>STANDARDIZE(Table1[Weight(Pounds)], $H$2, $K$2)</f>
        <v>-7.2544851296032109E-2</v>
      </c>
    </row>
    <row r="12567" spans="1:4" x14ac:dyDescent="0.25">
      <c r="A12567">
        <v>12566</v>
      </c>
      <c r="B12567">
        <v>67.320139999999995</v>
      </c>
      <c r="C12567">
        <v>130.6583</v>
      </c>
      <c r="D12567">
        <f>STANDARDIZE(Table1[Weight(Pounds)], $H$2, $K$2)</f>
        <v>0.30691894851178153</v>
      </c>
    </row>
    <row r="12568" spans="1:4" x14ac:dyDescent="0.25">
      <c r="A12568">
        <v>12567</v>
      </c>
      <c r="B12568">
        <v>67.456940000000003</v>
      </c>
      <c r="C12568">
        <v>113.2988</v>
      </c>
      <c r="D12568">
        <f>STANDARDIZE(Table1[Weight(Pounds)], $H$2, $K$2)</f>
        <v>-1.1818041198220988</v>
      </c>
    </row>
    <row r="12569" spans="1:4" x14ac:dyDescent="0.25">
      <c r="A12569">
        <v>12568</v>
      </c>
      <c r="B12569">
        <v>70.225989999999996</v>
      </c>
      <c r="C12569">
        <v>135.25399999999999</v>
      </c>
      <c r="D12569">
        <f>STANDARDIZE(Table1[Weight(Pounds)], $H$2, $K$2)</f>
        <v>0.701038860095756</v>
      </c>
    </row>
    <row r="12570" spans="1:4" x14ac:dyDescent="0.25">
      <c r="A12570">
        <v>12569</v>
      </c>
      <c r="B12570">
        <v>66.03134</v>
      </c>
      <c r="C12570">
        <v>111.0406</v>
      </c>
      <c r="D12570">
        <f>STANDARDIZE(Table1[Weight(Pounds)], $H$2, $K$2)</f>
        <v>-1.3754637547719286</v>
      </c>
    </row>
    <row r="12571" spans="1:4" x14ac:dyDescent="0.25">
      <c r="A12571">
        <v>12570</v>
      </c>
      <c r="B12571">
        <v>68.384979999999999</v>
      </c>
      <c r="C12571">
        <v>119.4007</v>
      </c>
      <c r="D12571">
        <f>STANDARDIZE(Table1[Weight(Pounds)], $H$2, $K$2)</f>
        <v>-0.65851489543968533</v>
      </c>
    </row>
    <row r="12572" spans="1:4" x14ac:dyDescent="0.25">
      <c r="A12572">
        <v>12571</v>
      </c>
      <c r="B12572">
        <v>68.632059999999996</v>
      </c>
      <c r="C12572">
        <v>127.0706</v>
      </c>
      <c r="D12572">
        <f>STANDARDIZE(Table1[Weight(Pounds)], $H$2, $K$2)</f>
        <v>-7.5648869905177625E-4</v>
      </c>
    </row>
    <row r="12573" spans="1:4" x14ac:dyDescent="0.25">
      <c r="A12573">
        <v>12572</v>
      </c>
      <c r="B12573">
        <v>71.105270000000004</v>
      </c>
      <c r="C12573">
        <v>128.66739999999999</v>
      </c>
      <c r="D12573">
        <f>STANDARDIZE(Table1[Weight(Pounds)], $H$2, $K$2)</f>
        <v>0.13618253578411432</v>
      </c>
    </row>
    <row r="12574" spans="1:4" x14ac:dyDescent="0.25">
      <c r="A12574">
        <v>12573</v>
      </c>
      <c r="B12574">
        <v>68.037310000000005</v>
      </c>
      <c r="C12574">
        <v>116.0219</v>
      </c>
      <c r="D12574">
        <f>STANDARDIZE(Table1[Weight(Pounds)], $H$2, $K$2)</f>
        <v>-0.94827540140394195</v>
      </c>
    </row>
    <row r="12575" spans="1:4" x14ac:dyDescent="0.25">
      <c r="A12575">
        <v>12574</v>
      </c>
      <c r="B12575">
        <v>66.687259999999995</v>
      </c>
      <c r="C12575">
        <v>121.7474</v>
      </c>
      <c r="D12575">
        <f>STANDARDIZE(Table1[Weight(Pounds)], $H$2, $K$2)</f>
        <v>-0.45726564146007098</v>
      </c>
    </row>
    <row r="12576" spans="1:4" x14ac:dyDescent="0.25">
      <c r="A12576">
        <v>12575</v>
      </c>
      <c r="B12576">
        <v>66.766139999999993</v>
      </c>
      <c r="C12576">
        <v>104.8083</v>
      </c>
      <c r="D12576">
        <f>STANDARDIZE(Table1[Weight(Pounds)], $H$2, $K$2)</f>
        <v>-1.9099358754422957</v>
      </c>
    </row>
    <row r="12577" spans="1:4" x14ac:dyDescent="0.25">
      <c r="A12577">
        <v>12576</v>
      </c>
      <c r="B12577">
        <v>70.567040000000006</v>
      </c>
      <c r="C12577">
        <v>122.4718</v>
      </c>
      <c r="D12577">
        <f>STANDARDIZE(Table1[Weight(Pounds)], $H$2, $K$2)</f>
        <v>-0.39514225134508685</v>
      </c>
    </row>
    <row r="12578" spans="1:4" x14ac:dyDescent="0.25">
      <c r="A12578">
        <v>12577</v>
      </c>
      <c r="B12578">
        <v>64.744640000000004</v>
      </c>
      <c r="C12578">
        <v>99.726010000000002</v>
      </c>
      <c r="D12578">
        <f>STANDARDIZE(Table1[Weight(Pounds)], $H$2, $K$2)</f>
        <v>-2.3457849703449485</v>
      </c>
    </row>
    <row r="12579" spans="1:4" x14ac:dyDescent="0.25">
      <c r="A12579">
        <v>12578</v>
      </c>
      <c r="B12579">
        <v>67.865539999999996</v>
      </c>
      <c r="C12579">
        <v>108.1438</v>
      </c>
      <c r="D12579">
        <f>STANDARDIZE(Table1[Weight(Pounds)], $H$2, $K$2)</f>
        <v>-1.6238887085061713</v>
      </c>
    </row>
    <row r="12580" spans="1:4" x14ac:dyDescent="0.25">
      <c r="A12580">
        <v>12579</v>
      </c>
      <c r="B12580">
        <v>66.551720000000003</v>
      </c>
      <c r="C12580">
        <v>121.05289999999999</v>
      </c>
      <c r="D12580">
        <f>STANDARDIZE(Table1[Weight(Pounds)], $H$2, $K$2)</f>
        <v>-0.51682485520228061</v>
      </c>
    </row>
    <row r="12581" spans="1:4" x14ac:dyDescent="0.25">
      <c r="A12581">
        <v>12580</v>
      </c>
      <c r="B12581">
        <v>70.994029999999995</v>
      </c>
      <c r="C12581">
        <v>138.97219999999999</v>
      </c>
      <c r="D12581">
        <f>STANDARDIZE(Table1[Weight(Pounds)], $H$2, $K$2)</f>
        <v>1.0199057694352547</v>
      </c>
    </row>
    <row r="12582" spans="1:4" x14ac:dyDescent="0.25">
      <c r="A12582">
        <v>12581</v>
      </c>
      <c r="B12582">
        <v>68.301779999999994</v>
      </c>
      <c r="C12582">
        <v>125.0544</v>
      </c>
      <c r="D12582">
        <f>STANDARDIZE(Table1[Weight(Pounds)], $H$2, $K$2)</f>
        <v>-0.17366258912675803</v>
      </c>
    </row>
    <row r="12583" spans="1:4" x14ac:dyDescent="0.25">
      <c r="A12583">
        <v>12582</v>
      </c>
      <c r="B12583">
        <v>67.908429999999996</v>
      </c>
      <c r="C12583">
        <v>134.28749999999999</v>
      </c>
      <c r="D12583">
        <f>STANDARDIZE(Table1[Weight(Pounds)], $H$2, $K$2)</f>
        <v>0.61815335961793749</v>
      </c>
    </row>
    <row r="12584" spans="1:4" x14ac:dyDescent="0.25">
      <c r="A12584">
        <v>12583</v>
      </c>
      <c r="B12584">
        <v>68.977469999999997</v>
      </c>
      <c r="C12584">
        <v>128.92060000000001</v>
      </c>
      <c r="D12584">
        <f>STANDARDIZE(Table1[Weight(Pounds)], $H$2, $K$2)</f>
        <v>0.15789656446594097</v>
      </c>
    </row>
    <row r="12585" spans="1:4" x14ac:dyDescent="0.25">
      <c r="A12585">
        <v>12584</v>
      </c>
      <c r="B12585">
        <v>66.450710000000001</v>
      </c>
      <c r="C12585">
        <v>117.6418</v>
      </c>
      <c r="D12585">
        <f>STANDARDIZE(Table1[Weight(Pounds)], $H$2, $K$2)</f>
        <v>-0.80935535771639022</v>
      </c>
    </row>
    <row r="12586" spans="1:4" x14ac:dyDescent="0.25">
      <c r="A12586">
        <v>12585</v>
      </c>
      <c r="B12586">
        <v>66.342920000000007</v>
      </c>
      <c r="C12586">
        <v>112.5733</v>
      </c>
      <c r="D12586">
        <f>STANDARDIZE(Table1[Weight(Pounds)], $H$2, $K$2)</f>
        <v>-1.2440218441849102</v>
      </c>
    </row>
    <row r="12587" spans="1:4" x14ac:dyDescent="0.25">
      <c r="A12587">
        <v>12586</v>
      </c>
      <c r="B12587">
        <v>68.240080000000006</v>
      </c>
      <c r="C12587">
        <v>135.08779999999999</v>
      </c>
      <c r="D12587">
        <f>STANDARDIZE(Table1[Weight(Pounds)], $H$2, $K$2)</f>
        <v>0.6867858128330413</v>
      </c>
    </row>
    <row r="12588" spans="1:4" x14ac:dyDescent="0.25">
      <c r="A12588">
        <v>12587</v>
      </c>
      <c r="B12588">
        <v>66.519480000000001</v>
      </c>
      <c r="C12588">
        <v>113.9957</v>
      </c>
      <c r="D12588">
        <f>STANDARDIZE(Table1[Weight(Pounds)], $H$2, $K$2)</f>
        <v>-1.1220390859028109</v>
      </c>
    </row>
    <row r="12589" spans="1:4" x14ac:dyDescent="0.25">
      <c r="A12589">
        <v>12588</v>
      </c>
      <c r="B12589">
        <v>64.815280000000001</v>
      </c>
      <c r="C12589">
        <v>121.51090000000001</v>
      </c>
      <c r="D12589">
        <f>STANDARDIZE(Table1[Weight(Pounds)], $H$2, $K$2)</f>
        <v>-0.47754750474305446</v>
      </c>
    </row>
    <row r="12590" spans="1:4" x14ac:dyDescent="0.25">
      <c r="A12590">
        <v>12589</v>
      </c>
      <c r="B12590">
        <v>65.926029999999997</v>
      </c>
      <c r="C12590">
        <v>107.3163</v>
      </c>
      <c r="D12590">
        <f>STANDARDIZE(Table1[Weight(Pounds)], $H$2, $K$2)</f>
        <v>-1.6948537903948366</v>
      </c>
    </row>
    <row r="12591" spans="1:4" x14ac:dyDescent="0.25">
      <c r="A12591">
        <v>12590</v>
      </c>
      <c r="B12591">
        <v>68.651830000000004</v>
      </c>
      <c r="C12591">
        <v>130.17410000000001</v>
      </c>
      <c r="D12591">
        <f>STANDARDIZE(Table1[Weight(Pounds)], $H$2, $K$2)</f>
        <v>0.26539472778611284</v>
      </c>
    </row>
    <row r="12592" spans="1:4" x14ac:dyDescent="0.25">
      <c r="A12592">
        <v>12591</v>
      </c>
      <c r="B12592">
        <v>65.825990000000004</v>
      </c>
      <c r="C12592">
        <v>107.67019999999999</v>
      </c>
      <c r="D12592">
        <f>STANDARDIZE(Table1[Weight(Pounds)], $H$2, $K$2)</f>
        <v>-1.6645038901164095</v>
      </c>
    </row>
    <row r="12593" spans="1:4" x14ac:dyDescent="0.25">
      <c r="A12593">
        <v>12592</v>
      </c>
      <c r="B12593">
        <v>70.27704</v>
      </c>
      <c r="C12593">
        <v>135.99639999999999</v>
      </c>
      <c r="D12593">
        <f>STANDARDIZE(Table1[Weight(Pounds)], $H$2, $K$2)</f>
        <v>0.764705901538832</v>
      </c>
    </row>
    <row r="12594" spans="1:4" x14ac:dyDescent="0.25">
      <c r="A12594">
        <v>12593</v>
      </c>
      <c r="B12594">
        <v>68.842439999999996</v>
      </c>
      <c r="C12594">
        <v>117.9071</v>
      </c>
      <c r="D12594">
        <f>STANDARDIZE(Table1[Weight(Pounds)], $H$2, $K$2)</f>
        <v>-0.78660365230845952</v>
      </c>
    </row>
    <row r="12595" spans="1:4" x14ac:dyDescent="0.25">
      <c r="A12595">
        <v>12594</v>
      </c>
      <c r="B12595">
        <v>69.459400000000002</v>
      </c>
      <c r="C12595">
        <v>133.9838</v>
      </c>
      <c r="D12595">
        <f>STANDARDIZE(Table1[Weight(Pounds)], $H$2, $K$2)</f>
        <v>0.59210853137674468</v>
      </c>
    </row>
    <row r="12596" spans="1:4" x14ac:dyDescent="0.25">
      <c r="A12596">
        <v>12595</v>
      </c>
      <c r="B12596">
        <v>67.264399999999995</v>
      </c>
      <c r="C12596">
        <v>127.0181</v>
      </c>
      <c r="D12596">
        <f>STANDARDIZE(Table1[Weight(Pounds)], $H$2, $K$2)</f>
        <v>-5.2588050726524622E-3</v>
      </c>
    </row>
    <row r="12597" spans="1:4" x14ac:dyDescent="0.25">
      <c r="A12597">
        <v>12596</v>
      </c>
      <c r="B12597">
        <v>71.282340000000005</v>
      </c>
      <c r="C12597">
        <v>134.0145</v>
      </c>
      <c r="D12597">
        <f>STANDARDIZE(Table1[Weight(Pounds)], $H$2, $K$2)</f>
        <v>0.59474131447521206</v>
      </c>
    </row>
    <row r="12598" spans="1:4" x14ac:dyDescent="0.25">
      <c r="A12598">
        <v>12597</v>
      </c>
      <c r="B12598">
        <v>69.148690000000002</v>
      </c>
      <c r="C12598">
        <v>125.0073</v>
      </c>
      <c r="D12598">
        <f>STANDARDIZE(Table1[Weight(Pounds)], $H$2, $K$2)</f>
        <v>-0.17770181010193165</v>
      </c>
    </row>
    <row r="12599" spans="1:4" x14ac:dyDescent="0.25">
      <c r="A12599">
        <v>12598</v>
      </c>
      <c r="B12599">
        <v>69.430999999999997</v>
      </c>
      <c r="C12599">
        <v>124.9502</v>
      </c>
      <c r="D12599">
        <f>STANDARDIZE(Table1[Weight(Pounds)], $H$2, $K$2)</f>
        <v>-0.18259861514826781</v>
      </c>
    </row>
    <row r="12600" spans="1:4" x14ac:dyDescent="0.25">
      <c r="A12600">
        <v>12599</v>
      </c>
      <c r="B12600">
        <v>71.179180000000002</v>
      </c>
      <c r="C12600">
        <v>135.00569999999999</v>
      </c>
      <c r="D12600">
        <f>STANDARDIZE(Table1[Weight(Pounds)], $H$2, $K$2)</f>
        <v>0.67974504760880061</v>
      </c>
    </row>
    <row r="12601" spans="1:4" x14ac:dyDescent="0.25">
      <c r="A12601">
        <v>12600</v>
      </c>
      <c r="B12601">
        <v>66.457750000000004</v>
      </c>
      <c r="C12601">
        <v>134.571</v>
      </c>
      <c r="D12601">
        <f>STANDARDIZE(Table1[Weight(Pounds)], $H$2, $K$2)</f>
        <v>0.64246586803538397</v>
      </c>
    </row>
    <row r="12602" spans="1:4" x14ac:dyDescent="0.25">
      <c r="A12602">
        <v>12601</v>
      </c>
      <c r="B12602">
        <v>67.251059999999995</v>
      </c>
      <c r="C12602">
        <v>117.7898</v>
      </c>
      <c r="D12602">
        <f>STANDARDIZE(Table1[Weight(Pounds)], $H$2, $K$2)</f>
        <v>-0.79666311346319119</v>
      </c>
    </row>
    <row r="12603" spans="1:4" x14ac:dyDescent="0.25">
      <c r="A12603">
        <v>12602</v>
      </c>
      <c r="B12603">
        <v>68.368669999999995</v>
      </c>
      <c r="C12603">
        <v>135.2021</v>
      </c>
      <c r="D12603">
        <f>STANDARDIZE(Table1[Weight(Pounds)], $H$2, $K$2)</f>
        <v>0.69658799876642552</v>
      </c>
    </row>
    <row r="12604" spans="1:4" x14ac:dyDescent="0.25">
      <c r="A12604">
        <v>12603</v>
      </c>
      <c r="B12604">
        <v>68.587729999999993</v>
      </c>
      <c r="C12604">
        <v>148.6514</v>
      </c>
      <c r="D12604">
        <f>STANDARDIZE(Table1[Weight(Pounds)], $H$2, $K$2)</f>
        <v>1.8499785435944938</v>
      </c>
    </row>
    <row r="12605" spans="1:4" x14ac:dyDescent="0.25">
      <c r="A12605">
        <v>12604</v>
      </c>
      <c r="B12605">
        <v>64.159530000000004</v>
      </c>
      <c r="C12605">
        <v>112.875</v>
      </c>
      <c r="D12605">
        <f>STANDARDIZE(Table1[Weight(Pounds)], $H$2, $K$2)</f>
        <v>-1.2181485327579493</v>
      </c>
    </row>
    <row r="12606" spans="1:4" x14ac:dyDescent="0.25">
      <c r="A12606">
        <v>12605</v>
      </c>
      <c r="B12606">
        <v>68.693340000000006</v>
      </c>
      <c r="C12606">
        <v>138.6052</v>
      </c>
      <c r="D12606">
        <f>STANDARDIZE(Table1[Weight(Pounds)], $H$2, $K$2)</f>
        <v>0.98843243402360581</v>
      </c>
    </row>
    <row r="12607" spans="1:4" x14ac:dyDescent="0.25">
      <c r="A12607">
        <v>12606</v>
      </c>
      <c r="B12607">
        <v>68.721209999999999</v>
      </c>
      <c r="C12607">
        <v>148.05969999999999</v>
      </c>
      <c r="D12607">
        <f>STANDARDIZE(Table1[Weight(Pounds)], $H$2, $K$2)</f>
        <v>1.799235294103831</v>
      </c>
    </row>
    <row r="12608" spans="1:4" x14ac:dyDescent="0.25">
      <c r="A12608">
        <v>12607</v>
      </c>
      <c r="B12608">
        <v>67.799599999999998</v>
      </c>
      <c r="C12608">
        <v>130.667</v>
      </c>
      <c r="D12608">
        <f>STANDARDIZE(Table1[Weight(Pounds)], $H$2, $K$2)</f>
        <v>0.30766504665369293</v>
      </c>
    </row>
    <row r="12609" spans="1:4" x14ac:dyDescent="0.25">
      <c r="A12609">
        <v>12608</v>
      </c>
      <c r="B12609">
        <v>64.32884</v>
      </c>
      <c r="C12609">
        <v>109.5509</v>
      </c>
      <c r="D12609">
        <f>STANDARDIZE(Table1[Weight(Pounds)], $H$2, $K$2)</f>
        <v>-1.5032180538529496</v>
      </c>
    </row>
    <row r="12610" spans="1:4" x14ac:dyDescent="0.25">
      <c r="A12610">
        <v>12609</v>
      </c>
      <c r="B12610">
        <v>67.227860000000007</v>
      </c>
      <c r="C12610">
        <v>121.3151</v>
      </c>
      <c r="D12610">
        <f>STANDARDIZE(Table1[Weight(Pounds)], $H$2, $K$2)</f>
        <v>-0.49433900085640919</v>
      </c>
    </row>
    <row r="12611" spans="1:4" x14ac:dyDescent="0.25">
      <c r="A12611">
        <v>12610</v>
      </c>
      <c r="B12611">
        <v>70.601439999999997</v>
      </c>
      <c r="C12611">
        <v>137.5583</v>
      </c>
      <c r="D12611">
        <f>STANDARDIZE(Table1[Weight(Pounds)], $H$2, $K$2)</f>
        <v>0.89865195761364414</v>
      </c>
    </row>
    <row r="12612" spans="1:4" x14ac:dyDescent="0.25">
      <c r="A12612">
        <v>12611</v>
      </c>
      <c r="B12612">
        <v>68.798060000000007</v>
      </c>
      <c r="C12612">
        <v>135.2602</v>
      </c>
      <c r="D12612">
        <f>STANDARDIZE(Table1[Weight(Pounds)], $H$2, $K$2)</f>
        <v>0.70157056221987713</v>
      </c>
    </row>
    <row r="12613" spans="1:4" x14ac:dyDescent="0.25">
      <c r="A12613">
        <v>12612</v>
      </c>
      <c r="B12613">
        <v>67.949240000000003</v>
      </c>
      <c r="C12613">
        <v>120.2593</v>
      </c>
      <c r="D12613">
        <f>STANDARDIZE(Table1[Weight(Pounds)], $H$2, $K$2)</f>
        <v>-0.58488272708970612</v>
      </c>
    </row>
    <row r="12614" spans="1:4" x14ac:dyDescent="0.25">
      <c r="A12614">
        <v>12613</v>
      </c>
      <c r="B12614">
        <v>62.57873</v>
      </c>
      <c r="C12614">
        <v>96.115340000000003</v>
      </c>
      <c r="D12614">
        <f>STANDARDIZE(Table1[Weight(Pounds)], $H$2, $K$2)</f>
        <v>-2.6554302781672412</v>
      </c>
    </row>
    <row r="12615" spans="1:4" x14ac:dyDescent="0.25">
      <c r="A12615">
        <v>12614</v>
      </c>
      <c r="B12615">
        <v>68.415490000000005</v>
      </c>
      <c r="C12615">
        <v>113.0067</v>
      </c>
      <c r="D12615">
        <f>STANDARDIZE(Table1[Weight(Pounds)], $H$2, $K$2)</f>
        <v>-1.2068541505407446</v>
      </c>
    </row>
    <row r="12616" spans="1:4" x14ac:dyDescent="0.25">
      <c r="A12616">
        <v>12615</v>
      </c>
      <c r="B12616">
        <v>69.013530000000003</v>
      </c>
      <c r="C12616">
        <v>141.75890000000001</v>
      </c>
      <c r="D12616">
        <f>STANDARDIZE(Table1[Weight(Pounds)], $H$2, $K$2)</f>
        <v>1.2588887225460046</v>
      </c>
    </row>
    <row r="12617" spans="1:4" x14ac:dyDescent="0.25">
      <c r="A12617">
        <v>12616</v>
      </c>
      <c r="B12617">
        <v>65.748310000000004</v>
      </c>
      <c r="C12617">
        <v>139.774</v>
      </c>
      <c r="D12617">
        <f>STANDARDIZE(Table1[Weight(Pounds)], $H$2, $K$2)</f>
        <v>1.0886668602610348</v>
      </c>
    </row>
    <row r="12618" spans="1:4" x14ac:dyDescent="0.25">
      <c r="A12618">
        <v>12617</v>
      </c>
      <c r="B12618">
        <v>71.816289999999995</v>
      </c>
      <c r="C12618">
        <v>132.71270000000001</v>
      </c>
      <c r="D12618">
        <f>STANDARDIZE(Table1[Weight(Pounds)], $H$2, $K$2)</f>
        <v>0.48310102009132855</v>
      </c>
    </row>
    <row r="12619" spans="1:4" x14ac:dyDescent="0.25">
      <c r="A12619">
        <v>12618</v>
      </c>
      <c r="B12619">
        <v>69.370189999999994</v>
      </c>
      <c r="C12619">
        <v>119.1947</v>
      </c>
      <c r="D12619">
        <f>STANDARDIZE(Table1[Weight(Pounds)], $H$2, $K$2)</f>
        <v>-0.6761811273056253</v>
      </c>
    </row>
    <row r="12620" spans="1:4" x14ac:dyDescent="0.25">
      <c r="A12620">
        <v>12619</v>
      </c>
      <c r="B12620">
        <v>66.405649999999994</v>
      </c>
      <c r="C12620">
        <v>115.9791</v>
      </c>
      <c r="D12620">
        <f>STANDARDIZE(Table1[Weight(Pounds)], $H$2, $K$2)</f>
        <v>-0.95194586122851577</v>
      </c>
    </row>
    <row r="12621" spans="1:4" x14ac:dyDescent="0.25">
      <c r="A12621">
        <v>12620</v>
      </c>
      <c r="B12621">
        <v>70.687420000000003</v>
      </c>
      <c r="C12621">
        <v>135.3749</v>
      </c>
      <c r="D12621">
        <f>STANDARDIZE(Table1[Weight(Pounds)], $H$2, $K$2)</f>
        <v>0.71140705151610661</v>
      </c>
    </row>
    <row r="12622" spans="1:4" x14ac:dyDescent="0.25">
      <c r="A12622">
        <v>12621</v>
      </c>
      <c r="B12622">
        <v>66.253240000000005</v>
      </c>
      <c r="C12622">
        <v>126.0192</v>
      </c>
      <c r="D12622">
        <f>STANDARDIZE(Table1[Weight(Pounds)], $H$2, $K$2)</f>
        <v>-9.0922877941037053E-2</v>
      </c>
    </row>
    <row r="12623" spans="1:4" x14ac:dyDescent="0.25">
      <c r="A12623">
        <v>12622</v>
      </c>
      <c r="B12623">
        <v>68.710759999999993</v>
      </c>
      <c r="C12623">
        <v>122.2045</v>
      </c>
      <c r="D12623">
        <f>STANDARDIZE(Table1[Weight(Pounds)], $H$2, $K$2)</f>
        <v>-0.41806547356725077</v>
      </c>
    </row>
    <row r="12624" spans="1:4" x14ac:dyDescent="0.25">
      <c r="A12624">
        <v>12623</v>
      </c>
      <c r="B12624">
        <v>67.267930000000007</v>
      </c>
      <c r="C12624">
        <v>116.1981</v>
      </c>
      <c r="D12624">
        <f>STANDARDIZE(Table1[Weight(Pounds)], $H$2, $K$2)</f>
        <v>-0.93316477007006593</v>
      </c>
    </row>
    <row r="12625" spans="1:4" x14ac:dyDescent="0.25">
      <c r="A12625">
        <v>12624</v>
      </c>
      <c r="B12625">
        <v>69.092020000000005</v>
      </c>
      <c r="C12625">
        <v>146.66890000000001</v>
      </c>
      <c r="D12625">
        <f>STANDARDIZE(Table1[Weight(Pounds)], $H$2, $K$2)</f>
        <v>1.6799625014866049</v>
      </c>
    </row>
    <row r="12626" spans="1:4" x14ac:dyDescent="0.25">
      <c r="A12626">
        <v>12625</v>
      </c>
      <c r="B12626">
        <v>72.353080000000006</v>
      </c>
      <c r="C12626">
        <v>139.6808</v>
      </c>
      <c r="D12626">
        <f>STANDARDIZE(Table1[Weight(Pounds)], $H$2, $K$2)</f>
        <v>1.0806741767178041</v>
      </c>
    </row>
    <row r="12627" spans="1:4" x14ac:dyDescent="0.25">
      <c r="A12627">
        <v>12626</v>
      </c>
      <c r="B12627">
        <v>69.043419999999998</v>
      </c>
      <c r="C12627">
        <v>134.08000000000001</v>
      </c>
      <c r="D12627">
        <f>STANDARDIZE(Table1[Weight(Pounds)], $H$2, $K$2)</f>
        <v>0.60035849014132514</v>
      </c>
    </row>
    <row r="12628" spans="1:4" x14ac:dyDescent="0.25">
      <c r="A12628">
        <v>12627</v>
      </c>
      <c r="B12628">
        <v>70.733029999999999</v>
      </c>
      <c r="C12628">
        <v>143.28309999999999</v>
      </c>
      <c r="D12628">
        <f>STANDARDIZE(Table1[Weight(Pounds)], $H$2, $K$2)</f>
        <v>1.3896016866725329</v>
      </c>
    </row>
    <row r="12629" spans="1:4" x14ac:dyDescent="0.25">
      <c r="A12629">
        <v>12628</v>
      </c>
      <c r="B12629">
        <v>68.369110000000006</v>
      </c>
      <c r="C12629">
        <v>144.12530000000001</v>
      </c>
      <c r="D12629">
        <f>STANDARDIZE(Table1[Weight(Pounds)], $H$2, $K$2)</f>
        <v>1.4618274171458083</v>
      </c>
    </row>
    <row r="12630" spans="1:4" x14ac:dyDescent="0.25">
      <c r="A12630">
        <v>12629</v>
      </c>
      <c r="B12630">
        <v>72.122900000000001</v>
      </c>
      <c r="C12630">
        <v>157.66159999999999</v>
      </c>
      <c r="D12630">
        <f>STANDARDIZE(Table1[Weight(Pounds)], $H$2, $K$2)</f>
        <v>2.622678943392986</v>
      </c>
    </row>
    <row r="12631" spans="1:4" x14ac:dyDescent="0.25">
      <c r="A12631">
        <v>12630</v>
      </c>
      <c r="B12631">
        <v>67.913020000000003</v>
      </c>
      <c r="C12631">
        <v>120.1835</v>
      </c>
      <c r="D12631">
        <f>STANDARDIZE(Table1[Weight(Pounds)], $H$2, $K$2)</f>
        <v>-0.59138321434911512</v>
      </c>
    </row>
    <row r="12632" spans="1:4" x14ac:dyDescent="0.25">
      <c r="A12632">
        <v>12631</v>
      </c>
      <c r="B12632">
        <v>70.730810000000005</v>
      </c>
      <c r="C12632">
        <v>127.2146</v>
      </c>
      <c r="D12632">
        <f>STANDARDIZE(Table1[Weight(Pounds)], $H$2, $K$2)</f>
        <v>1.1592721925683206E-2</v>
      </c>
    </row>
    <row r="12633" spans="1:4" x14ac:dyDescent="0.25">
      <c r="A12633">
        <v>12632</v>
      </c>
      <c r="B12633">
        <v>68.664010000000005</v>
      </c>
      <c r="C12633">
        <v>116.9992</v>
      </c>
      <c r="D12633">
        <f>STANDARDIZE(Table1[Weight(Pounds)], $H$2, $K$2)</f>
        <v>-0.86446371012926815</v>
      </c>
    </row>
    <row r="12634" spans="1:4" x14ac:dyDescent="0.25">
      <c r="A12634">
        <v>12633</v>
      </c>
      <c r="B12634">
        <v>65.755939999999995</v>
      </c>
      <c r="C12634">
        <v>127.23480000000001</v>
      </c>
      <c r="D12634">
        <f>STANDARDIZE(Table1[Weight(Pounds)], $H$2, $K$2)</f>
        <v>1.3325041749430914E-2</v>
      </c>
    </row>
    <row r="12635" spans="1:4" x14ac:dyDescent="0.25">
      <c r="A12635">
        <v>12634</v>
      </c>
      <c r="B12635">
        <v>65.951310000000007</v>
      </c>
      <c r="C12635">
        <v>105.3219</v>
      </c>
      <c r="D12635">
        <f>STANDARDIZE(Table1[Weight(Pounds)], $H$2, $K$2)</f>
        <v>-1.8658903575474095</v>
      </c>
    </row>
    <row r="12636" spans="1:4" x14ac:dyDescent="0.25">
      <c r="A12636">
        <v>12635</v>
      </c>
      <c r="B12636">
        <v>67.465879999999999</v>
      </c>
      <c r="C12636">
        <v>115.87730000000001</v>
      </c>
      <c r="D12636">
        <f>STANDARDIZE(Table1[Weight(Pounds)], $H$2, $K$2)</f>
        <v>-0.96067606707294595</v>
      </c>
    </row>
    <row r="12637" spans="1:4" x14ac:dyDescent="0.25">
      <c r="A12637">
        <v>12636</v>
      </c>
      <c r="B12637">
        <v>69.638739999999999</v>
      </c>
      <c r="C12637">
        <v>132.5026</v>
      </c>
      <c r="D12637">
        <f>STANDARDIZE(Table1[Weight(Pounds)], $H$2, $K$2)</f>
        <v>0.46508317875621147</v>
      </c>
    </row>
    <row r="12638" spans="1:4" x14ac:dyDescent="0.25">
      <c r="A12638">
        <v>12637</v>
      </c>
      <c r="B12638">
        <v>68.205709999999996</v>
      </c>
      <c r="C12638">
        <v>128.10290000000001</v>
      </c>
      <c r="D12638">
        <f>STANDARDIZE(Table1[Weight(Pounds)], $H$2, $K$2)</f>
        <v>8.7771914967014322E-2</v>
      </c>
    </row>
    <row r="12639" spans="1:4" x14ac:dyDescent="0.25">
      <c r="A12639">
        <v>12638</v>
      </c>
      <c r="B12639">
        <v>70.120750000000001</v>
      </c>
      <c r="C12639">
        <v>143.4512</v>
      </c>
      <c r="D12639">
        <f>STANDARDIZE(Table1[Weight(Pounds)], $H$2, $K$2)</f>
        <v>1.4040176749087692</v>
      </c>
    </row>
    <row r="12640" spans="1:4" x14ac:dyDescent="0.25">
      <c r="A12640">
        <v>12639</v>
      </c>
      <c r="B12640">
        <v>69.338239999999999</v>
      </c>
      <c r="C12640">
        <v>128.5652</v>
      </c>
      <c r="D12640">
        <f>STANDARDIZE(Table1[Weight(Pounds)], $H$2, $K$2)</f>
        <v>0.12741802657683901</v>
      </c>
    </row>
    <row r="12641" spans="1:4" x14ac:dyDescent="0.25">
      <c r="A12641">
        <v>12640</v>
      </c>
      <c r="B12641">
        <v>65.040109999999999</v>
      </c>
      <c r="C12641">
        <v>120.0564</v>
      </c>
      <c r="D12641">
        <f>STANDARDIZE(Table1[Weight(Pounds)], $H$2, $K$2)</f>
        <v>-0.60228310789358552</v>
      </c>
    </row>
    <row r="12642" spans="1:4" x14ac:dyDescent="0.25">
      <c r="A12642">
        <v>12641</v>
      </c>
      <c r="B12642">
        <v>67.134029999999996</v>
      </c>
      <c r="C12642">
        <v>126.3556</v>
      </c>
      <c r="D12642">
        <f>STANDARDIZE(Table1[Weight(Pounds)], $H$2, $K$2)</f>
        <v>-6.2073749787143584E-2</v>
      </c>
    </row>
    <row r="12643" spans="1:4" x14ac:dyDescent="0.25">
      <c r="A12643">
        <v>12642</v>
      </c>
      <c r="B12643">
        <v>65.348429999999993</v>
      </c>
      <c r="C12643">
        <v>117.1063</v>
      </c>
      <c r="D12643">
        <f>STANDARDIZE(Table1[Weight(Pounds)], $H$2, $K$2)</f>
        <v>-0.85527898472712161</v>
      </c>
    </row>
    <row r="12644" spans="1:4" x14ac:dyDescent="0.25">
      <c r="A12644">
        <v>12643</v>
      </c>
      <c r="B12644">
        <v>70.183899999999994</v>
      </c>
      <c r="C12644">
        <v>123.7718</v>
      </c>
      <c r="D12644">
        <f>STANDARDIZE(Table1[Weight(Pounds)], $H$2, $K$2)</f>
        <v>-0.28365632209401159</v>
      </c>
    </row>
    <row r="12645" spans="1:4" x14ac:dyDescent="0.25">
      <c r="A12645">
        <v>12644</v>
      </c>
      <c r="B12645">
        <v>66.397800000000004</v>
      </c>
      <c r="C12645">
        <v>124.6117</v>
      </c>
      <c r="D12645">
        <f>STANDARDIZE(Table1[Weight(Pounds)], $H$2, $K$2)</f>
        <v>-0.21162783595710521</v>
      </c>
    </row>
    <row r="12646" spans="1:4" x14ac:dyDescent="0.25">
      <c r="A12646">
        <v>12645</v>
      </c>
      <c r="B12646">
        <v>68.705250000000007</v>
      </c>
      <c r="C12646">
        <v>134.57509999999999</v>
      </c>
      <c r="D12646">
        <f>STANDARDIZE(Table1[Weight(Pounds)], $H$2, $K$2)</f>
        <v>0.64281747750455986</v>
      </c>
    </row>
    <row r="12647" spans="1:4" x14ac:dyDescent="0.25">
      <c r="A12647">
        <v>12646</v>
      </c>
      <c r="B12647">
        <v>68.48066</v>
      </c>
      <c r="C12647">
        <v>133.06110000000001</v>
      </c>
      <c r="D12647">
        <f>STANDARDIZE(Table1[Weight(Pounds)], $H$2, $K$2)</f>
        <v>0.51297924913061665</v>
      </c>
    </row>
    <row r="12648" spans="1:4" x14ac:dyDescent="0.25">
      <c r="A12648">
        <v>12647</v>
      </c>
      <c r="B12648">
        <v>68.833290000000005</v>
      </c>
      <c r="C12648">
        <v>134.58250000000001</v>
      </c>
      <c r="D12648">
        <f>STANDARDIZE(Table1[Weight(Pounds)], $H$2, $K$2)</f>
        <v>0.64345208971722145</v>
      </c>
    </row>
    <row r="12649" spans="1:4" x14ac:dyDescent="0.25">
      <c r="A12649">
        <v>12648</v>
      </c>
      <c r="B12649">
        <v>70.394589999999994</v>
      </c>
      <c r="C12649">
        <v>127.3152</v>
      </c>
      <c r="D12649">
        <f>STANDARDIZE(Table1[Weight(Pounds)], $H$2, $K$2)</f>
        <v>2.0220017681574127E-2</v>
      </c>
    </row>
    <row r="12650" spans="1:4" x14ac:dyDescent="0.25">
      <c r="A12650">
        <v>12649</v>
      </c>
      <c r="B12650">
        <v>65.432919999999996</v>
      </c>
      <c r="C12650">
        <v>104.3383</v>
      </c>
      <c r="D12650">
        <f>STANDARDIZE(Table1[Weight(Pounds)], $H$2, $K$2)</f>
        <v>-1.9502423267869153</v>
      </c>
    </row>
    <row r="12651" spans="1:4" x14ac:dyDescent="0.25">
      <c r="A12651">
        <v>12650</v>
      </c>
      <c r="B12651">
        <v>70.094610000000003</v>
      </c>
      <c r="C12651">
        <v>135.1397</v>
      </c>
      <c r="D12651">
        <f>STANDARDIZE(Table1[Weight(Pounds)], $H$2, $K$2)</f>
        <v>0.69123667416237422</v>
      </c>
    </row>
    <row r="12652" spans="1:4" x14ac:dyDescent="0.25">
      <c r="A12652">
        <v>12651</v>
      </c>
      <c r="B12652">
        <v>68.762439999999998</v>
      </c>
      <c r="C12652">
        <v>154.024</v>
      </c>
      <c r="D12652">
        <f>STANDARDIZE(Table1[Weight(Pounds)], $H$2, $K$2)</f>
        <v>2.3107241616670544</v>
      </c>
    </row>
    <row r="12653" spans="1:4" x14ac:dyDescent="0.25">
      <c r="A12653">
        <v>12652</v>
      </c>
      <c r="B12653">
        <v>69.355710000000002</v>
      </c>
      <c r="C12653">
        <v>128.51599999999999</v>
      </c>
      <c r="D12653">
        <f>STANDARDIZE(Table1[Weight(Pounds)], $H$2, $K$2)</f>
        <v>0.12319871294672025</v>
      </c>
    </row>
    <row r="12654" spans="1:4" x14ac:dyDescent="0.25">
      <c r="A12654">
        <v>12653</v>
      </c>
      <c r="B12654">
        <v>67.043559999999999</v>
      </c>
      <c r="C12654">
        <v>132.4941</v>
      </c>
      <c r="D12654">
        <f>STANDARDIZE(Table1[Weight(Pounds)], $H$2, $K$2)</f>
        <v>0.46435423229572387</v>
      </c>
    </row>
    <row r="12655" spans="1:4" x14ac:dyDescent="0.25">
      <c r="A12655">
        <v>12654</v>
      </c>
      <c r="B12655">
        <v>72.996319999999997</v>
      </c>
      <c r="C12655">
        <v>157.8664</v>
      </c>
      <c r="D12655">
        <f>STANDARDIZE(Table1[Weight(Pounds)], $H$2, $K$2)</f>
        <v>2.6402422651703867</v>
      </c>
    </row>
    <row r="12656" spans="1:4" x14ac:dyDescent="0.25">
      <c r="A12656">
        <v>12655</v>
      </c>
      <c r="B12656">
        <v>67.380579999999995</v>
      </c>
      <c r="C12656">
        <v>152.7149</v>
      </c>
      <c r="D12656">
        <f>STANDARDIZE(Table1[Weight(Pounds)], $H$2, $K$2)</f>
        <v>2.1984578309112215</v>
      </c>
    </row>
    <row r="12657" spans="1:4" x14ac:dyDescent="0.25">
      <c r="A12657">
        <v>12656</v>
      </c>
      <c r="B12657">
        <v>64.821889999999996</v>
      </c>
      <c r="C12657">
        <v>116.45359999999999</v>
      </c>
      <c r="D12657">
        <f>STANDARDIZE(Table1[Weight(Pounds)], $H$2, $K$2)</f>
        <v>-0.91125349705187397</v>
      </c>
    </row>
    <row r="12658" spans="1:4" x14ac:dyDescent="0.25">
      <c r="A12658">
        <v>12657</v>
      </c>
      <c r="B12658">
        <v>66.068929999999995</v>
      </c>
      <c r="C12658">
        <v>114.64449999999999</v>
      </c>
      <c r="D12658">
        <f>STANDARDIZE(Table1[Weight(Pounds)], $H$2, $K$2)</f>
        <v>-1.0663990313658129</v>
      </c>
    </row>
    <row r="12659" spans="1:4" x14ac:dyDescent="0.25">
      <c r="A12659">
        <v>12658</v>
      </c>
      <c r="B12659">
        <v>68.600009999999997</v>
      </c>
      <c r="C12659">
        <v>125.15179999999999</v>
      </c>
      <c r="D12659">
        <f>STANDARDIZE(Table1[Weight(Pounds)], $H$2, $K$2)</f>
        <v>-0.16530972027363958</v>
      </c>
    </row>
    <row r="12660" spans="1:4" x14ac:dyDescent="0.25">
      <c r="A12660">
        <v>12659</v>
      </c>
      <c r="B12660">
        <v>67.052239999999998</v>
      </c>
      <c r="C12660">
        <v>131.91550000000001</v>
      </c>
      <c r="D12660">
        <f>STANDARDIZE(Table1[Weight(Pounds)], $H$2, $K$2)</f>
        <v>0.41473441793828414</v>
      </c>
    </row>
    <row r="12661" spans="1:4" x14ac:dyDescent="0.25">
      <c r="A12661">
        <v>12660</v>
      </c>
      <c r="B12661">
        <v>66.259230000000002</v>
      </c>
      <c r="C12661">
        <v>107.93340000000001</v>
      </c>
      <c r="D12661">
        <f>STANDARDIZE(Table1[Weight(Pounds)], $H$2, $K$2)</f>
        <v>-1.6419322773634217</v>
      </c>
    </row>
    <row r="12662" spans="1:4" x14ac:dyDescent="0.25">
      <c r="A12662">
        <v>12661</v>
      </c>
      <c r="B12662">
        <v>69.413160000000005</v>
      </c>
      <c r="C12662">
        <v>139.3844</v>
      </c>
      <c r="D12662">
        <f>STANDARDIZE(Table1[Weight(Pounds)], $H$2, $K$2)</f>
        <v>1.0552553848485584</v>
      </c>
    </row>
    <row r="12663" spans="1:4" x14ac:dyDescent="0.25">
      <c r="A12663">
        <v>12662</v>
      </c>
      <c r="B12663">
        <v>69.858800000000002</v>
      </c>
      <c r="C12663">
        <v>144.94640000000001</v>
      </c>
      <c r="D12663">
        <f>STANDARDIZE(Table1[Weight(Pounds)], $H$2, $K$2)</f>
        <v>1.5322436452289301</v>
      </c>
    </row>
    <row r="12664" spans="1:4" x14ac:dyDescent="0.25">
      <c r="A12664">
        <v>12663</v>
      </c>
      <c r="B12664">
        <v>69.905929999999998</v>
      </c>
      <c r="C12664">
        <v>132.8098</v>
      </c>
      <c r="D12664">
        <f>STANDARDIZE(Table1[Weight(Pounds)], $H$2, $K$2)</f>
        <v>0.49142816142231133</v>
      </c>
    </row>
    <row r="12665" spans="1:4" x14ac:dyDescent="0.25">
      <c r="A12665">
        <v>12664</v>
      </c>
      <c r="B12665">
        <v>69.705200000000005</v>
      </c>
      <c r="C12665">
        <v>132.71729999999999</v>
      </c>
      <c r="D12665">
        <f>STANDARDIZE(Table1[Weight(Pounds)], $H$2, $K$2)</f>
        <v>0.48349550876406161</v>
      </c>
    </row>
    <row r="12666" spans="1:4" x14ac:dyDescent="0.25">
      <c r="A12666">
        <v>12665</v>
      </c>
      <c r="B12666">
        <v>69.636629999999997</v>
      </c>
      <c r="C12666">
        <v>140.46119999999999</v>
      </c>
      <c r="D12666">
        <f>STANDARDIZE(Table1[Weight(Pounds)], $H$2, $K$2)</f>
        <v>1.1476000376312947</v>
      </c>
    </row>
    <row r="12667" spans="1:4" x14ac:dyDescent="0.25">
      <c r="A12667">
        <v>12666</v>
      </c>
      <c r="B12667">
        <v>67.993989999999997</v>
      </c>
      <c r="C12667">
        <v>117.8776</v>
      </c>
      <c r="D12667">
        <f>STANDARDIZE(Table1[Weight(Pounds)], $H$2, $K$2)</f>
        <v>-0.78913352531838765</v>
      </c>
    </row>
    <row r="12668" spans="1:4" x14ac:dyDescent="0.25">
      <c r="A12668">
        <v>12667</v>
      </c>
      <c r="B12668">
        <v>69.708569999999995</v>
      </c>
      <c r="C12668">
        <v>126.5658</v>
      </c>
      <c r="D12668">
        <f>STANDARDIZE(Table1[Weight(Pounds)], $H$2, $K$2)</f>
        <v>-4.4047332611315805E-2</v>
      </c>
    </row>
    <row r="12669" spans="1:4" x14ac:dyDescent="0.25">
      <c r="A12669">
        <v>12668</v>
      </c>
      <c r="B12669">
        <v>69.336089999999999</v>
      </c>
      <c r="C12669">
        <v>133.75829999999999</v>
      </c>
      <c r="D12669">
        <f>STANDARDIZE(Table1[Weight(Pounds)], $H$2, $K$2)</f>
        <v>0.57277001057203791</v>
      </c>
    </row>
    <row r="12670" spans="1:4" x14ac:dyDescent="0.25">
      <c r="A12670">
        <v>12669</v>
      </c>
      <c r="B12670">
        <v>71.249830000000003</v>
      </c>
      <c r="C12670">
        <v>137.25040000000001</v>
      </c>
      <c r="D12670">
        <f>STANDARDIZE(Table1[Weight(Pounds)], $H$2, $K$2)</f>
        <v>0.87224694406256342</v>
      </c>
    </row>
    <row r="12671" spans="1:4" x14ac:dyDescent="0.25">
      <c r="A12671">
        <v>12670</v>
      </c>
      <c r="B12671">
        <v>65.961759999999998</v>
      </c>
      <c r="C12671">
        <v>107.81829999999999</v>
      </c>
      <c r="D12671">
        <f>STANDARDIZE(Table1[Weight(Pounds)], $H$2, $K$2)</f>
        <v>-1.6518030700224986</v>
      </c>
    </row>
    <row r="12672" spans="1:4" x14ac:dyDescent="0.25">
      <c r="A12672">
        <v>12671</v>
      </c>
      <c r="B12672">
        <v>67.58381</v>
      </c>
      <c r="C12672">
        <v>135.65600000000001</v>
      </c>
      <c r="D12672">
        <f>STANDARDIZE(Table1[Weight(Pounds)], $H$2, $K$2)</f>
        <v>0.73551373975647449</v>
      </c>
    </row>
    <row r="12673" spans="1:4" x14ac:dyDescent="0.25">
      <c r="A12673">
        <v>12672</v>
      </c>
      <c r="B12673">
        <v>69.987989999999996</v>
      </c>
      <c r="C12673">
        <v>129.37700000000001</v>
      </c>
      <c r="D12673">
        <f>STANDARDIZE(Table1[Weight(Pounds)], $H$2, $K$2)</f>
        <v>0.19703670147378027</v>
      </c>
    </row>
    <row r="12674" spans="1:4" x14ac:dyDescent="0.25">
      <c r="A12674">
        <v>12673</v>
      </c>
      <c r="B12674">
        <v>69.939779999999999</v>
      </c>
      <c r="C12674">
        <v>147.0146</v>
      </c>
      <c r="D12674">
        <f>STANDARDIZE(Table1[Weight(Pounds)], $H$2, $K$2)</f>
        <v>1.7096091828266786</v>
      </c>
    </row>
    <row r="12675" spans="1:4" x14ac:dyDescent="0.25">
      <c r="A12675">
        <v>12674</v>
      </c>
      <c r="B12675">
        <v>68.589290000000005</v>
      </c>
      <c r="C12675">
        <v>115.6961</v>
      </c>
      <c r="D12675">
        <f>STANDARDIZE(Table1[Weight(Pounds)], $H$2, $K$2)</f>
        <v>-0.97621549044240385</v>
      </c>
    </row>
    <row r="12676" spans="1:4" x14ac:dyDescent="0.25">
      <c r="A12676">
        <v>12675</v>
      </c>
      <c r="B12676">
        <v>69.656379999999999</v>
      </c>
      <c r="C12676">
        <v>131.19210000000001</v>
      </c>
      <c r="D12676">
        <f>STANDARDIZE(Table1[Weight(Pounds)], $H$2, $K$2)</f>
        <v>0.35269678623041661</v>
      </c>
    </row>
    <row r="12677" spans="1:4" x14ac:dyDescent="0.25">
      <c r="A12677">
        <v>12676</v>
      </c>
      <c r="B12677">
        <v>68.670330000000007</v>
      </c>
      <c r="C12677">
        <v>126.5642</v>
      </c>
      <c r="D12677">
        <f>STANDARDIZE(Table1[Weight(Pounds)], $H$2, $K$2)</f>
        <v>-4.4184546062701426E-2</v>
      </c>
    </row>
    <row r="12678" spans="1:4" x14ac:dyDescent="0.25">
      <c r="A12678">
        <v>12677</v>
      </c>
      <c r="B12678">
        <v>69.278199999999998</v>
      </c>
      <c r="C12678">
        <v>131.6396</v>
      </c>
      <c r="D12678">
        <f>STANDARDIZE(Table1[Weight(Pounds)], $H$2, $K$2)</f>
        <v>0.39107367341492066</v>
      </c>
    </row>
    <row r="12679" spans="1:4" x14ac:dyDescent="0.25">
      <c r="A12679">
        <v>12678</v>
      </c>
      <c r="B12679">
        <v>67.079809999999995</v>
      </c>
      <c r="C12679">
        <v>125.7229</v>
      </c>
      <c r="D12679">
        <f>STANDARDIZE(Table1[Weight(Pounds)], $H$2, $K$2)</f>
        <v>-0.11633309396957084</v>
      </c>
    </row>
    <row r="12680" spans="1:4" x14ac:dyDescent="0.25">
      <c r="A12680">
        <v>12679</v>
      </c>
      <c r="B12680">
        <v>67.700029999999998</v>
      </c>
      <c r="C12680">
        <v>136.0609</v>
      </c>
      <c r="D12680">
        <f>STANDARDIZE(Table1[Weight(Pounds)], $H$2, $K$2)</f>
        <v>0.77023731879782853</v>
      </c>
    </row>
    <row r="12681" spans="1:4" x14ac:dyDescent="0.25">
      <c r="A12681">
        <v>12680</v>
      </c>
      <c r="B12681">
        <v>68.547150000000002</v>
      </c>
      <c r="C12681">
        <v>120.44159999999999</v>
      </c>
      <c r="D12681">
        <f>STANDARDIZE(Table1[Weight(Pounds)], $H$2, $K$2)</f>
        <v>-0.56924896947242087</v>
      </c>
    </row>
    <row r="12682" spans="1:4" x14ac:dyDescent="0.25">
      <c r="A12682">
        <v>12681</v>
      </c>
      <c r="B12682">
        <v>69.919929999999994</v>
      </c>
      <c r="C12682">
        <v>135.92400000000001</v>
      </c>
      <c r="D12682">
        <f>STANDARDIZE(Table1[Weight(Pounds)], $H$2, $K$2)</f>
        <v>0.75849699286361938</v>
      </c>
    </row>
    <row r="12683" spans="1:4" x14ac:dyDescent="0.25">
      <c r="A12683">
        <v>12682</v>
      </c>
      <c r="B12683">
        <v>66.983969999999999</v>
      </c>
      <c r="C12683">
        <v>126.9148</v>
      </c>
      <c r="D12683">
        <f>STANDARDIZE(Table1[Weight(Pounds)], $H$2, $K$2)</f>
        <v>-1.4117648527757529E-2</v>
      </c>
    </row>
    <row r="12684" spans="1:4" x14ac:dyDescent="0.25">
      <c r="A12684">
        <v>12683</v>
      </c>
      <c r="B12684">
        <v>65.480469999999997</v>
      </c>
      <c r="C12684">
        <v>108.2565</v>
      </c>
      <c r="D12684">
        <f>STANDARDIZE(Table1[Weight(Pounds)], $H$2, $K$2)</f>
        <v>-1.6142237360241738</v>
      </c>
    </row>
    <row r="12685" spans="1:4" x14ac:dyDescent="0.25">
      <c r="A12685">
        <v>12684</v>
      </c>
      <c r="B12685">
        <v>69.074020000000004</v>
      </c>
      <c r="C12685">
        <v>130.69049999999999</v>
      </c>
      <c r="D12685">
        <f>STANDARDIZE(Table1[Weight(Pounds)], $H$2, $K$2)</f>
        <v>0.30968036922092257</v>
      </c>
    </row>
    <row r="12686" spans="1:4" x14ac:dyDescent="0.25">
      <c r="A12686">
        <v>12685</v>
      </c>
      <c r="B12686">
        <v>63.831879999999998</v>
      </c>
      <c r="C12686">
        <v>114.8563</v>
      </c>
      <c r="D12686">
        <f>STANDARDIZE(Table1[Weight(Pounds)], $H$2, $K$2)</f>
        <v>-1.0482354007385983</v>
      </c>
    </row>
    <row r="12687" spans="1:4" x14ac:dyDescent="0.25">
      <c r="A12687">
        <v>12686</v>
      </c>
      <c r="B12687">
        <v>67.481499999999997</v>
      </c>
      <c r="C12687">
        <v>122.77979999999999</v>
      </c>
      <c r="D12687">
        <f>STANDARDIZE(Table1[Weight(Pounds)], $H$2, $K$2)</f>
        <v>-0.36872866195329418</v>
      </c>
    </row>
    <row r="12688" spans="1:4" x14ac:dyDescent="0.25">
      <c r="A12688">
        <v>12687</v>
      </c>
      <c r="B12688">
        <v>66.691069999999996</v>
      </c>
      <c r="C12688">
        <v>106.3925</v>
      </c>
      <c r="D12688">
        <f>STANDARDIZE(Table1[Weight(Pounds)], $H$2, $K$2)</f>
        <v>-1.7740774068887932</v>
      </c>
    </row>
    <row r="12689" spans="1:4" x14ac:dyDescent="0.25">
      <c r="A12689">
        <v>12688</v>
      </c>
      <c r="B12689">
        <v>67.34666</v>
      </c>
      <c r="C12689">
        <v>122.1811</v>
      </c>
      <c r="D12689">
        <f>STANDARDIZE(Table1[Weight(Pounds)], $H$2, $K$2)</f>
        <v>-0.42007222029376973</v>
      </c>
    </row>
    <row r="12690" spans="1:4" x14ac:dyDescent="0.25">
      <c r="A12690">
        <v>12689</v>
      </c>
      <c r="B12690">
        <v>68.28734</v>
      </c>
      <c r="C12690">
        <v>116.2769</v>
      </c>
      <c r="D12690">
        <f>STANDARDIZE(Table1[Weight(Pounds)], $H$2, $K$2)</f>
        <v>-0.92640700758930827</v>
      </c>
    </row>
    <row r="12691" spans="1:4" x14ac:dyDescent="0.25">
      <c r="A12691">
        <v>12690</v>
      </c>
      <c r="B12691">
        <v>71.915120000000002</v>
      </c>
      <c r="C12691">
        <v>132.42140000000001</v>
      </c>
      <c r="D12691">
        <f>STANDARDIZE(Table1[Weight(Pounds)], $H$2, $K$2)</f>
        <v>0.45811959609837544</v>
      </c>
    </row>
    <row r="12692" spans="1:4" x14ac:dyDescent="0.25">
      <c r="A12692">
        <v>12691</v>
      </c>
      <c r="B12692">
        <v>70.248859999999993</v>
      </c>
      <c r="C12692">
        <v>133.72540000000001</v>
      </c>
      <c r="D12692">
        <f>STANDARDIZE(Table1[Weight(Pounds)], $H$2, $K$2)</f>
        <v>0.56994855897791596</v>
      </c>
    </row>
    <row r="12693" spans="1:4" x14ac:dyDescent="0.25">
      <c r="A12693">
        <v>12692</v>
      </c>
      <c r="B12693">
        <v>67.302160000000001</v>
      </c>
      <c r="C12693">
        <v>137.5719</v>
      </c>
      <c r="D12693">
        <f>STANDARDIZE(Table1[Weight(Pounds)], $H$2, $K$2)</f>
        <v>0.8998182719504243</v>
      </c>
    </row>
    <row r="12694" spans="1:4" x14ac:dyDescent="0.25">
      <c r="A12694">
        <v>12693</v>
      </c>
      <c r="B12694">
        <v>70.24521</v>
      </c>
      <c r="C12694">
        <v>126.039</v>
      </c>
      <c r="D12694">
        <f>STANDARDIZE(Table1[Weight(Pounds)], $H$2, $K$2)</f>
        <v>-8.9224861480135753E-2</v>
      </c>
    </row>
    <row r="12695" spans="1:4" x14ac:dyDescent="0.25">
      <c r="A12695">
        <v>12694</v>
      </c>
      <c r="B12695">
        <v>69.120900000000006</v>
      </c>
      <c r="C12695">
        <v>138.98050000000001</v>
      </c>
      <c r="D12695">
        <f>STANDARDIZE(Table1[Weight(Pounds)], $H$2, $K$2)</f>
        <v>1.0206175642143209</v>
      </c>
    </row>
    <row r="12696" spans="1:4" x14ac:dyDescent="0.25">
      <c r="A12696">
        <v>12695</v>
      </c>
      <c r="B12696">
        <v>67.307900000000004</v>
      </c>
      <c r="C12696">
        <v>119.5167</v>
      </c>
      <c r="D12696">
        <f>STANDARDIZE(Table1[Weight(Pounds)], $H$2, $K$2)</f>
        <v>-0.64856692021420481</v>
      </c>
    </row>
    <row r="12697" spans="1:4" x14ac:dyDescent="0.25">
      <c r="A12697">
        <v>12696</v>
      </c>
      <c r="B12697">
        <v>68.677909999999997</v>
      </c>
      <c r="C12697">
        <v>129.94710000000001</v>
      </c>
      <c r="D12697">
        <f>STANDARDIZE(Table1[Weight(Pounds)], $H$2, $K$2)</f>
        <v>0.24592756937073237</v>
      </c>
    </row>
    <row r="12698" spans="1:4" x14ac:dyDescent="0.25">
      <c r="A12698">
        <v>12697</v>
      </c>
      <c r="B12698">
        <v>68.604680000000002</v>
      </c>
      <c r="C12698">
        <v>115.57470000000001</v>
      </c>
      <c r="D12698">
        <f>STANDARDIZE(Table1[Weight(Pounds)], $H$2, $K$2)</f>
        <v>-0.98662656106631152</v>
      </c>
    </row>
    <row r="12699" spans="1:4" x14ac:dyDescent="0.25">
      <c r="A12699">
        <v>12698</v>
      </c>
      <c r="B12699">
        <v>66.936009999999996</v>
      </c>
      <c r="C12699">
        <v>122.58199999999999</v>
      </c>
      <c r="D12699">
        <f>STANDARDIZE(Table1[Weight(Pounds)], $H$2, $K$2)</f>
        <v>-0.38569167488088096</v>
      </c>
    </row>
    <row r="12700" spans="1:4" x14ac:dyDescent="0.25">
      <c r="A12700">
        <v>12699</v>
      </c>
      <c r="B12700">
        <v>69.677930000000003</v>
      </c>
      <c r="C12700">
        <v>132.90819999999999</v>
      </c>
      <c r="D12700">
        <f>STANDARDIZE(Table1[Weight(Pounds)], $H$2, $K$2)</f>
        <v>0.49986678868254641</v>
      </c>
    </row>
    <row r="12701" spans="1:4" x14ac:dyDescent="0.25">
      <c r="A12701">
        <v>12700</v>
      </c>
      <c r="B12701">
        <v>66.951700000000002</v>
      </c>
      <c r="C12701">
        <v>91.226309999999998</v>
      </c>
      <c r="D12701">
        <f>STANDARDIZE(Table1[Weight(Pounds)], $H$2, $K$2)</f>
        <v>-3.0747057033106149</v>
      </c>
    </row>
    <row r="12702" spans="1:4" x14ac:dyDescent="0.25">
      <c r="A12702">
        <v>12701</v>
      </c>
      <c r="B12702">
        <v>68.256500000000003</v>
      </c>
      <c r="C12702">
        <v>134.64330000000001</v>
      </c>
      <c r="D12702">
        <f>STANDARDIZE(Table1[Weight(Pounds)], $H$2, $K$2)</f>
        <v>0.64866620086988713</v>
      </c>
    </row>
    <row r="12703" spans="1:4" x14ac:dyDescent="0.25">
      <c r="A12703">
        <v>12702</v>
      </c>
      <c r="B12703">
        <v>70.760769999999994</v>
      </c>
      <c r="C12703">
        <v>148.3999</v>
      </c>
      <c r="D12703">
        <f>STANDARDIZE(Table1[Weight(Pounds)], $H$2, $K$2)</f>
        <v>1.828410304204767</v>
      </c>
    </row>
    <row r="12704" spans="1:4" x14ac:dyDescent="0.25">
      <c r="A12704">
        <v>12703</v>
      </c>
      <c r="B12704">
        <v>70.304360000000003</v>
      </c>
      <c r="C12704">
        <v>136.2413</v>
      </c>
      <c r="D12704">
        <f>STANDARDIZE(Table1[Weight(Pounds)], $H$2, $K$2)</f>
        <v>0.78570813544159246</v>
      </c>
    </row>
    <row r="12705" spans="1:4" x14ac:dyDescent="0.25">
      <c r="A12705">
        <v>12704</v>
      </c>
      <c r="B12705">
        <v>69.607029999999995</v>
      </c>
      <c r="C12705">
        <v>126.7617</v>
      </c>
      <c r="D12705">
        <f>STANDARDIZE(Table1[Weight(Pounds)], $H$2, $K$2)</f>
        <v>-2.7247260657249136E-2</v>
      </c>
    </row>
    <row r="12706" spans="1:4" x14ac:dyDescent="0.25">
      <c r="A12706">
        <v>12705</v>
      </c>
      <c r="B12706">
        <v>66.907349999999994</v>
      </c>
      <c r="C12706">
        <v>120.1773</v>
      </c>
      <c r="D12706">
        <f>STANDARDIZE(Table1[Weight(Pounds)], $H$2, $K$2)</f>
        <v>-0.59191491647323502</v>
      </c>
    </row>
    <row r="12707" spans="1:4" x14ac:dyDescent="0.25">
      <c r="A12707">
        <v>12706</v>
      </c>
      <c r="B12707">
        <v>64.223889999999997</v>
      </c>
      <c r="C12707">
        <v>117.6816</v>
      </c>
      <c r="D12707">
        <f>STANDARDIZE(Table1[Weight(Pounds)], $H$2, $K$2)</f>
        <v>-0.80594217311316496</v>
      </c>
    </row>
    <row r="12708" spans="1:4" x14ac:dyDescent="0.25">
      <c r="A12708">
        <v>12707</v>
      </c>
      <c r="B12708">
        <v>64.361450000000005</v>
      </c>
      <c r="C12708">
        <v>114.8832</v>
      </c>
      <c r="D12708">
        <f>STANDARDIZE(Table1[Weight(Pounds)], $H$2, $K$2)</f>
        <v>-1.0459284995871725</v>
      </c>
    </row>
    <row r="12709" spans="1:4" x14ac:dyDescent="0.25">
      <c r="A12709">
        <v>12708</v>
      </c>
      <c r="B12709">
        <v>71.547650000000004</v>
      </c>
      <c r="C12709">
        <v>146.309</v>
      </c>
      <c r="D12709">
        <f>STANDARDIZE(Table1[Weight(Pounds)], $H$2, $K$2)</f>
        <v>1.6490980507654793</v>
      </c>
    </row>
    <row r="12710" spans="1:4" x14ac:dyDescent="0.25">
      <c r="A12710">
        <v>12709</v>
      </c>
      <c r="B12710">
        <v>68.144660000000002</v>
      </c>
      <c r="C12710">
        <v>119.8608</v>
      </c>
      <c r="D12710">
        <f>STANDARDIZE(Table1[Weight(Pounds)], $H$2, $K$2)</f>
        <v>-0.61905745232551646</v>
      </c>
    </row>
    <row r="12711" spans="1:4" x14ac:dyDescent="0.25">
      <c r="A12711">
        <v>12710</v>
      </c>
      <c r="B12711">
        <v>68.54325</v>
      </c>
      <c r="C12711">
        <v>127.7214</v>
      </c>
      <c r="D12711">
        <f>STANDARDIZE(Table1[Weight(Pounds)], $H$2, $K$2)</f>
        <v>5.505508265217926E-2</v>
      </c>
    </row>
    <row r="12712" spans="1:4" x14ac:dyDescent="0.25">
      <c r="A12712">
        <v>12711</v>
      </c>
      <c r="B12712">
        <v>64.644120000000001</v>
      </c>
      <c r="C12712">
        <v>106.2843</v>
      </c>
      <c r="D12712">
        <f>STANDARDIZE(Table1[Weight(Pounds)], $H$2, $K$2)</f>
        <v>-1.7833564665387671</v>
      </c>
    </row>
    <row r="12713" spans="1:4" x14ac:dyDescent="0.25">
      <c r="A12713">
        <v>12712</v>
      </c>
      <c r="B12713">
        <v>66.198539999999994</v>
      </c>
      <c r="C12713">
        <v>113.92230000000001</v>
      </c>
      <c r="D12713">
        <f>STANDARDIZE(Table1[Weight(Pounds)], $H$2, $K$2)</f>
        <v>-1.12833375298514</v>
      </c>
    </row>
    <row r="12714" spans="1:4" x14ac:dyDescent="0.25">
      <c r="A12714">
        <v>12713</v>
      </c>
      <c r="B12714">
        <v>65.568160000000006</v>
      </c>
      <c r="C12714">
        <v>141.33789999999999</v>
      </c>
      <c r="D12714">
        <f>STANDARDIZE(Table1[Weight(Pounds)], $H$2, $K$2)</f>
        <v>1.2227844331500777</v>
      </c>
    </row>
    <row r="12715" spans="1:4" x14ac:dyDescent="0.25">
      <c r="A12715">
        <v>12714</v>
      </c>
      <c r="B12715">
        <v>66.581729999999993</v>
      </c>
      <c r="C12715">
        <v>106.1254</v>
      </c>
      <c r="D12715">
        <f>STANDARDIZE(Table1[Weight(Pounds)], $H$2, $K$2)</f>
        <v>-1.7969834774295335</v>
      </c>
    </row>
    <row r="12716" spans="1:4" x14ac:dyDescent="0.25">
      <c r="A12716">
        <v>12715</v>
      </c>
      <c r="B12716">
        <v>67.633790000000005</v>
      </c>
      <c r="C12716">
        <v>136.18379999999999</v>
      </c>
      <c r="D12716">
        <f>STANDARDIZE(Table1[Weight(Pounds)], $H$2, $K$2)</f>
        <v>0.78077702703240992</v>
      </c>
    </row>
    <row r="12717" spans="1:4" x14ac:dyDescent="0.25">
      <c r="A12717">
        <v>12716</v>
      </c>
      <c r="B12717">
        <v>70.494590000000002</v>
      </c>
      <c r="C12717">
        <v>141.96379999999999</v>
      </c>
      <c r="D12717">
        <f>STANDARDIZE(Table1[Weight(Pounds)], $H$2, $K$2)</f>
        <v>1.2764606201641149</v>
      </c>
    </row>
    <row r="12718" spans="1:4" x14ac:dyDescent="0.25">
      <c r="A12718">
        <v>12717</v>
      </c>
      <c r="B12718">
        <v>70.175110000000004</v>
      </c>
      <c r="C12718">
        <v>124.9465</v>
      </c>
      <c r="D12718">
        <f>STANDARDIZE(Table1[Weight(Pounds)], $H$2, $K$2)</f>
        <v>-0.18291592125459735</v>
      </c>
    </row>
    <row r="12719" spans="1:4" x14ac:dyDescent="0.25">
      <c r="A12719">
        <v>12718</v>
      </c>
      <c r="B12719">
        <v>67.139120000000005</v>
      </c>
      <c r="C12719">
        <v>131.6294</v>
      </c>
      <c r="D12719">
        <f>STANDARDIZE(Table1[Weight(Pounds)], $H$2, $K$2)</f>
        <v>0.39019893766233549</v>
      </c>
    </row>
    <row r="12720" spans="1:4" x14ac:dyDescent="0.25">
      <c r="A12720">
        <v>12719</v>
      </c>
      <c r="B12720">
        <v>70.741489999999999</v>
      </c>
      <c r="C12720">
        <v>132.43809999999999</v>
      </c>
      <c r="D12720">
        <f>STANDARDIZE(Table1[Weight(Pounds)], $H$2, $K$2)</f>
        <v>0.45955176149721499</v>
      </c>
    </row>
    <row r="12721" spans="1:4" x14ac:dyDescent="0.25">
      <c r="A12721">
        <v>12720</v>
      </c>
      <c r="B12721">
        <v>69.094620000000006</v>
      </c>
      <c r="C12721">
        <v>142.8177</v>
      </c>
      <c r="D12721">
        <f>STANDARDIZE(Table1[Weight(Pounds)], $H$2, $K$2)</f>
        <v>1.3496897240006489</v>
      </c>
    </row>
    <row r="12722" spans="1:4" x14ac:dyDescent="0.25">
      <c r="A12722">
        <v>12721</v>
      </c>
      <c r="B12722">
        <v>67.478960000000001</v>
      </c>
      <c r="C12722">
        <v>127.43600000000001</v>
      </c>
      <c r="D12722">
        <f>STANDARDIZE(Table1[Weight(Pounds)], $H$2, $K$2)</f>
        <v>3.0579633261212755E-2</v>
      </c>
    </row>
    <row r="12723" spans="1:4" x14ac:dyDescent="0.25">
      <c r="A12723">
        <v>12722</v>
      </c>
      <c r="B12723">
        <v>68.558250000000001</v>
      </c>
      <c r="C12723">
        <v>143.52869999999999</v>
      </c>
      <c r="D12723">
        <f>STANDARDIZE(Table1[Weight(Pounds)], $H$2, $K$2)</f>
        <v>1.4106639514602743</v>
      </c>
    </row>
    <row r="12724" spans="1:4" x14ac:dyDescent="0.25">
      <c r="A12724">
        <v>12723</v>
      </c>
      <c r="B12724">
        <v>69.079660000000004</v>
      </c>
      <c r="C12724">
        <v>147.9838</v>
      </c>
      <c r="D12724">
        <f>STANDARDIZE(Table1[Weight(Pounds)], $H$2, $K$2)</f>
        <v>1.7927262310037113</v>
      </c>
    </row>
    <row r="12725" spans="1:4" x14ac:dyDescent="0.25">
      <c r="A12725">
        <v>12724</v>
      </c>
      <c r="B12725">
        <v>70.35436</v>
      </c>
      <c r="C12725">
        <v>121.31959999999999</v>
      </c>
      <c r="D12725">
        <f>STANDARDIZE(Table1[Weight(Pounds)], $H$2, $K$2)</f>
        <v>-0.49395308802438687</v>
      </c>
    </row>
    <row r="12726" spans="1:4" x14ac:dyDescent="0.25">
      <c r="A12726">
        <v>12725</v>
      </c>
      <c r="B12726">
        <v>62.703180000000003</v>
      </c>
      <c r="C12726">
        <v>92.591930000000005</v>
      </c>
      <c r="D12726">
        <f>STANDARDIZE(Table1[Weight(Pounds)], $H$2, $K$2)</f>
        <v>-2.9575923073845733</v>
      </c>
    </row>
    <row r="12727" spans="1:4" x14ac:dyDescent="0.25">
      <c r="A12727">
        <v>12726</v>
      </c>
      <c r="B12727">
        <v>67.595619999999997</v>
      </c>
      <c r="C12727">
        <v>138.92590000000001</v>
      </c>
      <c r="D12727">
        <f>STANDARDIZE(Table1[Weight(Pounds)], $H$2, $K$2)</f>
        <v>1.0159351551857765</v>
      </c>
    </row>
    <row r="12728" spans="1:4" x14ac:dyDescent="0.25">
      <c r="A12728">
        <v>12727</v>
      </c>
      <c r="B12728">
        <v>68.147980000000004</v>
      </c>
      <c r="C12728">
        <v>140.00749999999999</v>
      </c>
      <c r="D12728">
        <f>STANDARDIZE(Table1[Weight(Pounds)], $H$2, $K$2)</f>
        <v>1.1086914483226695</v>
      </c>
    </row>
    <row r="12729" spans="1:4" x14ac:dyDescent="0.25">
      <c r="A12729">
        <v>12728</v>
      </c>
      <c r="B12729">
        <v>69.275710000000004</v>
      </c>
      <c r="C12729">
        <v>155.75630000000001</v>
      </c>
      <c r="D12729">
        <f>STANDARDIZE(Table1[Weight(Pounds)], $H$2, $K$2)</f>
        <v>2.4592834503144689</v>
      </c>
    </row>
    <row r="12730" spans="1:4" x14ac:dyDescent="0.25">
      <c r="A12730">
        <v>12729</v>
      </c>
      <c r="B12730">
        <v>69.074719999999999</v>
      </c>
      <c r="C12730">
        <v>120.2972</v>
      </c>
      <c r="D12730">
        <f>STANDARDIZE(Table1[Weight(Pounds)], $H$2, $K$2)</f>
        <v>-0.58163248346000107</v>
      </c>
    </row>
    <row r="12731" spans="1:4" x14ac:dyDescent="0.25">
      <c r="A12731">
        <v>12730</v>
      </c>
      <c r="B12731">
        <v>69.094390000000004</v>
      </c>
      <c r="C12731">
        <v>117.6279</v>
      </c>
      <c r="D12731">
        <f>STANDARDIZE(Table1[Weight(Pounds)], $H$2, $K$2)</f>
        <v>-0.81054739957530608</v>
      </c>
    </row>
    <row r="12732" spans="1:4" x14ac:dyDescent="0.25">
      <c r="A12732">
        <v>12731</v>
      </c>
      <c r="B12732">
        <v>68.614400000000003</v>
      </c>
      <c r="C12732">
        <v>130.41489999999999</v>
      </c>
      <c r="D12732">
        <f>STANDARDIZE(Table1[Weight(Pounds)], $H$2, $K$2)</f>
        <v>0.28604535221969485</v>
      </c>
    </row>
    <row r="12733" spans="1:4" x14ac:dyDescent="0.25">
      <c r="A12733">
        <v>12732</v>
      </c>
      <c r="B12733">
        <v>62.398000000000003</v>
      </c>
      <c r="C12733">
        <v>89.197100000000006</v>
      </c>
      <c r="D12733">
        <f>STANDARDIZE(Table1[Weight(Pounds)], $H$2, $K$2)</f>
        <v>-3.2487275206149029</v>
      </c>
    </row>
    <row r="12734" spans="1:4" x14ac:dyDescent="0.25">
      <c r="A12734">
        <v>12733</v>
      </c>
      <c r="B12734">
        <v>69.129220000000004</v>
      </c>
      <c r="C12734">
        <v>139.87700000000001</v>
      </c>
      <c r="D12734">
        <f>STANDARDIZE(Table1[Weight(Pounds)], $H$2, $K$2)</f>
        <v>1.0974999761940052</v>
      </c>
    </row>
    <row r="12735" spans="1:4" x14ac:dyDescent="0.25">
      <c r="A12735">
        <v>12734</v>
      </c>
      <c r="B12735">
        <v>67.333889999999997</v>
      </c>
      <c r="C12735">
        <v>126.0962</v>
      </c>
      <c r="D12735">
        <f>STANDARDIZE(Table1[Weight(Pounds)], $H$2, $K$2)</f>
        <v>-8.43194805930889E-2</v>
      </c>
    </row>
    <row r="12736" spans="1:4" x14ac:dyDescent="0.25">
      <c r="A12736">
        <v>12735</v>
      </c>
      <c r="B12736">
        <v>65.083759999999998</v>
      </c>
      <c r="C12736">
        <v>131.73599999999999</v>
      </c>
      <c r="D12736">
        <f>STANDARDIZE(Table1[Weight(Pounds)], $H$2, $K$2)</f>
        <v>0.39934078386092248</v>
      </c>
    </row>
    <row r="12737" spans="1:4" x14ac:dyDescent="0.25">
      <c r="A12737">
        <v>12736</v>
      </c>
      <c r="B12737">
        <v>71.125690000000006</v>
      </c>
      <c r="C12737">
        <v>137.28630000000001</v>
      </c>
      <c r="D12737">
        <f>STANDARDIZE(Table1[Weight(Pounds)], $H$2, $K$2)</f>
        <v>0.87532567087803526</v>
      </c>
    </row>
    <row r="12738" spans="1:4" x14ac:dyDescent="0.25">
      <c r="A12738">
        <v>12737</v>
      </c>
      <c r="B12738">
        <v>68.070310000000006</v>
      </c>
      <c r="C12738">
        <v>117.5196</v>
      </c>
      <c r="D12738">
        <f>STANDARDIZE(Table1[Weight(Pounds)], $H$2, $K$2)</f>
        <v>-0.81983503506599187</v>
      </c>
    </row>
    <row r="12739" spans="1:4" x14ac:dyDescent="0.25">
      <c r="A12739">
        <v>12738</v>
      </c>
      <c r="B12739">
        <v>65.540229999999994</v>
      </c>
      <c r="C12739">
        <v>117.50579999999999</v>
      </c>
      <c r="D12739">
        <f>STANDARDIZE(Table1[Weight(Pounds)], $H$2, $K$2)</f>
        <v>-0.82101850108419583</v>
      </c>
    </row>
    <row r="12740" spans="1:4" x14ac:dyDescent="0.25">
      <c r="A12740">
        <v>12739</v>
      </c>
      <c r="B12740">
        <v>70.372669999999999</v>
      </c>
      <c r="C12740">
        <v>124.7668</v>
      </c>
      <c r="D12740">
        <f>STANDARDIZE(Table1[Weight(Pounds)], $H$2, $K$2)</f>
        <v>-0.19832670701338037</v>
      </c>
    </row>
    <row r="12741" spans="1:4" x14ac:dyDescent="0.25">
      <c r="A12741">
        <v>12740</v>
      </c>
      <c r="B12741">
        <v>65.684870000000004</v>
      </c>
      <c r="C12741">
        <v>124.5331</v>
      </c>
      <c r="D12741">
        <f>STANDARDIZE(Table1[Weight(Pounds)], $H$2, $K$2)</f>
        <v>-0.21836844675643899</v>
      </c>
    </row>
    <row r="12742" spans="1:4" x14ac:dyDescent="0.25">
      <c r="A12742">
        <v>12741</v>
      </c>
      <c r="B12742">
        <v>65.139600000000002</v>
      </c>
      <c r="C12742">
        <v>127.773</v>
      </c>
      <c r="D12742">
        <f>STANDARDIZE(Table1[Weight(Pounds)], $H$2, $K$2)</f>
        <v>5.9480216459375228E-2</v>
      </c>
    </row>
    <row r="12743" spans="1:4" x14ac:dyDescent="0.25">
      <c r="A12743">
        <v>12742</v>
      </c>
      <c r="B12743">
        <v>72.151470000000003</v>
      </c>
      <c r="C12743">
        <v>148.54910000000001</v>
      </c>
      <c r="D12743">
        <f>STANDARDIZE(Table1[Weight(Pounds)], $H$2, $K$2)</f>
        <v>1.8412054585465065</v>
      </c>
    </row>
    <row r="12744" spans="1:4" x14ac:dyDescent="0.25">
      <c r="A12744">
        <v>12743</v>
      </c>
      <c r="B12744">
        <v>65.052760000000006</v>
      </c>
      <c r="C12744">
        <v>103.6491</v>
      </c>
      <c r="D12744">
        <f>STANDARDIZE(Table1[Weight(Pounds)], $H$2, $K$2)</f>
        <v>-2.0093470209714086</v>
      </c>
    </row>
    <row r="12745" spans="1:4" x14ac:dyDescent="0.25">
      <c r="A12745">
        <v>12744</v>
      </c>
      <c r="B12745">
        <v>65.007040000000003</v>
      </c>
      <c r="C12745">
        <v>95.012950000000004</v>
      </c>
      <c r="D12745">
        <f>STANDARDIZE(Table1[Weight(Pounds)], $H$2, $K$2)</f>
        <v>-2.7499694885880821</v>
      </c>
    </row>
    <row r="12746" spans="1:4" x14ac:dyDescent="0.25">
      <c r="A12746">
        <v>12745</v>
      </c>
      <c r="B12746">
        <v>69.522379999999998</v>
      </c>
      <c r="C12746">
        <v>134.71430000000001</v>
      </c>
      <c r="D12746">
        <f>STANDARDIZE(Table1[Weight(Pounds)], $H$2, $K$2)</f>
        <v>0.65475504777513804</v>
      </c>
    </row>
    <row r="12747" spans="1:4" x14ac:dyDescent="0.25">
      <c r="A12747">
        <v>12746</v>
      </c>
      <c r="B12747">
        <v>66.513220000000004</v>
      </c>
      <c r="C12747">
        <v>114.55</v>
      </c>
      <c r="D12747">
        <f>STANDARDIZE(Table1[Weight(Pounds)], $H$2, $K$2)</f>
        <v>-1.0745032008382946</v>
      </c>
    </row>
    <row r="12748" spans="1:4" x14ac:dyDescent="0.25">
      <c r="A12748">
        <v>12747</v>
      </c>
      <c r="B12748">
        <v>70.003829999999994</v>
      </c>
      <c r="C12748">
        <v>138.3081</v>
      </c>
      <c r="D12748">
        <f>STANDARDIZE(Table1[Weight(Pounds)], $H$2, $K$2)</f>
        <v>0.96295361126937928</v>
      </c>
    </row>
    <row r="12749" spans="1:4" x14ac:dyDescent="0.25">
      <c r="A12749">
        <v>12748</v>
      </c>
      <c r="B12749">
        <v>65.981430000000003</v>
      </c>
      <c r="C12749">
        <v>123.4941</v>
      </c>
      <c r="D12749">
        <f>STANDARDIZE(Table1[Weight(Pounds)], $H$2, $K$2)</f>
        <v>-0.30747143175018332</v>
      </c>
    </row>
    <row r="12750" spans="1:4" x14ac:dyDescent="0.25">
      <c r="A12750">
        <v>12749</v>
      </c>
      <c r="B12750">
        <v>66.134590000000003</v>
      </c>
      <c r="C12750">
        <v>101.1344</v>
      </c>
      <c r="D12750">
        <f>STANDARDIZE(Table1[Weight(Pounds)], $H$2, $K$2)</f>
        <v>-2.2250036873465469</v>
      </c>
    </row>
    <row r="12751" spans="1:4" x14ac:dyDescent="0.25">
      <c r="A12751">
        <v>12750</v>
      </c>
      <c r="B12751">
        <v>69.878420000000006</v>
      </c>
      <c r="C12751">
        <v>138.22800000000001</v>
      </c>
      <c r="D12751">
        <f>STANDARDIZE(Table1[Weight(Pounds)], $H$2, $K$2)</f>
        <v>0.95608436285937182</v>
      </c>
    </row>
    <row r="12752" spans="1:4" x14ac:dyDescent="0.25">
      <c r="A12752">
        <v>12751</v>
      </c>
      <c r="B12752">
        <v>66.667190000000005</v>
      </c>
      <c r="C12752">
        <v>126.0355</v>
      </c>
      <c r="D12752">
        <f>STANDARDIZE(Table1[Weight(Pounds)], $H$2, $K$2)</f>
        <v>-8.9525015905042707E-2</v>
      </c>
    </row>
    <row r="12753" spans="1:4" x14ac:dyDescent="0.25">
      <c r="A12753">
        <v>12752</v>
      </c>
      <c r="B12753">
        <v>66.893159999999995</v>
      </c>
      <c r="C12753">
        <v>139.71690000000001</v>
      </c>
      <c r="D12753">
        <f>STANDARDIZE(Table1[Weight(Pounds)], $H$2, $K$2)</f>
        <v>1.0837700552146998</v>
      </c>
    </row>
    <row r="12754" spans="1:4" x14ac:dyDescent="0.25">
      <c r="A12754">
        <v>12753</v>
      </c>
      <c r="B12754">
        <v>68.495059999999995</v>
      </c>
      <c r="C12754">
        <v>122.879</v>
      </c>
      <c r="D12754">
        <f>STANDARDIZE(Table1[Weight(Pounds)], $H$2, $K$2)</f>
        <v>-0.36022142796736506</v>
      </c>
    </row>
    <row r="12755" spans="1:4" x14ac:dyDescent="0.25">
      <c r="A12755">
        <v>12754</v>
      </c>
      <c r="B12755">
        <v>66.520039999999995</v>
      </c>
      <c r="C12755">
        <v>126.50409999999999</v>
      </c>
      <c r="D12755">
        <f>STANDARDIZE(Table1[Weight(Pounds)], $H$2, $K$2)</f>
        <v>-4.9338626330386243E-2</v>
      </c>
    </row>
    <row r="12756" spans="1:4" x14ac:dyDescent="0.25">
      <c r="A12756">
        <v>12755</v>
      </c>
      <c r="B12756">
        <v>67.962909999999994</v>
      </c>
      <c r="C12756">
        <v>114.4191</v>
      </c>
      <c r="D12756">
        <f>STANDARDIZE(Table1[Weight(Pounds)], $H$2, $K$2)</f>
        <v>-1.0857289763298066</v>
      </c>
    </row>
    <row r="12757" spans="1:4" x14ac:dyDescent="0.25">
      <c r="A12757">
        <v>12756</v>
      </c>
      <c r="B12757">
        <v>66.299509999999998</v>
      </c>
      <c r="C12757">
        <v>126.76819999999999</v>
      </c>
      <c r="D12757">
        <f>STANDARDIZE(Table1[Weight(Pounds)], $H$2, $K$2)</f>
        <v>-2.6689831010994751E-2</v>
      </c>
    </row>
    <row r="12758" spans="1:4" x14ac:dyDescent="0.25">
      <c r="A12758">
        <v>12757</v>
      </c>
      <c r="B12758">
        <v>70.033770000000004</v>
      </c>
      <c r="C12758">
        <v>120.3446</v>
      </c>
      <c r="D12758">
        <f>STANDARDIZE(Table1[Weight(Pounds)], $H$2, $K$2)</f>
        <v>-0.57756753496269297</v>
      </c>
    </row>
    <row r="12759" spans="1:4" x14ac:dyDescent="0.25">
      <c r="A12759">
        <v>12758</v>
      </c>
      <c r="B12759">
        <v>66.203519999999997</v>
      </c>
      <c r="C12759">
        <v>107.0425</v>
      </c>
      <c r="D12759">
        <f>STANDARDIZE(Table1[Weight(Pounds)], $H$2, $K$2)</f>
        <v>-1.7183344422632549</v>
      </c>
    </row>
    <row r="12760" spans="1:4" x14ac:dyDescent="0.25">
      <c r="A12760">
        <v>12759</v>
      </c>
      <c r="B12760">
        <v>68.221620000000001</v>
      </c>
      <c r="C12760">
        <v>124.1618</v>
      </c>
      <c r="D12760">
        <f>STANDARDIZE(Table1[Weight(Pounds)], $H$2, $K$2)</f>
        <v>-0.25021054331868892</v>
      </c>
    </row>
    <row r="12761" spans="1:4" x14ac:dyDescent="0.25">
      <c r="A12761">
        <v>12760</v>
      </c>
      <c r="B12761">
        <v>68.33014</v>
      </c>
      <c r="C12761">
        <v>132.50460000000001</v>
      </c>
      <c r="D12761">
        <f>STANDARDIZE(Table1[Weight(Pounds)], $H$2, $K$2)</f>
        <v>0.46525469557044474</v>
      </c>
    </row>
    <row r="12762" spans="1:4" x14ac:dyDescent="0.25">
      <c r="A12762">
        <v>12761</v>
      </c>
      <c r="B12762">
        <v>66.685850000000002</v>
      </c>
      <c r="C12762">
        <v>130.3999</v>
      </c>
      <c r="D12762">
        <f>STANDARDIZE(Table1[Weight(Pounds)], $H$2, $K$2)</f>
        <v>0.28475897611295281</v>
      </c>
    </row>
    <row r="12763" spans="1:4" x14ac:dyDescent="0.25">
      <c r="A12763">
        <v>12762</v>
      </c>
      <c r="B12763">
        <v>65.819990000000004</v>
      </c>
      <c r="C12763">
        <v>112.6146</v>
      </c>
      <c r="D12763">
        <f>STANDARDIZE(Table1[Weight(Pounds)], $H$2, $K$2)</f>
        <v>-1.2404800219710113</v>
      </c>
    </row>
    <row r="12764" spans="1:4" x14ac:dyDescent="0.25">
      <c r="A12764">
        <v>12763</v>
      </c>
      <c r="B12764">
        <v>66.794359999999998</v>
      </c>
      <c r="C12764">
        <v>119.7033</v>
      </c>
      <c r="D12764">
        <f>STANDARDIZE(Table1[Weight(Pounds)], $H$2, $K$2)</f>
        <v>-0.63256440144631976</v>
      </c>
    </row>
    <row r="12765" spans="1:4" x14ac:dyDescent="0.25">
      <c r="A12765">
        <v>12764</v>
      </c>
      <c r="B12765">
        <v>70.052239999999998</v>
      </c>
      <c r="C12765">
        <v>115.3835</v>
      </c>
      <c r="D12765">
        <f>STANDARDIZE(Table1[Weight(Pounds)], $H$2, $K$2)</f>
        <v>-1.003023568506932</v>
      </c>
    </row>
    <row r="12766" spans="1:4" x14ac:dyDescent="0.25">
      <c r="A12766">
        <v>12765</v>
      </c>
      <c r="B12766">
        <v>66.303610000000006</v>
      </c>
      <c r="C12766">
        <v>124.72410000000001</v>
      </c>
      <c r="D12766">
        <f>STANDARDIZE(Table1[Weight(Pounds)], $H$2, $K$2)</f>
        <v>-0.20198859099724231</v>
      </c>
    </row>
    <row r="12767" spans="1:4" x14ac:dyDescent="0.25">
      <c r="A12767">
        <v>12766</v>
      </c>
      <c r="B12767">
        <v>65.921220000000005</v>
      </c>
      <c r="C12767">
        <v>121.5372</v>
      </c>
      <c r="D12767">
        <f>STANDARDIZE(Table1[Weight(Pounds)], $H$2, $K$2)</f>
        <v>-0.47529205863589874</v>
      </c>
    </row>
    <row r="12768" spans="1:4" x14ac:dyDescent="0.25">
      <c r="A12768">
        <v>12767</v>
      </c>
      <c r="B12768">
        <v>71.334959999999995</v>
      </c>
      <c r="C12768">
        <v>138.74430000000001</v>
      </c>
      <c r="D12768">
        <f>STANDARDIZE(Table1[Weight(Pounds)], $H$2, $K$2)</f>
        <v>1.0003614284534721</v>
      </c>
    </row>
    <row r="12769" spans="1:4" x14ac:dyDescent="0.25">
      <c r="A12769">
        <v>12768</v>
      </c>
      <c r="B12769">
        <v>65.937920000000005</v>
      </c>
      <c r="C12769">
        <v>131.64490000000001</v>
      </c>
      <c r="D12769">
        <f>STANDARDIZE(Table1[Weight(Pounds)], $H$2, $K$2)</f>
        <v>0.39152819297263702</v>
      </c>
    </row>
    <row r="12770" spans="1:4" x14ac:dyDescent="0.25">
      <c r="A12770">
        <v>12769</v>
      </c>
      <c r="B12770">
        <v>66.802610000000001</v>
      </c>
      <c r="C12770">
        <v>119.4744</v>
      </c>
      <c r="D12770">
        <f>STANDARDIZE(Table1[Weight(Pounds)], $H$2, $K$2)</f>
        <v>-0.65219450083522035</v>
      </c>
    </row>
    <row r="12771" spans="1:4" x14ac:dyDescent="0.25">
      <c r="A12771">
        <v>12770</v>
      </c>
      <c r="B12771">
        <v>67.884510000000006</v>
      </c>
      <c r="C12771">
        <v>127.7094</v>
      </c>
      <c r="D12771">
        <f>STANDARDIZE(Table1[Weight(Pounds)], $H$2, $K$2)</f>
        <v>5.4025981766784678E-2</v>
      </c>
    </row>
    <row r="12772" spans="1:4" x14ac:dyDescent="0.25">
      <c r="A12772">
        <v>12771</v>
      </c>
      <c r="B12772">
        <v>68.577650000000006</v>
      </c>
      <c r="C12772">
        <v>124.3734</v>
      </c>
      <c r="D12772">
        <f>STANDARDIZE(Table1[Weight(Pounds)], $H$2, $K$2)</f>
        <v>-0.23206406437289812</v>
      </c>
    </row>
    <row r="12773" spans="1:4" x14ac:dyDescent="0.25">
      <c r="A12773">
        <v>12772</v>
      </c>
      <c r="B12773">
        <v>67.638509999999997</v>
      </c>
      <c r="C12773">
        <v>131.85900000000001</v>
      </c>
      <c r="D12773">
        <f>STANDARDIZE(Table1[Weight(Pounds)], $H$2, $K$2)</f>
        <v>0.40988906793621815</v>
      </c>
    </row>
    <row r="12774" spans="1:4" x14ac:dyDescent="0.25">
      <c r="A12774">
        <v>12773</v>
      </c>
      <c r="B12774">
        <v>67.446449999999999</v>
      </c>
      <c r="C12774">
        <v>128.50030000000001</v>
      </c>
      <c r="D12774">
        <f>STANDARDIZE(Table1[Weight(Pounds)], $H$2, $K$2)</f>
        <v>0.12185230595499734</v>
      </c>
    </row>
    <row r="12775" spans="1:4" x14ac:dyDescent="0.25">
      <c r="A12775">
        <v>12774</v>
      </c>
      <c r="B12775">
        <v>70.785079999999994</v>
      </c>
      <c r="C12775">
        <v>132.68940000000001</v>
      </c>
      <c r="D12775">
        <f>STANDARDIZE(Table1[Weight(Pounds)], $H$2, $K$2)</f>
        <v>0.48110284920552032</v>
      </c>
    </row>
    <row r="12776" spans="1:4" x14ac:dyDescent="0.25">
      <c r="A12776">
        <v>12775</v>
      </c>
      <c r="B12776">
        <v>66.205489999999998</v>
      </c>
      <c r="C12776">
        <v>114.13630000000001</v>
      </c>
      <c r="D12776">
        <f>STANDARDIZE(Table1[Weight(Pounds)], $H$2, $K$2)</f>
        <v>-1.1099814538622708</v>
      </c>
    </row>
    <row r="12777" spans="1:4" x14ac:dyDescent="0.25">
      <c r="A12777">
        <v>12776</v>
      </c>
      <c r="B12777">
        <v>64.017570000000006</v>
      </c>
      <c r="C12777">
        <v>101.53149999999999</v>
      </c>
      <c r="D12777">
        <f>STANDARDIZE(Table1[Weight(Pounds)], $H$2, $K$2)</f>
        <v>-2.1909490238806995</v>
      </c>
    </row>
    <row r="12778" spans="1:4" x14ac:dyDescent="0.25">
      <c r="A12778">
        <v>12777</v>
      </c>
      <c r="B12778">
        <v>69.510990000000007</v>
      </c>
      <c r="C12778">
        <v>144.76499999999999</v>
      </c>
      <c r="D12778">
        <f>STANDARDIZE(Table1[Weight(Pounds)], $H$2, $K$2)</f>
        <v>1.516687070178047</v>
      </c>
    </row>
    <row r="12779" spans="1:4" x14ac:dyDescent="0.25">
      <c r="A12779">
        <v>12778</v>
      </c>
      <c r="B12779">
        <v>66.197590000000005</v>
      </c>
      <c r="C12779">
        <v>100.7474</v>
      </c>
      <c r="D12779">
        <f>STANDARDIZE(Table1[Weight(Pounds)], $H$2, $K$2)</f>
        <v>-2.2581921909005209</v>
      </c>
    </row>
    <row r="12780" spans="1:4" x14ac:dyDescent="0.25">
      <c r="A12780">
        <v>12779</v>
      </c>
      <c r="B12780">
        <v>68.114000000000004</v>
      </c>
      <c r="C12780">
        <v>137.39449999999999</v>
      </c>
      <c r="D12780">
        <f>STANDARDIZE(Table1[Weight(Pounds)], $H$2, $K$2)</f>
        <v>0.88460473052800781</v>
      </c>
    </row>
    <row r="12781" spans="1:4" x14ac:dyDescent="0.25">
      <c r="A12781">
        <v>12780</v>
      </c>
      <c r="B12781">
        <v>68.897480000000002</v>
      </c>
      <c r="C12781">
        <v>114.6844</v>
      </c>
      <c r="D12781">
        <f>STANDARDIZE(Table1[Weight(Pounds)], $H$2, $K$2)</f>
        <v>-1.0629772709218759</v>
      </c>
    </row>
    <row r="12782" spans="1:4" x14ac:dyDescent="0.25">
      <c r="A12782">
        <v>12781</v>
      </c>
      <c r="B12782">
        <v>66.087959999999995</v>
      </c>
      <c r="C12782">
        <v>128.07589999999999</v>
      </c>
      <c r="D12782">
        <f>STANDARDIZE(Table1[Weight(Pounds)], $H$2, $K$2)</f>
        <v>8.5456437974875302E-2</v>
      </c>
    </row>
    <row r="12783" spans="1:4" x14ac:dyDescent="0.25">
      <c r="A12783">
        <v>12782</v>
      </c>
      <c r="B12783">
        <v>65.693370000000002</v>
      </c>
      <c r="C12783">
        <v>140.76929999999999</v>
      </c>
      <c r="D12783">
        <f>STANDARDIZE(Table1[Weight(Pounds)], $H$2, $K$2)</f>
        <v>1.1740222028637992</v>
      </c>
    </row>
    <row r="12784" spans="1:4" x14ac:dyDescent="0.25">
      <c r="A12784">
        <v>12783</v>
      </c>
      <c r="B12784">
        <v>66.849879999999999</v>
      </c>
      <c r="C12784">
        <v>130.5163</v>
      </c>
      <c r="D12784">
        <f>STANDARDIZE(Table1[Weight(Pounds)], $H$2, $K$2)</f>
        <v>0.29474125470127976</v>
      </c>
    </row>
    <row r="12785" spans="1:4" x14ac:dyDescent="0.25">
      <c r="A12785">
        <v>12784</v>
      </c>
      <c r="B12785">
        <v>68.132429999999999</v>
      </c>
      <c r="C12785">
        <v>126.5235</v>
      </c>
      <c r="D12785">
        <f>STANDARDIZE(Table1[Weight(Pounds)], $H$2, $K$2)</f>
        <v>-4.7674913232331341E-2</v>
      </c>
    </row>
    <row r="12786" spans="1:4" x14ac:dyDescent="0.25">
      <c r="A12786">
        <v>12785</v>
      </c>
      <c r="B12786">
        <v>65.853549999999998</v>
      </c>
      <c r="C12786">
        <v>121.6208</v>
      </c>
      <c r="D12786">
        <f>STANDARDIZE(Table1[Weight(Pounds)], $H$2, $K$2)</f>
        <v>-0.46812265580098311</v>
      </c>
    </row>
    <row r="12787" spans="1:4" x14ac:dyDescent="0.25">
      <c r="A12787">
        <v>12786</v>
      </c>
      <c r="B12787">
        <v>66.461479999999995</v>
      </c>
      <c r="C12787">
        <v>111.39490000000001</v>
      </c>
      <c r="D12787">
        <f>STANDARDIZE(Table1[Weight(Pounds)], $H$2, $K$2)</f>
        <v>-1.3450795511306541</v>
      </c>
    </row>
    <row r="12788" spans="1:4" x14ac:dyDescent="0.25">
      <c r="A12788">
        <v>12787</v>
      </c>
      <c r="B12788">
        <v>70.16892</v>
      </c>
      <c r="C12788">
        <v>135.73840000000001</v>
      </c>
      <c r="D12788">
        <f>STANDARDIZE(Table1[Weight(Pounds)], $H$2, $K$2)</f>
        <v>0.74258023250285099</v>
      </c>
    </row>
    <row r="12789" spans="1:4" x14ac:dyDescent="0.25">
      <c r="A12789">
        <v>12788</v>
      </c>
      <c r="B12789">
        <v>70.476479999999995</v>
      </c>
      <c r="C12789">
        <v>126.461</v>
      </c>
      <c r="D12789">
        <f>STANDARDIZE(Table1[Weight(Pounds)], $H$2, $K$2)</f>
        <v>-5.3034813677094582E-2</v>
      </c>
    </row>
    <row r="12790" spans="1:4" x14ac:dyDescent="0.25">
      <c r="A12790">
        <v>12789</v>
      </c>
      <c r="B12790">
        <v>68.839920000000006</v>
      </c>
      <c r="C12790">
        <v>125.63760000000001</v>
      </c>
      <c r="D12790">
        <f>STANDARDIZE(Table1[Weight(Pounds)], $H$2, $K$2)</f>
        <v>-0.12364828609658281</v>
      </c>
    </row>
    <row r="12791" spans="1:4" x14ac:dyDescent="0.25">
      <c r="A12791">
        <v>12790</v>
      </c>
      <c r="B12791">
        <v>68.162239999999997</v>
      </c>
      <c r="C12791">
        <v>124.5737</v>
      </c>
      <c r="D12791">
        <f>STANDARDIZE(Table1[Weight(Pounds)], $H$2, $K$2)</f>
        <v>-0.214886655427521</v>
      </c>
    </row>
    <row r="12792" spans="1:4" x14ac:dyDescent="0.25">
      <c r="A12792">
        <v>12791</v>
      </c>
      <c r="B12792">
        <v>69.756979999999999</v>
      </c>
      <c r="C12792">
        <v>115.3657</v>
      </c>
      <c r="D12792">
        <f>STANDARDIZE(Table1[Weight(Pounds)], $H$2, $K$2)</f>
        <v>-1.0045500681536002</v>
      </c>
    </row>
    <row r="12793" spans="1:4" x14ac:dyDescent="0.25">
      <c r="A12793">
        <v>12792</v>
      </c>
      <c r="B12793">
        <v>67.079319999999996</v>
      </c>
      <c r="C12793">
        <v>121.7021</v>
      </c>
      <c r="D12793">
        <f>STANDARDIZE(Table1[Weight(Pounds)], $H$2, $K$2)</f>
        <v>-0.46115049730243518</v>
      </c>
    </row>
    <row r="12794" spans="1:4" x14ac:dyDescent="0.25">
      <c r="A12794">
        <v>12793</v>
      </c>
      <c r="B12794">
        <v>66.45796</v>
      </c>
      <c r="C12794">
        <v>133.91749999999999</v>
      </c>
      <c r="D12794">
        <f>STANDARDIZE(Table1[Weight(Pounds)], $H$2, $K$2)</f>
        <v>0.58642274898493874</v>
      </c>
    </row>
    <row r="12795" spans="1:4" x14ac:dyDescent="0.25">
      <c r="A12795">
        <v>12794</v>
      </c>
      <c r="B12795">
        <v>68.104669999999999</v>
      </c>
      <c r="C12795">
        <v>124.2443</v>
      </c>
      <c r="D12795">
        <f>STANDARDIZE(Table1[Weight(Pounds)], $H$2, $K$2)</f>
        <v>-0.24313547473160177</v>
      </c>
    </row>
    <row r="12796" spans="1:4" x14ac:dyDescent="0.25">
      <c r="A12796">
        <v>12795</v>
      </c>
      <c r="B12796">
        <v>70.182969999999997</v>
      </c>
      <c r="C12796">
        <v>148.14670000000001</v>
      </c>
      <c r="D12796">
        <f>STANDARDIZE(Table1[Weight(Pounds)], $H$2, $K$2)</f>
        <v>1.806696275522943</v>
      </c>
    </row>
    <row r="12797" spans="1:4" x14ac:dyDescent="0.25">
      <c r="A12797">
        <v>12796</v>
      </c>
      <c r="B12797">
        <v>71.068119999999993</v>
      </c>
      <c r="C12797">
        <v>136.7636</v>
      </c>
      <c r="D12797">
        <f>STANDARDIZE(Table1[Weight(Pounds)], $H$2, $K$2)</f>
        <v>0.83049975147839006</v>
      </c>
    </row>
    <row r="12798" spans="1:4" x14ac:dyDescent="0.25">
      <c r="A12798">
        <v>12797</v>
      </c>
      <c r="B12798">
        <v>66.126890000000003</v>
      </c>
      <c r="C12798">
        <v>137.2242</v>
      </c>
      <c r="D12798">
        <f>STANDARDIZE(Table1[Weight(Pounds)], $H$2, $K$2)</f>
        <v>0.87000007379611721</v>
      </c>
    </row>
    <row r="12799" spans="1:4" x14ac:dyDescent="0.25">
      <c r="A12799">
        <v>12798</v>
      </c>
      <c r="B12799">
        <v>70.024190000000004</v>
      </c>
      <c r="C12799">
        <v>132.5</v>
      </c>
      <c r="D12799">
        <f>STANDARDIZE(Table1[Weight(Pounds)], $H$2, $K$2)</f>
        <v>0.46486020689770924</v>
      </c>
    </row>
    <row r="12800" spans="1:4" x14ac:dyDescent="0.25">
      <c r="A12800">
        <v>12799</v>
      </c>
      <c r="B12800">
        <v>63.959829999999997</v>
      </c>
      <c r="C12800">
        <v>110.9671</v>
      </c>
      <c r="D12800">
        <f>STANDARDIZE(Table1[Weight(Pounds)], $H$2, $K$2)</f>
        <v>-1.38176699769497</v>
      </c>
    </row>
    <row r="12801" spans="1:4" x14ac:dyDescent="0.25">
      <c r="A12801">
        <v>12800</v>
      </c>
      <c r="B12801">
        <v>68.294210000000007</v>
      </c>
      <c r="C12801">
        <v>138.0009</v>
      </c>
      <c r="D12801">
        <f>STANDARDIZE(Table1[Weight(Pounds)], $H$2, $K$2)</f>
        <v>0.93660862860327943</v>
      </c>
    </row>
    <row r="12802" spans="1:4" x14ac:dyDescent="0.25">
      <c r="A12802">
        <v>12801</v>
      </c>
      <c r="B12802">
        <v>66.787120000000002</v>
      </c>
      <c r="C12802">
        <v>125.25839999999999</v>
      </c>
      <c r="D12802">
        <f>STANDARDIZE(Table1[Weight(Pounds)], $H$2, $K$2)</f>
        <v>-0.15616787407505137</v>
      </c>
    </row>
    <row r="12803" spans="1:4" x14ac:dyDescent="0.25">
      <c r="A12803">
        <v>12802</v>
      </c>
      <c r="B12803">
        <v>70.315489999999997</v>
      </c>
      <c r="C12803">
        <v>118.2843</v>
      </c>
      <c r="D12803">
        <f>STANDARDIZE(Table1[Weight(Pounds)], $H$2, $K$2)</f>
        <v>-0.7542555811442242</v>
      </c>
    </row>
    <row r="12804" spans="1:4" x14ac:dyDescent="0.25">
      <c r="A12804">
        <v>12803</v>
      </c>
      <c r="B12804">
        <v>67.876720000000006</v>
      </c>
      <c r="C12804">
        <v>115.7531</v>
      </c>
      <c r="D12804">
        <f>STANDARDIZE(Table1[Weight(Pounds)], $H$2, $K$2)</f>
        <v>-0.97132726123677959</v>
      </c>
    </row>
    <row r="12805" spans="1:4" x14ac:dyDescent="0.25">
      <c r="A12805">
        <v>12804</v>
      </c>
      <c r="B12805">
        <v>64.98948</v>
      </c>
      <c r="C12805">
        <v>115.7612</v>
      </c>
      <c r="D12805">
        <f>STANDARDIZE(Table1[Weight(Pounds)], $H$2, $K$2)</f>
        <v>-0.97063261813913837</v>
      </c>
    </row>
    <row r="12806" spans="1:4" x14ac:dyDescent="0.25">
      <c r="A12806">
        <v>12805</v>
      </c>
      <c r="B12806">
        <v>65.736249999999998</v>
      </c>
      <c r="C12806">
        <v>103.39490000000001</v>
      </c>
      <c r="D12806">
        <f>STANDARDIZE(Table1[Weight(Pounds)], $H$2, $K$2)</f>
        <v>-2.0311468080603494</v>
      </c>
    </row>
    <row r="12807" spans="1:4" x14ac:dyDescent="0.25">
      <c r="A12807">
        <v>12806</v>
      </c>
      <c r="B12807">
        <v>67.187129999999996</v>
      </c>
      <c r="C12807">
        <v>113.77</v>
      </c>
      <c r="D12807">
        <f>STANDARDIZE(Table1[Weight(Pounds)], $H$2, $K$2)</f>
        <v>-1.1413947583889401</v>
      </c>
    </row>
    <row r="12808" spans="1:4" x14ac:dyDescent="0.25">
      <c r="A12808">
        <v>12807</v>
      </c>
      <c r="B12808">
        <v>63.7027</v>
      </c>
      <c r="C12808">
        <v>111.5551</v>
      </c>
      <c r="D12808">
        <f>STANDARDIZE(Table1[Weight(Pounds)], $H$2, $K$2)</f>
        <v>-1.3313410543106379</v>
      </c>
    </row>
    <row r="12809" spans="1:4" x14ac:dyDescent="0.25">
      <c r="A12809">
        <v>12808</v>
      </c>
      <c r="B12809">
        <v>72.223259999999996</v>
      </c>
      <c r="C12809">
        <v>146.78229999999999</v>
      </c>
      <c r="D12809">
        <f>STANDARDIZE(Table1[Weight(Pounds)], $H$2, $K$2)</f>
        <v>1.6896875048535818</v>
      </c>
    </row>
    <row r="12810" spans="1:4" x14ac:dyDescent="0.25">
      <c r="A12810">
        <v>12809</v>
      </c>
      <c r="B12810">
        <v>68.741669999999999</v>
      </c>
      <c r="C12810">
        <v>125.3766</v>
      </c>
      <c r="D12810">
        <f>STANDARDIZE(Table1[Weight(Pounds)], $H$2, $K$2)</f>
        <v>-0.14603123035391496</v>
      </c>
    </row>
    <row r="12811" spans="1:4" x14ac:dyDescent="0.25">
      <c r="A12811">
        <v>12810</v>
      </c>
      <c r="B12811">
        <v>64.83708</v>
      </c>
      <c r="C12811">
        <v>122.7266</v>
      </c>
      <c r="D12811">
        <f>STANDARDIZE(Table1[Weight(Pounds)], $H$2, $K$2)</f>
        <v>-0.3732910092118758</v>
      </c>
    </row>
    <row r="12812" spans="1:4" x14ac:dyDescent="0.25">
      <c r="A12812">
        <v>12811</v>
      </c>
      <c r="B12812">
        <v>67.876069999999999</v>
      </c>
      <c r="C12812">
        <v>130.04230000000001</v>
      </c>
      <c r="D12812">
        <f>STANDARDIZE(Table1[Weight(Pounds)], $H$2, $K$2)</f>
        <v>0.25409176972819625</v>
      </c>
    </row>
    <row r="12813" spans="1:4" x14ac:dyDescent="0.25">
      <c r="A12813">
        <v>12812</v>
      </c>
      <c r="B12813">
        <v>67.377859999999998</v>
      </c>
      <c r="C12813">
        <v>118.05329999999999</v>
      </c>
      <c r="D12813">
        <f>STANDARDIZE(Table1[Weight(Pounds)], $H$2, $K$2)</f>
        <v>-0.77406577318806991</v>
      </c>
    </row>
    <row r="12814" spans="1:4" x14ac:dyDescent="0.25">
      <c r="A12814">
        <v>12813</v>
      </c>
      <c r="B12814">
        <v>65.118600000000001</v>
      </c>
      <c r="C12814">
        <v>129.31059999999999</v>
      </c>
      <c r="D12814">
        <f>STANDARDIZE(Table1[Weight(Pounds)], $H$2, $K$2)</f>
        <v>0.19134234324126245</v>
      </c>
    </row>
    <row r="12815" spans="1:4" x14ac:dyDescent="0.25">
      <c r="A12815">
        <v>12814</v>
      </c>
      <c r="B12815">
        <v>69.236220000000003</v>
      </c>
      <c r="C12815">
        <v>125.7028</v>
      </c>
      <c r="D12815">
        <f>STANDARDIZE(Table1[Weight(Pounds)], $H$2, $K$2)</f>
        <v>-0.11805683795260664</v>
      </c>
    </row>
    <row r="12816" spans="1:4" x14ac:dyDescent="0.25">
      <c r="A12816">
        <v>12815</v>
      </c>
      <c r="B12816">
        <v>65.090770000000006</v>
      </c>
      <c r="C12816">
        <v>111.4222</v>
      </c>
      <c r="D12816">
        <f>STANDARDIZE(Table1[Weight(Pounds)], $H$2, $K$2)</f>
        <v>-1.3427383466163818</v>
      </c>
    </row>
    <row r="12817" spans="1:4" x14ac:dyDescent="0.25">
      <c r="A12817">
        <v>12816</v>
      </c>
      <c r="B12817">
        <v>70.310720000000003</v>
      </c>
      <c r="C12817">
        <v>126.3652</v>
      </c>
      <c r="D12817">
        <f>STANDARDIZE(Table1[Weight(Pounds)], $H$2, $K$2)</f>
        <v>-6.1250469078827426E-2</v>
      </c>
    </row>
    <row r="12818" spans="1:4" x14ac:dyDescent="0.25">
      <c r="A12818">
        <v>12817</v>
      </c>
      <c r="B12818">
        <v>68.269409999999993</v>
      </c>
      <c r="C12818">
        <v>129.7347</v>
      </c>
      <c r="D12818">
        <f>STANDARDIZE(Table1[Weight(Pounds)], $H$2, $K$2)</f>
        <v>0.22771248369924876</v>
      </c>
    </row>
    <row r="12819" spans="1:4" x14ac:dyDescent="0.25">
      <c r="A12819">
        <v>12818</v>
      </c>
      <c r="B12819">
        <v>67.639799999999994</v>
      </c>
      <c r="C12819">
        <v>137.92339999999999</v>
      </c>
      <c r="D12819">
        <f>STANDARDIZE(Table1[Weight(Pounds)], $H$2, $K$2)</f>
        <v>0.92996235205177169</v>
      </c>
    </row>
    <row r="12820" spans="1:4" x14ac:dyDescent="0.25">
      <c r="A12820">
        <v>12819</v>
      </c>
      <c r="B12820">
        <v>66.559380000000004</v>
      </c>
      <c r="C12820">
        <v>122.7599</v>
      </c>
      <c r="D12820">
        <f>STANDARDIZE(Table1[Weight(Pounds)], $H$2, $K$2)</f>
        <v>-0.3704352542549062</v>
      </c>
    </row>
    <row r="12821" spans="1:4" x14ac:dyDescent="0.25">
      <c r="A12821">
        <v>12820</v>
      </c>
      <c r="B12821">
        <v>68.897670000000005</v>
      </c>
      <c r="C12821">
        <v>142.65129999999999</v>
      </c>
      <c r="D12821">
        <f>STANDARDIZE(Table1[Weight(Pounds)], $H$2, $K$2)</f>
        <v>1.3354195250565104</v>
      </c>
    </row>
    <row r="12822" spans="1:4" x14ac:dyDescent="0.25">
      <c r="A12822">
        <v>12821</v>
      </c>
      <c r="B12822">
        <v>67.736879999999999</v>
      </c>
      <c r="C12822">
        <v>138.61940000000001</v>
      </c>
      <c r="D12822">
        <f>STANDARDIZE(Table1[Weight(Pounds)], $H$2, $K$2)</f>
        <v>0.98965020340465748</v>
      </c>
    </row>
    <row r="12823" spans="1:4" x14ac:dyDescent="0.25">
      <c r="A12823">
        <v>12822</v>
      </c>
      <c r="B12823">
        <v>69.426599999999993</v>
      </c>
      <c r="C12823">
        <v>133.85720000000001</v>
      </c>
      <c r="D12823">
        <f>STANDARDIZE(Table1[Weight(Pounds)], $H$2, $K$2)</f>
        <v>0.58125151703583255</v>
      </c>
    </row>
    <row r="12824" spans="1:4" x14ac:dyDescent="0.25">
      <c r="A12824">
        <v>12823</v>
      </c>
      <c r="B12824">
        <v>69.141499999999994</v>
      </c>
      <c r="C12824">
        <v>121.80419999999999</v>
      </c>
      <c r="D12824">
        <f>STANDARDIZE(Table1[Weight(Pounds)], $H$2, $K$2)</f>
        <v>-0.45239456393587052</v>
      </c>
    </row>
    <row r="12825" spans="1:4" x14ac:dyDescent="0.25">
      <c r="A12825">
        <v>12824</v>
      </c>
      <c r="B12825">
        <v>70.886880000000005</v>
      </c>
      <c r="C12825">
        <v>138.84870000000001</v>
      </c>
      <c r="D12825">
        <f>STANDARDIZE(Table1[Weight(Pounds)], $H$2, $K$2)</f>
        <v>1.0093146061564044</v>
      </c>
    </row>
    <row r="12826" spans="1:4" x14ac:dyDescent="0.25">
      <c r="A12826">
        <v>12825</v>
      </c>
      <c r="B12826">
        <v>67.499200000000002</v>
      </c>
      <c r="C12826">
        <v>134.37889999999999</v>
      </c>
      <c r="D12826">
        <f>STANDARDIZE(Table1[Weight(Pounds)], $H$2, $K$2)</f>
        <v>0.62599167802835876</v>
      </c>
    </row>
    <row r="12827" spans="1:4" x14ac:dyDescent="0.25">
      <c r="A12827">
        <v>12826</v>
      </c>
      <c r="B12827">
        <v>67.485659999999996</v>
      </c>
      <c r="C12827">
        <v>129.25129999999999</v>
      </c>
      <c r="D12827">
        <f>STANDARDIZE(Table1[Weight(Pounds)], $H$2, $K$2)</f>
        <v>0.18625686969927044</v>
      </c>
    </row>
    <row r="12828" spans="1:4" x14ac:dyDescent="0.25">
      <c r="A12828">
        <v>12827</v>
      </c>
      <c r="B12828">
        <v>65.804580000000001</v>
      </c>
      <c r="C12828">
        <v>122.65089999999999</v>
      </c>
      <c r="D12828">
        <f>STANDARDIZE(Table1[Weight(Pounds)], $H$2, $K$2)</f>
        <v>-0.37978292063057406</v>
      </c>
    </row>
    <row r="12829" spans="1:4" x14ac:dyDescent="0.25">
      <c r="A12829">
        <v>12828</v>
      </c>
      <c r="B12829">
        <v>69.483199999999997</v>
      </c>
      <c r="C12829">
        <v>108.94889999999999</v>
      </c>
      <c r="D12829">
        <f>STANDARDIZE(Table1[Weight(Pounds)], $H$2, $K$2)</f>
        <v>-1.5548446149369095</v>
      </c>
    </row>
    <row r="12830" spans="1:4" x14ac:dyDescent="0.25">
      <c r="A12830">
        <v>12829</v>
      </c>
      <c r="B12830">
        <v>64.954359999999994</v>
      </c>
      <c r="C12830">
        <v>112.07850000000001</v>
      </c>
      <c r="D12830">
        <f>STANDARDIZE(Table1[Weight(Pounds)], $H$2, $K$2)</f>
        <v>-1.2864551040260117</v>
      </c>
    </row>
    <row r="12831" spans="1:4" x14ac:dyDescent="0.25">
      <c r="A12831">
        <v>12830</v>
      </c>
      <c r="B12831">
        <v>66.4238</v>
      </c>
      <c r="C12831">
        <v>111.21810000000001</v>
      </c>
      <c r="D12831">
        <f>STANDARDIZE(Table1[Weight(Pounds)], $H$2, $K$2)</f>
        <v>-1.3602416375088002</v>
      </c>
    </row>
    <row r="12832" spans="1:4" x14ac:dyDescent="0.25">
      <c r="A12832">
        <v>12831</v>
      </c>
      <c r="B12832">
        <v>67.79983</v>
      </c>
      <c r="C12832">
        <v>120.5562</v>
      </c>
      <c r="D12832">
        <f>STANDARDIZE(Table1[Weight(Pounds)], $H$2, $K$2)</f>
        <v>-0.55942105601690217</v>
      </c>
    </row>
    <row r="12833" spans="1:4" x14ac:dyDescent="0.25">
      <c r="A12833">
        <v>12832</v>
      </c>
      <c r="B12833">
        <v>70.357839999999996</v>
      </c>
      <c r="C12833">
        <v>145.10149999999999</v>
      </c>
      <c r="D12833">
        <f>STANDARDIZE(Table1[Weight(Pounds)], $H$2, $K$2)</f>
        <v>1.5455447741726525</v>
      </c>
    </row>
    <row r="12834" spans="1:4" x14ac:dyDescent="0.25">
      <c r="A12834">
        <v>12833</v>
      </c>
      <c r="B12834">
        <v>65.934269999999998</v>
      </c>
      <c r="C12834">
        <v>124.9365</v>
      </c>
      <c r="D12834">
        <f>STANDARDIZE(Table1[Weight(Pounds)], $H$2, $K$2)</f>
        <v>-0.18377350532575992</v>
      </c>
    </row>
    <row r="12835" spans="1:4" x14ac:dyDescent="0.25">
      <c r="A12835">
        <v>12834</v>
      </c>
      <c r="B12835">
        <v>72.147409999999994</v>
      </c>
      <c r="C12835">
        <v>152.714</v>
      </c>
      <c r="D12835">
        <f>STANDARDIZE(Table1[Weight(Pounds)], $H$2, $K$2)</f>
        <v>2.1983806483448167</v>
      </c>
    </row>
    <row r="12836" spans="1:4" x14ac:dyDescent="0.25">
      <c r="A12836">
        <v>12835</v>
      </c>
      <c r="B12836">
        <v>69.022850000000005</v>
      </c>
      <c r="C12836">
        <v>141.95670000000001</v>
      </c>
      <c r="D12836">
        <f>STANDARDIZE(Table1[Weight(Pounds)], $H$2, $K$2)</f>
        <v>1.2758517354735914</v>
      </c>
    </row>
    <row r="12837" spans="1:4" x14ac:dyDescent="0.25">
      <c r="A12837">
        <v>12836</v>
      </c>
      <c r="B12837">
        <v>67.952370000000002</v>
      </c>
      <c r="C12837">
        <v>114.0617</v>
      </c>
      <c r="D12837">
        <f>STANDARDIZE(Table1[Weight(Pounds)], $H$2, $K$2)</f>
        <v>-1.1163790310331405</v>
      </c>
    </row>
    <row r="12838" spans="1:4" x14ac:dyDescent="0.25">
      <c r="A12838">
        <v>12837</v>
      </c>
      <c r="B12838">
        <v>64.882729999999995</v>
      </c>
      <c r="C12838">
        <v>120.3929</v>
      </c>
      <c r="D12838">
        <f>STANDARDIZE(Table1[Weight(Pounds)], $H$2, $K$2)</f>
        <v>-0.57342540389898011</v>
      </c>
    </row>
    <row r="12839" spans="1:4" x14ac:dyDescent="0.25">
      <c r="A12839">
        <v>12838</v>
      </c>
      <c r="B12839">
        <v>66.889039999999994</v>
      </c>
      <c r="C12839">
        <v>108.9186</v>
      </c>
      <c r="D12839">
        <f>STANDARDIZE(Table1[Weight(Pounds)], $H$2, $K$2)</f>
        <v>-1.5574430946725304</v>
      </c>
    </row>
    <row r="12840" spans="1:4" x14ac:dyDescent="0.25">
      <c r="A12840">
        <v>12839</v>
      </c>
      <c r="B12840">
        <v>68.163210000000007</v>
      </c>
      <c r="C12840">
        <v>121.259</v>
      </c>
      <c r="D12840">
        <f>STANDARDIZE(Table1[Weight(Pounds)], $H$2, $K$2)</f>
        <v>-0.49915004749562875</v>
      </c>
    </row>
    <row r="12841" spans="1:4" x14ac:dyDescent="0.25">
      <c r="A12841">
        <v>12840</v>
      </c>
      <c r="B12841">
        <v>67.314869999999999</v>
      </c>
      <c r="C12841">
        <v>126.8506</v>
      </c>
      <c r="D12841">
        <f>STANDARDIZE(Table1[Weight(Pounds)], $H$2, $K$2)</f>
        <v>-1.9623338264618297E-2</v>
      </c>
    </row>
    <row r="12842" spans="1:4" x14ac:dyDescent="0.25">
      <c r="A12842">
        <v>12841</v>
      </c>
      <c r="B12842">
        <v>70.821799999999996</v>
      </c>
      <c r="C12842">
        <v>138.07740000000001</v>
      </c>
      <c r="D12842">
        <f>STANDARDIZE(Table1[Weight(Pounds)], $H$2, $K$2)</f>
        <v>0.94316914674767049</v>
      </c>
    </row>
    <row r="12843" spans="1:4" x14ac:dyDescent="0.25">
      <c r="A12843">
        <v>12842</v>
      </c>
      <c r="B12843">
        <v>69.229500000000002</v>
      </c>
      <c r="C12843">
        <v>125.0231</v>
      </c>
      <c r="D12843">
        <f>STANDARDIZE(Table1[Weight(Pounds)], $H$2, $K$2)</f>
        <v>-0.1763468272694956</v>
      </c>
    </row>
    <row r="12844" spans="1:4" x14ac:dyDescent="0.25">
      <c r="A12844">
        <v>12843</v>
      </c>
      <c r="B12844">
        <v>67.989890000000003</v>
      </c>
      <c r="C12844">
        <v>116.7557</v>
      </c>
      <c r="D12844">
        <f>STANDARDIZE(Table1[Weight(Pounds)], $H$2, $K$2)</f>
        <v>-0.88534588226206545</v>
      </c>
    </row>
    <row r="12845" spans="1:4" x14ac:dyDescent="0.25">
      <c r="A12845">
        <v>12844</v>
      </c>
      <c r="B12845">
        <v>69.10378</v>
      </c>
      <c r="C12845">
        <v>147.7595</v>
      </c>
      <c r="D12845">
        <f>STANDARDIZE(Table1[Weight(Pounds)], $H$2, $K$2)</f>
        <v>1.7734906202875451</v>
      </c>
    </row>
    <row r="12846" spans="1:4" x14ac:dyDescent="0.25">
      <c r="A12846">
        <v>12845</v>
      </c>
      <c r="B12846">
        <v>65.198660000000004</v>
      </c>
      <c r="C12846">
        <v>114.64109999999999</v>
      </c>
      <c r="D12846">
        <f>STANDARDIZE(Table1[Weight(Pounds)], $H$2, $K$2)</f>
        <v>-1.066690609950008</v>
      </c>
    </row>
    <row r="12847" spans="1:4" x14ac:dyDescent="0.25">
      <c r="A12847">
        <v>12846</v>
      </c>
      <c r="B12847">
        <v>70.694299999999998</v>
      </c>
      <c r="C12847">
        <v>130.94710000000001</v>
      </c>
      <c r="D12847">
        <f>STANDARDIZE(Table1[Weight(Pounds)], $H$2, $K$2)</f>
        <v>0.33168597648694431</v>
      </c>
    </row>
    <row r="12848" spans="1:4" x14ac:dyDescent="0.25">
      <c r="A12848">
        <v>12847</v>
      </c>
      <c r="B12848">
        <v>67.956649999999996</v>
      </c>
      <c r="C12848">
        <v>141.49250000000001</v>
      </c>
      <c r="D12848">
        <f>STANDARDIZE(Table1[Weight(Pounds)], $H$2, $K$2)</f>
        <v>1.2360426828902453</v>
      </c>
    </row>
    <row r="12849" spans="1:4" x14ac:dyDescent="0.25">
      <c r="A12849">
        <v>12848</v>
      </c>
      <c r="B12849">
        <v>64.717950000000002</v>
      </c>
      <c r="C12849">
        <v>110.6855</v>
      </c>
      <c r="D12849">
        <f>STANDARDIZE(Table1[Weight(Pounds)], $H$2, $K$2)</f>
        <v>-1.405916565138895</v>
      </c>
    </row>
    <row r="12850" spans="1:4" x14ac:dyDescent="0.25">
      <c r="A12850">
        <v>12849</v>
      </c>
      <c r="B12850">
        <v>67.776929999999993</v>
      </c>
      <c r="C12850">
        <v>121.1735</v>
      </c>
      <c r="D12850">
        <f>STANDARDIZE(Table1[Weight(Pounds)], $H$2, $K$2)</f>
        <v>-0.50648239130406458</v>
      </c>
    </row>
    <row r="12851" spans="1:4" x14ac:dyDescent="0.25">
      <c r="A12851">
        <v>12850</v>
      </c>
      <c r="B12851">
        <v>66.650390000000002</v>
      </c>
      <c r="C12851">
        <v>109.8503</v>
      </c>
      <c r="D12851">
        <f>STANDARDIZE(Table1[Weight(Pounds)], $H$2, $K$2)</f>
        <v>-1.4775419867623552</v>
      </c>
    </row>
    <row r="12852" spans="1:4" x14ac:dyDescent="0.25">
      <c r="A12852">
        <v>12851</v>
      </c>
      <c r="B12852">
        <v>68.665539999999993</v>
      </c>
      <c r="C12852">
        <v>114.5278</v>
      </c>
      <c r="D12852">
        <f>STANDARDIZE(Table1[Weight(Pounds)], $H$2, $K$2)</f>
        <v>-1.0764070374762744</v>
      </c>
    </row>
    <row r="12853" spans="1:4" x14ac:dyDescent="0.25">
      <c r="A12853">
        <v>12852</v>
      </c>
      <c r="B12853">
        <v>70.607259999999997</v>
      </c>
      <c r="C12853">
        <v>141.8837</v>
      </c>
      <c r="D12853">
        <f>STANDARDIZE(Table1[Weight(Pounds)], $H$2, $K$2)</f>
        <v>1.2695913717541072</v>
      </c>
    </row>
    <row r="12854" spans="1:4" x14ac:dyDescent="0.25">
      <c r="A12854">
        <v>12853</v>
      </c>
      <c r="B12854">
        <v>71.146770000000004</v>
      </c>
      <c r="C12854">
        <v>131.37559999999999</v>
      </c>
      <c r="D12854">
        <f>STANDARDIZE(Table1[Weight(Pounds)], $H$2, $K$2)</f>
        <v>0.36843345393623983</v>
      </c>
    </row>
    <row r="12855" spans="1:4" x14ac:dyDescent="0.25">
      <c r="A12855">
        <v>12854</v>
      </c>
      <c r="B12855">
        <v>66.39228</v>
      </c>
      <c r="C12855">
        <v>120.6284</v>
      </c>
      <c r="D12855">
        <f>STANDARDIZE(Table1[Weight(Pounds)], $H$2, $K$2)</f>
        <v>-0.55322929902311213</v>
      </c>
    </row>
    <row r="12856" spans="1:4" x14ac:dyDescent="0.25">
      <c r="A12856">
        <v>12855</v>
      </c>
      <c r="B12856">
        <v>66.31944</v>
      </c>
      <c r="C12856">
        <v>115.00539999999999</v>
      </c>
      <c r="D12856">
        <f>STANDARDIZE(Table1[Weight(Pounds)], $H$2, $K$2)</f>
        <v>-1.035448822237572</v>
      </c>
    </row>
    <row r="12857" spans="1:4" x14ac:dyDescent="0.25">
      <c r="A12857">
        <v>12856</v>
      </c>
      <c r="B12857">
        <v>68.591139999999996</v>
      </c>
      <c r="C12857">
        <v>142.56360000000001</v>
      </c>
      <c r="D12857">
        <f>STANDARDIZE(Table1[Weight(Pounds)], $H$2, $K$2)</f>
        <v>1.3278985127524201</v>
      </c>
    </row>
    <row r="12858" spans="1:4" x14ac:dyDescent="0.25">
      <c r="A12858">
        <v>12857</v>
      </c>
      <c r="B12858">
        <v>69.320049999999995</v>
      </c>
      <c r="C12858">
        <v>114.6814</v>
      </c>
      <c r="D12858">
        <f>STANDARDIZE(Table1[Weight(Pounds)], $H$2, $K$2)</f>
        <v>-1.0632345461432244</v>
      </c>
    </row>
    <row r="12859" spans="1:4" x14ac:dyDescent="0.25">
      <c r="A12859">
        <v>12858</v>
      </c>
      <c r="B12859">
        <v>69.025790000000001</v>
      </c>
      <c r="C12859">
        <v>131.297</v>
      </c>
      <c r="D12859">
        <f>STANDARDIZE(Table1[Weight(Pounds)], $H$2, $K$2)</f>
        <v>0.36169284313690608</v>
      </c>
    </row>
    <row r="12860" spans="1:4" x14ac:dyDescent="0.25">
      <c r="A12860">
        <v>12859</v>
      </c>
      <c r="B12860">
        <v>69.920460000000006</v>
      </c>
      <c r="C12860">
        <v>135.02879999999999</v>
      </c>
      <c r="D12860">
        <f>STANDARDIZE(Table1[Weight(Pounds)], $H$2, $K$2)</f>
        <v>0.68172606681318504</v>
      </c>
    </row>
    <row r="12861" spans="1:4" x14ac:dyDescent="0.25">
      <c r="A12861">
        <v>12860</v>
      </c>
      <c r="B12861">
        <v>69.213909999999998</v>
      </c>
      <c r="C12861">
        <v>109.8219</v>
      </c>
      <c r="D12861">
        <f>STANDARDIZE(Table1[Weight(Pounds)], $H$2, $K$2)</f>
        <v>-1.4799775255244561</v>
      </c>
    </row>
    <row r="12862" spans="1:4" x14ac:dyDescent="0.25">
      <c r="A12862">
        <v>12861</v>
      </c>
      <c r="B12862">
        <v>70.507109999999997</v>
      </c>
      <c r="C12862">
        <v>135.185</v>
      </c>
      <c r="D12862">
        <f>STANDARDIZE(Table1[Weight(Pounds)], $H$2, $K$2)</f>
        <v>0.69512153000473842</v>
      </c>
    </row>
    <row r="12863" spans="1:4" x14ac:dyDescent="0.25">
      <c r="A12863">
        <v>12862</v>
      </c>
      <c r="B12863">
        <v>68.224680000000006</v>
      </c>
      <c r="C12863">
        <v>122.0414</v>
      </c>
      <c r="D12863">
        <f>STANDARDIZE(Table1[Weight(Pounds)], $H$2, $K$2)</f>
        <v>-0.43205266976790496</v>
      </c>
    </row>
    <row r="12864" spans="1:4" x14ac:dyDescent="0.25">
      <c r="A12864">
        <v>12863</v>
      </c>
      <c r="B12864">
        <v>64.420529999999999</v>
      </c>
      <c r="C12864">
        <v>125.1623</v>
      </c>
      <c r="D12864">
        <f>STANDARDIZE(Table1[Weight(Pounds)], $H$2, $K$2)</f>
        <v>-0.1644092569989187</v>
      </c>
    </row>
    <row r="12865" spans="1:4" x14ac:dyDescent="0.25">
      <c r="A12865">
        <v>12864</v>
      </c>
      <c r="B12865">
        <v>66.666049999999998</v>
      </c>
      <c r="C12865">
        <v>121.34950000000001</v>
      </c>
      <c r="D12865">
        <f>STANDARDIZE(Table1[Weight(Pounds)], $H$2, $K$2)</f>
        <v>-0.49138891165161108</v>
      </c>
    </row>
    <row r="12866" spans="1:4" x14ac:dyDescent="0.25">
      <c r="A12866">
        <v>12865</v>
      </c>
      <c r="B12866">
        <v>66.256870000000006</v>
      </c>
      <c r="C12866">
        <v>134.2611</v>
      </c>
      <c r="D12866">
        <f>STANDARDIZE(Table1[Weight(Pounds)], $H$2, $K$2)</f>
        <v>0.61588933767006993</v>
      </c>
    </row>
    <row r="12867" spans="1:4" x14ac:dyDescent="0.25">
      <c r="A12867">
        <v>12866</v>
      </c>
      <c r="B12867">
        <v>69.055790000000002</v>
      </c>
      <c r="C12867">
        <v>114.318</v>
      </c>
      <c r="D12867">
        <f>STANDARDIZE(Table1[Weight(Pounds)], $H$2, $K$2)</f>
        <v>-1.0943991512892559</v>
      </c>
    </row>
    <row r="12868" spans="1:4" x14ac:dyDescent="0.25">
      <c r="A12868">
        <v>12867</v>
      </c>
      <c r="B12868">
        <v>63.661099999999998</v>
      </c>
      <c r="C12868">
        <v>101.30540000000001</v>
      </c>
      <c r="D12868">
        <f>STANDARDIZE(Table1[Weight(Pounds)], $H$2, $K$2)</f>
        <v>-2.2103389997296743</v>
      </c>
    </row>
    <row r="12869" spans="1:4" x14ac:dyDescent="0.25">
      <c r="A12869">
        <v>12868</v>
      </c>
      <c r="B12869">
        <v>65.787949999999995</v>
      </c>
      <c r="C12869">
        <v>140.37809999999999</v>
      </c>
      <c r="D12869">
        <f>STANDARDIZE(Table1[Weight(Pounds)], $H$2, $K$2)</f>
        <v>1.1404735139999373</v>
      </c>
    </row>
    <row r="12870" spans="1:4" x14ac:dyDescent="0.25">
      <c r="A12870">
        <v>12869</v>
      </c>
      <c r="B12870">
        <v>65.166579999999996</v>
      </c>
      <c r="C12870">
        <v>102.33669999999999</v>
      </c>
      <c r="D12870">
        <f>STANDARDIZE(Table1[Weight(Pounds)], $H$2, $K$2)</f>
        <v>-2.1218963544707261</v>
      </c>
    </row>
    <row r="12871" spans="1:4" x14ac:dyDescent="0.25">
      <c r="A12871">
        <v>12870</v>
      </c>
      <c r="B12871">
        <v>68.151219999999995</v>
      </c>
      <c r="C12871">
        <v>135.47790000000001</v>
      </c>
      <c r="D12871">
        <f>STANDARDIZE(Table1[Weight(Pounds)], $H$2, $K$2)</f>
        <v>0.72024016744907715</v>
      </c>
    </row>
    <row r="12872" spans="1:4" x14ac:dyDescent="0.25">
      <c r="A12872">
        <v>12871</v>
      </c>
      <c r="B12872">
        <v>69.389840000000007</v>
      </c>
      <c r="C12872">
        <v>135.9126</v>
      </c>
      <c r="D12872">
        <f>STANDARDIZE(Table1[Weight(Pounds)], $H$2, $K$2)</f>
        <v>0.75751934702249379</v>
      </c>
    </row>
    <row r="12873" spans="1:4" x14ac:dyDescent="0.25">
      <c r="A12873">
        <v>12872</v>
      </c>
      <c r="B12873">
        <v>65.786209999999997</v>
      </c>
      <c r="C12873">
        <v>122.6126</v>
      </c>
      <c r="D12873">
        <f>STANDARDIZE(Table1[Weight(Pounds)], $H$2, $K$2)</f>
        <v>-0.38306746762312432</v>
      </c>
    </row>
    <row r="12874" spans="1:4" x14ac:dyDescent="0.25">
      <c r="A12874">
        <v>12873</v>
      </c>
      <c r="B12874">
        <v>68.259699999999995</v>
      </c>
      <c r="C12874">
        <v>120.67359999999999</v>
      </c>
      <c r="D12874">
        <f>STANDARDIZE(Table1[Weight(Pounds)], $H$2, $K$2)</f>
        <v>-0.54935301902145983</v>
      </c>
    </row>
    <row r="12875" spans="1:4" x14ac:dyDescent="0.25">
      <c r="A12875">
        <v>12874</v>
      </c>
      <c r="B12875">
        <v>69.523480000000006</v>
      </c>
      <c r="C12875">
        <v>124.3154</v>
      </c>
      <c r="D12875">
        <f>STANDARDIZE(Table1[Weight(Pounds)], $H$2, $K$2)</f>
        <v>-0.23703805198563899</v>
      </c>
    </row>
    <row r="12876" spans="1:4" x14ac:dyDescent="0.25">
      <c r="A12876">
        <v>12875</v>
      </c>
      <c r="B12876">
        <v>68.048609999999996</v>
      </c>
      <c r="C12876">
        <v>130.16380000000001</v>
      </c>
      <c r="D12876">
        <f>STANDARDIZE(Table1[Weight(Pounds)], $H$2, $K$2)</f>
        <v>0.26451141619281576</v>
      </c>
    </row>
    <row r="12877" spans="1:4" x14ac:dyDescent="0.25">
      <c r="A12877">
        <v>12876</v>
      </c>
      <c r="B12877">
        <v>65.09478</v>
      </c>
      <c r="C12877">
        <v>133.7183</v>
      </c>
      <c r="D12877">
        <f>STANDARDIZE(Table1[Weight(Pounds)], $H$2, $K$2)</f>
        <v>0.56933967428739019</v>
      </c>
    </row>
    <row r="12878" spans="1:4" x14ac:dyDescent="0.25">
      <c r="A12878">
        <v>12877</v>
      </c>
      <c r="B12878">
        <v>67.923630000000003</v>
      </c>
      <c r="C12878">
        <v>126.35039999999999</v>
      </c>
      <c r="D12878">
        <f>STANDARDIZE(Table1[Weight(Pounds)], $H$2, $K$2)</f>
        <v>-6.2519693504148058E-2</v>
      </c>
    </row>
    <row r="12879" spans="1:4" x14ac:dyDescent="0.25">
      <c r="A12879">
        <v>12878</v>
      </c>
      <c r="B12879">
        <v>67.969859999999997</v>
      </c>
      <c r="C12879">
        <v>136.97890000000001</v>
      </c>
      <c r="D12879">
        <f>STANDARDIZE(Table1[Weight(Pounds)], $H$2, $K$2)</f>
        <v>0.8489635365305116</v>
      </c>
    </row>
    <row r="12880" spans="1:4" x14ac:dyDescent="0.25">
      <c r="A12880">
        <v>12879</v>
      </c>
      <c r="B12880">
        <v>68.839820000000003</v>
      </c>
      <c r="C12880">
        <v>125.9746</v>
      </c>
      <c r="D12880">
        <f>STANDARDIZE(Table1[Weight(Pounds)], $H$2, $K$2)</f>
        <v>-9.4747702898420341E-2</v>
      </c>
    </row>
    <row r="12881" spans="1:4" x14ac:dyDescent="0.25">
      <c r="A12881">
        <v>12880</v>
      </c>
      <c r="B12881">
        <v>66.477930000000001</v>
      </c>
      <c r="C12881">
        <v>119.8167</v>
      </c>
      <c r="D12881">
        <f>STANDARDIZE(Table1[Weight(Pounds)], $H$2, $K$2)</f>
        <v>-0.62283939807934141</v>
      </c>
    </row>
    <row r="12882" spans="1:4" x14ac:dyDescent="0.25">
      <c r="A12882">
        <v>12881</v>
      </c>
      <c r="B12882">
        <v>69.227739999999997</v>
      </c>
      <c r="C12882">
        <v>128.99680000000001</v>
      </c>
      <c r="D12882">
        <f>STANDARDIZE(Table1[Weight(Pounds)], $H$2, $K$2)</f>
        <v>0.16443135508819634</v>
      </c>
    </row>
    <row r="12883" spans="1:4" x14ac:dyDescent="0.25">
      <c r="A12883">
        <v>12882</v>
      </c>
      <c r="B12883">
        <v>66.9221</v>
      </c>
      <c r="C12883">
        <v>132.8417</v>
      </c>
      <c r="D12883">
        <f>STANDARDIZE(Table1[Weight(Pounds)], $H$2, $K$2)</f>
        <v>0.49416385460931911</v>
      </c>
    </row>
    <row r="12884" spans="1:4" x14ac:dyDescent="0.25">
      <c r="A12884">
        <v>12883</v>
      </c>
      <c r="B12884">
        <v>68.839849999999998</v>
      </c>
      <c r="C12884">
        <v>120.0603</v>
      </c>
      <c r="D12884">
        <f>STANDARDIZE(Table1[Weight(Pounds)], $H$2, $K$2)</f>
        <v>-0.60194865010583221</v>
      </c>
    </row>
    <row r="12885" spans="1:4" x14ac:dyDescent="0.25">
      <c r="A12885">
        <v>12884</v>
      </c>
      <c r="B12885">
        <v>71.584990000000005</v>
      </c>
      <c r="C12885">
        <v>167.80449999999999</v>
      </c>
      <c r="D12885">
        <f>STANDARDIZE(Table1[Weight(Pounds)], $H$2, $K$2)</f>
        <v>3.4925178909320116</v>
      </c>
    </row>
    <row r="12886" spans="1:4" x14ac:dyDescent="0.25">
      <c r="A12886">
        <v>12885</v>
      </c>
      <c r="B12886">
        <v>68.540649999999999</v>
      </c>
      <c r="C12886">
        <v>137.9769</v>
      </c>
      <c r="D12886">
        <f>STANDARDIZE(Table1[Weight(Pounds)], $H$2, $K$2)</f>
        <v>0.93455042683249023</v>
      </c>
    </row>
    <row r="12887" spans="1:4" x14ac:dyDescent="0.25">
      <c r="A12887">
        <v>12886</v>
      </c>
      <c r="B12887">
        <v>66.507589999999993</v>
      </c>
      <c r="C12887">
        <v>117.7984</v>
      </c>
      <c r="D12887">
        <f>STANDARDIZE(Table1[Weight(Pounds)], $H$2, $K$2)</f>
        <v>-0.79592559116199169</v>
      </c>
    </row>
    <row r="12888" spans="1:4" x14ac:dyDescent="0.25">
      <c r="A12888">
        <v>12887</v>
      </c>
      <c r="B12888">
        <v>69.980109999999996</v>
      </c>
      <c r="C12888">
        <v>126.92700000000001</v>
      </c>
      <c r="D12888">
        <f>STANDARDIZE(Table1[Weight(Pounds)], $H$2, $K$2)</f>
        <v>-1.3071395960939135E-2</v>
      </c>
    </row>
    <row r="12889" spans="1:4" x14ac:dyDescent="0.25">
      <c r="A12889">
        <v>12888</v>
      </c>
      <c r="B12889">
        <v>70.819800000000001</v>
      </c>
      <c r="C12889">
        <v>122.03489999999999</v>
      </c>
      <c r="D12889">
        <f>STANDARDIZE(Table1[Weight(Pounds)], $H$2, $K$2)</f>
        <v>-0.43261009941416056</v>
      </c>
    </row>
    <row r="12890" spans="1:4" x14ac:dyDescent="0.25">
      <c r="A12890">
        <v>12889</v>
      </c>
      <c r="B12890">
        <v>67.052750000000003</v>
      </c>
      <c r="C12890">
        <v>127.4661</v>
      </c>
      <c r="D12890">
        <f>STANDARDIZE(Table1[Weight(Pounds)], $H$2, $K$2)</f>
        <v>3.3160961315409895E-2</v>
      </c>
    </row>
    <row r="12891" spans="1:4" x14ac:dyDescent="0.25">
      <c r="A12891">
        <v>12890</v>
      </c>
      <c r="B12891">
        <v>68.332599999999999</v>
      </c>
      <c r="C12891">
        <v>143.762</v>
      </c>
      <c r="D12891">
        <f>STANDARDIZE(Table1[Weight(Pounds)], $H$2, $K$2)</f>
        <v>1.4306713878404878</v>
      </c>
    </row>
    <row r="12892" spans="1:4" x14ac:dyDescent="0.25">
      <c r="A12892">
        <v>12891</v>
      </c>
      <c r="B12892">
        <v>68.957300000000004</v>
      </c>
      <c r="C12892">
        <v>132.012</v>
      </c>
      <c r="D12892">
        <f>STANDARDIZE(Table1[Weight(Pounds)], $H$2, $K$2)</f>
        <v>0.42301010422499785</v>
      </c>
    </row>
    <row r="12893" spans="1:4" x14ac:dyDescent="0.25">
      <c r="A12893">
        <v>12892</v>
      </c>
      <c r="B12893">
        <v>67.342560000000006</v>
      </c>
      <c r="C12893">
        <v>137.60820000000001</v>
      </c>
      <c r="D12893">
        <f>STANDARDIZE(Table1[Weight(Pounds)], $H$2, $K$2)</f>
        <v>0.90293130212874384</v>
      </c>
    </row>
    <row r="12894" spans="1:4" x14ac:dyDescent="0.25">
      <c r="A12894">
        <v>12893</v>
      </c>
      <c r="B12894">
        <v>71.289169999999999</v>
      </c>
      <c r="C12894">
        <v>128.8965</v>
      </c>
      <c r="D12894">
        <f>STANDARDIZE(Table1[Weight(Pounds)], $H$2, $K$2)</f>
        <v>0.15582978685443991</v>
      </c>
    </row>
    <row r="12895" spans="1:4" x14ac:dyDescent="0.25">
      <c r="A12895">
        <v>12894</v>
      </c>
      <c r="B12895">
        <v>68.769400000000005</v>
      </c>
      <c r="C12895">
        <v>130.00659999999999</v>
      </c>
      <c r="D12895">
        <f>STANDARDIZE(Table1[Weight(Pounds)], $H$2, $K$2)</f>
        <v>0.25103019459414577</v>
      </c>
    </row>
    <row r="12896" spans="1:4" x14ac:dyDescent="0.25">
      <c r="A12896">
        <v>12895</v>
      </c>
      <c r="B12896">
        <v>68.129620000000003</v>
      </c>
      <c r="C12896">
        <v>126.3372</v>
      </c>
      <c r="D12896">
        <f>STANDARDIZE(Table1[Weight(Pounds)], $H$2, $K$2)</f>
        <v>-6.3651704478081855E-2</v>
      </c>
    </row>
    <row r="12897" spans="1:4" x14ac:dyDescent="0.25">
      <c r="A12897">
        <v>12896</v>
      </c>
      <c r="B12897">
        <v>66.398120000000006</v>
      </c>
      <c r="C12897">
        <v>117.4012</v>
      </c>
      <c r="D12897">
        <f>STANDARDIZE(Table1[Weight(Pounds)], $H$2, $K$2)</f>
        <v>-0.82998883046855088</v>
      </c>
    </row>
    <row r="12898" spans="1:4" x14ac:dyDescent="0.25">
      <c r="A12898">
        <v>12897</v>
      </c>
      <c r="B12898">
        <v>65.238849999999999</v>
      </c>
      <c r="C12898">
        <v>137.32380000000001</v>
      </c>
      <c r="D12898">
        <f>STANDARDIZE(Table1[Weight(Pounds)], $H$2, $K$2)</f>
        <v>0.87854161114489271</v>
      </c>
    </row>
    <row r="12899" spans="1:4" x14ac:dyDescent="0.25">
      <c r="A12899">
        <v>12898</v>
      </c>
      <c r="B12899">
        <v>66.440010000000001</v>
      </c>
      <c r="C12899">
        <v>127.4717</v>
      </c>
      <c r="D12899">
        <f>STANDARDIZE(Table1[Weight(Pounds)], $H$2, $K$2)</f>
        <v>3.3641208395260781E-2</v>
      </c>
    </row>
    <row r="12900" spans="1:4" x14ac:dyDescent="0.25">
      <c r="A12900">
        <v>12899</v>
      </c>
      <c r="B12900">
        <v>70.933109999999999</v>
      </c>
      <c r="C12900">
        <v>137.86250000000001</v>
      </c>
      <c r="D12900">
        <f>STANDARDIZE(Table1[Weight(Pounds)], $H$2, $K$2)</f>
        <v>0.92473966505839655</v>
      </c>
    </row>
    <row r="12901" spans="1:4" x14ac:dyDescent="0.25">
      <c r="A12901">
        <v>12900</v>
      </c>
      <c r="B12901">
        <v>67.310720000000003</v>
      </c>
      <c r="C12901">
        <v>128.5575</v>
      </c>
      <c r="D12901">
        <f>STANDARDIZE(Table1[Weight(Pounds)], $H$2, $K$2)</f>
        <v>0.12675768684204419</v>
      </c>
    </row>
    <row r="12902" spans="1:4" x14ac:dyDescent="0.25">
      <c r="A12902">
        <v>12901</v>
      </c>
      <c r="B12902">
        <v>70.725840000000005</v>
      </c>
      <c r="C12902">
        <v>130.63640000000001</v>
      </c>
      <c r="D12902">
        <f>STANDARDIZE(Table1[Weight(Pounds)], $H$2, $K$2)</f>
        <v>0.30504083939593751</v>
      </c>
    </row>
    <row r="12903" spans="1:4" x14ac:dyDescent="0.25">
      <c r="A12903">
        <v>12902</v>
      </c>
      <c r="B12903">
        <v>68.11148</v>
      </c>
      <c r="C12903">
        <v>126.047</v>
      </c>
      <c r="D12903">
        <f>STANDARDIZE(Table1[Weight(Pounds)], $H$2, $K$2)</f>
        <v>-8.8538794223206443E-2</v>
      </c>
    </row>
    <row r="12904" spans="1:4" x14ac:dyDescent="0.25">
      <c r="A12904">
        <v>12903</v>
      </c>
      <c r="B12904">
        <v>68.462569999999999</v>
      </c>
      <c r="C12904">
        <v>147.07390000000001</v>
      </c>
      <c r="D12904">
        <f>STANDARDIZE(Table1[Weight(Pounds)], $H$2, $K$2)</f>
        <v>1.7146946563686707</v>
      </c>
    </row>
    <row r="12905" spans="1:4" x14ac:dyDescent="0.25">
      <c r="A12905">
        <v>12904</v>
      </c>
      <c r="B12905">
        <v>68.012900000000002</v>
      </c>
      <c r="C12905">
        <v>114.4355</v>
      </c>
      <c r="D12905">
        <f>STANDARDIZE(Table1[Weight(Pounds)], $H$2, $K$2)</f>
        <v>-1.0843225384531003</v>
      </c>
    </row>
    <row r="12906" spans="1:4" x14ac:dyDescent="0.25">
      <c r="A12906">
        <v>12905</v>
      </c>
      <c r="B12906">
        <v>66.961389999999994</v>
      </c>
      <c r="C12906">
        <v>131.50319999999999</v>
      </c>
      <c r="D12906">
        <f>STANDARDIZE(Table1[Weight(Pounds)], $H$2, $K$2)</f>
        <v>0.37937622668426857</v>
      </c>
    </row>
    <row r="12907" spans="1:4" x14ac:dyDescent="0.25">
      <c r="A12907">
        <v>12906</v>
      </c>
      <c r="B12907">
        <v>68.423760000000001</v>
      </c>
      <c r="C12907">
        <v>127.3903</v>
      </c>
      <c r="D12907">
        <f>STANDARDIZE(Table1[Weight(Pounds)], $H$2, $K$2)</f>
        <v>2.666047405600095E-2</v>
      </c>
    </row>
    <row r="12908" spans="1:4" x14ac:dyDescent="0.25">
      <c r="A12908">
        <v>12907</v>
      </c>
      <c r="B12908">
        <v>69.091499999999996</v>
      </c>
      <c r="C12908">
        <v>127.5051</v>
      </c>
      <c r="D12908">
        <f>STANDARDIZE(Table1[Weight(Pounds)], $H$2, $K$2)</f>
        <v>3.6505539192942284E-2</v>
      </c>
    </row>
    <row r="12909" spans="1:4" x14ac:dyDescent="0.25">
      <c r="A12909">
        <v>12908</v>
      </c>
      <c r="B12909">
        <v>67.835719999999995</v>
      </c>
      <c r="C12909">
        <v>130.71180000000001</v>
      </c>
      <c r="D12909">
        <f>STANDARDIZE(Table1[Weight(Pounds)], $H$2, $K$2)</f>
        <v>0.31150702329250002</v>
      </c>
    </row>
    <row r="12910" spans="1:4" x14ac:dyDescent="0.25">
      <c r="A12910">
        <v>12909</v>
      </c>
      <c r="B12910">
        <v>67.010400000000004</v>
      </c>
      <c r="C12910">
        <v>116.4421</v>
      </c>
      <c r="D12910">
        <f>STANDARDIZE(Table1[Weight(Pounds)], $H$2, $K$2)</f>
        <v>-0.91223971873371024</v>
      </c>
    </row>
    <row r="12911" spans="1:4" x14ac:dyDescent="0.25">
      <c r="A12911">
        <v>12910</v>
      </c>
      <c r="B12911">
        <v>67.9803</v>
      </c>
      <c r="C12911">
        <v>132.83590000000001</v>
      </c>
      <c r="D12911">
        <f>STANDARDIZE(Table1[Weight(Pounds)], $H$2, $K$2)</f>
        <v>0.49366645584804564</v>
      </c>
    </row>
    <row r="12912" spans="1:4" x14ac:dyDescent="0.25">
      <c r="A12912">
        <v>12911</v>
      </c>
      <c r="B12912">
        <v>69.409009999999995</v>
      </c>
      <c r="C12912">
        <v>140.15260000000001</v>
      </c>
      <c r="D12912">
        <f>STANDARDIZE(Table1[Weight(Pounds)], $H$2, $K$2)</f>
        <v>1.121134993195233</v>
      </c>
    </row>
    <row r="12913" spans="1:4" x14ac:dyDescent="0.25">
      <c r="A12913">
        <v>12912</v>
      </c>
      <c r="B12913">
        <v>68.176659999999998</v>
      </c>
      <c r="C12913">
        <v>143.51679999999999</v>
      </c>
      <c r="D12913">
        <f>STANDARDIZE(Table1[Weight(Pounds)], $H$2, $K$2)</f>
        <v>1.4096434264155917</v>
      </c>
    </row>
    <row r="12914" spans="1:4" x14ac:dyDescent="0.25">
      <c r="A12914">
        <v>12913</v>
      </c>
      <c r="B12914">
        <v>68.822360000000003</v>
      </c>
      <c r="C12914">
        <v>122.64660000000001</v>
      </c>
      <c r="D12914">
        <f>STANDARDIZE(Table1[Weight(Pounds)], $H$2, $K$2)</f>
        <v>-0.38015168178117259</v>
      </c>
    </row>
    <row r="12915" spans="1:4" x14ac:dyDescent="0.25">
      <c r="A12915">
        <v>12914</v>
      </c>
      <c r="B12915">
        <v>69.594009999999997</v>
      </c>
      <c r="C12915">
        <v>120.2946</v>
      </c>
      <c r="D12915">
        <f>STANDARDIZE(Table1[Weight(Pounds)], $H$2, $K$2)</f>
        <v>-0.58185545531850336</v>
      </c>
    </row>
    <row r="12916" spans="1:4" x14ac:dyDescent="0.25">
      <c r="A12916">
        <v>12915</v>
      </c>
      <c r="B12916">
        <v>69.795990000000003</v>
      </c>
      <c r="C12916">
        <v>139.67949999999999</v>
      </c>
      <c r="D12916">
        <f>STANDARDIZE(Table1[Weight(Pounds)], $H$2, $K$2)</f>
        <v>1.0805626907885517</v>
      </c>
    </row>
    <row r="12917" spans="1:4" x14ac:dyDescent="0.25">
      <c r="A12917">
        <v>12916</v>
      </c>
      <c r="B12917">
        <v>69.571539999999999</v>
      </c>
      <c r="C12917">
        <v>123.7094</v>
      </c>
      <c r="D12917">
        <f>STANDARDIZE(Table1[Weight(Pounds)], $H$2, $K$2)</f>
        <v>-0.28900764669806295</v>
      </c>
    </row>
    <row r="12918" spans="1:4" x14ac:dyDescent="0.25">
      <c r="A12918">
        <v>12917</v>
      </c>
      <c r="B12918">
        <v>66.173720000000003</v>
      </c>
      <c r="C12918">
        <v>130.36930000000001</v>
      </c>
      <c r="D12918">
        <f>STANDARDIZE(Table1[Weight(Pounds)], $H$2, $K$2)</f>
        <v>0.28213476885519739</v>
      </c>
    </row>
    <row r="12919" spans="1:4" x14ac:dyDescent="0.25">
      <c r="A12919">
        <v>12918</v>
      </c>
      <c r="B12919">
        <v>68.563109999999995</v>
      </c>
      <c r="C12919">
        <v>145.10079999999999</v>
      </c>
      <c r="D12919">
        <f>STANDARDIZE(Table1[Weight(Pounds)], $H$2, $K$2)</f>
        <v>1.5454847432876715</v>
      </c>
    </row>
    <row r="12920" spans="1:4" x14ac:dyDescent="0.25">
      <c r="A12920">
        <v>12919</v>
      </c>
      <c r="B12920">
        <v>68.007009999999994</v>
      </c>
      <c r="C12920">
        <v>148.8339</v>
      </c>
      <c r="D12920">
        <f>STANDARDIZE(Table1[Weight(Pounds)], $H$2, $K$2)</f>
        <v>1.8656294528932029</v>
      </c>
    </row>
    <row r="12921" spans="1:4" x14ac:dyDescent="0.25">
      <c r="A12921">
        <v>12920</v>
      </c>
      <c r="B12921">
        <v>68.206270000000004</v>
      </c>
      <c r="C12921">
        <v>120.99509999999999</v>
      </c>
      <c r="D12921">
        <f>STANDARDIZE(Table1[Weight(Pounds)], $H$2, $K$2)</f>
        <v>-0.52178169113359762</v>
      </c>
    </row>
    <row r="12922" spans="1:4" x14ac:dyDescent="0.25">
      <c r="A12922">
        <v>12921</v>
      </c>
      <c r="B12922">
        <v>68.418360000000007</v>
      </c>
      <c r="C12922">
        <v>124.8028</v>
      </c>
      <c r="D12922">
        <f>STANDARDIZE(Table1[Weight(Pounds)], $H$2, $K$2)</f>
        <v>-0.19523940435719661</v>
      </c>
    </row>
    <row r="12923" spans="1:4" x14ac:dyDescent="0.25">
      <c r="A12923">
        <v>12922</v>
      </c>
      <c r="B12923">
        <v>66.879249999999999</v>
      </c>
      <c r="C12923">
        <v>124.05459999999999</v>
      </c>
      <c r="D12923">
        <f>STANDARDIZE(Table1[Weight(Pounds)], $H$2, $K$2)</f>
        <v>-0.25940384456154736</v>
      </c>
    </row>
    <row r="12924" spans="1:4" x14ac:dyDescent="0.25">
      <c r="A12924">
        <v>12923</v>
      </c>
      <c r="B12924">
        <v>67.170119999999997</v>
      </c>
      <c r="C12924">
        <v>128.4136</v>
      </c>
      <c r="D12924">
        <f>STANDARDIZE(Table1[Weight(Pounds)], $H$2, $K$2)</f>
        <v>0.11441705205802112</v>
      </c>
    </row>
    <row r="12925" spans="1:4" x14ac:dyDescent="0.25">
      <c r="A12925">
        <v>12924</v>
      </c>
      <c r="B12925">
        <v>67.013810000000007</v>
      </c>
      <c r="C12925">
        <v>134.95869999999999</v>
      </c>
      <c r="D12925">
        <f>STANDARDIZE(Table1[Weight(Pounds)], $H$2, $K$2)</f>
        <v>0.67571440247433889</v>
      </c>
    </row>
    <row r="12926" spans="1:4" x14ac:dyDescent="0.25">
      <c r="A12926">
        <v>12925</v>
      </c>
      <c r="B12926">
        <v>66.279229999999998</v>
      </c>
      <c r="C12926">
        <v>122.95820000000001</v>
      </c>
      <c r="D12926">
        <f>STANDARDIZE(Table1[Weight(Pounds)], $H$2, $K$2)</f>
        <v>-0.35342936212376108</v>
      </c>
    </row>
    <row r="12927" spans="1:4" x14ac:dyDescent="0.25">
      <c r="A12927">
        <v>12926</v>
      </c>
      <c r="B12927">
        <v>66.311520000000002</v>
      </c>
      <c r="C12927">
        <v>128.79929999999999</v>
      </c>
      <c r="D12927">
        <f>STANDARDIZE(Table1[Weight(Pounds)], $H$2, $K$2)</f>
        <v>0.14749406968274281</v>
      </c>
    </row>
    <row r="12928" spans="1:4" x14ac:dyDescent="0.25">
      <c r="A12928">
        <v>12927</v>
      </c>
      <c r="B12928">
        <v>67.424530000000004</v>
      </c>
      <c r="C12928">
        <v>129.82990000000001</v>
      </c>
      <c r="D12928">
        <f>STANDARDIZE(Table1[Weight(Pounds)], $H$2, $K$2)</f>
        <v>0.23587668405671261</v>
      </c>
    </row>
    <row r="12929" spans="1:4" x14ac:dyDescent="0.25">
      <c r="A12929">
        <v>12928</v>
      </c>
      <c r="B12929">
        <v>67.262500000000003</v>
      </c>
      <c r="C12929">
        <v>129.12979999999999</v>
      </c>
      <c r="D12929">
        <f>STANDARDIZE(Table1[Weight(Pounds)], $H$2, $K$2)</f>
        <v>0.17583722323465092</v>
      </c>
    </row>
    <row r="12930" spans="1:4" x14ac:dyDescent="0.25">
      <c r="A12930">
        <v>12929</v>
      </c>
      <c r="B12930">
        <v>66.856610000000003</v>
      </c>
      <c r="C12930">
        <v>115.8562</v>
      </c>
      <c r="D12930">
        <f>STANDARDIZE(Table1[Weight(Pounds)], $H$2, $K$2)</f>
        <v>-0.96248556946309838</v>
      </c>
    </row>
    <row r="12931" spans="1:4" x14ac:dyDescent="0.25">
      <c r="A12931">
        <v>12930</v>
      </c>
      <c r="B12931">
        <v>68.308869999999999</v>
      </c>
      <c r="C12931">
        <v>119.1643</v>
      </c>
      <c r="D12931">
        <f>STANDARDIZE(Table1[Weight(Pounds)], $H$2, $K$2)</f>
        <v>-0.67878818288195808</v>
      </c>
    </row>
    <row r="12932" spans="1:4" x14ac:dyDescent="0.25">
      <c r="A12932">
        <v>12931</v>
      </c>
      <c r="B12932">
        <v>67.383499999999998</v>
      </c>
      <c r="C12932">
        <v>146.10980000000001</v>
      </c>
      <c r="D12932">
        <f>STANDARDIZE(Table1[Weight(Pounds)], $H$2, $K$2)</f>
        <v>1.6320149760679306</v>
      </c>
    </row>
    <row r="12933" spans="1:4" x14ac:dyDescent="0.25">
      <c r="A12933">
        <v>12932</v>
      </c>
      <c r="B12933">
        <v>70.431420000000003</v>
      </c>
      <c r="C12933">
        <v>150.94560000000001</v>
      </c>
      <c r="D12933">
        <f>STANDARDIZE(Table1[Weight(Pounds)], $H$2, $K$2)</f>
        <v>2.0467254812005087</v>
      </c>
    </row>
    <row r="12934" spans="1:4" x14ac:dyDescent="0.25">
      <c r="A12934">
        <v>12933</v>
      </c>
      <c r="B12934">
        <v>69.94726</v>
      </c>
      <c r="C12934">
        <v>141.38730000000001</v>
      </c>
      <c r="D12934">
        <f>STANDARDIZE(Table1[Weight(Pounds)], $H$2, $K$2)</f>
        <v>1.2270208984616202</v>
      </c>
    </row>
    <row r="12935" spans="1:4" x14ac:dyDescent="0.25">
      <c r="A12935">
        <v>12934</v>
      </c>
      <c r="B12935">
        <v>69.179379999999995</v>
      </c>
      <c r="C12935">
        <v>135.84989999999999</v>
      </c>
      <c r="D12935">
        <f>STANDARDIZE(Table1[Weight(Pounds)], $H$2, $K$2)</f>
        <v>0.75214229489630668</v>
      </c>
    </row>
    <row r="12936" spans="1:4" x14ac:dyDescent="0.25">
      <c r="A12936">
        <v>12935</v>
      </c>
      <c r="B12936">
        <v>66.565380000000005</v>
      </c>
      <c r="C12936">
        <v>116.9042</v>
      </c>
      <c r="D12936">
        <f>STANDARDIZE(Table1[Weight(Pounds)], $H$2, $K$2)</f>
        <v>-0.87261075880530814</v>
      </c>
    </row>
    <row r="12937" spans="1:4" x14ac:dyDescent="0.25">
      <c r="A12937">
        <v>12936</v>
      </c>
      <c r="B12937">
        <v>68.679720000000003</v>
      </c>
      <c r="C12937">
        <v>143.42179999999999</v>
      </c>
      <c r="D12937">
        <f>STANDARDIZE(Table1[Weight(Pounds)], $H$2, $K$2)</f>
        <v>1.4014963777395517</v>
      </c>
    </row>
    <row r="12938" spans="1:4" x14ac:dyDescent="0.25">
      <c r="A12938">
        <v>12937</v>
      </c>
      <c r="B12938">
        <v>64.819540000000003</v>
      </c>
      <c r="C12938">
        <v>99.803690000000003</v>
      </c>
      <c r="D12938">
        <f>STANDARDIZE(Table1[Weight(Pounds)], $H$2, $K$2)</f>
        <v>-2.339123257280161</v>
      </c>
    </row>
    <row r="12939" spans="1:4" x14ac:dyDescent="0.25">
      <c r="A12939">
        <v>12938</v>
      </c>
      <c r="B12939">
        <v>70.490470000000002</v>
      </c>
      <c r="C12939">
        <v>126.50279999999999</v>
      </c>
      <c r="D12939">
        <f>STANDARDIZE(Table1[Weight(Pounds)], $H$2, $K$2)</f>
        <v>-4.9450112259637358E-2</v>
      </c>
    </row>
    <row r="12940" spans="1:4" x14ac:dyDescent="0.25">
      <c r="A12940">
        <v>12939</v>
      </c>
      <c r="B12940">
        <v>68.107770000000002</v>
      </c>
      <c r="C12940">
        <v>126.735</v>
      </c>
      <c r="D12940">
        <f>STANDARDIZE(Table1[Weight(Pounds)], $H$2, $K$2)</f>
        <v>-2.9537010127252444E-2</v>
      </c>
    </row>
    <row r="12941" spans="1:4" x14ac:dyDescent="0.25">
      <c r="A12941">
        <v>12940</v>
      </c>
      <c r="B12941">
        <v>68.414820000000006</v>
      </c>
      <c r="C12941">
        <v>125.27979999999999</v>
      </c>
      <c r="D12941">
        <f>STANDARDIZE(Table1[Weight(Pounds)], $H$2, $K$2)</f>
        <v>-0.15433264416276443</v>
      </c>
    </row>
    <row r="12942" spans="1:4" x14ac:dyDescent="0.25">
      <c r="A12942">
        <v>12941</v>
      </c>
      <c r="B12942">
        <v>68.205200000000005</v>
      </c>
      <c r="C12942">
        <v>120.8053</v>
      </c>
      <c r="D12942">
        <f>STANDARDIZE(Table1[Weight(Pounds)], $H$2, $K$2)</f>
        <v>-0.53805863680425392</v>
      </c>
    </row>
    <row r="12943" spans="1:4" x14ac:dyDescent="0.25">
      <c r="A12943">
        <v>12942</v>
      </c>
      <c r="B12943">
        <v>64.715029999999999</v>
      </c>
      <c r="C12943">
        <v>133.1455</v>
      </c>
      <c r="D12943">
        <f>STANDARDIZE(Table1[Weight(Pounds)], $H$2, $K$2)</f>
        <v>0.52021725869122393</v>
      </c>
    </row>
    <row r="12944" spans="1:4" x14ac:dyDescent="0.25">
      <c r="A12944">
        <v>12943</v>
      </c>
      <c r="B12944">
        <v>65.650069999999999</v>
      </c>
      <c r="C12944">
        <v>114.6888</v>
      </c>
      <c r="D12944">
        <f>STANDARDIZE(Table1[Weight(Pounds)], $H$2, $K$2)</f>
        <v>-1.0625999339305643</v>
      </c>
    </row>
    <row r="12945" spans="1:4" x14ac:dyDescent="0.25">
      <c r="A12945">
        <v>12944</v>
      </c>
      <c r="B12945">
        <v>70.112809999999996</v>
      </c>
      <c r="C12945">
        <v>133.75640000000001</v>
      </c>
      <c r="D12945">
        <f>STANDARDIZE(Table1[Weight(Pounds)], $H$2, $K$2)</f>
        <v>0.57260706959851904</v>
      </c>
    </row>
    <row r="12946" spans="1:4" x14ac:dyDescent="0.25">
      <c r="A12946">
        <v>12945</v>
      </c>
      <c r="B12946">
        <v>66.971299999999999</v>
      </c>
      <c r="C12946">
        <v>122.95659999999999</v>
      </c>
      <c r="D12946">
        <f>STANDARDIZE(Table1[Weight(Pounds)], $H$2, $K$2)</f>
        <v>-0.35356657557514792</v>
      </c>
    </row>
    <row r="12947" spans="1:4" x14ac:dyDescent="0.25">
      <c r="A12947">
        <v>12946</v>
      </c>
      <c r="B12947">
        <v>67.375630000000001</v>
      </c>
      <c r="C12947">
        <v>124.9457</v>
      </c>
      <c r="D12947">
        <f>STANDARDIZE(Table1[Weight(Pounds)], $H$2, $K$2)</f>
        <v>-0.18298452798029016</v>
      </c>
    </row>
    <row r="12948" spans="1:4" x14ac:dyDescent="0.25">
      <c r="A12948">
        <v>12947</v>
      </c>
      <c r="B12948">
        <v>70.209549999999993</v>
      </c>
      <c r="C12948">
        <v>119.9669</v>
      </c>
      <c r="D12948">
        <f>STANDARDIZE(Table1[Weight(Pounds)], $H$2, $K$2)</f>
        <v>-0.60995848533048658</v>
      </c>
    </row>
    <row r="12949" spans="1:4" x14ac:dyDescent="0.25">
      <c r="A12949">
        <v>12948</v>
      </c>
      <c r="B12949">
        <v>65.603679999999997</v>
      </c>
      <c r="C12949">
        <v>117.7954</v>
      </c>
      <c r="D12949">
        <f>STANDARDIZE(Table1[Weight(Pounds)], $H$2, $K$2)</f>
        <v>-0.79618286638334024</v>
      </c>
    </row>
    <row r="12950" spans="1:4" x14ac:dyDescent="0.25">
      <c r="A12950">
        <v>12949</v>
      </c>
      <c r="B12950">
        <v>65.993269999999995</v>
      </c>
      <c r="C12950">
        <v>126.85980000000001</v>
      </c>
      <c r="D12950">
        <f>STANDARDIZE(Table1[Weight(Pounds)], $H$2, $K$2)</f>
        <v>-1.883436091914855E-2</v>
      </c>
    </row>
    <row r="12951" spans="1:4" x14ac:dyDescent="0.25">
      <c r="A12951">
        <v>12950</v>
      </c>
      <c r="B12951">
        <v>64.125110000000006</v>
      </c>
      <c r="C12951">
        <v>114.92449999999999</v>
      </c>
      <c r="D12951">
        <f>STANDARDIZE(Table1[Weight(Pounds)], $H$2, $K$2)</f>
        <v>-1.0423866773732735</v>
      </c>
    </row>
    <row r="12952" spans="1:4" x14ac:dyDescent="0.25">
      <c r="A12952">
        <v>12951</v>
      </c>
      <c r="B12952">
        <v>67.897819999999996</v>
      </c>
      <c r="C12952">
        <v>113.589</v>
      </c>
      <c r="D12952">
        <f>STANDARDIZE(Table1[Weight(Pounds)], $H$2, $K$2)</f>
        <v>-1.1569170300769742</v>
      </c>
    </row>
    <row r="12953" spans="1:4" x14ac:dyDescent="0.25">
      <c r="A12953">
        <v>12952</v>
      </c>
      <c r="B12953">
        <v>69.768540000000002</v>
      </c>
      <c r="C12953">
        <v>126.3972</v>
      </c>
      <c r="D12953">
        <f>STANDARDIZE(Table1[Weight(Pounds)], $H$2, $K$2)</f>
        <v>-5.8506200051108952E-2</v>
      </c>
    </row>
    <row r="12954" spans="1:4" x14ac:dyDescent="0.25">
      <c r="A12954">
        <v>12953</v>
      </c>
      <c r="B12954">
        <v>66.680390000000003</v>
      </c>
      <c r="C12954">
        <v>123.661</v>
      </c>
      <c r="D12954">
        <f>STANDARDIZE(Table1[Weight(Pounds)], $H$2, $K$2)</f>
        <v>-0.29315835360248765</v>
      </c>
    </row>
    <row r="12955" spans="1:4" x14ac:dyDescent="0.25">
      <c r="A12955">
        <v>12954</v>
      </c>
      <c r="B12955">
        <v>71.308199999999999</v>
      </c>
      <c r="C12955">
        <v>129.1532</v>
      </c>
      <c r="D12955">
        <f>STANDARDIZE(Table1[Weight(Pounds)], $H$2, $K$2)</f>
        <v>0.17784396996117108</v>
      </c>
    </row>
    <row r="12956" spans="1:4" x14ac:dyDescent="0.25">
      <c r="A12956">
        <v>12955</v>
      </c>
      <c r="B12956">
        <v>68.923869999999994</v>
      </c>
      <c r="C12956">
        <v>153.69309999999999</v>
      </c>
      <c r="D12956">
        <f>STANDARDIZE(Table1[Weight(Pounds)], $H$2, $K$2)</f>
        <v>2.2823467047522987</v>
      </c>
    </row>
    <row r="12957" spans="1:4" x14ac:dyDescent="0.25">
      <c r="A12957">
        <v>12956</v>
      </c>
      <c r="B12957">
        <v>70.982020000000006</v>
      </c>
      <c r="C12957">
        <v>137.40360000000001</v>
      </c>
      <c r="D12957">
        <f>STANDARDIZE(Table1[Weight(Pounds)], $H$2, $K$2)</f>
        <v>0.88538513203276692</v>
      </c>
    </row>
    <row r="12958" spans="1:4" x14ac:dyDescent="0.25">
      <c r="A12958">
        <v>12957</v>
      </c>
      <c r="B12958">
        <v>70.093260000000001</v>
      </c>
      <c r="C12958">
        <v>121.87860000000001</v>
      </c>
      <c r="D12958">
        <f>STANDARDIZE(Table1[Weight(Pounds)], $H$2, $K$2)</f>
        <v>-0.4460141384464234</v>
      </c>
    </row>
    <row r="12959" spans="1:4" x14ac:dyDescent="0.25">
      <c r="A12959">
        <v>12958</v>
      </c>
      <c r="B12959">
        <v>68.270300000000006</v>
      </c>
      <c r="C12959">
        <v>123.8796</v>
      </c>
      <c r="D12959">
        <f>STANDARDIZE(Table1[Weight(Pounds)], $H$2, $K$2)</f>
        <v>-0.27441156580688419</v>
      </c>
    </row>
    <row r="12960" spans="1:4" x14ac:dyDescent="0.25">
      <c r="A12960">
        <v>12959</v>
      </c>
      <c r="B12960">
        <v>68.430970000000002</v>
      </c>
      <c r="C12960">
        <v>130.4136</v>
      </c>
      <c r="D12960">
        <f>STANDARDIZE(Table1[Weight(Pounds)], $H$2, $K$2)</f>
        <v>0.28593386629044493</v>
      </c>
    </row>
    <row r="12961" spans="1:4" x14ac:dyDescent="0.25">
      <c r="A12961">
        <v>12960</v>
      </c>
      <c r="B12961">
        <v>67.485209999999995</v>
      </c>
      <c r="C12961">
        <v>122.96729999999999</v>
      </c>
      <c r="D12961">
        <f>STANDARDIZE(Table1[Weight(Pounds)], $H$2, $K$2)</f>
        <v>-0.35264896061900447</v>
      </c>
    </row>
    <row r="12962" spans="1:4" x14ac:dyDescent="0.25">
      <c r="A12962">
        <v>12961</v>
      </c>
      <c r="B12962">
        <v>65.286180000000002</v>
      </c>
      <c r="C12962">
        <v>124.49460000000001</v>
      </c>
      <c r="D12962">
        <f>STANDARDIZE(Table1[Weight(Pounds)], $H$2, $K$2)</f>
        <v>-0.22167014543041308</v>
      </c>
    </row>
    <row r="12963" spans="1:4" x14ac:dyDescent="0.25">
      <c r="A12963">
        <v>12962</v>
      </c>
      <c r="B12963">
        <v>69.126149999999996</v>
      </c>
      <c r="C12963">
        <v>128.24170000000001</v>
      </c>
      <c r="D12963">
        <f>STANDARDIZE(Table1[Weight(Pounds)], $H$2, $K$2)</f>
        <v>9.967518187474482E-2</v>
      </c>
    </row>
    <row r="12964" spans="1:4" x14ac:dyDescent="0.25">
      <c r="A12964">
        <v>12963</v>
      </c>
      <c r="B12964">
        <v>70.055790000000002</v>
      </c>
      <c r="C12964">
        <v>135.7679</v>
      </c>
      <c r="D12964">
        <f>STANDARDIZE(Table1[Weight(Pounds)], $H$2, $K$2)</f>
        <v>0.7451101055127779</v>
      </c>
    </row>
    <row r="12965" spans="1:4" x14ac:dyDescent="0.25">
      <c r="A12965">
        <v>12964</v>
      </c>
      <c r="B12965">
        <v>66.265990000000002</v>
      </c>
      <c r="C12965">
        <v>121.75920000000001</v>
      </c>
      <c r="D12965">
        <f>STANDARDIZE(Table1[Weight(Pounds)], $H$2, $K$2)</f>
        <v>-0.45625369225609902</v>
      </c>
    </row>
    <row r="12966" spans="1:4" x14ac:dyDescent="0.25">
      <c r="A12966">
        <v>12965</v>
      </c>
      <c r="B12966">
        <v>67.664770000000004</v>
      </c>
      <c r="C12966">
        <v>126.60899999999999</v>
      </c>
      <c r="D12966">
        <f>STANDARDIZE(Table1[Weight(Pounds)], $H$2, $K$2)</f>
        <v>-4.0342569423895552E-2</v>
      </c>
    </row>
    <row r="12967" spans="1:4" x14ac:dyDescent="0.25">
      <c r="A12967">
        <v>12966</v>
      </c>
      <c r="B12967">
        <v>67.291229999999999</v>
      </c>
      <c r="C12967">
        <v>137.24350000000001</v>
      </c>
      <c r="D12967">
        <f>STANDARDIZE(Table1[Weight(Pounds)], $H$2, $K$2)</f>
        <v>0.87165521105346144</v>
      </c>
    </row>
    <row r="12968" spans="1:4" x14ac:dyDescent="0.25">
      <c r="A12968">
        <v>12967</v>
      </c>
      <c r="B12968">
        <v>68.778729999999996</v>
      </c>
      <c r="C12968">
        <v>118.0382</v>
      </c>
      <c r="D12968">
        <f>STANDARDIZE(Table1[Weight(Pounds)], $H$2, $K$2)</f>
        <v>-0.77536072513552379</v>
      </c>
    </row>
    <row r="12969" spans="1:4" x14ac:dyDescent="0.25">
      <c r="A12969">
        <v>12968</v>
      </c>
      <c r="B12969">
        <v>69.709389999999999</v>
      </c>
      <c r="C12969">
        <v>137.53370000000001</v>
      </c>
      <c r="D12969">
        <f>STANDARDIZE(Table1[Weight(Pounds)], $H$2, $K$2)</f>
        <v>0.89654230079858599</v>
      </c>
    </row>
    <row r="12970" spans="1:4" x14ac:dyDescent="0.25">
      <c r="A12970">
        <v>12969</v>
      </c>
      <c r="B12970">
        <v>70.679860000000005</v>
      </c>
      <c r="C12970">
        <v>141.8843</v>
      </c>
      <c r="D12970">
        <f>STANDARDIZE(Table1[Weight(Pounds)], $H$2, $K$2)</f>
        <v>1.2696428267983764</v>
      </c>
    </row>
    <row r="12971" spans="1:4" x14ac:dyDescent="0.25">
      <c r="A12971">
        <v>12970</v>
      </c>
      <c r="B12971">
        <v>69.667689999999993</v>
      </c>
      <c r="C12971">
        <v>139.97620000000001</v>
      </c>
      <c r="D12971">
        <f>STANDARDIZE(Table1[Weight(Pounds)], $H$2, $K$2)</f>
        <v>1.1060072101799332</v>
      </c>
    </row>
    <row r="12972" spans="1:4" x14ac:dyDescent="0.25">
      <c r="A12972">
        <v>12971</v>
      </c>
      <c r="B12972">
        <v>67.151039999999995</v>
      </c>
      <c r="C12972">
        <v>132.4239</v>
      </c>
      <c r="D12972">
        <f>STANDARDIZE(Table1[Weight(Pounds)], $H$2, $K$2)</f>
        <v>0.45833399211616577</v>
      </c>
    </row>
    <row r="12973" spans="1:4" x14ac:dyDescent="0.25">
      <c r="A12973">
        <v>12972</v>
      </c>
      <c r="B12973">
        <v>68.989369999999994</v>
      </c>
      <c r="C12973">
        <v>135.7329</v>
      </c>
      <c r="D12973">
        <f>STANDARDIZE(Table1[Weight(Pounds)], $H$2, $K$2)</f>
        <v>0.74210856126371072</v>
      </c>
    </row>
    <row r="12974" spans="1:4" x14ac:dyDescent="0.25">
      <c r="A12974">
        <v>12973</v>
      </c>
      <c r="B12974">
        <v>67.429389999999998</v>
      </c>
      <c r="C12974">
        <v>124.12739999999999</v>
      </c>
      <c r="D12974">
        <f>STANDARDIZE(Table1[Weight(Pounds)], $H$2, $K$2)</f>
        <v>-0.25316063252348703</v>
      </c>
    </row>
    <row r="12975" spans="1:4" x14ac:dyDescent="0.25">
      <c r="A12975">
        <v>12974</v>
      </c>
      <c r="B12975">
        <v>67.787289999999999</v>
      </c>
      <c r="C12975">
        <v>137.1755</v>
      </c>
      <c r="D12975">
        <f>STANDARDIZE(Table1[Weight(Pounds)], $H$2, $K$2)</f>
        <v>0.86582363936955797</v>
      </c>
    </row>
    <row r="12976" spans="1:4" x14ac:dyDescent="0.25">
      <c r="A12976">
        <v>12975</v>
      </c>
      <c r="B12976">
        <v>64.430989999999994</v>
      </c>
      <c r="C12976">
        <v>145.47389999999999</v>
      </c>
      <c r="D12976">
        <f>STANDARDIZE(Table1[Weight(Pounds)], $H$2, $K$2)</f>
        <v>1.5774812049827296</v>
      </c>
    </row>
    <row r="12977" spans="1:4" x14ac:dyDescent="0.25">
      <c r="A12977">
        <v>12976</v>
      </c>
      <c r="B12977">
        <v>67.677019999999999</v>
      </c>
      <c r="C12977">
        <v>121.8942</v>
      </c>
      <c r="D12977">
        <f>STANDARDIZE(Table1[Weight(Pounds)], $H$2, $K$2)</f>
        <v>-0.44467630729541119</v>
      </c>
    </row>
    <row r="12978" spans="1:4" x14ac:dyDescent="0.25">
      <c r="A12978">
        <v>12977</v>
      </c>
      <c r="B12978">
        <v>69.994010000000003</v>
      </c>
      <c r="C12978">
        <v>132.71119999999999</v>
      </c>
      <c r="D12978">
        <f>STANDARDIZE(Table1[Weight(Pounds)], $H$2, $K$2)</f>
        <v>0.48297238248065244</v>
      </c>
    </row>
    <row r="12979" spans="1:4" x14ac:dyDescent="0.25">
      <c r="A12979">
        <v>12978</v>
      </c>
      <c r="B12979">
        <v>69.718159999999997</v>
      </c>
      <c r="C12979">
        <v>117.6143</v>
      </c>
      <c r="D12979">
        <f>STANDARDIZE(Table1[Weight(Pounds)], $H$2, $K$2)</f>
        <v>-0.81171371391208635</v>
      </c>
    </row>
    <row r="12980" spans="1:4" x14ac:dyDescent="0.25">
      <c r="A12980">
        <v>12979</v>
      </c>
      <c r="B12980">
        <v>69.417959999999994</v>
      </c>
      <c r="C12980">
        <v>133.88200000000001</v>
      </c>
      <c r="D12980">
        <f>STANDARDIZE(Table1[Weight(Pounds)], $H$2, $K$2)</f>
        <v>0.5833783255323145</v>
      </c>
    </row>
    <row r="12981" spans="1:4" x14ac:dyDescent="0.25">
      <c r="A12981">
        <v>12980</v>
      </c>
      <c r="B12981">
        <v>64.963729999999998</v>
      </c>
      <c r="C12981">
        <v>123.9581</v>
      </c>
      <c r="D12981">
        <f>STANDARDIZE(Table1[Weight(Pounds)], $H$2, $K$2)</f>
        <v>-0.26767953084826107</v>
      </c>
    </row>
    <row r="12982" spans="1:4" x14ac:dyDescent="0.25">
      <c r="A12982">
        <v>12981</v>
      </c>
      <c r="B12982">
        <v>67.530469999999994</v>
      </c>
      <c r="C12982">
        <v>132.64570000000001</v>
      </c>
      <c r="D12982">
        <f>STANDARDIZE(Table1[Weight(Pounds)], $H$2, $K$2)</f>
        <v>0.47735520681454174</v>
      </c>
    </row>
    <row r="12983" spans="1:4" x14ac:dyDescent="0.25">
      <c r="A12983">
        <v>12982</v>
      </c>
      <c r="B12983">
        <v>69.310090000000002</v>
      </c>
      <c r="C12983">
        <v>129.14920000000001</v>
      </c>
      <c r="D12983">
        <f>STANDARDIZE(Table1[Weight(Pounds)], $H$2, $K$2)</f>
        <v>0.17750093633270703</v>
      </c>
    </row>
    <row r="12984" spans="1:4" x14ac:dyDescent="0.25">
      <c r="A12984">
        <v>12983</v>
      </c>
      <c r="B12984">
        <v>66.409059999999997</v>
      </c>
      <c r="C12984">
        <v>134.34049999999999</v>
      </c>
      <c r="D12984">
        <f>STANDARDIZE(Table1[Weight(Pounds)], $H$2, $K$2)</f>
        <v>0.62269855519509654</v>
      </c>
    </row>
    <row r="12985" spans="1:4" x14ac:dyDescent="0.25">
      <c r="A12985">
        <v>12984</v>
      </c>
      <c r="B12985">
        <v>68.407809999999998</v>
      </c>
      <c r="C12985">
        <v>128.44159999999999</v>
      </c>
      <c r="D12985">
        <f>STANDARDIZE(Table1[Weight(Pounds)], $H$2, $K$2)</f>
        <v>0.11681828745727432</v>
      </c>
    </row>
    <row r="12986" spans="1:4" x14ac:dyDescent="0.25">
      <c r="A12986">
        <v>12985</v>
      </c>
      <c r="B12986">
        <v>66.746139999999997</v>
      </c>
      <c r="C12986">
        <v>114.8763</v>
      </c>
      <c r="D12986">
        <f>STANDARDIZE(Table1[Weight(Pounds)], $H$2, $K$2)</f>
        <v>-1.0465202325962746</v>
      </c>
    </row>
    <row r="12987" spans="1:4" x14ac:dyDescent="0.25">
      <c r="A12987">
        <v>12986</v>
      </c>
      <c r="B12987">
        <v>67.055899999999994</v>
      </c>
      <c r="C12987">
        <v>124.98480000000001</v>
      </c>
      <c r="D12987">
        <f>STANDARDIZE(Table1[Weight(Pounds)], $H$2, $K$2)</f>
        <v>-0.17963137426204587</v>
      </c>
    </row>
    <row r="12988" spans="1:4" x14ac:dyDescent="0.25">
      <c r="A12988">
        <v>12987</v>
      </c>
      <c r="B12988">
        <v>69.040139999999994</v>
      </c>
      <c r="C12988">
        <v>111.9708</v>
      </c>
      <c r="D12988">
        <f>STANDARDIZE(Table1[Weight(Pounds)], $H$2, $K$2)</f>
        <v>-1.2956912844724284</v>
      </c>
    </row>
    <row r="12989" spans="1:4" x14ac:dyDescent="0.25">
      <c r="A12989">
        <v>12988</v>
      </c>
      <c r="B12989">
        <v>69.844430000000003</v>
      </c>
      <c r="C12989">
        <v>135.6318</v>
      </c>
      <c r="D12989">
        <f>STANDARDIZE(Table1[Weight(Pounds)], $H$2, $K$2)</f>
        <v>0.7334383863042615</v>
      </c>
    </row>
    <row r="12990" spans="1:4" x14ac:dyDescent="0.25">
      <c r="A12990">
        <v>12989</v>
      </c>
      <c r="B12990">
        <v>68.117869999999996</v>
      </c>
      <c r="C12990">
        <v>109.8296</v>
      </c>
      <c r="D12990">
        <f>STANDARDIZE(Table1[Weight(Pounds)], $H$2, $K$2)</f>
        <v>-1.4793171857896612</v>
      </c>
    </row>
    <row r="12991" spans="1:4" x14ac:dyDescent="0.25">
      <c r="A12991">
        <v>12990</v>
      </c>
      <c r="B12991">
        <v>67.967110000000005</v>
      </c>
      <c r="C12991">
        <v>127.1728</v>
      </c>
      <c r="D12991">
        <f>STANDARDIZE(Table1[Weight(Pounds)], $H$2, $K$2)</f>
        <v>8.008020508224762E-3</v>
      </c>
    </row>
    <row r="12992" spans="1:4" x14ac:dyDescent="0.25">
      <c r="A12992">
        <v>12991</v>
      </c>
      <c r="B12992">
        <v>64.268450000000001</v>
      </c>
      <c r="C12992">
        <v>109.7383</v>
      </c>
      <c r="D12992">
        <f>STANDARDIZE(Table1[Weight(Pounds)], $H$2, $K$2)</f>
        <v>-1.4871469283593717</v>
      </c>
    </row>
    <row r="12993" spans="1:4" x14ac:dyDescent="0.25">
      <c r="A12993">
        <v>12992</v>
      </c>
      <c r="B12993">
        <v>66.380690000000001</v>
      </c>
      <c r="C12993">
        <v>113.3612</v>
      </c>
      <c r="D12993">
        <f>STANDARDIZE(Table1[Weight(Pounds)], $H$2, $K$2)</f>
        <v>-1.1764527952180475</v>
      </c>
    </row>
    <row r="12994" spans="1:4" x14ac:dyDescent="0.25">
      <c r="A12994">
        <v>12993</v>
      </c>
      <c r="B12994">
        <v>69.651859999999999</v>
      </c>
      <c r="C12994">
        <v>141.00620000000001</v>
      </c>
      <c r="D12994">
        <f>STANDARDIZE(Table1[Weight(Pounds)], $H$2, $K$2)</f>
        <v>1.1943383695096315</v>
      </c>
    </row>
    <row r="12995" spans="1:4" x14ac:dyDescent="0.25">
      <c r="A12995">
        <v>12994</v>
      </c>
      <c r="B12995">
        <v>67.509950000000003</v>
      </c>
      <c r="C12995">
        <v>111.4264</v>
      </c>
      <c r="D12995">
        <f>STANDARDIZE(Table1[Weight(Pounds)], $H$2, $K$2)</f>
        <v>-1.3423781613064938</v>
      </c>
    </row>
    <row r="12996" spans="1:4" x14ac:dyDescent="0.25">
      <c r="A12996">
        <v>12995</v>
      </c>
      <c r="B12996">
        <v>68.599050000000005</v>
      </c>
      <c r="C12996">
        <v>149.74180000000001</v>
      </c>
      <c r="D12996">
        <f>STANDARDIZE(Table1[Weight(Pounds)], $H$2, $K$2)</f>
        <v>1.9434895107140127</v>
      </c>
    </row>
    <row r="12997" spans="1:4" x14ac:dyDescent="0.25">
      <c r="A12997">
        <v>12996</v>
      </c>
      <c r="B12997">
        <v>65.387619999999998</v>
      </c>
      <c r="C12997">
        <v>113.40989999999999</v>
      </c>
      <c r="D12997">
        <f>STANDARDIZE(Table1[Weight(Pounds)], $H$2, $K$2)</f>
        <v>-1.1722763607914883</v>
      </c>
    </row>
    <row r="12998" spans="1:4" x14ac:dyDescent="0.25">
      <c r="A12998">
        <v>12997</v>
      </c>
      <c r="B12998">
        <v>69.754000000000005</v>
      </c>
      <c r="C12998">
        <v>139.78710000000001</v>
      </c>
      <c r="D12998">
        <f>STANDARDIZE(Table1[Weight(Pounds)], $H$2, $K$2)</f>
        <v>1.0897902953942578</v>
      </c>
    </row>
    <row r="12999" spans="1:4" x14ac:dyDescent="0.25">
      <c r="A12999">
        <v>12998</v>
      </c>
      <c r="B12999">
        <v>66.401349999999994</v>
      </c>
      <c r="C12999">
        <v>122.4853</v>
      </c>
      <c r="D12999">
        <f>STANDARDIZE(Table1[Weight(Pounds)], $H$2, $K$2)</f>
        <v>-0.39398451284901853</v>
      </c>
    </row>
    <row r="13000" spans="1:4" x14ac:dyDescent="0.25">
      <c r="A13000">
        <v>12999</v>
      </c>
      <c r="B13000">
        <v>69.978960000000001</v>
      </c>
      <c r="C13000">
        <v>119.6409</v>
      </c>
      <c r="D13000">
        <f>STANDARDIZE(Table1[Weight(Pounds)], $H$2, $K$2)</f>
        <v>-0.63791572605037106</v>
      </c>
    </row>
    <row r="13001" spans="1:4" x14ac:dyDescent="0.25">
      <c r="A13001">
        <v>13000</v>
      </c>
      <c r="B13001">
        <v>69.317520000000002</v>
      </c>
      <c r="C13001">
        <v>133.77199999999999</v>
      </c>
      <c r="D13001">
        <f>STANDARDIZE(Table1[Weight(Pounds)], $H$2, $K$2)</f>
        <v>0.57394490074953008</v>
      </c>
    </row>
    <row r="13002" spans="1:4" x14ac:dyDescent="0.25">
      <c r="A13002">
        <v>13001</v>
      </c>
      <c r="B13002">
        <v>65.806619999999995</v>
      </c>
      <c r="C13002">
        <v>144.31020000000001</v>
      </c>
      <c r="D13002">
        <f>STANDARDIZE(Table1[Weight(Pounds)], $H$2, $K$2)</f>
        <v>1.4776841466215958</v>
      </c>
    </row>
    <row r="13003" spans="1:4" x14ac:dyDescent="0.25">
      <c r="A13003">
        <v>13002</v>
      </c>
      <c r="B13003">
        <v>66.859819999999999</v>
      </c>
      <c r="C13003">
        <v>140.6987</v>
      </c>
      <c r="D13003">
        <f>STANDARDIZE(Table1[Weight(Pounds)], $H$2, $K$2)</f>
        <v>1.1679676593213959</v>
      </c>
    </row>
    <row r="13004" spans="1:4" x14ac:dyDescent="0.25">
      <c r="A13004">
        <v>13003</v>
      </c>
      <c r="B13004">
        <v>70.371700000000004</v>
      </c>
      <c r="C13004">
        <v>135.4761</v>
      </c>
      <c r="D13004">
        <f>STANDARDIZE(Table1[Weight(Pounds)], $H$2, $K$2)</f>
        <v>0.72008580231626773</v>
      </c>
    </row>
    <row r="13005" spans="1:4" x14ac:dyDescent="0.25">
      <c r="A13005">
        <v>13004</v>
      </c>
      <c r="B13005">
        <v>66.50564</v>
      </c>
      <c r="C13005">
        <v>129.29730000000001</v>
      </c>
      <c r="D13005">
        <f>STANDARDIZE(Table1[Weight(Pounds)], $H$2, $K$2)</f>
        <v>0.19020175642661796</v>
      </c>
    </row>
    <row r="13006" spans="1:4" x14ac:dyDescent="0.25">
      <c r="A13006">
        <v>13005</v>
      </c>
      <c r="B13006">
        <v>66.298069999999996</v>
      </c>
      <c r="C13006">
        <v>121.9226</v>
      </c>
      <c r="D13006">
        <f>STANDARDIZE(Table1[Weight(Pounds)], $H$2, $K$2)</f>
        <v>-0.44224076853331035</v>
      </c>
    </row>
    <row r="13007" spans="1:4" x14ac:dyDescent="0.25">
      <c r="A13007">
        <v>13006</v>
      </c>
      <c r="B13007">
        <v>70.796589999999995</v>
      </c>
      <c r="C13007">
        <v>138.05289999999999</v>
      </c>
      <c r="D13007">
        <f>STANDARDIZE(Table1[Weight(Pounds)], $H$2, $K$2)</f>
        <v>0.9410680657733218</v>
      </c>
    </row>
    <row r="13008" spans="1:4" x14ac:dyDescent="0.25">
      <c r="A13008">
        <v>13007</v>
      </c>
      <c r="B13008">
        <v>66.918800000000005</v>
      </c>
      <c r="C13008">
        <v>143.6876</v>
      </c>
      <c r="D13008">
        <f>STANDARDIZE(Table1[Weight(Pounds)], $H$2, $K$2)</f>
        <v>1.4242909623510418</v>
      </c>
    </row>
    <row r="13009" spans="1:4" x14ac:dyDescent="0.25">
      <c r="A13009">
        <v>13008</v>
      </c>
      <c r="B13009">
        <v>67.864519999999999</v>
      </c>
      <c r="C13009">
        <v>101.85590000000001</v>
      </c>
      <c r="D13009">
        <f>STANDARDIZE(Table1[Weight(Pounds)], $H$2, $K$2)</f>
        <v>-2.1631289966121994</v>
      </c>
    </row>
    <row r="13010" spans="1:4" x14ac:dyDescent="0.25">
      <c r="A13010">
        <v>13009</v>
      </c>
      <c r="B13010">
        <v>69.262249999999995</v>
      </c>
      <c r="C13010">
        <v>135.64490000000001</v>
      </c>
      <c r="D13010">
        <f>STANDARDIZE(Table1[Weight(Pounds)], $H$2, $K$2)</f>
        <v>0.73456182143748461</v>
      </c>
    </row>
    <row r="13011" spans="1:4" x14ac:dyDescent="0.25">
      <c r="A13011">
        <v>13010</v>
      </c>
      <c r="B13011">
        <v>63.834490000000002</v>
      </c>
      <c r="C13011">
        <v>115.8313</v>
      </c>
      <c r="D13011">
        <f>STANDARDIZE(Table1[Weight(Pounds)], $H$2, $K$2)</f>
        <v>-0.96462095380029222</v>
      </c>
    </row>
    <row r="13012" spans="1:4" x14ac:dyDescent="0.25">
      <c r="A13012">
        <v>13011</v>
      </c>
      <c r="B13012">
        <v>68.604089999999999</v>
      </c>
      <c r="C13012">
        <v>127.3747</v>
      </c>
      <c r="D13012">
        <f>STANDARDIZE(Table1[Weight(Pounds)], $H$2, $K$2)</f>
        <v>2.5322642904988726E-2</v>
      </c>
    </row>
    <row r="13013" spans="1:4" x14ac:dyDescent="0.25">
      <c r="A13013">
        <v>13012</v>
      </c>
      <c r="B13013">
        <v>67.034019999999998</v>
      </c>
      <c r="C13013">
        <v>123.9735</v>
      </c>
      <c r="D13013">
        <f>STANDARDIZE(Table1[Weight(Pounds)], $H$2, $K$2)</f>
        <v>-0.26635885137867144</v>
      </c>
    </row>
    <row r="13014" spans="1:4" x14ac:dyDescent="0.25">
      <c r="A13014">
        <v>13013</v>
      </c>
      <c r="B13014">
        <v>67.395589999999999</v>
      </c>
      <c r="C13014">
        <v>119.74850000000001</v>
      </c>
      <c r="D13014">
        <f>STANDARDIZE(Table1[Weight(Pounds)], $H$2, $K$2)</f>
        <v>-0.62868812144466624</v>
      </c>
    </row>
    <row r="13015" spans="1:4" x14ac:dyDescent="0.25">
      <c r="A13015">
        <v>13014</v>
      </c>
      <c r="B13015">
        <v>65.21454</v>
      </c>
      <c r="C13015">
        <v>131.9907</v>
      </c>
      <c r="D13015">
        <f>STANDARDIZE(Table1[Weight(Pounds)], $H$2, $K$2)</f>
        <v>0.42118345015342284</v>
      </c>
    </row>
    <row r="13016" spans="1:4" x14ac:dyDescent="0.25">
      <c r="A13016">
        <v>13015</v>
      </c>
      <c r="B13016">
        <v>68.287649999999999</v>
      </c>
      <c r="C13016">
        <v>126.7902</v>
      </c>
      <c r="D13016">
        <f>STANDARDIZE(Table1[Weight(Pounds)], $H$2, $K$2)</f>
        <v>-2.4803146054437612E-2</v>
      </c>
    </row>
    <row r="13017" spans="1:4" x14ac:dyDescent="0.25">
      <c r="A13017">
        <v>13016</v>
      </c>
      <c r="B13017">
        <v>69.105789999999999</v>
      </c>
      <c r="C13017">
        <v>128.42570000000001</v>
      </c>
      <c r="D13017">
        <f>STANDARDIZE(Table1[Weight(Pounds)], $H$2, $K$2)</f>
        <v>0.1154547287841276</v>
      </c>
    </row>
    <row r="13018" spans="1:4" x14ac:dyDescent="0.25">
      <c r="A13018">
        <v>13017</v>
      </c>
      <c r="B13018">
        <v>68.353350000000006</v>
      </c>
      <c r="C13018">
        <v>130.44120000000001</v>
      </c>
      <c r="D13018">
        <f>STANDARDIZE(Table1[Weight(Pounds)], $H$2, $K$2)</f>
        <v>0.28830079832685296</v>
      </c>
    </row>
    <row r="13019" spans="1:4" x14ac:dyDescent="0.25">
      <c r="A13019">
        <v>13018</v>
      </c>
      <c r="B13019">
        <v>68.077820000000003</v>
      </c>
      <c r="C13019">
        <v>127.76479999999999</v>
      </c>
      <c r="D13019">
        <f>STANDARDIZE(Table1[Weight(Pounds)], $H$2, $K$2)</f>
        <v>5.8776997521022105E-2</v>
      </c>
    </row>
    <row r="13020" spans="1:4" x14ac:dyDescent="0.25">
      <c r="A13020">
        <v>13019</v>
      </c>
      <c r="B13020">
        <v>67.841520000000003</v>
      </c>
      <c r="C13020">
        <v>132.46719999999999</v>
      </c>
      <c r="D13020">
        <f>STANDARDIZE(Table1[Weight(Pounds)], $H$2, $K$2)</f>
        <v>0.46204733114429675</v>
      </c>
    </row>
    <row r="13021" spans="1:4" x14ac:dyDescent="0.25">
      <c r="A13021">
        <v>13020</v>
      </c>
      <c r="B13021">
        <v>65.285939999999997</v>
      </c>
      <c r="C13021">
        <v>127.60720000000001</v>
      </c>
      <c r="D13021">
        <f>STANDARDIZE(Table1[Weight(Pounds)], $H$2, $K$2)</f>
        <v>4.5261472559508138E-2</v>
      </c>
    </row>
    <row r="13022" spans="1:4" x14ac:dyDescent="0.25">
      <c r="A13022">
        <v>13021</v>
      </c>
      <c r="B13022">
        <v>68.193299999999994</v>
      </c>
      <c r="C13022">
        <v>122.6322</v>
      </c>
      <c r="D13022">
        <f>STANDARDIZE(Table1[Weight(Pounds)], $H$2, $K$2)</f>
        <v>-0.38138660284364684</v>
      </c>
    </row>
    <row r="13023" spans="1:4" x14ac:dyDescent="0.25">
      <c r="A13023">
        <v>13022</v>
      </c>
      <c r="B13023">
        <v>67.740530000000007</v>
      </c>
      <c r="C13023">
        <v>114.4872</v>
      </c>
      <c r="D13023">
        <f>STANDARDIZE(Table1[Weight(Pounds)], $H$2, $K$2)</f>
        <v>-1.0798888288051924</v>
      </c>
    </row>
    <row r="13024" spans="1:4" x14ac:dyDescent="0.25">
      <c r="A13024">
        <v>13023</v>
      </c>
      <c r="B13024">
        <v>67.047579999999996</v>
      </c>
      <c r="C13024">
        <v>123.7627</v>
      </c>
      <c r="D13024">
        <f>STANDARDIZE(Table1[Weight(Pounds)], $H$2, $K$2)</f>
        <v>-0.28443672359876943</v>
      </c>
    </row>
    <row r="13025" spans="1:4" x14ac:dyDescent="0.25">
      <c r="A13025">
        <v>13024</v>
      </c>
      <c r="B13025">
        <v>65.4041</v>
      </c>
      <c r="C13025">
        <v>137.16</v>
      </c>
      <c r="D13025">
        <f>STANDARDIZE(Table1[Weight(Pounds)], $H$2, $K$2)</f>
        <v>0.86449438405925638</v>
      </c>
    </row>
    <row r="13026" spans="1:4" x14ac:dyDescent="0.25">
      <c r="A13026">
        <v>13025</v>
      </c>
      <c r="B13026">
        <v>66.170180000000002</v>
      </c>
      <c r="C13026">
        <v>115.5937</v>
      </c>
      <c r="D13026">
        <f>STANDARDIZE(Table1[Weight(Pounds)], $H$2, $K$2)</f>
        <v>-0.98499715133110421</v>
      </c>
    </row>
    <row r="13027" spans="1:4" x14ac:dyDescent="0.25">
      <c r="A13027">
        <v>13026</v>
      </c>
      <c r="B13027">
        <v>66.808679999999995</v>
      </c>
      <c r="C13027">
        <v>116.27200000000001</v>
      </c>
      <c r="D13027">
        <f>STANDARDIZE(Table1[Weight(Pounds)], $H$2, $K$2)</f>
        <v>-0.92682722378417703</v>
      </c>
    </row>
    <row r="13028" spans="1:4" x14ac:dyDescent="0.25">
      <c r="A13028">
        <v>13027</v>
      </c>
      <c r="B13028">
        <v>67.290289999999999</v>
      </c>
      <c r="C13028">
        <v>125.85769999999999</v>
      </c>
      <c r="D13028">
        <f>STANDARDIZE(Table1[Weight(Pounds)], $H$2, $K$2)</f>
        <v>-0.1047728606903056</v>
      </c>
    </row>
    <row r="13029" spans="1:4" x14ac:dyDescent="0.25">
      <c r="A13029">
        <v>13028</v>
      </c>
      <c r="B13029">
        <v>70.095320000000001</v>
      </c>
      <c r="C13029">
        <v>116.7931</v>
      </c>
      <c r="D13029">
        <f>STANDARDIZE(Table1[Weight(Pounds)], $H$2, $K$2)</f>
        <v>-0.8821385178359199</v>
      </c>
    </row>
    <row r="13030" spans="1:4" x14ac:dyDescent="0.25">
      <c r="A13030">
        <v>13029</v>
      </c>
      <c r="B13030">
        <v>66.801559999999995</v>
      </c>
      <c r="C13030">
        <v>120.9025</v>
      </c>
      <c r="D13030">
        <f>STANDARDIZE(Table1[Weight(Pounds)], $H$2, $K$2)</f>
        <v>-0.52972291963255802</v>
      </c>
    </row>
    <row r="13031" spans="1:4" x14ac:dyDescent="0.25">
      <c r="A13031">
        <v>13030</v>
      </c>
      <c r="B13031">
        <v>66.634879999999995</v>
      </c>
      <c r="C13031">
        <v>118.1354</v>
      </c>
      <c r="D13031">
        <f>STANDARDIZE(Table1[Weight(Pounds)], $H$2, $K$2)</f>
        <v>-0.76702500796382789</v>
      </c>
    </row>
    <row r="13032" spans="1:4" x14ac:dyDescent="0.25">
      <c r="A13032">
        <v>13031</v>
      </c>
      <c r="B13032">
        <v>69.565060000000003</v>
      </c>
      <c r="C13032">
        <v>125.3899</v>
      </c>
      <c r="D13032">
        <f>STANDARDIZE(Table1[Weight(Pounds)], $H$2, $K$2)</f>
        <v>-0.14489064353926925</v>
      </c>
    </row>
    <row r="13033" spans="1:4" x14ac:dyDescent="0.25">
      <c r="A13033">
        <v>13032</v>
      </c>
      <c r="B13033">
        <v>70.606459999999998</v>
      </c>
      <c r="C13033">
        <v>128.7028</v>
      </c>
      <c r="D13033">
        <f>STANDARDIZE(Table1[Weight(Pounds)], $H$2, $K$2)</f>
        <v>0.13921838339602907</v>
      </c>
    </row>
    <row r="13034" spans="1:4" x14ac:dyDescent="0.25">
      <c r="A13034">
        <v>13033</v>
      </c>
      <c r="B13034">
        <v>71.963999999999999</v>
      </c>
      <c r="C13034">
        <v>130.44040000000001</v>
      </c>
      <c r="D13034">
        <f>STANDARDIZE(Table1[Weight(Pounds)], $H$2, $K$2)</f>
        <v>0.28823219160116015</v>
      </c>
    </row>
    <row r="13035" spans="1:4" x14ac:dyDescent="0.25">
      <c r="A13035">
        <v>13034</v>
      </c>
      <c r="B13035">
        <v>66.992109999999997</v>
      </c>
      <c r="C13035">
        <v>106.3826</v>
      </c>
      <c r="D13035">
        <f>STANDARDIZE(Table1[Weight(Pounds)], $H$2, $K$2)</f>
        <v>-1.7749264151192439</v>
      </c>
    </row>
    <row r="13036" spans="1:4" x14ac:dyDescent="0.25">
      <c r="A13036">
        <v>13035</v>
      </c>
      <c r="B13036">
        <v>64.639979999999994</v>
      </c>
      <c r="C13036">
        <v>124.59829999999999</v>
      </c>
      <c r="D13036">
        <f>STANDARDIZE(Table1[Weight(Pounds)], $H$2, $K$2)</f>
        <v>-0.21277699861246283</v>
      </c>
    </row>
    <row r="13037" spans="1:4" x14ac:dyDescent="0.25">
      <c r="A13037">
        <v>13036</v>
      </c>
      <c r="B13037">
        <v>64.46369</v>
      </c>
      <c r="C13037">
        <v>113.88679999999999</v>
      </c>
      <c r="D13037">
        <f>STANDARDIZE(Table1[Weight(Pounds)], $H$2, $K$2)</f>
        <v>-1.1313781764377668</v>
      </c>
    </row>
    <row r="13038" spans="1:4" x14ac:dyDescent="0.25">
      <c r="A13038">
        <v>13037</v>
      </c>
      <c r="B13038">
        <v>67.480729999999994</v>
      </c>
      <c r="C13038">
        <v>118.8642</v>
      </c>
      <c r="D13038">
        <f>STANDARDIZE(Table1[Weight(Pounds)], $H$2, $K$2)</f>
        <v>-0.70452428085753338</v>
      </c>
    </row>
    <row r="13039" spans="1:4" x14ac:dyDescent="0.25">
      <c r="A13039">
        <v>13038</v>
      </c>
      <c r="B13039">
        <v>71.0274</v>
      </c>
      <c r="C13039">
        <v>149.72200000000001</v>
      </c>
      <c r="D13039">
        <f>STANDARDIZE(Table1[Weight(Pounds)], $H$2, $K$2)</f>
        <v>1.9417914942531114</v>
      </c>
    </row>
    <row r="13040" spans="1:4" x14ac:dyDescent="0.25">
      <c r="A13040">
        <v>13039</v>
      </c>
      <c r="B13040">
        <v>66.576520000000002</v>
      </c>
      <c r="C13040">
        <v>124.79049999999999</v>
      </c>
      <c r="D13040">
        <f>STANDARDIZE(Table1[Weight(Pounds)], $H$2, $K$2)</f>
        <v>-0.19629423276472693</v>
      </c>
    </row>
    <row r="13041" spans="1:4" x14ac:dyDescent="0.25">
      <c r="A13041">
        <v>13040</v>
      </c>
      <c r="B13041">
        <v>68.857600000000005</v>
      </c>
      <c r="C13041">
        <v>130.9752</v>
      </c>
      <c r="D13041">
        <f>STANDARDIZE(Table1[Weight(Pounds)], $H$2, $K$2)</f>
        <v>0.3340957877269094</v>
      </c>
    </row>
    <row r="13042" spans="1:4" x14ac:dyDescent="0.25">
      <c r="A13042">
        <v>13041</v>
      </c>
      <c r="B13042">
        <v>66.254339999999999</v>
      </c>
      <c r="C13042">
        <v>118.03789999999999</v>
      </c>
      <c r="D13042">
        <f>STANDARDIZE(Table1[Weight(Pounds)], $H$2, $K$2)</f>
        <v>-0.77538645265765949</v>
      </c>
    </row>
    <row r="13043" spans="1:4" x14ac:dyDescent="0.25">
      <c r="A13043">
        <v>13042</v>
      </c>
      <c r="B13043">
        <v>68.596220000000002</v>
      </c>
      <c r="C13043">
        <v>119.9239</v>
      </c>
      <c r="D13043">
        <f>STANDARDIZE(Table1[Weight(Pounds)], $H$2, $K$2)</f>
        <v>-0.61364609683648308</v>
      </c>
    </row>
    <row r="13044" spans="1:4" x14ac:dyDescent="0.25">
      <c r="A13044">
        <v>13043</v>
      </c>
      <c r="B13044">
        <v>70.565100000000001</v>
      </c>
      <c r="C13044">
        <v>124.29689999999999</v>
      </c>
      <c r="D13044">
        <f>STANDARDIZE(Table1[Weight(Pounds)], $H$2, $K$2)</f>
        <v>-0.23862458251728919</v>
      </c>
    </row>
    <row r="13045" spans="1:4" x14ac:dyDescent="0.25">
      <c r="A13045">
        <v>13044</v>
      </c>
      <c r="B13045">
        <v>68.191289999999995</v>
      </c>
      <c r="C13045">
        <v>135.3963</v>
      </c>
      <c r="D13045">
        <f>STANDARDIZE(Table1[Weight(Pounds)], $H$2, $K$2)</f>
        <v>0.71324228142839352</v>
      </c>
    </row>
    <row r="13046" spans="1:4" x14ac:dyDescent="0.25">
      <c r="A13046">
        <v>13045</v>
      </c>
      <c r="B13046">
        <v>68.631</v>
      </c>
      <c r="C13046">
        <v>145.91990000000001</v>
      </c>
      <c r="D13046">
        <f>STANDARDIZE(Table1[Weight(Pounds)], $H$2, $K$2)</f>
        <v>1.6157294545565624</v>
      </c>
    </row>
    <row r="13047" spans="1:4" x14ac:dyDescent="0.25">
      <c r="A13047">
        <v>13046</v>
      </c>
      <c r="B13047">
        <v>66.951369999999997</v>
      </c>
      <c r="C13047">
        <v>121.81699999999999</v>
      </c>
      <c r="D13047">
        <f>STANDARDIZE(Table1[Weight(Pounds)], $H$2, $K$2)</f>
        <v>-0.45129685632478317</v>
      </c>
    </row>
    <row r="13048" spans="1:4" x14ac:dyDescent="0.25">
      <c r="A13048">
        <v>13047</v>
      </c>
      <c r="B13048">
        <v>65.731620000000007</v>
      </c>
      <c r="C13048">
        <v>120.4355</v>
      </c>
      <c r="D13048">
        <f>STANDARDIZE(Table1[Weight(Pounds)], $H$2, $K$2)</f>
        <v>-0.56977209575582888</v>
      </c>
    </row>
    <row r="13049" spans="1:4" x14ac:dyDescent="0.25">
      <c r="A13049">
        <v>13048</v>
      </c>
      <c r="B13049">
        <v>69.395960000000002</v>
      </c>
      <c r="C13049">
        <v>131.88849999999999</v>
      </c>
      <c r="D13049">
        <f>STANDARDIZE(Table1[Weight(Pounds)], $H$2, $K$2)</f>
        <v>0.41241894094614512</v>
      </c>
    </row>
    <row r="13050" spans="1:4" x14ac:dyDescent="0.25">
      <c r="A13050">
        <v>13049</v>
      </c>
      <c r="B13050">
        <v>68.417699999999996</v>
      </c>
      <c r="C13050">
        <v>155.2243</v>
      </c>
      <c r="D13050">
        <f>STANDARDIZE(Table1[Weight(Pounds)], $H$2, $K$2)</f>
        <v>2.4136599777286434</v>
      </c>
    </row>
    <row r="13051" spans="1:4" x14ac:dyDescent="0.25">
      <c r="A13051">
        <v>13050</v>
      </c>
      <c r="B13051">
        <v>68.537300000000002</v>
      </c>
      <c r="C13051">
        <v>118.7651</v>
      </c>
      <c r="D13051">
        <f>STANDARDIZE(Table1[Weight(Pounds)], $H$2, $K$2)</f>
        <v>-0.71302293900274938</v>
      </c>
    </row>
    <row r="13052" spans="1:4" x14ac:dyDescent="0.25">
      <c r="A13052">
        <v>13051</v>
      </c>
      <c r="B13052">
        <v>65.898880000000005</v>
      </c>
      <c r="C13052">
        <v>119.74079999999999</v>
      </c>
      <c r="D13052">
        <f>STANDARDIZE(Table1[Weight(Pounds)], $H$2, $K$2)</f>
        <v>-0.6293484611794623</v>
      </c>
    </row>
    <row r="13053" spans="1:4" x14ac:dyDescent="0.25">
      <c r="A13053">
        <v>13052</v>
      </c>
      <c r="B13053">
        <v>71.793949999999995</v>
      </c>
      <c r="C13053">
        <v>134.9478</v>
      </c>
      <c r="D13053">
        <f>STANDARDIZE(Table1[Weight(Pounds)], $H$2, $K$2)</f>
        <v>0.67477963583677281</v>
      </c>
    </row>
    <row r="13054" spans="1:4" x14ac:dyDescent="0.25">
      <c r="A13054">
        <v>13053</v>
      </c>
      <c r="B13054">
        <v>64.618570000000005</v>
      </c>
      <c r="C13054">
        <v>126.03360000000001</v>
      </c>
      <c r="D13054">
        <f>STANDARDIZE(Table1[Weight(Pounds)], $H$2, $K$2)</f>
        <v>-8.9687956878562833E-2</v>
      </c>
    </row>
    <row r="13055" spans="1:4" x14ac:dyDescent="0.25">
      <c r="A13055">
        <v>13054</v>
      </c>
      <c r="B13055">
        <v>67.950829999999996</v>
      </c>
      <c r="C13055">
        <v>135.75880000000001</v>
      </c>
      <c r="D13055">
        <f>STANDARDIZE(Table1[Weight(Pounds)], $H$2, $K$2)</f>
        <v>0.74432970400802123</v>
      </c>
    </row>
    <row r="13056" spans="1:4" x14ac:dyDescent="0.25">
      <c r="A13056">
        <v>13055</v>
      </c>
      <c r="B13056">
        <v>69.246780000000001</v>
      </c>
      <c r="C13056">
        <v>120.7578</v>
      </c>
      <c r="D13056">
        <f>STANDARDIZE(Table1[Weight(Pounds)], $H$2, $K$2)</f>
        <v>-0.54213216114227392</v>
      </c>
    </row>
    <row r="13057" spans="1:4" x14ac:dyDescent="0.25">
      <c r="A13057">
        <v>13056</v>
      </c>
      <c r="B13057">
        <v>69.099270000000004</v>
      </c>
      <c r="C13057">
        <v>117.0254</v>
      </c>
      <c r="D13057">
        <f>STANDARDIZE(Table1[Weight(Pounds)], $H$2, $K$2)</f>
        <v>-0.86221683986282316</v>
      </c>
    </row>
    <row r="13058" spans="1:4" x14ac:dyDescent="0.25">
      <c r="A13058">
        <v>13057</v>
      </c>
      <c r="B13058">
        <v>68.666309999999996</v>
      </c>
      <c r="C13058">
        <v>117.8159</v>
      </c>
      <c r="D13058">
        <f>STANDARDIZE(Table1[Weight(Pounds)], $H$2, $K$2)</f>
        <v>-0.7944248190374581</v>
      </c>
    </row>
    <row r="13059" spans="1:4" x14ac:dyDescent="0.25">
      <c r="A13059">
        <v>13058</v>
      </c>
      <c r="B13059">
        <v>67.967960000000005</v>
      </c>
      <c r="C13059">
        <v>128.49430000000001</v>
      </c>
      <c r="D13059">
        <f>STANDARDIZE(Table1[Weight(Pounds)], $H$2, $K$2)</f>
        <v>0.12133775551230004</v>
      </c>
    </row>
    <row r="13060" spans="1:4" x14ac:dyDescent="0.25">
      <c r="A13060">
        <v>13059</v>
      </c>
      <c r="B13060">
        <v>68.368870000000001</v>
      </c>
      <c r="C13060">
        <v>110.7174</v>
      </c>
      <c r="D13060">
        <f>STANDARDIZE(Table1[Weight(Pounds)], $H$2, $K$2)</f>
        <v>-1.4031808719518883</v>
      </c>
    </row>
    <row r="13061" spans="1:4" x14ac:dyDescent="0.25">
      <c r="A13061">
        <v>13060</v>
      </c>
      <c r="B13061">
        <v>66.494709999999998</v>
      </c>
      <c r="C13061">
        <v>127.75239999999999</v>
      </c>
      <c r="D13061">
        <f>STANDARDIZE(Table1[Weight(Pounds)], $H$2, $K$2)</f>
        <v>5.7713593272781118E-2</v>
      </c>
    </row>
    <row r="13062" spans="1:4" x14ac:dyDescent="0.25">
      <c r="A13062">
        <v>13061</v>
      </c>
      <c r="B13062">
        <v>66.107010000000002</v>
      </c>
      <c r="C13062">
        <v>133.21530000000001</v>
      </c>
      <c r="D13062">
        <f>STANDARDIZE(Table1[Weight(Pounds)], $H$2, $K$2)</f>
        <v>0.52620319550793682</v>
      </c>
    </row>
    <row r="13063" spans="1:4" x14ac:dyDescent="0.25">
      <c r="A13063">
        <v>13062</v>
      </c>
      <c r="B13063">
        <v>69.664550000000006</v>
      </c>
      <c r="C13063">
        <v>150.58070000000001</v>
      </c>
      <c r="D13063">
        <f>STANDARDIZE(Table1[Weight(Pounds)], $H$2, $K$2)</f>
        <v>2.0154322384438026</v>
      </c>
    </row>
    <row r="13064" spans="1:4" x14ac:dyDescent="0.25">
      <c r="A13064">
        <v>13063</v>
      </c>
      <c r="B13064">
        <v>70.896100000000004</v>
      </c>
      <c r="C13064">
        <v>127.1952</v>
      </c>
      <c r="D13064">
        <f>STANDARDIZE(Table1[Weight(Pounds)], $H$2, $K$2)</f>
        <v>9.9290088276283075E-3</v>
      </c>
    </row>
    <row r="13065" spans="1:4" x14ac:dyDescent="0.25">
      <c r="A13065">
        <v>13064</v>
      </c>
      <c r="B13065">
        <v>63.237630000000003</v>
      </c>
      <c r="C13065">
        <v>119.1795</v>
      </c>
      <c r="D13065">
        <f>STANDARDIZE(Table1[Weight(Pounds)], $H$2, $K$2)</f>
        <v>-0.67748465509379108</v>
      </c>
    </row>
    <row r="13066" spans="1:4" x14ac:dyDescent="0.25">
      <c r="A13066">
        <v>13065</v>
      </c>
      <c r="B13066">
        <v>67.197339999999997</v>
      </c>
      <c r="C13066">
        <v>117.7393</v>
      </c>
      <c r="D13066">
        <f>STANDARDIZE(Table1[Weight(Pounds)], $H$2, $K$2)</f>
        <v>-0.80099391302255984</v>
      </c>
    </row>
    <row r="13067" spans="1:4" x14ac:dyDescent="0.25">
      <c r="A13067">
        <v>13066</v>
      </c>
      <c r="B13067">
        <v>67.857780000000005</v>
      </c>
      <c r="C13067">
        <v>123.0461</v>
      </c>
      <c r="D13067">
        <f>STANDARDIZE(Table1[Weight(Pounds)], $H$2, $K$2)</f>
        <v>-0.34589119813824687</v>
      </c>
    </row>
    <row r="13068" spans="1:4" x14ac:dyDescent="0.25">
      <c r="A13068">
        <v>13067</v>
      </c>
      <c r="B13068">
        <v>67.228009999999998</v>
      </c>
      <c r="C13068">
        <v>131.93170000000001</v>
      </c>
      <c r="D13068">
        <f>STANDARDIZE(Table1[Weight(Pounds)], $H$2, $K$2)</f>
        <v>0.41612370413356659</v>
      </c>
    </row>
    <row r="13069" spans="1:4" x14ac:dyDescent="0.25">
      <c r="A13069">
        <v>13068</v>
      </c>
      <c r="B13069">
        <v>69.705699999999993</v>
      </c>
      <c r="C13069">
        <v>131.1593</v>
      </c>
      <c r="D13069">
        <f>STANDARDIZE(Table1[Weight(Pounds)], $H$2, $K$2)</f>
        <v>0.34988391047700407</v>
      </c>
    </row>
    <row r="13070" spans="1:4" x14ac:dyDescent="0.25">
      <c r="A13070">
        <v>13069</v>
      </c>
      <c r="B13070">
        <v>68.843950000000007</v>
      </c>
      <c r="C13070">
        <v>107.803</v>
      </c>
      <c r="D13070">
        <f>STANDARDIZE(Table1[Weight(Pounds)], $H$2, $K$2)</f>
        <v>-1.6531151736513765</v>
      </c>
    </row>
    <row r="13071" spans="1:4" x14ac:dyDescent="0.25">
      <c r="A13071">
        <v>13070</v>
      </c>
      <c r="B13071">
        <v>72.346770000000006</v>
      </c>
      <c r="C13071">
        <v>133.78649999999999</v>
      </c>
      <c r="D13071">
        <f>STANDARDIZE(Table1[Weight(Pounds)], $H$2, $K$2)</f>
        <v>0.57518839765271501</v>
      </c>
    </row>
    <row r="13072" spans="1:4" x14ac:dyDescent="0.25">
      <c r="A13072">
        <v>13071</v>
      </c>
      <c r="B13072">
        <v>71.265839999999997</v>
      </c>
      <c r="C13072">
        <v>134.05779999999999</v>
      </c>
      <c r="D13072">
        <f>STANDARDIZE(Table1[Weight(Pounds)], $H$2, $K$2)</f>
        <v>0.59845465350334293</v>
      </c>
    </row>
    <row r="13073" spans="1:4" x14ac:dyDescent="0.25">
      <c r="A13073">
        <v>13072</v>
      </c>
      <c r="B13073">
        <v>69.441739999999996</v>
      </c>
      <c r="C13073">
        <v>122.8241</v>
      </c>
      <c r="D13073">
        <f>STANDARDIZE(Table1[Weight(Pounds)], $H$2, $K$2)</f>
        <v>-0.36492956451804542</v>
      </c>
    </row>
    <row r="13074" spans="1:4" x14ac:dyDescent="0.25">
      <c r="A13074">
        <v>13073</v>
      </c>
      <c r="B13074">
        <v>67.292330000000007</v>
      </c>
      <c r="C13074">
        <v>118.70959999999999</v>
      </c>
      <c r="D13074">
        <f>STANDARDIZE(Table1[Weight(Pounds)], $H$2, $K$2)</f>
        <v>-0.71778253059769992</v>
      </c>
    </row>
    <row r="13075" spans="1:4" x14ac:dyDescent="0.25">
      <c r="A13075">
        <v>13074</v>
      </c>
      <c r="B13075">
        <v>66.811629999999994</v>
      </c>
      <c r="C13075">
        <v>101.15900000000001</v>
      </c>
      <c r="D13075">
        <f>STANDARDIZE(Table1[Weight(Pounds)], $H$2, $K$2)</f>
        <v>-2.2228940305314877</v>
      </c>
    </row>
    <row r="13076" spans="1:4" x14ac:dyDescent="0.25">
      <c r="A13076">
        <v>13075</v>
      </c>
      <c r="B13076">
        <v>68.863590000000002</v>
      </c>
      <c r="C13076">
        <v>128.12260000000001</v>
      </c>
      <c r="D13076">
        <f>STANDARDIZE(Table1[Weight(Pounds)], $H$2, $K$2)</f>
        <v>8.9461355587203722E-2</v>
      </c>
    </row>
    <row r="13077" spans="1:4" x14ac:dyDescent="0.25">
      <c r="A13077">
        <v>13076</v>
      </c>
      <c r="B13077">
        <v>66.491259999999997</v>
      </c>
      <c r="C13077">
        <v>126.8115</v>
      </c>
      <c r="D13077">
        <f>STANDARDIZE(Table1[Weight(Pounds)], $H$2, $K$2)</f>
        <v>-2.2976491982862595E-2</v>
      </c>
    </row>
    <row r="13078" spans="1:4" x14ac:dyDescent="0.25">
      <c r="A13078">
        <v>13077</v>
      </c>
      <c r="B13078">
        <v>68.042360000000002</v>
      </c>
      <c r="C13078">
        <v>140.79660000000001</v>
      </c>
      <c r="D13078">
        <f>STANDARDIZE(Table1[Weight(Pounds)], $H$2, $K$2)</f>
        <v>1.176363407378074</v>
      </c>
    </row>
    <row r="13079" spans="1:4" x14ac:dyDescent="0.25">
      <c r="A13079">
        <v>13078</v>
      </c>
      <c r="B13079">
        <v>70.019199999999998</v>
      </c>
      <c r="C13079">
        <v>122.6033</v>
      </c>
      <c r="D13079">
        <f>STANDARDIZE(Table1[Weight(Pounds)], $H$2, $K$2)</f>
        <v>-0.38386502080930474</v>
      </c>
    </row>
    <row r="13080" spans="1:4" x14ac:dyDescent="0.25">
      <c r="A13080">
        <v>13079</v>
      </c>
      <c r="B13080">
        <v>67.832419999999999</v>
      </c>
      <c r="C13080">
        <v>130.11429999999999</v>
      </c>
      <c r="D13080">
        <f>STANDARDIZE(Table1[Weight(Pounds)], $H$2, $K$2)</f>
        <v>0.26026637504056127</v>
      </c>
    </row>
    <row r="13081" spans="1:4" x14ac:dyDescent="0.25">
      <c r="A13081">
        <v>13080</v>
      </c>
      <c r="B13081">
        <v>69.449460000000002</v>
      </c>
      <c r="C13081">
        <v>138.989</v>
      </c>
      <c r="D13081">
        <f>STANDARDIZE(Table1[Weight(Pounds)], $H$2, $K$2)</f>
        <v>1.0213465106748087</v>
      </c>
    </row>
    <row r="13082" spans="1:4" x14ac:dyDescent="0.25">
      <c r="A13082">
        <v>13081</v>
      </c>
      <c r="B13082">
        <v>67.269350000000003</v>
      </c>
      <c r="C13082">
        <v>116.3762</v>
      </c>
      <c r="D13082">
        <f>STANDARDIZE(Table1[Weight(Pounds)], $H$2, $K$2)</f>
        <v>-0.91789119776266848</v>
      </c>
    </row>
    <row r="13083" spans="1:4" x14ac:dyDescent="0.25">
      <c r="A13083">
        <v>13082</v>
      </c>
      <c r="B13083">
        <v>66.543959999999998</v>
      </c>
      <c r="C13083">
        <v>127.1921</v>
      </c>
      <c r="D13083">
        <f>STANDARDIZE(Table1[Weight(Pounds)], $H$2, $K$2)</f>
        <v>9.6631577655677554E-3</v>
      </c>
    </row>
    <row r="13084" spans="1:4" x14ac:dyDescent="0.25">
      <c r="A13084">
        <v>13083</v>
      </c>
      <c r="B13084">
        <v>70.045680000000004</v>
      </c>
      <c r="C13084">
        <v>118.25660000000001</v>
      </c>
      <c r="D13084">
        <f>STANDARDIZE(Table1[Weight(Pounds)], $H$2, $K$2)</f>
        <v>-0.75663108902134291</v>
      </c>
    </row>
    <row r="13085" spans="1:4" x14ac:dyDescent="0.25">
      <c r="A13085">
        <v>13084</v>
      </c>
      <c r="B13085">
        <v>66.754369999999994</v>
      </c>
      <c r="C13085">
        <v>112.42529999999999</v>
      </c>
      <c r="D13085">
        <f>STANDARDIZE(Table1[Weight(Pounds)], $H$2, $K$2)</f>
        <v>-1.2567140884381105</v>
      </c>
    </row>
    <row r="13086" spans="1:4" x14ac:dyDescent="0.25">
      <c r="A13086">
        <v>13085</v>
      </c>
      <c r="B13086">
        <v>64.467780000000005</v>
      </c>
      <c r="C13086">
        <v>104.1932</v>
      </c>
      <c r="D13086">
        <f>STANDARDIZE(Table1[Weight(Pounds)], $H$2, $K$2)</f>
        <v>-1.9626858716594775</v>
      </c>
    </row>
    <row r="13087" spans="1:4" x14ac:dyDescent="0.25">
      <c r="A13087">
        <v>13086</v>
      </c>
      <c r="B13087">
        <v>66.857219999999998</v>
      </c>
      <c r="C13087">
        <v>111.02200000000001</v>
      </c>
      <c r="D13087">
        <f>STANDARDIZE(Table1[Weight(Pounds)], $H$2, $K$2)</f>
        <v>-1.3770588611442895</v>
      </c>
    </row>
    <row r="13088" spans="1:4" x14ac:dyDescent="0.25">
      <c r="A13088">
        <v>13087</v>
      </c>
      <c r="B13088">
        <v>67.457239999999999</v>
      </c>
      <c r="C13088">
        <v>133.9342</v>
      </c>
      <c r="D13088">
        <f>STANDARDIZE(Table1[Weight(Pounds)], $H$2, $K$2)</f>
        <v>0.58785491438378068</v>
      </c>
    </row>
    <row r="13089" spans="1:4" x14ac:dyDescent="0.25">
      <c r="A13089">
        <v>13088</v>
      </c>
      <c r="B13089">
        <v>69.451089999999994</v>
      </c>
      <c r="C13089">
        <v>132.51140000000001</v>
      </c>
      <c r="D13089">
        <f>STANDARDIZE(Table1[Weight(Pounds)], $H$2, $K$2)</f>
        <v>0.46583785273883482</v>
      </c>
    </row>
    <row r="13090" spans="1:4" x14ac:dyDescent="0.25">
      <c r="A13090">
        <v>13089</v>
      </c>
      <c r="B13090">
        <v>66.604519999999994</v>
      </c>
      <c r="C13090">
        <v>129.89879999999999</v>
      </c>
      <c r="D13090">
        <f>STANDARDIZE(Table1[Weight(Pounds)], $H$2, $K$2)</f>
        <v>0.24178543830701835</v>
      </c>
    </row>
    <row r="13091" spans="1:4" x14ac:dyDescent="0.25">
      <c r="A13091">
        <v>13090</v>
      </c>
      <c r="B13091">
        <v>67.061080000000004</v>
      </c>
      <c r="C13091">
        <v>131.6097</v>
      </c>
      <c r="D13091">
        <f>STANDARDIZE(Table1[Weight(Pounds)], $H$2, $K$2)</f>
        <v>0.3885094970421461</v>
      </c>
    </row>
    <row r="13092" spans="1:4" x14ac:dyDescent="0.25">
      <c r="A13092">
        <v>13091</v>
      </c>
      <c r="B13092">
        <v>68.42116</v>
      </c>
      <c r="C13092">
        <v>113.0609</v>
      </c>
      <c r="D13092">
        <f>STANDARDIZE(Table1[Weight(Pounds)], $H$2, $K$2)</f>
        <v>-1.2022060448750453</v>
      </c>
    </row>
    <row r="13093" spans="1:4" x14ac:dyDescent="0.25">
      <c r="A13093">
        <v>13092</v>
      </c>
      <c r="B13093">
        <v>69.492999999999995</v>
      </c>
      <c r="C13093">
        <v>116.8366</v>
      </c>
      <c r="D13093">
        <f>STANDARDIZE(Table1[Weight(Pounds)], $H$2, $K$2)</f>
        <v>-0.87840802712636401</v>
      </c>
    </row>
    <row r="13094" spans="1:4" x14ac:dyDescent="0.25">
      <c r="A13094">
        <v>13093</v>
      </c>
      <c r="B13094">
        <v>70.464110000000005</v>
      </c>
      <c r="C13094">
        <v>140.59549999999999</v>
      </c>
      <c r="D13094">
        <f>STANDARDIZE(Table1[Weight(Pounds)], $H$2, $K$2)</f>
        <v>1.1591173917070017</v>
      </c>
    </row>
    <row r="13095" spans="1:4" x14ac:dyDescent="0.25">
      <c r="A13095">
        <v>13094</v>
      </c>
      <c r="B13095">
        <v>68.927899999999994</v>
      </c>
      <c r="C13095">
        <v>112.8921</v>
      </c>
      <c r="D13095">
        <f>STANDARDIZE(Table1[Weight(Pounds)], $H$2, $K$2)</f>
        <v>-1.2166820639962623</v>
      </c>
    </row>
    <row r="13096" spans="1:4" x14ac:dyDescent="0.25">
      <c r="A13096">
        <v>13095</v>
      </c>
      <c r="B13096">
        <v>64.092699999999994</v>
      </c>
      <c r="C13096">
        <v>122.0211</v>
      </c>
      <c r="D13096">
        <f>STANDARDIZE(Table1[Weight(Pounds)], $H$2, $K$2)</f>
        <v>-0.43379356543236336</v>
      </c>
    </row>
    <row r="13097" spans="1:4" x14ac:dyDescent="0.25">
      <c r="A13097">
        <v>13096</v>
      </c>
      <c r="B13097">
        <v>69.8857</v>
      </c>
      <c r="C13097">
        <v>120.2619</v>
      </c>
      <c r="D13097">
        <f>STANDARDIZE(Table1[Weight(Pounds)], $H$2, $K$2)</f>
        <v>-0.58465975523120395</v>
      </c>
    </row>
    <row r="13098" spans="1:4" x14ac:dyDescent="0.25">
      <c r="A13098">
        <v>13097</v>
      </c>
      <c r="B13098">
        <v>70.981089999999995</v>
      </c>
      <c r="C13098">
        <v>133.7989</v>
      </c>
      <c r="D13098">
        <f>STANDARDIZE(Table1[Weight(Pounds)], $H$2, $K$2)</f>
        <v>0.57625180190095715</v>
      </c>
    </row>
    <row r="13099" spans="1:4" x14ac:dyDescent="0.25">
      <c r="A13099">
        <v>13098</v>
      </c>
      <c r="B13099">
        <v>70.756829999999994</v>
      </c>
      <c r="C13099">
        <v>134.2516</v>
      </c>
      <c r="D13099">
        <f>STANDARDIZE(Table1[Weight(Pounds)], $H$2, $K$2)</f>
        <v>0.61507463280246566</v>
      </c>
    </row>
    <row r="13100" spans="1:4" x14ac:dyDescent="0.25">
      <c r="A13100">
        <v>13099</v>
      </c>
      <c r="B13100">
        <v>69.290639999999996</v>
      </c>
      <c r="C13100">
        <v>122.7467</v>
      </c>
      <c r="D13100">
        <f>STANDARDIZE(Table1[Weight(Pounds)], $H$2, $K$2)</f>
        <v>-0.37156726522883998</v>
      </c>
    </row>
    <row r="13101" spans="1:4" x14ac:dyDescent="0.25">
      <c r="A13101">
        <v>13100</v>
      </c>
      <c r="B13101">
        <v>67.346050000000005</v>
      </c>
      <c r="C13101">
        <v>118.8282</v>
      </c>
      <c r="D13101">
        <f>STANDARDIZE(Table1[Weight(Pounds)], $H$2, $K$2)</f>
        <v>-0.70761158351371711</v>
      </c>
    </row>
    <row r="13102" spans="1:4" x14ac:dyDescent="0.25">
      <c r="A13102">
        <v>13101</v>
      </c>
      <c r="B13102">
        <v>71.606530000000006</v>
      </c>
      <c r="C13102">
        <v>145.48650000000001</v>
      </c>
      <c r="D13102">
        <f>STANDARDIZE(Table1[Weight(Pounds)], $H$2, $K$2)</f>
        <v>1.5785617609123956</v>
      </c>
    </row>
    <row r="13103" spans="1:4" x14ac:dyDescent="0.25">
      <c r="A13103">
        <v>13102</v>
      </c>
      <c r="B13103">
        <v>68.734229999999997</v>
      </c>
      <c r="C13103">
        <v>127.9355</v>
      </c>
      <c r="D13103">
        <f>STANDARDIZE(Table1[Weight(Pounds)], $H$2, $K$2)</f>
        <v>7.3415957615760391E-2</v>
      </c>
    </row>
    <row r="13104" spans="1:4" x14ac:dyDescent="0.25">
      <c r="A13104">
        <v>13103</v>
      </c>
      <c r="B13104">
        <v>70.231830000000002</v>
      </c>
      <c r="C13104">
        <v>132.2244</v>
      </c>
      <c r="D13104">
        <f>STANDARDIZE(Table1[Weight(Pounds)], $H$2, $K$2)</f>
        <v>0.44122518989648146</v>
      </c>
    </row>
    <row r="13105" spans="1:4" x14ac:dyDescent="0.25">
      <c r="A13105">
        <v>13104</v>
      </c>
      <c r="B13105">
        <v>67.732889999999998</v>
      </c>
      <c r="C13105">
        <v>128.6208</v>
      </c>
      <c r="D13105">
        <f>STANDARDIZE(Table1[Weight(Pounds)], $H$2, $K$2)</f>
        <v>0.13218619401250026</v>
      </c>
    </row>
    <row r="13106" spans="1:4" x14ac:dyDescent="0.25">
      <c r="A13106">
        <v>13105</v>
      </c>
      <c r="B13106">
        <v>64.528310000000005</v>
      </c>
      <c r="C13106">
        <v>119.7817</v>
      </c>
      <c r="D13106">
        <f>STANDARDIZE(Table1[Weight(Pounds)], $H$2, $K$2)</f>
        <v>-0.62584094232840859</v>
      </c>
    </row>
    <row r="13107" spans="1:4" x14ac:dyDescent="0.25">
      <c r="A13107">
        <v>13106</v>
      </c>
      <c r="B13107">
        <v>66.63655</v>
      </c>
      <c r="C13107">
        <v>116.82980000000001</v>
      </c>
      <c r="D13107">
        <f>STANDARDIZE(Table1[Weight(Pounds)], $H$2, $K$2)</f>
        <v>-0.87899118429475409</v>
      </c>
    </row>
    <row r="13108" spans="1:4" x14ac:dyDescent="0.25">
      <c r="A13108">
        <v>13107</v>
      </c>
      <c r="B13108">
        <v>69.760769999999994</v>
      </c>
      <c r="C13108">
        <v>116.2196</v>
      </c>
      <c r="D13108">
        <f>STANDARDIZE(Table1[Weight(Pounds)], $H$2, $K$2)</f>
        <v>-0.93132096431706712</v>
      </c>
    </row>
    <row r="13109" spans="1:4" x14ac:dyDescent="0.25">
      <c r="A13109">
        <v>13108</v>
      </c>
      <c r="B13109">
        <v>65.567030000000003</v>
      </c>
      <c r="C13109">
        <v>127.0848</v>
      </c>
      <c r="D13109">
        <f>STANDARDIZE(Table1[Weight(Pounds)], $H$2, $K$2)</f>
        <v>4.6128068199864143E-4</v>
      </c>
    </row>
    <row r="13110" spans="1:4" x14ac:dyDescent="0.25">
      <c r="A13110">
        <v>13109</v>
      </c>
      <c r="B13110">
        <v>68.773430000000005</v>
      </c>
      <c r="C13110">
        <v>121.1138</v>
      </c>
      <c r="D13110">
        <f>STANDARDIZE(Table1[Weight(Pounds)], $H$2, $K$2)</f>
        <v>-0.51160216820890292</v>
      </c>
    </row>
    <row r="13111" spans="1:4" x14ac:dyDescent="0.25">
      <c r="A13111">
        <v>13110</v>
      </c>
      <c r="B13111">
        <v>69.406679999999994</v>
      </c>
      <c r="C13111">
        <v>140.99850000000001</v>
      </c>
      <c r="D13111">
        <f>STANDARDIZE(Table1[Weight(Pounds)], $H$2, $K$2)</f>
        <v>1.1936780297748366</v>
      </c>
    </row>
    <row r="13112" spans="1:4" x14ac:dyDescent="0.25">
      <c r="A13112">
        <v>13111</v>
      </c>
      <c r="B13112">
        <v>69.435339999999997</v>
      </c>
      <c r="C13112">
        <v>137.47300000000001</v>
      </c>
      <c r="D13112">
        <f>STANDARDIZE(Table1[Weight(Pounds)], $H$2, $K$2)</f>
        <v>0.89133676548663221</v>
      </c>
    </row>
    <row r="13113" spans="1:4" x14ac:dyDescent="0.25">
      <c r="A13113">
        <v>13112</v>
      </c>
      <c r="B13113">
        <v>68.305109999999999</v>
      </c>
      <c r="C13113">
        <v>142.72229999999999</v>
      </c>
      <c r="D13113">
        <f>STANDARDIZE(Table1[Weight(Pounds)], $H$2, $K$2)</f>
        <v>1.3415083719617613</v>
      </c>
    </row>
    <row r="13114" spans="1:4" x14ac:dyDescent="0.25">
      <c r="A13114">
        <v>13113</v>
      </c>
      <c r="B13114">
        <v>63.7744</v>
      </c>
      <c r="C13114">
        <v>115.913</v>
      </c>
      <c r="D13114">
        <f>STANDARDIZE(Table1[Weight(Pounds)], $H$2, $K$2)</f>
        <v>-0.95761449193889792</v>
      </c>
    </row>
    <row r="13115" spans="1:4" x14ac:dyDescent="0.25">
      <c r="A13115">
        <v>13114</v>
      </c>
      <c r="B13115">
        <v>65.683210000000003</v>
      </c>
      <c r="C13115">
        <v>128.33439999999999</v>
      </c>
      <c r="D13115">
        <f>STANDARDIZE(Table1[Weight(Pounds)], $H$2, $K$2)</f>
        <v>0.10762498621441589</v>
      </c>
    </row>
    <row r="13116" spans="1:4" x14ac:dyDescent="0.25">
      <c r="A13116">
        <v>13115</v>
      </c>
      <c r="B13116">
        <v>68.337180000000004</v>
      </c>
      <c r="C13116">
        <v>120.95610000000001</v>
      </c>
      <c r="D13116">
        <f>STANDARDIZE(Table1[Weight(Pounds)], $H$2, $K$2)</f>
        <v>-0.5251262690111288</v>
      </c>
    </row>
    <row r="13117" spans="1:4" x14ac:dyDescent="0.25">
      <c r="A13117">
        <v>13116</v>
      </c>
      <c r="B13117">
        <v>69.86703</v>
      </c>
      <c r="C13117">
        <v>147.7559</v>
      </c>
      <c r="D13117">
        <f>STANDARDIZE(Table1[Weight(Pounds)], $H$2, $K$2)</f>
        <v>1.7731818900219263</v>
      </c>
    </row>
    <row r="13118" spans="1:4" x14ac:dyDescent="0.25">
      <c r="A13118">
        <v>13117</v>
      </c>
      <c r="B13118">
        <v>65.724900000000005</v>
      </c>
      <c r="C13118">
        <v>124.3421</v>
      </c>
      <c r="D13118">
        <f>STANDARDIZE(Table1[Weight(Pounds)], $H$2, $K$2)</f>
        <v>-0.23474830251563569</v>
      </c>
    </row>
    <row r="13119" spans="1:4" x14ac:dyDescent="0.25">
      <c r="A13119">
        <v>13118</v>
      </c>
      <c r="B13119">
        <v>68.131900000000002</v>
      </c>
      <c r="C13119">
        <v>130.2268</v>
      </c>
      <c r="D13119">
        <f>STANDARDIZE(Table1[Weight(Pounds)], $H$2, $K$2)</f>
        <v>0.26991419584113607</v>
      </c>
    </row>
    <row r="13120" spans="1:4" x14ac:dyDescent="0.25">
      <c r="A13120">
        <v>13119</v>
      </c>
      <c r="B13120">
        <v>70.908900000000003</v>
      </c>
      <c r="C13120">
        <v>139.72710000000001</v>
      </c>
      <c r="D13120">
        <f>STANDARDIZE(Table1[Weight(Pounds)], $H$2, $K$2)</f>
        <v>1.0846447909672849</v>
      </c>
    </row>
    <row r="13121" spans="1:4" x14ac:dyDescent="0.25">
      <c r="A13121">
        <v>13120</v>
      </c>
      <c r="B13121">
        <v>67.843879999999999</v>
      </c>
      <c r="C13121">
        <v>108.6559</v>
      </c>
      <c r="D13121">
        <f>STANDARDIZE(Table1[Weight(Pounds)], $H$2, $K$2)</f>
        <v>-1.5799718282219588</v>
      </c>
    </row>
    <row r="13122" spans="1:4" x14ac:dyDescent="0.25">
      <c r="A13122">
        <v>13121</v>
      </c>
      <c r="B13122">
        <v>67.272810000000007</v>
      </c>
      <c r="C13122">
        <v>133.25149999999999</v>
      </c>
      <c r="D13122">
        <f>STANDARDIZE(Table1[Weight(Pounds)], $H$2, $K$2)</f>
        <v>0.52930764984554191</v>
      </c>
    </row>
    <row r="13123" spans="1:4" x14ac:dyDescent="0.25">
      <c r="A13123">
        <v>13122</v>
      </c>
      <c r="B13123">
        <v>66.149060000000006</v>
      </c>
      <c r="C13123">
        <v>124.3751</v>
      </c>
      <c r="D13123">
        <f>STANDARDIZE(Table1[Weight(Pounds)], $H$2, $K$2)</f>
        <v>-0.2319182750808006</v>
      </c>
    </row>
    <row r="13124" spans="1:4" x14ac:dyDescent="0.25">
      <c r="A13124">
        <v>13123</v>
      </c>
      <c r="B13124">
        <v>67.991900000000001</v>
      </c>
      <c r="C13124">
        <v>118.87479999999999</v>
      </c>
      <c r="D13124">
        <f>STANDARDIZE(Table1[Weight(Pounds)], $H$2, $K$2)</f>
        <v>-0.70361524174210177</v>
      </c>
    </row>
    <row r="13125" spans="1:4" x14ac:dyDescent="0.25">
      <c r="A13125">
        <v>13124</v>
      </c>
      <c r="B13125">
        <v>67.751469999999998</v>
      </c>
      <c r="C13125">
        <v>129.3329</v>
      </c>
      <c r="D13125">
        <f>STANDARDIZE(Table1[Weight(Pounds)], $H$2, $K$2)</f>
        <v>0.1932547557199541</v>
      </c>
    </row>
    <row r="13126" spans="1:4" x14ac:dyDescent="0.25">
      <c r="A13126">
        <v>13125</v>
      </c>
      <c r="B13126">
        <v>69.95487</v>
      </c>
      <c r="C13126">
        <v>126.1978</v>
      </c>
      <c r="D13126">
        <f>STANDARDIZE(Table1[Weight(Pounds)], $H$2, $K$2)</f>
        <v>-7.5606426430081364E-2</v>
      </c>
    </row>
    <row r="13127" spans="1:4" x14ac:dyDescent="0.25">
      <c r="A13127">
        <v>13126</v>
      </c>
      <c r="B13127">
        <v>65.257170000000002</v>
      </c>
      <c r="C13127">
        <v>130.07050000000001</v>
      </c>
      <c r="D13127">
        <f>STANDARDIZE(Table1[Weight(Pounds)], $H$2, $K$2)</f>
        <v>0.25651015680887324</v>
      </c>
    </row>
    <row r="13128" spans="1:4" x14ac:dyDescent="0.25">
      <c r="A13128">
        <v>13127</v>
      </c>
      <c r="B13128">
        <v>68.785110000000003</v>
      </c>
      <c r="C13128">
        <v>136.2792</v>
      </c>
      <c r="D13128">
        <f>STANDARDIZE(Table1[Weight(Pounds)], $H$2, $K$2)</f>
        <v>0.78895837907129751</v>
      </c>
    </row>
    <row r="13129" spans="1:4" x14ac:dyDescent="0.25">
      <c r="A13129">
        <v>13128</v>
      </c>
      <c r="B13129">
        <v>68.537509999999997</v>
      </c>
      <c r="C13129">
        <v>144.8563</v>
      </c>
      <c r="D13129">
        <f>STANDARDIZE(Table1[Weight(Pounds)], $H$2, $K$2)</f>
        <v>1.5245168127477589</v>
      </c>
    </row>
    <row r="13130" spans="1:4" x14ac:dyDescent="0.25">
      <c r="A13130">
        <v>13129</v>
      </c>
      <c r="B13130">
        <v>66.686880000000002</v>
      </c>
      <c r="C13130">
        <v>120.62479999999999</v>
      </c>
      <c r="D13130">
        <f>STANDARDIZE(Table1[Weight(Pounds)], $H$2, $K$2)</f>
        <v>-0.55353802928873097</v>
      </c>
    </row>
    <row r="13131" spans="1:4" x14ac:dyDescent="0.25">
      <c r="A13131">
        <v>13130</v>
      </c>
      <c r="B13131">
        <v>65.887370000000004</v>
      </c>
      <c r="C13131">
        <v>129.38679999999999</v>
      </c>
      <c r="D13131">
        <f>STANDARDIZE(Table1[Weight(Pounds)], $H$2, $K$2)</f>
        <v>0.1978771338635178</v>
      </c>
    </row>
    <row r="13132" spans="1:4" x14ac:dyDescent="0.25">
      <c r="A13132">
        <v>13131</v>
      </c>
      <c r="B13132">
        <v>67.709389999999999</v>
      </c>
      <c r="C13132">
        <v>124.5234</v>
      </c>
      <c r="D13132">
        <f>STANDARDIZE(Table1[Weight(Pounds)], $H$2, $K$2)</f>
        <v>-0.21920030330546705</v>
      </c>
    </row>
    <row r="13133" spans="1:4" x14ac:dyDescent="0.25">
      <c r="A13133">
        <v>13132</v>
      </c>
      <c r="B13133">
        <v>63.531680000000001</v>
      </c>
      <c r="C13133">
        <v>116.9152</v>
      </c>
      <c r="D13133">
        <f>STANDARDIZE(Table1[Weight(Pounds)], $H$2, $K$2)</f>
        <v>-0.87166741632703015</v>
      </c>
    </row>
    <row r="13134" spans="1:4" x14ac:dyDescent="0.25">
      <c r="A13134">
        <v>13133</v>
      </c>
      <c r="B13134">
        <v>69.495909999999995</v>
      </c>
      <c r="C13134">
        <v>139.4006</v>
      </c>
      <c r="D13134">
        <f>STANDARDIZE(Table1[Weight(Pounds)], $H$2, $K$2)</f>
        <v>1.0566446710438409</v>
      </c>
    </row>
    <row r="13135" spans="1:4" x14ac:dyDescent="0.25">
      <c r="A13135">
        <v>13134</v>
      </c>
      <c r="B13135">
        <v>70.256389999999996</v>
      </c>
      <c r="C13135">
        <v>133.04040000000001</v>
      </c>
      <c r="D13135">
        <f>STANDARDIZE(Table1[Weight(Pounds)], $H$2, $K$2)</f>
        <v>0.5112040501033106</v>
      </c>
    </row>
    <row r="13136" spans="1:4" x14ac:dyDescent="0.25">
      <c r="A13136">
        <v>13135</v>
      </c>
      <c r="B13136">
        <v>68.335350000000005</v>
      </c>
      <c r="C13136">
        <v>142.85040000000001</v>
      </c>
      <c r="D13136">
        <f>STANDARDIZE(Table1[Weight(Pounds)], $H$2, $K$2)</f>
        <v>1.3524940239133496</v>
      </c>
    </row>
    <row r="13137" spans="1:4" x14ac:dyDescent="0.25">
      <c r="A13137">
        <v>13136</v>
      </c>
      <c r="B13137">
        <v>68.209919999999997</v>
      </c>
      <c r="C13137">
        <v>143.3398</v>
      </c>
      <c r="D13137">
        <f>STANDARDIZE(Table1[Weight(Pounds)], $H$2, $K$2)</f>
        <v>1.3944641883560227</v>
      </c>
    </row>
    <row r="13138" spans="1:4" x14ac:dyDescent="0.25">
      <c r="A13138">
        <v>13137</v>
      </c>
      <c r="B13138">
        <v>71.612470000000002</v>
      </c>
      <c r="C13138">
        <v>131.4263</v>
      </c>
      <c r="D13138">
        <f>STANDARDIZE(Table1[Weight(Pounds)], $H$2, $K$2)</f>
        <v>0.37278140517703234</v>
      </c>
    </row>
    <row r="13139" spans="1:4" x14ac:dyDescent="0.25">
      <c r="A13139">
        <v>13138</v>
      </c>
      <c r="B13139">
        <v>68.308369999999996</v>
      </c>
      <c r="C13139">
        <v>133.07759999999999</v>
      </c>
      <c r="D13139">
        <f>STANDARDIZE(Table1[Weight(Pounds)], $H$2, $K$2)</f>
        <v>0.51439426284803236</v>
      </c>
    </row>
    <row r="13140" spans="1:4" x14ac:dyDescent="0.25">
      <c r="A13140">
        <v>13139</v>
      </c>
      <c r="B13140">
        <v>68.795760000000001</v>
      </c>
      <c r="C13140">
        <v>128.39060000000001</v>
      </c>
      <c r="D13140">
        <f>STANDARDIZE(Table1[Weight(Pounds)], $H$2, $K$2)</f>
        <v>0.11244460869434857</v>
      </c>
    </row>
    <row r="13141" spans="1:4" x14ac:dyDescent="0.25">
      <c r="A13141">
        <v>13140</v>
      </c>
      <c r="B13141">
        <v>66.110110000000006</v>
      </c>
      <c r="C13141">
        <v>110.65600000000001</v>
      </c>
      <c r="D13141">
        <f>STANDARDIZE(Table1[Weight(Pounds)], $H$2, $K$2)</f>
        <v>-1.4084464381488231</v>
      </c>
    </row>
    <row r="13142" spans="1:4" x14ac:dyDescent="0.25">
      <c r="A13142">
        <v>13141</v>
      </c>
      <c r="B13142">
        <v>71.170640000000006</v>
      </c>
      <c r="C13142">
        <v>151.23570000000001</v>
      </c>
      <c r="D13142">
        <f>STANDARDIZE(Table1[Weight(Pounds)], $H$2, $K$2)</f>
        <v>2.0716039951049212</v>
      </c>
    </row>
    <row r="13143" spans="1:4" x14ac:dyDescent="0.25">
      <c r="A13143">
        <v>13142</v>
      </c>
      <c r="B13143">
        <v>65.968440000000001</v>
      </c>
      <c r="C13143">
        <v>132.1259</v>
      </c>
      <c r="D13143">
        <f>STANDARDIZE(Table1[Weight(Pounds)], $H$2, $K$2)</f>
        <v>0.43277798679553448</v>
      </c>
    </row>
    <row r="13144" spans="1:4" x14ac:dyDescent="0.25">
      <c r="A13144">
        <v>13143</v>
      </c>
      <c r="B13144">
        <v>69.49436</v>
      </c>
      <c r="C13144">
        <v>131.41900000000001</v>
      </c>
      <c r="D13144">
        <f>STANDARDIZE(Table1[Weight(Pounds)], $H$2, $K$2)</f>
        <v>0.37215536880508515</v>
      </c>
    </row>
    <row r="13145" spans="1:4" x14ac:dyDescent="0.25">
      <c r="A13145">
        <v>13144</v>
      </c>
      <c r="B13145">
        <v>66.198800000000006</v>
      </c>
      <c r="C13145">
        <v>130.27369999999999</v>
      </c>
      <c r="D13145">
        <f>STANDARDIZE(Table1[Weight(Pounds)], $H$2, $K$2)</f>
        <v>0.27393626513488589</v>
      </c>
    </row>
    <row r="13146" spans="1:4" x14ac:dyDescent="0.25">
      <c r="A13146">
        <v>13145</v>
      </c>
      <c r="B13146">
        <v>67.055589999999995</v>
      </c>
      <c r="C13146">
        <v>124.3257</v>
      </c>
      <c r="D13146">
        <f>STANDARDIZE(Table1[Weight(Pounds)], $H$2, $K$2)</f>
        <v>-0.23615474039234194</v>
      </c>
    </row>
    <row r="13147" spans="1:4" x14ac:dyDescent="0.25">
      <c r="A13147">
        <v>13146</v>
      </c>
      <c r="B13147">
        <v>70.821730000000002</v>
      </c>
      <c r="C13147">
        <v>136.56319999999999</v>
      </c>
      <c r="D13147">
        <f>STANDARDIZE(Table1[Weight(Pounds)], $H$2, $K$2)</f>
        <v>0.81331376669230104</v>
      </c>
    </row>
    <row r="13148" spans="1:4" x14ac:dyDescent="0.25">
      <c r="A13148">
        <v>13147</v>
      </c>
      <c r="B13148">
        <v>67.846109999999996</v>
      </c>
      <c r="C13148">
        <v>136.85830000000001</v>
      </c>
      <c r="D13148">
        <f>STANDARDIZE(Table1[Weight(Pounds)], $H$2, $K$2)</f>
        <v>0.83862107263229679</v>
      </c>
    </row>
    <row r="13149" spans="1:4" x14ac:dyDescent="0.25">
      <c r="A13149">
        <v>13148</v>
      </c>
      <c r="B13149">
        <v>66.01755</v>
      </c>
      <c r="C13149">
        <v>112.63549999999999</v>
      </c>
      <c r="D13149">
        <f>STANDARDIZE(Table1[Weight(Pounds)], $H$2, $K$2)</f>
        <v>-1.2386876712622827</v>
      </c>
    </row>
    <row r="13150" spans="1:4" x14ac:dyDescent="0.25">
      <c r="A13150">
        <v>13149</v>
      </c>
      <c r="B13150">
        <v>66.228800000000007</v>
      </c>
      <c r="C13150">
        <v>124.77800000000001</v>
      </c>
      <c r="D13150">
        <f>STANDARDIZE(Table1[Weight(Pounds)], $H$2, $K$2)</f>
        <v>-0.19736621285367859</v>
      </c>
    </row>
    <row r="13151" spans="1:4" x14ac:dyDescent="0.25">
      <c r="A13151">
        <v>13150</v>
      </c>
      <c r="B13151">
        <v>66.66816</v>
      </c>
      <c r="C13151">
        <v>133.01920000000001</v>
      </c>
      <c r="D13151">
        <f>STANDARDIZE(Table1[Weight(Pounds)], $H$2, $K$2)</f>
        <v>0.5093859718724475</v>
      </c>
    </row>
    <row r="13152" spans="1:4" x14ac:dyDescent="0.25">
      <c r="A13152">
        <v>13151</v>
      </c>
      <c r="B13152">
        <v>65.485619999999997</v>
      </c>
      <c r="C13152">
        <v>131.41370000000001</v>
      </c>
      <c r="D13152">
        <f>STANDARDIZE(Table1[Weight(Pounds)], $H$2, $K$2)</f>
        <v>0.37170084924736874</v>
      </c>
    </row>
    <row r="13153" spans="1:4" x14ac:dyDescent="0.25">
      <c r="A13153">
        <v>13152</v>
      </c>
      <c r="B13153">
        <v>67.62</v>
      </c>
      <c r="C13153">
        <v>148.1053</v>
      </c>
      <c r="D13153">
        <f>STANDARDIZE(Table1[Weight(Pounds)], $H$2, $K$2)</f>
        <v>1.8031458774683309</v>
      </c>
    </row>
    <row r="13154" spans="1:4" x14ac:dyDescent="0.25">
      <c r="A13154">
        <v>13153</v>
      </c>
      <c r="B13154">
        <v>68.828659999999999</v>
      </c>
      <c r="C13154">
        <v>119.503</v>
      </c>
      <c r="D13154">
        <f>STANDARDIZE(Table1[Weight(Pounds)], $H$2, $K$2)</f>
        <v>-0.64974181039169687</v>
      </c>
    </row>
    <row r="13155" spans="1:4" x14ac:dyDescent="0.25">
      <c r="A13155">
        <v>13154</v>
      </c>
      <c r="B13155">
        <v>68.430310000000006</v>
      </c>
      <c r="C13155">
        <v>126.72020000000001</v>
      </c>
      <c r="D13155">
        <f>STANDARDIZE(Table1[Weight(Pounds)], $H$2, $K$2)</f>
        <v>-3.0806234552571862E-2</v>
      </c>
    </row>
    <row r="13156" spans="1:4" x14ac:dyDescent="0.25">
      <c r="A13156">
        <v>13155</v>
      </c>
      <c r="B13156">
        <v>64.880570000000006</v>
      </c>
      <c r="C13156">
        <v>112.4524</v>
      </c>
      <c r="D13156">
        <f>STANDARDIZE(Table1[Weight(Pounds)], $H$2, $K$2)</f>
        <v>-1.2543900356052609</v>
      </c>
    </row>
    <row r="13157" spans="1:4" x14ac:dyDescent="0.25">
      <c r="A13157">
        <v>13156</v>
      </c>
      <c r="B13157">
        <v>70.714519999999993</v>
      </c>
      <c r="C13157">
        <v>129.21469999999999</v>
      </c>
      <c r="D13157">
        <f>STANDARDIZE(Table1[Weight(Pounds)], $H$2, $K$2)</f>
        <v>0.1831181119988177</v>
      </c>
    </row>
    <row r="13158" spans="1:4" x14ac:dyDescent="0.25">
      <c r="A13158">
        <v>13157</v>
      </c>
      <c r="B13158">
        <v>68.296449999999993</v>
      </c>
      <c r="C13158">
        <v>126.01439999999999</v>
      </c>
      <c r="D13158">
        <f>STANDARDIZE(Table1[Weight(Pounds)], $H$2, $K$2)</f>
        <v>-9.1334518295195136E-2</v>
      </c>
    </row>
    <row r="13159" spans="1:4" x14ac:dyDescent="0.25">
      <c r="A13159">
        <v>13158</v>
      </c>
      <c r="B13159">
        <v>68.578509999999994</v>
      </c>
      <c r="C13159">
        <v>128.5564</v>
      </c>
      <c r="D13159">
        <f>STANDARDIZE(Table1[Weight(Pounds)], $H$2, $K$2)</f>
        <v>0.12666335259421566</v>
      </c>
    </row>
    <row r="13160" spans="1:4" x14ac:dyDescent="0.25">
      <c r="A13160">
        <v>13159</v>
      </c>
      <c r="B13160">
        <v>65.668040000000005</v>
      </c>
      <c r="C13160">
        <v>101.88339999999999</v>
      </c>
      <c r="D13160">
        <f>STANDARDIZE(Table1[Weight(Pounds)], $H$2, $K$2)</f>
        <v>-2.1607706404165046</v>
      </c>
    </row>
    <row r="13161" spans="1:4" x14ac:dyDescent="0.25">
      <c r="A13161">
        <v>13160</v>
      </c>
      <c r="B13161">
        <v>68.35718</v>
      </c>
      <c r="C13161">
        <v>126.95650000000001</v>
      </c>
      <c r="D13161">
        <f>STANDARDIZE(Table1[Weight(Pounds)], $H$2, $K$2)</f>
        <v>-1.0541522951010992E-2</v>
      </c>
    </row>
    <row r="13162" spans="1:4" x14ac:dyDescent="0.25">
      <c r="A13162">
        <v>13161</v>
      </c>
      <c r="B13162">
        <v>68.308269999999993</v>
      </c>
      <c r="C13162">
        <v>121.8879</v>
      </c>
      <c r="D13162">
        <f>STANDARDIZE(Table1[Weight(Pounds)], $H$2, $K$2)</f>
        <v>-0.44521658526024294</v>
      </c>
    </row>
    <row r="13163" spans="1:4" x14ac:dyDescent="0.25">
      <c r="A13163">
        <v>13162</v>
      </c>
      <c r="B13163">
        <v>67.97439</v>
      </c>
      <c r="C13163">
        <v>114.88800000000001</v>
      </c>
      <c r="D13163">
        <f>STANDARDIZE(Table1[Weight(Pounds)], $H$2, $K$2)</f>
        <v>-1.0455168592330144</v>
      </c>
    </row>
    <row r="13164" spans="1:4" x14ac:dyDescent="0.25">
      <c r="A13164">
        <v>13163</v>
      </c>
      <c r="B13164">
        <v>65.446219999999997</v>
      </c>
      <c r="C13164">
        <v>110.3052</v>
      </c>
      <c r="D13164">
        <f>STANDARDIZE(Table1[Weight(Pounds)], $H$2, $K$2)</f>
        <v>-1.4385304873651907</v>
      </c>
    </row>
    <row r="13165" spans="1:4" x14ac:dyDescent="0.25">
      <c r="A13165">
        <v>13164</v>
      </c>
      <c r="B13165">
        <v>66.416830000000004</v>
      </c>
      <c r="C13165">
        <v>135.35509999999999</v>
      </c>
      <c r="D13165">
        <f>STANDARDIZE(Table1[Weight(Pounds)], $H$2, $K$2)</f>
        <v>0.70970903505520522</v>
      </c>
    </row>
    <row r="13166" spans="1:4" x14ac:dyDescent="0.25">
      <c r="A13166">
        <v>13165</v>
      </c>
      <c r="B13166">
        <v>67.766469999999998</v>
      </c>
      <c r="C13166">
        <v>107.941</v>
      </c>
      <c r="D13166">
        <f>STANDARDIZE(Table1[Weight(Pounds)], $H$2, $K$2)</f>
        <v>-1.6412805134693387</v>
      </c>
    </row>
    <row r="13167" spans="1:4" x14ac:dyDescent="0.25">
      <c r="A13167">
        <v>13166</v>
      </c>
      <c r="B13167">
        <v>70.127189999999999</v>
      </c>
      <c r="C13167">
        <v>112.8635</v>
      </c>
      <c r="D13167">
        <f>STANDARDIZE(Table1[Weight(Pounds)], $H$2, $K$2)</f>
        <v>-1.2191347544397857</v>
      </c>
    </row>
    <row r="13168" spans="1:4" x14ac:dyDescent="0.25">
      <c r="A13168">
        <v>13167</v>
      </c>
      <c r="B13168">
        <v>66.452939999999998</v>
      </c>
      <c r="C13168">
        <v>119.4764</v>
      </c>
      <c r="D13168">
        <f>STANDARDIZE(Table1[Weight(Pounds)], $H$2, $K$2)</f>
        <v>-0.65202298402098824</v>
      </c>
    </row>
    <row r="13169" spans="1:4" x14ac:dyDescent="0.25">
      <c r="A13169">
        <v>13168</v>
      </c>
      <c r="B13169">
        <v>67.25909</v>
      </c>
      <c r="C13169">
        <v>132.59049999999999</v>
      </c>
      <c r="D13169">
        <f>STANDARDIZE(Table1[Weight(Pounds)], $H$2, $K$2)</f>
        <v>0.47262134274172568</v>
      </c>
    </row>
    <row r="13170" spans="1:4" x14ac:dyDescent="0.25">
      <c r="A13170">
        <v>13169</v>
      </c>
      <c r="B13170">
        <v>67.901830000000004</v>
      </c>
      <c r="C13170">
        <v>140.1277</v>
      </c>
      <c r="D13170">
        <f>STANDARDIZE(Table1[Weight(Pounds)], $H$2, $K$2)</f>
        <v>1.1189996088580392</v>
      </c>
    </row>
    <row r="13171" spans="1:4" x14ac:dyDescent="0.25">
      <c r="A13171">
        <v>13170</v>
      </c>
      <c r="B13171">
        <v>65.122470000000007</v>
      </c>
      <c r="C13171">
        <v>118.1968</v>
      </c>
      <c r="D13171">
        <f>STANDARDIZE(Table1[Weight(Pounds)], $H$2, $K$2)</f>
        <v>-0.76175944176689325</v>
      </c>
    </row>
    <row r="13172" spans="1:4" x14ac:dyDescent="0.25">
      <c r="A13172">
        <v>13171</v>
      </c>
      <c r="B13172">
        <v>70.546149999999997</v>
      </c>
      <c r="C13172">
        <v>137.33500000000001</v>
      </c>
      <c r="D13172">
        <f>STANDARDIZE(Table1[Weight(Pounds)], $H$2, $K$2)</f>
        <v>0.87950210530459449</v>
      </c>
    </row>
    <row r="13173" spans="1:4" x14ac:dyDescent="0.25">
      <c r="A13173">
        <v>13172</v>
      </c>
      <c r="B13173">
        <v>67.934190000000001</v>
      </c>
      <c r="C13173">
        <v>127.8738</v>
      </c>
      <c r="D13173">
        <f>STANDARDIZE(Table1[Weight(Pounds)], $H$2, $K$2)</f>
        <v>6.812466389668996E-2</v>
      </c>
    </row>
    <row r="13174" spans="1:4" x14ac:dyDescent="0.25">
      <c r="A13174">
        <v>13173</v>
      </c>
      <c r="B13174">
        <v>68.407300000000006</v>
      </c>
      <c r="C13174">
        <v>131.5761</v>
      </c>
      <c r="D13174">
        <f>STANDARDIZE(Table1[Weight(Pounds)], $H$2, $K$2)</f>
        <v>0.3856280145630408</v>
      </c>
    </row>
    <row r="13175" spans="1:4" x14ac:dyDescent="0.25">
      <c r="A13175">
        <v>13174</v>
      </c>
      <c r="B13175">
        <v>68.054299999999998</v>
      </c>
      <c r="C13175">
        <v>125.3733</v>
      </c>
      <c r="D13175">
        <f>STANDARDIZE(Table1[Weight(Pounds)], $H$2, $K$2)</f>
        <v>-0.14631423309739811</v>
      </c>
    </row>
    <row r="13176" spans="1:4" x14ac:dyDescent="0.25">
      <c r="A13176">
        <v>13175</v>
      </c>
      <c r="B13176">
        <v>66.816130000000001</v>
      </c>
      <c r="C13176">
        <v>125.5772</v>
      </c>
      <c r="D13176">
        <f>STANDARDIZE(Table1[Weight(Pounds)], $H$2, $K$2)</f>
        <v>-0.12882809388640212</v>
      </c>
    </row>
    <row r="13177" spans="1:4" x14ac:dyDescent="0.25">
      <c r="A13177">
        <v>13176</v>
      </c>
      <c r="B13177">
        <v>71.464820000000003</v>
      </c>
      <c r="C13177">
        <v>156.69800000000001</v>
      </c>
      <c r="D13177">
        <f>STANDARDIZE(Table1[Weight(Pounds)], $H$2, $K$2)</f>
        <v>2.5400421422958055</v>
      </c>
    </row>
    <row r="13178" spans="1:4" x14ac:dyDescent="0.25">
      <c r="A13178">
        <v>13177</v>
      </c>
      <c r="B13178">
        <v>66.198599999999999</v>
      </c>
      <c r="C13178">
        <v>130.45070000000001</v>
      </c>
      <c r="D13178">
        <f>STANDARDIZE(Table1[Weight(Pounds)], $H$2, $K$2)</f>
        <v>0.28911550319445722</v>
      </c>
    </row>
    <row r="13179" spans="1:4" x14ac:dyDescent="0.25">
      <c r="A13179">
        <v>13178</v>
      </c>
      <c r="B13179">
        <v>67.782839999999993</v>
      </c>
      <c r="C13179">
        <v>131.14259999999999</v>
      </c>
      <c r="D13179">
        <f>STANDARDIZE(Table1[Weight(Pounds)], $H$2, $K$2)</f>
        <v>0.34845174507816212</v>
      </c>
    </row>
    <row r="13180" spans="1:4" x14ac:dyDescent="0.25">
      <c r="A13180">
        <v>13179</v>
      </c>
      <c r="B13180">
        <v>65.981219999999993</v>
      </c>
      <c r="C13180">
        <v>137.07169999999999</v>
      </c>
      <c r="D13180">
        <f>STANDARDIZE(Table1[Weight(Pounds)], $H$2, $K$2)</f>
        <v>0.85692191671089457</v>
      </c>
    </row>
    <row r="13181" spans="1:4" x14ac:dyDescent="0.25">
      <c r="A13181">
        <v>13180</v>
      </c>
      <c r="B13181">
        <v>71.181719999999999</v>
      </c>
      <c r="C13181">
        <v>119.8668</v>
      </c>
      <c r="D13181">
        <f>STANDARDIZE(Table1[Weight(Pounds)], $H$2, $K$2)</f>
        <v>-0.61854290188281924</v>
      </c>
    </row>
    <row r="13182" spans="1:4" x14ac:dyDescent="0.25">
      <c r="A13182">
        <v>13181</v>
      </c>
      <c r="B13182">
        <v>66.637140000000002</v>
      </c>
      <c r="C13182">
        <v>107.6969</v>
      </c>
      <c r="D13182">
        <f>STANDARDIZE(Table1[Weight(Pounds)], $H$2, $K$2)</f>
        <v>-1.6622141406464064</v>
      </c>
    </row>
    <row r="13183" spans="1:4" x14ac:dyDescent="0.25">
      <c r="A13183">
        <v>13182</v>
      </c>
      <c r="B13183">
        <v>65.210059999999999</v>
      </c>
      <c r="C13183">
        <v>108.49379999999999</v>
      </c>
      <c r="D13183">
        <f>STANDARDIZE(Table1[Weight(Pounds)], $H$2, $K$2)</f>
        <v>-1.5938732660154975</v>
      </c>
    </row>
    <row r="13184" spans="1:4" x14ac:dyDescent="0.25">
      <c r="A13184">
        <v>13183</v>
      </c>
      <c r="B13184">
        <v>72.021979999999999</v>
      </c>
      <c r="C13184">
        <v>145.489</v>
      </c>
      <c r="D13184">
        <f>STANDARDIZE(Table1[Weight(Pounds)], $H$2, $K$2)</f>
        <v>1.5787761569301861</v>
      </c>
    </row>
    <row r="13185" spans="1:4" x14ac:dyDescent="0.25">
      <c r="A13185">
        <v>13184</v>
      </c>
      <c r="B13185">
        <v>67.739980000000003</v>
      </c>
      <c r="C13185">
        <v>130.48490000000001</v>
      </c>
      <c r="D13185">
        <f>STANDARDIZE(Table1[Weight(Pounds)], $H$2, $K$2)</f>
        <v>0.29204844071783154</v>
      </c>
    </row>
    <row r="13186" spans="1:4" x14ac:dyDescent="0.25">
      <c r="A13186">
        <v>13185</v>
      </c>
      <c r="B13186">
        <v>66.808340000000001</v>
      </c>
      <c r="C13186">
        <v>118.4648</v>
      </c>
      <c r="D13186">
        <f>STANDARDIZE(Table1[Weight(Pounds)], $H$2, $K$2)</f>
        <v>-0.73877618865974837</v>
      </c>
    </row>
    <row r="13187" spans="1:4" x14ac:dyDescent="0.25">
      <c r="A13187">
        <v>13186</v>
      </c>
      <c r="B13187">
        <v>69.827809999999999</v>
      </c>
      <c r="C13187">
        <v>151.5249</v>
      </c>
      <c r="D13187">
        <f>STANDARDIZE(Table1[Weight(Pounds)], $H$2, $K$2)</f>
        <v>2.0964053264429294</v>
      </c>
    </row>
    <row r="13188" spans="1:4" x14ac:dyDescent="0.25">
      <c r="A13188">
        <v>13187</v>
      </c>
      <c r="B13188">
        <v>69.066000000000003</v>
      </c>
      <c r="C13188">
        <v>134.89179999999999</v>
      </c>
      <c r="D13188">
        <f>STANDARDIZE(Table1[Weight(Pounds)], $H$2, $K$2)</f>
        <v>0.66997716503826399</v>
      </c>
    </row>
    <row r="13189" spans="1:4" x14ac:dyDescent="0.25">
      <c r="A13189">
        <v>13188</v>
      </c>
      <c r="B13189">
        <v>67.743449999999996</v>
      </c>
      <c r="C13189">
        <v>130.82089999999999</v>
      </c>
      <c r="D13189">
        <f>STANDARDIZE(Table1[Weight(Pounds)], $H$2, $K$2)</f>
        <v>0.32086326550887739</v>
      </c>
    </row>
    <row r="13190" spans="1:4" x14ac:dyDescent="0.25">
      <c r="A13190">
        <v>13189</v>
      </c>
      <c r="B13190">
        <v>69.051119999999997</v>
      </c>
      <c r="C13190">
        <v>112.3061</v>
      </c>
      <c r="D13190">
        <f>STANDARDIZE(Table1[Weight(Pounds)], $H$2, $K$2)</f>
        <v>-1.2669364905663623</v>
      </c>
    </row>
    <row r="13191" spans="1:4" x14ac:dyDescent="0.25">
      <c r="A13191">
        <v>13190</v>
      </c>
      <c r="B13191">
        <v>65.968299999999999</v>
      </c>
      <c r="C13191">
        <v>104.3853</v>
      </c>
      <c r="D13191">
        <f>STANDARDIZE(Table1[Weight(Pounds)], $H$2, $K$2)</f>
        <v>-1.9462116816524535</v>
      </c>
    </row>
    <row r="13192" spans="1:4" x14ac:dyDescent="0.25">
      <c r="A13192">
        <v>13191</v>
      </c>
      <c r="B13192">
        <v>69.135840000000002</v>
      </c>
      <c r="C13192">
        <v>129.23560000000001</v>
      </c>
      <c r="D13192">
        <f>STANDARDIZE(Table1[Weight(Pounds)], $H$2, $K$2)</f>
        <v>0.18491046270754755</v>
      </c>
    </row>
    <row r="13193" spans="1:4" x14ac:dyDescent="0.25">
      <c r="A13193">
        <v>13192</v>
      </c>
      <c r="B13193">
        <v>67.409310000000005</v>
      </c>
      <c r="C13193">
        <v>130.24420000000001</v>
      </c>
      <c r="D13193">
        <f>STANDARDIZE(Table1[Weight(Pounds)], $H$2, $K$2)</f>
        <v>0.27140639212495898</v>
      </c>
    </row>
    <row r="13194" spans="1:4" x14ac:dyDescent="0.25">
      <c r="A13194">
        <v>13193</v>
      </c>
      <c r="B13194">
        <v>67.924289999999999</v>
      </c>
      <c r="C13194">
        <v>130.3329</v>
      </c>
      <c r="D13194">
        <f>STANDARDIZE(Table1[Weight(Pounds)], $H$2, $K$2)</f>
        <v>0.27901316283616601</v>
      </c>
    </row>
    <row r="13195" spans="1:4" x14ac:dyDescent="0.25">
      <c r="A13195">
        <v>13194</v>
      </c>
      <c r="B13195">
        <v>68.878619999999998</v>
      </c>
      <c r="C13195">
        <v>122.11279999999999</v>
      </c>
      <c r="D13195">
        <f>STANDARDIZE(Table1[Weight(Pounds)], $H$2, $K$2)</f>
        <v>-0.42592951949980767</v>
      </c>
    </row>
    <row r="13196" spans="1:4" x14ac:dyDescent="0.25">
      <c r="A13196">
        <v>13195</v>
      </c>
      <c r="B13196">
        <v>70.785349999999994</v>
      </c>
      <c r="C13196">
        <v>147.02789999999999</v>
      </c>
      <c r="D13196">
        <f>STANDARDIZE(Table1[Weight(Pounds)], $H$2, $K$2)</f>
        <v>1.7107497696413232</v>
      </c>
    </row>
    <row r="13197" spans="1:4" x14ac:dyDescent="0.25">
      <c r="A13197">
        <v>13196</v>
      </c>
      <c r="B13197">
        <v>67.940629999999999</v>
      </c>
      <c r="C13197">
        <v>116.97580000000001</v>
      </c>
      <c r="D13197">
        <f>STANDARDIZE(Table1[Weight(Pounds)], $H$2, $K$2)</f>
        <v>-0.86647045685578705</v>
      </c>
    </row>
    <row r="13198" spans="1:4" x14ac:dyDescent="0.25">
      <c r="A13198">
        <v>13197</v>
      </c>
      <c r="B13198">
        <v>68.557310000000001</v>
      </c>
      <c r="C13198">
        <v>124.1189</v>
      </c>
      <c r="D13198">
        <f>STANDARDIZE(Table1[Weight(Pounds)], $H$2, $K$2)</f>
        <v>-0.25388957898397468</v>
      </c>
    </row>
    <row r="13199" spans="1:4" x14ac:dyDescent="0.25">
      <c r="A13199">
        <v>13198</v>
      </c>
      <c r="B13199">
        <v>67.958089999999999</v>
      </c>
      <c r="C13199">
        <v>143.184</v>
      </c>
      <c r="D13199">
        <f>STANDARDIZE(Table1[Weight(Pounds)], $H$2, $K$2)</f>
        <v>1.3811030285273169</v>
      </c>
    </row>
    <row r="13200" spans="1:4" x14ac:dyDescent="0.25">
      <c r="A13200">
        <v>13199</v>
      </c>
      <c r="B13200">
        <v>67.142989999999998</v>
      </c>
      <c r="C13200">
        <v>124.7983</v>
      </c>
      <c r="D13200">
        <f>STANDARDIZE(Table1[Weight(Pounds)], $H$2, $K$2)</f>
        <v>-0.19562531718922022</v>
      </c>
    </row>
    <row r="13201" spans="1:4" x14ac:dyDescent="0.25">
      <c r="A13201">
        <v>13200</v>
      </c>
      <c r="B13201">
        <v>66.319730000000007</v>
      </c>
      <c r="C13201">
        <v>135.48699999999999</v>
      </c>
      <c r="D13201">
        <f>STANDARDIZE(Table1[Weight(Pounds)], $H$2, $K$2)</f>
        <v>0.72102056895383371</v>
      </c>
    </row>
    <row r="13202" spans="1:4" x14ac:dyDescent="0.25">
      <c r="A13202">
        <v>13201</v>
      </c>
      <c r="B13202">
        <v>69.86703</v>
      </c>
      <c r="C13202">
        <v>123.4288</v>
      </c>
      <c r="D13202">
        <f>STANDARDIZE(Table1[Weight(Pounds)], $H$2, $K$2)</f>
        <v>-0.31307145573487261</v>
      </c>
    </row>
    <row r="13203" spans="1:4" x14ac:dyDescent="0.25">
      <c r="A13203">
        <v>13202</v>
      </c>
      <c r="B13203">
        <v>70.348070000000007</v>
      </c>
      <c r="C13203">
        <v>128.6677</v>
      </c>
      <c r="D13203">
        <f>STANDARDIZE(Table1[Weight(Pounds)], $H$2, $K$2)</f>
        <v>0.13620826330625005</v>
      </c>
    </row>
    <row r="13204" spans="1:4" x14ac:dyDescent="0.25">
      <c r="A13204">
        <v>13203</v>
      </c>
      <c r="B13204">
        <v>68.330129999999997</v>
      </c>
      <c r="C13204">
        <v>118.36279999999999</v>
      </c>
      <c r="D13204">
        <f>STANDARDIZE(Table1[Weight(Pounds)], $H$2, $K$2)</f>
        <v>-0.74752354618560235</v>
      </c>
    </row>
    <row r="13205" spans="1:4" x14ac:dyDescent="0.25">
      <c r="A13205">
        <v>13204</v>
      </c>
      <c r="B13205">
        <v>69.251170000000002</v>
      </c>
      <c r="C13205">
        <v>126.0558</v>
      </c>
      <c r="D13205">
        <f>STANDARDIZE(Table1[Weight(Pounds)], $H$2, $K$2)</f>
        <v>-8.7784120240583102E-2</v>
      </c>
    </row>
    <row r="13206" spans="1:4" x14ac:dyDescent="0.25">
      <c r="A13206">
        <v>13205</v>
      </c>
      <c r="B13206">
        <v>69.504419999999996</v>
      </c>
      <c r="C13206">
        <v>119.80070000000001</v>
      </c>
      <c r="D13206">
        <f>STANDARDIZE(Table1[Weight(Pounds)], $H$2, $K$2)</f>
        <v>-0.62421153259320006</v>
      </c>
    </row>
    <row r="13207" spans="1:4" x14ac:dyDescent="0.25">
      <c r="A13207">
        <v>13206</v>
      </c>
      <c r="B13207">
        <v>64.748800000000003</v>
      </c>
      <c r="C13207">
        <v>136.30690000000001</v>
      </c>
      <c r="D13207">
        <f>STANDARDIZE(Table1[Weight(Pounds)], $H$2, $K$2)</f>
        <v>0.79133388694841744</v>
      </c>
    </row>
    <row r="13208" spans="1:4" x14ac:dyDescent="0.25">
      <c r="A13208">
        <v>13207</v>
      </c>
      <c r="B13208">
        <v>71.18038</v>
      </c>
      <c r="C13208">
        <v>136.99959999999999</v>
      </c>
      <c r="D13208">
        <f>STANDARDIZE(Table1[Weight(Pounds)], $H$2, $K$2)</f>
        <v>0.85073873555781521</v>
      </c>
    </row>
    <row r="13209" spans="1:4" x14ac:dyDescent="0.25">
      <c r="A13209">
        <v>13208</v>
      </c>
      <c r="B13209">
        <v>68.204139999999995</v>
      </c>
      <c r="C13209">
        <v>136.4564</v>
      </c>
      <c r="D13209">
        <f>STANDARDIZE(Table1[Weight(Pounds)], $H$2, $K$2)</f>
        <v>0.8041547688122902</v>
      </c>
    </row>
    <row r="13210" spans="1:4" x14ac:dyDescent="0.25">
      <c r="A13210">
        <v>13209</v>
      </c>
      <c r="B13210">
        <v>67.208209999999994</v>
      </c>
      <c r="C13210">
        <v>138.92310000000001</v>
      </c>
      <c r="D13210">
        <f>STANDARDIZE(Table1[Weight(Pounds)], $H$2, $K$2)</f>
        <v>1.0156950316458504</v>
      </c>
    </row>
    <row r="13211" spans="1:4" x14ac:dyDescent="0.25">
      <c r="A13211">
        <v>13210</v>
      </c>
      <c r="B13211">
        <v>68.093410000000006</v>
      </c>
      <c r="C13211">
        <v>129.9965</v>
      </c>
      <c r="D13211">
        <f>STANDARDIZE(Table1[Weight(Pounds)], $H$2, $K$2)</f>
        <v>0.2501640346822725</v>
      </c>
    </row>
    <row r="13212" spans="1:4" x14ac:dyDescent="0.25">
      <c r="A13212">
        <v>13211</v>
      </c>
      <c r="B13212">
        <v>67.579459999999997</v>
      </c>
      <c r="C13212">
        <v>133.9151</v>
      </c>
      <c r="D13212">
        <f>STANDARDIZE(Table1[Weight(Pounds)], $H$2, $K$2)</f>
        <v>0.58621692880786036</v>
      </c>
    </row>
    <row r="13213" spans="1:4" x14ac:dyDescent="0.25">
      <c r="A13213">
        <v>13212</v>
      </c>
      <c r="B13213">
        <v>66.369659999999996</v>
      </c>
      <c r="C13213">
        <v>121.0705</v>
      </c>
      <c r="D13213">
        <f>STANDARDIZE(Table1[Weight(Pounds)], $H$2, $K$2)</f>
        <v>-0.51531550723703512</v>
      </c>
    </row>
    <row r="13214" spans="1:4" x14ac:dyDescent="0.25">
      <c r="A13214">
        <v>13213</v>
      </c>
      <c r="B13214">
        <v>70.440079999999995</v>
      </c>
      <c r="C13214">
        <v>115.5771</v>
      </c>
      <c r="D13214">
        <f>STANDARDIZE(Table1[Weight(Pounds)], $H$2, $K$2)</f>
        <v>-0.98642074088923304</v>
      </c>
    </row>
    <row r="13215" spans="1:4" x14ac:dyDescent="0.25">
      <c r="A13215">
        <v>13214</v>
      </c>
      <c r="B13215">
        <v>69.596119999999999</v>
      </c>
      <c r="C13215">
        <v>118.1955</v>
      </c>
      <c r="D13215">
        <f>STANDARDIZE(Table1[Weight(Pounds)], $H$2, $K$2)</f>
        <v>-0.7618709276961444</v>
      </c>
    </row>
    <row r="13216" spans="1:4" x14ac:dyDescent="0.25">
      <c r="A13216">
        <v>13215</v>
      </c>
      <c r="B13216">
        <v>73.188450000000003</v>
      </c>
      <c r="C13216">
        <v>141.62739999999999</v>
      </c>
      <c r="D13216">
        <f>STANDARDIZE(Table1[Weight(Pounds)], $H$2, $K$2)</f>
        <v>1.2476114920102213</v>
      </c>
    </row>
    <row r="13217" spans="1:4" x14ac:dyDescent="0.25">
      <c r="A13217">
        <v>13216</v>
      </c>
      <c r="B13217">
        <v>64.803799999999995</v>
      </c>
      <c r="C13217">
        <v>114.10080000000001</v>
      </c>
      <c r="D13217">
        <f>STANDARDIZE(Table1[Weight(Pounds)], $H$2, $K$2)</f>
        <v>-1.1130258773148962</v>
      </c>
    </row>
    <row r="13218" spans="1:4" x14ac:dyDescent="0.25">
      <c r="A13218">
        <v>13217</v>
      </c>
      <c r="B13218">
        <v>63.38823</v>
      </c>
      <c r="C13218">
        <v>116.9479</v>
      </c>
      <c r="D13218">
        <f>STANDARDIZE(Table1[Weight(Pounds)], $H$2, $K$2)</f>
        <v>-0.86886311641432956</v>
      </c>
    </row>
    <row r="13219" spans="1:4" x14ac:dyDescent="0.25">
      <c r="A13219">
        <v>13218</v>
      </c>
      <c r="B13219">
        <v>68.424390000000002</v>
      </c>
      <c r="C13219">
        <v>122.0094</v>
      </c>
      <c r="D13219">
        <f>STANDARDIZE(Table1[Weight(Pounds)], $H$2, $K$2)</f>
        <v>-0.43479693879562342</v>
      </c>
    </row>
    <row r="13220" spans="1:4" x14ac:dyDescent="0.25">
      <c r="A13220">
        <v>13219</v>
      </c>
      <c r="B13220">
        <v>68.206460000000007</v>
      </c>
      <c r="C13220">
        <v>130.30529999999999</v>
      </c>
      <c r="D13220">
        <f>STANDARDIZE(Table1[Weight(Pounds)], $H$2, $K$2)</f>
        <v>0.27664623079975798</v>
      </c>
    </row>
    <row r="13221" spans="1:4" x14ac:dyDescent="0.25">
      <c r="A13221">
        <v>13220</v>
      </c>
      <c r="B13221">
        <v>68.47766</v>
      </c>
      <c r="C13221">
        <v>124.3275</v>
      </c>
      <c r="D13221">
        <f>STANDARDIZE(Table1[Weight(Pounds)], $H$2, $K$2)</f>
        <v>-0.23600037525953252</v>
      </c>
    </row>
    <row r="13222" spans="1:4" x14ac:dyDescent="0.25">
      <c r="A13222">
        <v>13221</v>
      </c>
      <c r="B13222">
        <v>68.136979999999994</v>
      </c>
      <c r="C13222">
        <v>109.9892</v>
      </c>
      <c r="D13222">
        <f>STANDARDIZE(Table1[Weight(Pounds)], $H$2, $K$2)</f>
        <v>-1.4656301440139139</v>
      </c>
    </row>
    <row r="13223" spans="1:4" x14ac:dyDescent="0.25">
      <c r="A13223">
        <v>13222</v>
      </c>
      <c r="B13223">
        <v>66.5642</v>
      </c>
      <c r="C13223">
        <v>120.0656</v>
      </c>
      <c r="D13223">
        <f>STANDARDIZE(Table1[Weight(Pounds)], $H$2, $K$2)</f>
        <v>-0.60149413054811574</v>
      </c>
    </row>
    <row r="13224" spans="1:4" x14ac:dyDescent="0.25">
      <c r="A13224">
        <v>13223</v>
      </c>
      <c r="B13224">
        <v>71.674199999999999</v>
      </c>
      <c r="C13224">
        <v>142.78200000000001</v>
      </c>
      <c r="D13224">
        <f>STANDARDIZE(Table1[Weight(Pounds)], $H$2, $K$2)</f>
        <v>1.346628148866601</v>
      </c>
    </row>
    <row r="13225" spans="1:4" x14ac:dyDescent="0.25">
      <c r="A13225">
        <v>13224</v>
      </c>
      <c r="B13225">
        <v>67.052549999999997</v>
      </c>
      <c r="C13225">
        <v>128.7431</v>
      </c>
      <c r="D13225">
        <f>STANDARDIZE(Table1[Weight(Pounds)], $H$2, $K$2)</f>
        <v>0.14267444720281258</v>
      </c>
    </row>
    <row r="13226" spans="1:4" x14ac:dyDescent="0.25">
      <c r="A13226">
        <v>13225</v>
      </c>
      <c r="B13226">
        <v>68.854659999999996</v>
      </c>
      <c r="C13226">
        <v>117.8856</v>
      </c>
      <c r="D13226">
        <f>STANDARDIZE(Table1[Weight(Pounds)], $H$2, $K$2)</f>
        <v>-0.78844745806145833</v>
      </c>
    </row>
    <row r="13227" spans="1:4" x14ac:dyDescent="0.25">
      <c r="A13227">
        <v>13226</v>
      </c>
      <c r="B13227">
        <v>68.652479999999997</v>
      </c>
      <c r="C13227">
        <v>122.26009999999999</v>
      </c>
      <c r="D13227">
        <f>STANDARDIZE(Table1[Weight(Pounds)], $H$2, $K$2)</f>
        <v>-0.41329730613158955</v>
      </c>
    </row>
    <row r="13228" spans="1:4" x14ac:dyDescent="0.25">
      <c r="A13228">
        <v>13227</v>
      </c>
      <c r="B13228">
        <v>64.168859999999995</v>
      </c>
      <c r="C13228">
        <v>110.911</v>
      </c>
      <c r="D13228">
        <f>STANDARDIZE(Table1[Weight(Pounds)], $H$2, $K$2)</f>
        <v>-1.3865780443341895</v>
      </c>
    </row>
    <row r="13229" spans="1:4" x14ac:dyDescent="0.25">
      <c r="A13229">
        <v>13228</v>
      </c>
      <c r="B13229">
        <v>67.16001</v>
      </c>
      <c r="C13229">
        <v>142.73949999999999</v>
      </c>
      <c r="D13229">
        <f>STANDARDIZE(Table1[Weight(Pounds)], $H$2, $K$2)</f>
        <v>1.3429834165641603</v>
      </c>
    </row>
    <row r="13230" spans="1:4" x14ac:dyDescent="0.25">
      <c r="A13230">
        <v>13229</v>
      </c>
      <c r="B13230">
        <v>65.068529999999996</v>
      </c>
      <c r="C13230">
        <v>123.8455</v>
      </c>
      <c r="D13230">
        <f>STANDARDIZE(Table1[Weight(Pounds)], $H$2, $K$2)</f>
        <v>-0.27733592748954661</v>
      </c>
    </row>
    <row r="13231" spans="1:4" x14ac:dyDescent="0.25">
      <c r="A13231">
        <v>13230</v>
      </c>
      <c r="B13231">
        <v>69.67259</v>
      </c>
      <c r="C13231">
        <v>136.58179999999999</v>
      </c>
      <c r="D13231">
        <f>STANDARDIZE(Table1[Weight(Pounds)], $H$2, $K$2)</f>
        <v>0.81490887306466187</v>
      </c>
    </row>
    <row r="13232" spans="1:4" x14ac:dyDescent="0.25">
      <c r="A13232">
        <v>13231</v>
      </c>
      <c r="B13232">
        <v>67.283469999999994</v>
      </c>
      <c r="C13232">
        <v>135.43969999999999</v>
      </c>
      <c r="D13232">
        <f>STANDARDIZE(Table1[Weight(Pounds)], $H$2, $K$2)</f>
        <v>0.71696419629723629</v>
      </c>
    </row>
    <row r="13233" spans="1:4" x14ac:dyDescent="0.25">
      <c r="A13233">
        <v>13232</v>
      </c>
      <c r="B13233">
        <v>69.905429999999996</v>
      </c>
      <c r="C13233">
        <v>129.4083</v>
      </c>
      <c r="D13233">
        <f>STANDARDIZE(Table1[Weight(Pounds)], $H$2, $K$2)</f>
        <v>0.19972093961651663</v>
      </c>
    </row>
    <row r="13234" spans="1:4" x14ac:dyDescent="0.25">
      <c r="A13234">
        <v>13233</v>
      </c>
      <c r="B13234">
        <v>66.392690000000002</v>
      </c>
      <c r="C13234">
        <v>113.8244</v>
      </c>
      <c r="D13234">
        <f>STANDARDIZE(Table1[Weight(Pounds)], $H$2, $K$2)</f>
        <v>-1.1367295010418181</v>
      </c>
    </row>
    <row r="13235" spans="1:4" x14ac:dyDescent="0.25">
      <c r="A13235">
        <v>13234</v>
      </c>
      <c r="B13235">
        <v>69.007499999999993</v>
      </c>
      <c r="C13235">
        <v>132.19280000000001</v>
      </c>
      <c r="D13235">
        <f>STANDARDIZE(Table1[Weight(Pounds)], $H$2, $K$2)</f>
        <v>0.43851522423160938</v>
      </c>
    </row>
    <row r="13236" spans="1:4" x14ac:dyDescent="0.25">
      <c r="A13236">
        <v>13235</v>
      </c>
      <c r="B13236">
        <v>68.909490000000005</v>
      </c>
      <c r="C13236">
        <v>128.4623</v>
      </c>
      <c r="D13236">
        <f>STANDARDIZE(Table1[Weight(Pounds)], $H$2, $K$2)</f>
        <v>0.11859348648458035</v>
      </c>
    </row>
    <row r="13237" spans="1:4" x14ac:dyDescent="0.25">
      <c r="A13237">
        <v>13236</v>
      </c>
      <c r="B13237">
        <v>66.027410000000003</v>
      </c>
      <c r="C13237">
        <v>108.1906</v>
      </c>
      <c r="D13237">
        <f>STANDARDIZE(Table1[Weight(Pounds)], $H$2, $K$2)</f>
        <v>-1.6198752150531321</v>
      </c>
    </row>
    <row r="13238" spans="1:4" x14ac:dyDescent="0.25">
      <c r="A13238">
        <v>13237</v>
      </c>
      <c r="B13238">
        <v>68.220039999999997</v>
      </c>
      <c r="C13238">
        <v>130.71619999999999</v>
      </c>
      <c r="D13238">
        <f>STANDARDIZE(Table1[Weight(Pounds)], $H$2, $K$2)</f>
        <v>0.31188436028380928</v>
      </c>
    </row>
    <row r="13239" spans="1:4" x14ac:dyDescent="0.25">
      <c r="A13239">
        <v>13238</v>
      </c>
      <c r="B13239">
        <v>70.869299999999996</v>
      </c>
      <c r="C13239">
        <v>136.1507</v>
      </c>
      <c r="D13239">
        <f>STANDARDIZE(Table1[Weight(Pounds)], $H$2, $K$2)</f>
        <v>0.77793842375686406</v>
      </c>
    </row>
    <row r="13240" spans="1:4" x14ac:dyDescent="0.25">
      <c r="A13240">
        <v>13239</v>
      </c>
      <c r="B13240">
        <v>64.989840000000001</v>
      </c>
      <c r="C13240">
        <v>117.714</v>
      </c>
      <c r="D13240">
        <f>STANDARDIZE(Table1[Weight(Pounds)], $H$2, $K$2)</f>
        <v>-0.80316360072260007</v>
      </c>
    </row>
    <row r="13241" spans="1:4" x14ac:dyDescent="0.25">
      <c r="A13241">
        <v>13240</v>
      </c>
      <c r="B13241">
        <v>67.122950000000003</v>
      </c>
      <c r="C13241">
        <v>119.98480000000001</v>
      </c>
      <c r="D13241">
        <f>STANDARDIZE(Table1[Weight(Pounds)], $H$2, $K$2)</f>
        <v>-0.60842340984310539</v>
      </c>
    </row>
    <row r="13242" spans="1:4" x14ac:dyDescent="0.25">
      <c r="A13242">
        <v>13241</v>
      </c>
      <c r="B13242">
        <v>67.834540000000004</v>
      </c>
      <c r="C13242">
        <v>123.3862</v>
      </c>
      <c r="D13242">
        <f>STANDARDIZE(Table1[Weight(Pounds)], $H$2, $K$2)</f>
        <v>-0.31672476387802262</v>
      </c>
    </row>
    <row r="13243" spans="1:4" x14ac:dyDescent="0.25">
      <c r="A13243">
        <v>13242</v>
      </c>
      <c r="B13243">
        <v>70.74203</v>
      </c>
      <c r="C13243">
        <v>140.01490000000001</v>
      </c>
      <c r="D13243">
        <f>STANDARDIZE(Table1[Weight(Pounds)], $H$2, $K$2)</f>
        <v>1.109326060535331</v>
      </c>
    </row>
    <row r="13244" spans="1:4" x14ac:dyDescent="0.25">
      <c r="A13244">
        <v>13243</v>
      </c>
      <c r="B13244">
        <v>64.275859999999994</v>
      </c>
      <c r="C13244">
        <v>103.4251</v>
      </c>
      <c r="D13244">
        <f>STANDARDIZE(Table1[Weight(Pounds)], $H$2, $K$2)</f>
        <v>-2.0285569041654403</v>
      </c>
    </row>
    <row r="13245" spans="1:4" x14ac:dyDescent="0.25">
      <c r="A13245">
        <v>13244</v>
      </c>
      <c r="B13245">
        <v>68.629379999999998</v>
      </c>
      <c r="C13245">
        <v>125.9597</v>
      </c>
      <c r="D13245">
        <f>STANDARDIZE(Table1[Weight(Pounds)], $H$2, $K$2)</f>
        <v>-9.6025503164451659E-2</v>
      </c>
    </row>
    <row r="13246" spans="1:4" x14ac:dyDescent="0.25">
      <c r="A13246">
        <v>13245</v>
      </c>
      <c r="B13246">
        <v>71.835459999999998</v>
      </c>
      <c r="C13246">
        <v>129.95570000000001</v>
      </c>
      <c r="D13246">
        <f>STANDARDIZE(Table1[Weight(Pounds)], $H$2, $K$2)</f>
        <v>0.2466650916719319</v>
      </c>
    </row>
    <row r="13247" spans="1:4" x14ac:dyDescent="0.25">
      <c r="A13247">
        <v>13246</v>
      </c>
      <c r="B13247">
        <v>69.138019999999997</v>
      </c>
      <c r="C13247">
        <v>124.1999</v>
      </c>
      <c r="D13247">
        <f>STANDARDIZE(Table1[Weight(Pounds)], $H$2, $K$2)</f>
        <v>-0.24694314800756123</v>
      </c>
    </row>
    <row r="13248" spans="1:4" x14ac:dyDescent="0.25">
      <c r="A13248">
        <v>13247</v>
      </c>
      <c r="B13248">
        <v>69.143979999999999</v>
      </c>
      <c r="C13248">
        <v>135.79849999999999</v>
      </c>
      <c r="D13248">
        <f>STANDARDIZE(Table1[Weight(Pounds)], $H$2, $K$2)</f>
        <v>0.74773431277053337</v>
      </c>
    </row>
    <row r="13249" spans="1:4" x14ac:dyDescent="0.25">
      <c r="A13249">
        <v>13248</v>
      </c>
      <c r="B13249">
        <v>69.862939999999995</v>
      </c>
      <c r="C13249">
        <v>123.7869</v>
      </c>
      <c r="D13249">
        <f>STANDARDIZE(Table1[Weight(Pounds)], $H$2, $K$2)</f>
        <v>-0.28236137014655649</v>
      </c>
    </row>
    <row r="13250" spans="1:4" x14ac:dyDescent="0.25">
      <c r="A13250">
        <v>13249</v>
      </c>
      <c r="B13250">
        <v>68.007099999999994</v>
      </c>
      <c r="C13250">
        <v>122.3199</v>
      </c>
      <c r="D13250">
        <f>STANDARDIZE(Table1[Weight(Pounds)], $H$2, $K$2)</f>
        <v>-0.40816895338603926</v>
      </c>
    </row>
    <row r="13251" spans="1:4" x14ac:dyDescent="0.25">
      <c r="A13251">
        <v>13250</v>
      </c>
      <c r="B13251">
        <v>64.280029999999996</v>
      </c>
      <c r="C13251">
        <v>119.2213</v>
      </c>
      <c r="D13251">
        <f>STANDARDIZE(Table1[Weight(Pounds)], $H$2, $K$2)</f>
        <v>-0.67389995367633382</v>
      </c>
    </row>
    <row r="13252" spans="1:4" x14ac:dyDescent="0.25">
      <c r="A13252">
        <v>13251</v>
      </c>
      <c r="B13252">
        <v>64.807490000000001</v>
      </c>
      <c r="C13252">
        <v>98.273679999999999</v>
      </c>
      <c r="D13252">
        <f>STANDARDIZE(Table1[Weight(Pounds)], $H$2, $K$2)</f>
        <v>-2.4703344777520369</v>
      </c>
    </row>
    <row r="13253" spans="1:4" x14ac:dyDescent="0.25">
      <c r="A13253">
        <v>13252</v>
      </c>
      <c r="B13253">
        <v>68.44135</v>
      </c>
      <c r="C13253">
        <v>137.1619</v>
      </c>
      <c r="D13253">
        <f>STANDARDIZE(Table1[Weight(Pounds)], $H$2, $K$2)</f>
        <v>0.86465732503277781</v>
      </c>
    </row>
    <row r="13254" spans="1:4" x14ac:dyDescent="0.25">
      <c r="A13254">
        <v>13253</v>
      </c>
      <c r="B13254">
        <v>67.33811</v>
      </c>
      <c r="C13254">
        <v>118.32259999999999</v>
      </c>
      <c r="D13254">
        <f>STANDARDIZE(Table1[Weight(Pounds)], $H$2, $K$2)</f>
        <v>-0.75097103415167388</v>
      </c>
    </row>
    <row r="13255" spans="1:4" x14ac:dyDescent="0.25">
      <c r="A13255">
        <v>13254</v>
      </c>
      <c r="B13255">
        <v>66.235680000000002</v>
      </c>
      <c r="C13255">
        <v>111.82429999999999</v>
      </c>
      <c r="D13255">
        <f>STANDARDIZE(Table1[Weight(Pounds)], $H$2, $K$2)</f>
        <v>-1.3082548911149539</v>
      </c>
    </row>
    <row r="13256" spans="1:4" x14ac:dyDescent="0.25">
      <c r="A13256">
        <v>13255</v>
      </c>
      <c r="B13256">
        <v>65.382260000000002</v>
      </c>
      <c r="C13256">
        <v>135.7816</v>
      </c>
      <c r="D13256">
        <f>STANDARDIZE(Table1[Weight(Pounds)], $H$2, $K$2)</f>
        <v>0.74628499569026996</v>
      </c>
    </row>
    <row r="13257" spans="1:4" x14ac:dyDescent="0.25">
      <c r="A13257">
        <v>13256</v>
      </c>
      <c r="B13257">
        <v>69.700130000000001</v>
      </c>
      <c r="C13257">
        <v>127.6917</v>
      </c>
      <c r="D13257">
        <f>STANDARDIZE(Table1[Weight(Pounds)], $H$2, $K$2)</f>
        <v>5.2508057960827303E-2</v>
      </c>
    </row>
    <row r="13258" spans="1:4" x14ac:dyDescent="0.25">
      <c r="A13258">
        <v>13257</v>
      </c>
      <c r="B13258">
        <v>70.211410000000001</v>
      </c>
      <c r="C13258">
        <v>131.41040000000001</v>
      </c>
      <c r="D13258">
        <f>STANDARDIZE(Table1[Weight(Pounds)], $H$2, $K$2)</f>
        <v>0.3714178465038856</v>
      </c>
    </row>
    <row r="13259" spans="1:4" x14ac:dyDescent="0.25">
      <c r="A13259">
        <v>13258</v>
      </c>
      <c r="B13259">
        <v>67.259720000000002</v>
      </c>
      <c r="C13259">
        <v>127.8096</v>
      </c>
      <c r="D13259">
        <f>STANDARDIZE(Table1[Weight(Pounds)], $H$2, $K$2)</f>
        <v>6.2618974159829185E-2</v>
      </c>
    </row>
    <row r="13260" spans="1:4" x14ac:dyDescent="0.25">
      <c r="A13260">
        <v>13259</v>
      </c>
      <c r="B13260">
        <v>68.193240000000003</v>
      </c>
      <c r="C13260">
        <v>126.6439</v>
      </c>
      <c r="D13260">
        <f>STANDARDIZE(Table1[Weight(Pounds)], $H$2, $K$2)</f>
        <v>-3.7349601015539115E-2</v>
      </c>
    </row>
    <row r="13261" spans="1:4" x14ac:dyDescent="0.25">
      <c r="A13261">
        <v>13260</v>
      </c>
      <c r="B13261">
        <v>69.349029999999999</v>
      </c>
      <c r="C13261">
        <v>127.2285</v>
      </c>
      <c r="D13261">
        <f>STANDARDIZE(Table1[Weight(Pounds)], $H$2, $K$2)</f>
        <v>1.2784763784597907E-2</v>
      </c>
    </row>
    <row r="13262" spans="1:4" x14ac:dyDescent="0.25">
      <c r="A13262">
        <v>13261</v>
      </c>
      <c r="B13262">
        <v>70.826220000000006</v>
      </c>
      <c r="C13262">
        <v>136.34020000000001</v>
      </c>
      <c r="D13262">
        <f>STANDARDIZE(Table1[Weight(Pounds)], $H$2, $K$2)</f>
        <v>0.7941896419053871</v>
      </c>
    </row>
    <row r="13263" spans="1:4" x14ac:dyDescent="0.25">
      <c r="A13263">
        <v>13262</v>
      </c>
      <c r="B13263">
        <v>68.958950000000002</v>
      </c>
      <c r="C13263">
        <v>145.29390000000001</v>
      </c>
      <c r="D13263">
        <f>STANDARDIZE(Table1[Weight(Pounds)], $H$2, $K$2)</f>
        <v>1.5620446917018134</v>
      </c>
    </row>
    <row r="13264" spans="1:4" x14ac:dyDescent="0.25">
      <c r="A13264">
        <v>13263</v>
      </c>
      <c r="B13264">
        <v>66.353129999999993</v>
      </c>
      <c r="C13264">
        <v>123.3383</v>
      </c>
      <c r="D13264">
        <f>STANDARDIZE(Table1[Weight(Pounds)], $H$2, $K$2)</f>
        <v>-0.32083259157888905</v>
      </c>
    </row>
    <row r="13265" spans="1:4" x14ac:dyDescent="0.25">
      <c r="A13265">
        <v>13264</v>
      </c>
      <c r="B13265">
        <v>67.701549999999997</v>
      </c>
      <c r="C13265">
        <v>113.0354</v>
      </c>
      <c r="D13265">
        <f>STANDARDIZE(Table1[Weight(Pounds)], $H$2, $K$2)</f>
        <v>-1.2043928842565095</v>
      </c>
    </row>
    <row r="13266" spans="1:4" x14ac:dyDescent="0.25">
      <c r="A13266">
        <v>13265</v>
      </c>
      <c r="B13266">
        <v>66.012820000000005</v>
      </c>
      <c r="C13266">
        <v>126.4426</v>
      </c>
      <c r="D13266">
        <f>STANDARDIZE(Table1[Weight(Pounds)], $H$2, $K$2)</f>
        <v>-5.461276836803286E-2</v>
      </c>
    </row>
    <row r="13267" spans="1:4" x14ac:dyDescent="0.25">
      <c r="A13267">
        <v>13266</v>
      </c>
      <c r="B13267">
        <v>64.671459999999996</v>
      </c>
      <c r="C13267">
        <v>121.8473</v>
      </c>
      <c r="D13267">
        <f>STANDARDIZE(Table1[Weight(Pounds)], $H$2, $K$2)</f>
        <v>-0.44869837658916095</v>
      </c>
    </row>
    <row r="13268" spans="1:4" x14ac:dyDescent="0.25">
      <c r="A13268">
        <v>13267</v>
      </c>
      <c r="B13268">
        <v>65.261960000000002</v>
      </c>
      <c r="C13268">
        <v>116.2627</v>
      </c>
      <c r="D13268">
        <f>STANDARDIZE(Table1[Weight(Pounds)], $H$2, $K$2)</f>
        <v>-0.92762477697035872</v>
      </c>
    </row>
    <row r="13269" spans="1:4" x14ac:dyDescent="0.25">
      <c r="A13269">
        <v>13268</v>
      </c>
      <c r="B13269">
        <v>64.32105</v>
      </c>
      <c r="C13269">
        <v>126.3531</v>
      </c>
      <c r="D13269">
        <f>STANDARDIZE(Table1[Weight(Pounds)], $H$2, $K$2)</f>
        <v>-6.2288145804933914E-2</v>
      </c>
    </row>
    <row r="13270" spans="1:4" x14ac:dyDescent="0.25">
      <c r="A13270">
        <v>13269</v>
      </c>
      <c r="B13270">
        <v>68.193110000000004</v>
      </c>
      <c r="C13270">
        <v>114.3672</v>
      </c>
      <c r="D13270">
        <f>STANDARDIZE(Table1[Weight(Pounds)], $H$2, $K$2)</f>
        <v>-1.0901798376591383</v>
      </c>
    </row>
    <row r="13271" spans="1:4" x14ac:dyDescent="0.25">
      <c r="A13271">
        <v>13270</v>
      </c>
      <c r="B13271">
        <v>70.633719999999997</v>
      </c>
      <c r="C13271">
        <v>138.53370000000001</v>
      </c>
      <c r="D13271">
        <f>STANDARDIZE(Table1[Weight(Pounds)], $H$2, $K$2)</f>
        <v>0.98230070791479784</v>
      </c>
    </row>
    <row r="13272" spans="1:4" x14ac:dyDescent="0.25">
      <c r="A13272">
        <v>13271</v>
      </c>
      <c r="B13272">
        <v>67.321610000000007</v>
      </c>
      <c r="C13272">
        <v>137.06110000000001</v>
      </c>
      <c r="D13272">
        <f>STANDARDIZE(Table1[Weight(Pounds)], $H$2, $K$2)</f>
        <v>0.85601287759546429</v>
      </c>
    </row>
    <row r="13273" spans="1:4" x14ac:dyDescent="0.25">
      <c r="A13273">
        <v>13272</v>
      </c>
      <c r="B13273">
        <v>69.07423</v>
      </c>
      <c r="C13273">
        <v>134.9462</v>
      </c>
      <c r="D13273">
        <f>STANDARDIZE(Table1[Weight(Pounds)], $H$2, $K$2)</f>
        <v>0.67464242238538719</v>
      </c>
    </row>
    <row r="13274" spans="1:4" x14ac:dyDescent="0.25">
      <c r="A13274">
        <v>13273</v>
      </c>
      <c r="B13274">
        <v>67.382919999999999</v>
      </c>
      <c r="C13274">
        <v>112.8386</v>
      </c>
      <c r="D13274">
        <f>STANDARDIZE(Table1[Weight(Pounds)], $H$2, $K$2)</f>
        <v>-1.2212701387769795</v>
      </c>
    </row>
    <row r="13275" spans="1:4" x14ac:dyDescent="0.25">
      <c r="A13275">
        <v>13274</v>
      </c>
      <c r="B13275">
        <v>66.949200000000005</v>
      </c>
      <c r="C13275">
        <v>110.68380000000001</v>
      </c>
      <c r="D13275">
        <f>STANDARDIZE(Table1[Weight(Pounds)], $H$2, $K$2)</f>
        <v>-1.4060623544309925</v>
      </c>
    </row>
    <row r="13276" spans="1:4" x14ac:dyDescent="0.25">
      <c r="A13276">
        <v>13275</v>
      </c>
      <c r="B13276">
        <v>69.373450000000005</v>
      </c>
      <c r="C13276">
        <v>135.22229999999999</v>
      </c>
      <c r="D13276">
        <f>STANDARDIZE(Table1[Weight(Pounds)], $H$2, $K$2)</f>
        <v>0.69832031859017207</v>
      </c>
    </row>
    <row r="13277" spans="1:4" x14ac:dyDescent="0.25">
      <c r="A13277">
        <v>13276</v>
      </c>
      <c r="B13277">
        <v>67.173270000000002</v>
      </c>
      <c r="C13277">
        <v>128.39089999999999</v>
      </c>
      <c r="D13277">
        <f>STANDARDIZE(Table1[Weight(Pounds)], $H$2, $K$2)</f>
        <v>0.11247033621648185</v>
      </c>
    </row>
    <row r="13278" spans="1:4" x14ac:dyDescent="0.25">
      <c r="A13278">
        <v>13277</v>
      </c>
      <c r="B13278">
        <v>64.822969999999998</v>
      </c>
      <c r="C13278">
        <v>113.3591</v>
      </c>
      <c r="D13278">
        <f>STANDARDIZE(Table1[Weight(Pounds)], $H$2, $K$2)</f>
        <v>-1.1766328878729915</v>
      </c>
    </row>
    <row r="13279" spans="1:4" x14ac:dyDescent="0.25">
      <c r="A13279">
        <v>13278</v>
      </c>
      <c r="B13279">
        <v>69.743660000000006</v>
      </c>
      <c r="C13279">
        <v>131.9008</v>
      </c>
      <c r="D13279">
        <f>STANDARDIZE(Table1[Weight(Pounds)], $H$2, $K$2)</f>
        <v>0.41347376935367541</v>
      </c>
    </row>
    <row r="13280" spans="1:4" x14ac:dyDescent="0.25">
      <c r="A13280">
        <v>13279</v>
      </c>
      <c r="B13280">
        <v>69.055229999999995</v>
      </c>
      <c r="C13280">
        <v>122.8494</v>
      </c>
      <c r="D13280">
        <f>STANDARDIZE(Table1[Weight(Pounds)], $H$2, $K$2)</f>
        <v>-0.36275987681800514</v>
      </c>
    </row>
    <row r="13281" spans="1:4" x14ac:dyDescent="0.25">
      <c r="A13281">
        <v>13280</v>
      </c>
      <c r="B13281">
        <v>68.528170000000003</v>
      </c>
      <c r="C13281">
        <v>119.1168</v>
      </c>
      <c r="D13281">
        <f>STANDARDIZE(Table1[Weight(Pounds)], $H$2, $K$2)</f>
        <v>-0.68286170721997808</v>
      </c>
    </row>
    <row r="13282" spans="1:4" x14ac:dyDescent="0.25">
      <c r="A13282">
        <v>13281</v>
      </c>
      <c r="B13282">
        <v>65.774159999999995</v>
      </c>
      <c r="C13282">
        <v>135.70060000000001</v>
      </c>
      <c r="D13282">
        <f>STANDARDIZE(Table1[Weight(Pounds)], $H$2, $K$2)</f>
        <v>0.73933856471385784</v>
      </c>
    </row>
    <row r="13283" spans="1:4" x14ac:dyDescent="0.25">
      <c r="A13283">
        <v>13282</v>
      </c>
      <c r="B13283">
        <v>70.493660000000006</v>
      </c>
      <c r="C13283">
        <v>129.38399999999999</v>
      </c>
      <c r="D13283">
        <f>STANDARDIZE(Table1[Weight(Pounds)], $H$2, $K$2)</f>
        <v>0.19763701032359174</v>
      </c>
    </row>
    <row r="13284" spans="1:4" x14ac:dyDescent="0.25">
      <c r="A13284">
        <v>13283</v>
      </c>
      <c r="B13284">
        <v>71.530259999999998</v>
      </c>
      <c r="C13284">
        <v>135.02449999999999</v>
      </c>
      <c r="D13284">
        <f>STANDARDIZE(Table1[Weight(Pounds)], $H$2, $K$2)</f>
        <v>0.68135730566258523</v>
      </c>
    </row>
    <row r="13285" spans="1:4" x14ac:dyDescent="0.25">
      <c r="A13285">
        <v>13284</v>
      </c>
      <c r="B13285">
        <v>68.163480000000007</v>
      </c>
      <c r="C13285">
        <v>110.3596</v>
      </c>
      <c r="D13285">
        <f>STANDARDIZE(Table1[Weight(Pounds)], $H$2, $K$2)</f>
        <v>-1.4338652300180688</v>
      </c>
    </row>
    <row r="13286" spans="1:4" x14ac:dyDescent="0.25">
      <c r="A13286">
        <v>13285</v>
      </c>
      <c r="B13286">
        <v>70.158959999999993</v>
      </c>
      <c r="C13286">
        <v>153.17410000000001</v>
      </c>
      <c r="D13286">
        <f>STANDARDIZE(Table1[Weight(Pounds)], $H$2, $K$2)</f>
        <v>2.2378380914589866</v>
      </c>
    </row>
    <row r="13287" spans="1:4" x14ac:dyDescent="0.25">
      <c r="A13287">
        <v>13286</v>
      </c>
      <c r="B13287">
        <v>68.678039999999996</v>
      </c>
      <c r="C13287">
        <v>141.04509999999999</v>
      </c>
      <c r="D13287">
        <f>STANDARDIZE(Table1[Weight(Pounds)], $H$2, $K$2)</f>
        <v>1.1976743715464508</v>
      </c>
    </row>
    <row r="13288" spans="1:4" x14ac:dyDescent="0.25">
      <c r="A13288">
        <v>13287</v>
      </c>
      <c r="B13288">
        <v>64.074789999999993</v>
      </c>
      <c r="C13288">
        <v>118.5714</v>
      </c>
      <c r="D13288">
        <f>STANDARDIZE(Table1[Weight(Pounds)], $H$2, $K$2)</f>
        <v>-0.72963434246116021</v>
      </c>
    </row>
    <row r="13289" spans="1:4" x14ac:dyDescent="0.25">
      <c r="A13289">
        <v>13288</v>
      </c>
      <c r="B13289">
        <v>65.63973</v>
      </c>
      <c r="C13289">
        <v>99.815150000000003</v>
      </c>
      <c r="D13289">
        <f>STANDARDIZE(Table1[Weight(Pounds)], $H$2, $K$2)</f>
        <v>-2.3381404659346092</v>
      </c>
    </row>
    <row r="13290" spans="1:4" x14ac:dyDescent="0.25">
      <c r="A13290">
        <v>13289</v>
      </c>
      <c r="B13290">
        <v>67.911910000000006</v>
      </c>
      <c r="C13290">
        <v>129.3775</v>
      </c>
      <c r="D13290">
        <f>STANDARDIZE(Table1[Weight(Pounds)], $H$2, $K$2)</f>
        <v>0.19707958067733736</v>
      </c>
    </row>
    <row r="13291" spans="1:4" x14ac:dyDescent="0.25">
      <c r="A13291">
        <v>13290</v>
      </c>
      <c r="B13291">
        <v>67.775000000000006</v>
      </c>
      <c r="C13291">
        <v>146.1935</v>
      </c>
      <c r="D13291">
        <f>STANDARDIZE(Table1[Weight(Pounds)], $H$2, $K$2)</f>
        <v>1.6391929547435571</v>
      </c>
    </row>
    <row r="13292" spans="1:4" x14ac:dyDescent="0.25">
      <c r="A13292">
        <v>13291</v>
      </c>
      <c r="B13292">
        <v>69.186170000000004</v>
      </c>
      <c r="C13292">
        <v>132.94710000000001</v>
      </c>
      <c r="D13292">
        <f>STANDARDIZE(Table1[Weight(Pounds)], $H$2, $K$2)</f>
        <v>0.50320279071936813</v>
      </c>
    </row>
    <row r="13293" spans="1:4" x14ac:dyDescent="0.25">
      <c r="A13293">
        <v>13292</v>
      </c>
      <c r="B13293">
        <v>68.013840000000002</v>
      </c>
      <c r="C13293">
        <v>131.72069999999999</v>
      </c>
      <c r="D13293">
        <f>STANDARDIZE(Table1[Weight(Pounds)], $H$2, $K$2)</f>
        <v>0.39802868023204474</v>
      </c>
    </row>
    <row r="13294" spans="1:4" x14ac:dyDescent="0.25">
      <c r="A13294">
        <v>13293</v>
      </c>
      <c r="B13294">
        <v>62.489409999999999</v>
      </c>
      <c r="C13294">
        <v>117.7949</v>
      </c>
      <c r="D13294">
        <f>STANDARDIZE(Table1[Weight(Pounds)], $H$2, $K$2)</f>
        <v>-0.79622574558689863</v>
      </c>
    </row>
    <row r="13295" spans="1:4" x14ac:dyDescent="0.25">
      <c r="A13295">
        <v>13294</v>
      </c>
      <c r="B13295">
        <v>67.960790000000003</v>
      </c>
      <c r="C13295">
        <v>127.3995</v>
      </c>
      <c r="D13295">
        <f>STANDARDIZE(Table1[Weight(Pounds)], $H$2, $K$2)</f>
        <v>2.7449451401470697E-2</v>
      </c>
    </row>
    <row r="13296" spans="1:4" x14ac:dyDescent="0.25">
      <c r="A13296">
        <v>13295</v>
      </c>
      <c r="B13296">
        <v>67.823759999999993</v>
      </c>
      <c r="C13296">
        <v>134.29769999999999</v>
      </c>
      <c r="D13296">
        <f>STANDARDIZE(Table1[Weight(Pounds)], $H$2, $K$2)</f>
        <v>0.61902809537052272</v>
      </c>
    </row>
    <row r="13297" spans="1:4" x14ac:dyDescent="0.25">
      <c r="A13297">
        <v>13296</v>
      </c>
      <c r="B13297">
        <v>66.92886</v>
      </c>
      <c r="C13297">
        <v>111.18300000000001</v>
      </c>
      <c r="D13297">
        <f>STANDARDIZE(Table1[Weight(Pounds)], $H$2, $K$2)</f>
        <v>-1.3632517575985794</v>
      </c>
    </row>
    <row r="13298" spans="1:4" x14ac:dyDescent="0.25">
      <c r="A13298">
        <v>13297</v>
      </c>
      <c r="B13298">
        <v>67.397750000000002</v>
      </c>
      <c r="C13298">
        <v>134.5976</v>
      </c>
      <c r="D13298">
        <f>STANDARDIZE(Table1[Weight(Pounds)], $H$2, $K$2)</f>
        <v>0.64474704166467534</v>
      </c>
    </row>
    <row r="13299" spans="1:4" x14ac:dyDescent="0.25">
      <c r="A13299">
        <v>13298</v>
      </c>
      <c r="B13299">
        <v>67.418530000000004</v>
      </c>
      <c r="C13299">
        <v>143.85669999999999</v>
      </c>
      <c r="D13299">
        <f>STANDARDIZE(Table1[Weight(Pounds)], $H$2, $K$2)</f>
        <v>1.4387927089943922</v>
      </c>
    </row>
    <row r="13300" spans="1:4" x14ac:dyDescent="0.25">
      <c r="A13300">
        <v>13299</v>
      </c>
      <c r="B13300">
        <v>66.083830000000006</v>
      </c>
      <c r="C13300">
        <v>118.28149999999999</v>
      </c>
      <c r="D13300">
        <f>STANDARDIZE(Table1[Weight(Pounds)], $H$2, $K$2)</f>
        <v>-0.75449570468415028</v>
      </c>
    </row>
    <row r="13301" spans="1:4" x14ac:dyDescent="0.25">
      <c r="A13301">
        <v>13300</v>
      </c>
      <c r="B13301">
        <v>69.402330000000006</v>
      </c>
      <c r="C13301">
        <v>119.7774</v>
      </c>
      <c r="D13301">
        <f>STANDARDIZE(Table1[Weight(Pounds)], $H$2, $K$2)</f>
        <v>-0.62620970347900839</v>
      </c>
    </row>
    <row r="13302" spans="1:4" x14ac:dyDescent="0.25">
      <c r="A13302">
        <v>13301</v>
      </c>
      <c r="B13302">
        <v>68.429760000000002</v>
      </c>
      <c r="C13302">
        <v>124.33320000000001</v>
      </c>
      <c r="D13302">
        <f>STANDARDIZE(Table1[Weight(Pounds)], $H$2, $K$2)</f>
        <v>-0.23551155233896973</v>
      </c>
    </row>
    <row r="13303" spans="1:4" x14ac:dyDescent="0.25">
      <c r="A13303">
        <v>13302</v>
      </c>
      <c r="B13303">
        <v>68.652839999999998</v>
      </c>
      <c r="C13303">
        <v>126.7226</v>
      </c>
      <c r="D13303">
        <f>STANDARDIZE(Table1[Weight(Pounds)], $H$2, $K$2)</f>
        <v>-3.0600414375493431E-2</v>
      </c>
    </row>
    <row r="13304" spans="1:4" x14ac:dyDescent="0.25">
      <c r="A13304">
        <v>13303</v>
      </c>
      <c r="B13304">
        <v>67.710849999999994</v>
      </c>
      <c r="C13304">
        <v>110.51049999999999</v>
      </c>
      <c r="D13304">
        <f>STANDARDIZE(Table1[Weight(Pounds)], $H$2, $K$2)</f>
        <v>-1.4209242863842331</v>
      </c>
    </row>
    <row r="13305" spans="1:4" x14ac:dyDescent="0.25">
      <c r="A13305">
        <v>13304</v>
      </c>
      <c r="B13305">
        <v>66.923569999999998</v>
      </c>
      <c r="C13305">
        <v>113.55759999999999</v>
      </c>
      <c r="D13305">
        <f>STANDARDIZE(Table1[Weight(Pounds)], $H$2, $K$2)</f>
        <v>-1.1596098440604237</v>
      </c>
    </row>
    <row r="13306" spans="1:4" x14ac:dyDescent="0.25">
      <c r="A13306">
        <v>13305</v>
      </c>
      <c r="B13306">
        <v>67.280969999999996</v>
      </c>
      <c r="C13306">
        <v>128.35069999999999</v>
      </c>
      <c r="D13306">
        <f>STANDARDIZE(Table1[Weight(Pounds)], $H$2, $K$2)</f>
        <v>0.10902284825041025</v>
      </c>
    </row>
    <row r="13307" spans="1:4" x14ac:dyDescent="0.25">
      <c r="A13307">
        <v>13306</v>
      </c>
      <c r="B13307">
        <v>67.602010000000007</v>
      </c>
      <c r="C13307">
        <v>132.2953</v>
      </c>
      <c r="D13307">
        <f>STANDARDIZE(Table1[Weight(Pounds)], $H$2, $K$2)</f>
        <v>0.44730546096102042</v>
      </c>
    </row>
    <row r="13308" spans="1:4" x14ac:dyDescent="0.25">
      <c r="A13308">
        <v>13307</v>
      </c>
      <c r="B13308">
        <v>69.394360000000006</v>
      </c>
      <c r="C13308">
        <v>120.79389999999999</v>
      </c>
      <c r="D13308">
        <f>STANDARDIZE(Table1[Weight(Pounds)], $H$2, $K$2)</f>
        <v>-0.53903628264537951</v>
      </c>
    </row>
    <row r="13309" spans="1:4" x14ac:dyDescent="0.25">
      <c r="A13309">
        <v>13308</v>
      </c>
      <c r="B13309">
        <v>66.10454</v>
      </c>
      <c r="C13309">
        <v>113.4298</v>
      </c>
      <c r="D13309">
        <f>STANDARDIZE(Table1[Weight(Pounds)], $H$2, $K$2)</f>
        <v>-1.170569768489875</v>
      </c>
    </row>
    <row r="13310" spans="1:4" x14ac:dyDescent="0.25">
      <c r="A13310">
        <v>13309</v>
      </c>
      <c r="B13310">
        <v>68.638829999999999</v>
      </c>
      <c r="C13310">
        <v>129.87960000000001</v>
      </c>
      <c r="D13310">
        <f>STANDARDIZE(Table1[Weight(Pounds)], $H$2, $K$2)</f>
        <v>0.24013887689038846</v>
      </c>
    </row>
    <row r="13311" spans="1:4" x14ac:dyDescent="0.25">
      <c r="A13311">
        <v>13310</v>
      </c>
      <c r="B13311">
        <v>66.931240000000003</v>
      </c>
      <c r="C13311">
        <v>119.32940000000001</v>
      </c>
      <c r="D13311">
        <f>STANDARDIZE(Table1[Weight(Pounds)], $H$2, $K$2)</f>
        <v>-0.66462946986707072</v>
      </c>
    </row>
    <row r="13312" spans="1:4" x14ac:dyDescent="0.25">
      <c r="A13312">
        <v>13311</v>
      </c>
      <c r="B13312">
        <v>66.521960000000007</v>
      </c>
      <c r="C13312">
        <v>134.14689999999999</v>
      </c>
      <c r="D13312">
        <f>STANDARDIZE(Table1[Weight(Pounds)], $H$2, $K$2)</f>
        <v>0.6060957275773976</v>
      </c>
    </row>
    <row r="13313" spans="1:4" x14ac:dyDescent="0.25">
      <c r="A13313">
        <v>13312</v>
      </c>
      <c r="B13313">
        <v>64.394779999999997</v>
      </c>
      <c r="C13313">
        <v>118.0702</v>
      </c>
      <c r="D13313">
        <f>STANDARDIZE(Table1[Weight(Pounds)], $H$2, $K$2)</f>
        <v>-0.77261645610780538</v>
      </c>
    </row>
    <row r="13314" spans="1:4" x14ac:dyDescent="0.25">
      <c r="A13314">
        <v>13313</v>
      </c>
      <c r="B13314">
        <v>67.870609999999999</v>
      </c>
      <c r="C13314">
        <v>127.3809</v>
      </c>
      <c r="D13314">
        <f>STANDARDIZE(Table1[Weight(Pounds)], $H$2, $K$2)</f>
        <v>2.5854345029108609E-2</v>
      </c>
    </row>
    <row r="13315" spans="1:4" x14ac:dyDescent="0.25">
      <c r="A13315">
        <v>13314</v>
      </c>
      <c r="B13315">
        <v>70.432010000000005</v>
      </c>
      <c r="C13315">
        <v>121.1751</v>
      </c>
      <c r="D13315">
        <f>STANDARDIZE(Table1[Weight(Pounds)], $H$2, $K$2)</f>
        <v>-0.50634517785267896</v>
      </c>
    </row>
    <row r="13316" spans="1:4" x14ac:dyDescent="0.25">
      <c r="A13316">
        <v>13315</v>
      </c>
      <c r="B13316">
        <v>70.403729999999996</v>
      </c>
      <c r="C13316">
        <v>118.6765</v>
      </c>
      <c r="D13316">
        <f>STANDARDIZE(Table1[Weight(Pounds)], $H$2, $K$2)</f>
        <v>-0.72062113387324567</v>
      </c>
    </row>
    <row r="13317" spans="1:4" x14ac:dyDescent="0.25">
      <c r="A13317">
        <v>13316</v>
      </c>
      <c r="B13317">
        <v>68.887180000000001</v>
      </c>
      <c r="C13317">
        <v>127.3501</v>
      </c>
      <c r="D13317">
        <f>STANDARDIZE(Table1[Weight(Pounds)], $H$2, $K$2)</f>
        <v>2.3212986089929343E-2</v>
      </c>
    </row>
    <row r="13318" spans="1:4" x14ac:dyDescent="0.25">
      <c r="A13318">
        <v>13317</v>
      </c>
      <c r="B13318">
        <v>69.106260000000006</v>
      </c>
      <c r="C13318">
        <v>124.01479999999999</v>
      </c>
      <c r="D13318">
        <f>STANDARDIZE(Table1[Weight(Pounds)], $H$2, $K$2)</f>
        <v>-0.26281702916477256</v>
      </c>
    </row>
    <row r="13319" spans="1:4" x14ac:dyDescent="0.25">
      <c r="A13319">
        <v>13318</v>
      </c>
      <c r="B13319">
        <v>69.20993</v>
      </c>
      <c r="C13319">
        <v>131.5479</v>
      </c>
      <c r="D13319">
        <f>STANDARDIZE(Table1[Weight(Pounds)], $H$2, $K$2)</f>
        <v>0.38320962748236376</v>
      </c>
    </row>
    <row r="13320" spans="1:4" x14ac:dyDescent="0.25">
      <c r="A13320">
        <v>13319</v>
      </c>
      <c r="B13320">
        <v>66.956770000000006</v>
      </c>
      <c r="C13320">
        <v>127.18940000000001</v>
      </c>
      <c r="D13320">
        <f>STANDARDIZE(Table1[Weight(Pounds)], $H$2, $K$2)</f>
        <v>9.4316100663548279E-3</v>
      </c>
    </row>
    <row r="13321" spans="1:4" x14ac:dyDescent="0.25">
      <c r="A13321">
        <v>13320</v>
      </c>
      <c r="B13321">
        <v>68.552779999999998</v>
      </c>
      <c r="C13321">
        <v>139.27869999999999</v>
      </c>
      <c r="D13321">
        <f>STANDARDIZE(Table1[Weight(Pounds)], $H$2, $K$2)</f>
        <v>1.0461907212163737</v>
      </c>
    </row>
    <row r="13322" spans="1:4" x14ac:dyDescent="0.25">
      <c r="A13322">
        <v>13321</v>
      </c>
      <c r="B13322">
        <v>67.349350000000001</v>
      </c>
      <c r="C13322">
        <v>121.2197</v>
      </c>
      <c r="D13322">
        <f>STANDARDIZE(Table1[Weight(Pounds)], $H$2, $K$2)</f>
        <v>-0.50252035289529562</v>
      </c>
    </row>
    <row r="13323" spans="1:4" x14ac:dyDescent="0.25">
      <c r="A13323">
        <v>13322</v>
      </c>
      <c r="B13323">
        <v>70.084419999999994</v>
      </c>
      <c r="C13323">
        <v>146.126</v>
      </c>
      <c r="D13323">
        <f>STANDARDIZE(Table1[Weight(Pounds)], $H$2, $K$2)</f>
        <v>1.633404262263213</v>
      </c>
    </row>
    <row r="13324" spans="1:4" x14ac:dyDescent="0.25">
      <c r="A13324">
        <v>13323</v>
      </c>
      <c r="B13324">
        <v>66.554929999999999</v>
      </c>
      <c r="C13324">
        <v>120.4965</v>
      </c>
      <c r="D13324">
        <f>STANDARDIZE(Table1[Weight(Pounds)], $H$2, $K$2)</f>
        <v>-0.56454083292174062</v>
      </c>
    </row>
    <row r="13325" spans="1:4" x14ac:dyDescent="0.25">
      <c r="A13325">
        <v>13324</v>
      </c>
      <c r="B13325">
        <v>68.397720000000007</v>
      </c>
      <c r="C13325">
        <v>134.57939999999999</v>
      </c>
      <c r="D13325">
        <f>STANDARDIZE(Table1[Weight(Pounds)], $H$2, $K$2)</f>
        <v>0.64318623865515967</v>
      </c>
    </row>
    <row r="13326" spans="1:4" x14ac:dyDescent="0.25">
      <c r="A13326">
        <v>13325</v>
      </c>
      <c r="B13326">
        <v>69.175510000000003</v>
      </c>
      <c r="C13326">
        <v>127.70310000000001</v>
      </c>
      <c r="D13326">
        <f>STANDARDIZE(Table1[Weight(Pounds)], $H$2, $K$2)</f>
        <v>5.3485703801952889E-2</v>
      </c>
    </row>
    <row r="13327" spans="1:4" x14ac:dyDescent="0.25">
      <c r="A13327">
        <v>13326</v>
      </c>
      <c r="B13327">
        <v>67.888319999999993</v>
      </c>
      <c r="C13327">
        <v>130.9674</v>
      </c>
      <c r="D13327">
        <f>STANDARDIZE(Table1[Weight(Pounds)], $H$2, $K$2)</f>
        <v>0.33342687215140271</v>
      </c>
    </row>
    <row r="13328" spans="1:4" x14ac:dyDescent="0.25">
      <c r="A13328">
        <v>13327</v>
      </c>
      <c r="B13328">
        <v>69.231359999999995</v>
      </c>
      <c r="C13328">
        <v>151.72219999999999</v>
      </c>
      <c r="D13328">
        <f>STANDARDIZE(Table1[Weight(Pounds)], $H$2, $K$2)</f>
        <v>2.1133254601669567</v>
      </c>
    </row>
    <row r="13329" spans="1:4" x14ac:dyDescent="0.25">
      <c r="A13329">
        <v>13328</v>
      </c>
      <c r="B13329">
        <v>66.393209999999996</v>
      </c>
      <c r="C13329">
        <v>136.1953</v>
      </c>
      <c r="D13329">
        <f>STANDARDIZE(Table1[Weight(Pounds)], $H$2, $K$2)</f>
        <v>0.78176324871424741</v>
      </c>
    </row>
    <row r="13330" spans="1:4" x14ac:dyDescent="0.25">
      <c r="A13330">
        <v>13329</v>
      </c>
      <c r="B13330">
        <v>66.291560000000004</v>
      </c>
      <c r="C13330">
        <v>129.02510000000001</v>
      </c>
      <c r="D13330">
        <f>STANDARDIZE(Table1[Weight(Pounds)], $H$2, $K$2)</f>
        <v>0.16685831800958525</v>
      </c>
    </row>
    <row r="13331" spans="1:4" x14ac:dyDescent="0.25">
      <c r="A13331">
        <v>13330</v>
      </c>
      <c r="B13331">
        <v>69.278720000000007</v>
      </c>
      <c r="C13331">
        <v>133.8416</v>
      </c>
      <c r="D13331">
        <f>STANDARDIZE(Table1[Weight(Pounds)], $H$2, $K$2)</f>
        <v>0.57991368588481906</v>
      </c>
    </row>
    <row r="13332" spans="1:4" x14ac:dyDescent="0.25">
      <c r="A13332">
        <v>13331</v>
      </c>
      <c r="B13332">
        <v>67.048490000000001</v>
      </c>
      <c r="C13332">
        <v>123.7323</v>
      </c>
      <c r="D13332">
        <f>STANDARDIZE(Table1[Weight(Pounds)], $H$2, $K$2)</f>
        <v>-0.28704377917510232</v>
      </c>
    </row>
    <row r="13333" spans="1:4" x14ac:dyDescent="0.25">
      <c r="A13333">
        <v>13332</v>
      </c>
      <c r="B13333">
        <v>66.089079999999996</v>
      </c>
      <c r="C13333">
        <v>120.447</v>
      </c>
      <c r="D13333">
        <f>STANDARDIZE(Table1[Weight(Pounds)], $H$2, $K$2)</f>
        <v>-0.56878587407399261</v>
      </c>
    </row>
    <row r="13334" spans="1:4" x14ac:dyDescent="0.25">
      <c r="A13334">
        <v>13333</v>
      </c>
      <c r="B13334">
        <v>65.407889999999995</v>
      </c>
      <c r="C13334">
        <v>106.40479999999999</v>
      </c>
      <c r="D13334">
        <f>STANDARDIZE(Table1[Weight(Pounds)], $H$2, $K$2)</f>
        <v>-1.7730225784812641</v>
      </c>
    </row>
    <row r="13335" spans="1:4" x14ac:dyDescent="0.25">
      <c r="A13335">
        <v>13334</v>
      </c>
      <c r="B13335">
        <v>64.411760000000001</v>
      </c>
      <c r="C13335">
        <v>100.54810000000001</v>
      </c>
      <c r="D13335">
        <f>STANDARDIZE(Table1[Weight(Pounds)], $H$2, $K$2)</f>
        <v>-2.2752838414387817</v>
      </c>
    </row>
    <row r="13336" spans="1:4" x14ac:dyDescent="0.25">
      <c r="A13336">
        <v>13335</v>
      </c>
      <c r="B13336">
        <v>68.999110000000002</v>
      </c>
      <c r="C13336">
        <v>147.02789999999999</v>
      </c>
      <c r="D13336">
        <f>STANDARDIZE(Table1[Weight(Pounds)], $H$2, $K$2)</f>
        <v>1.7107497696413232</v>
      </c>
    </row>
    <row r="13337" spans="1:4" x14ac:dyDescent="0.25">
      <c r="A13337">
        <v>13336</v>
      </c>
      <c r="B13337">
        <v>63.960380000000001</v>
      </c>
      <c r="C13337">
        <v>98.960489999999993</v>
      </c>
      <c r="D13337">
        <f>STANDARDIZE(Table1[Weight(Pounds)], $H$2, $K$2)</f>
        <v>-2.4114347461605519</v>
      </c>
    </row>
    <row r="13338" spans="1:4" x14ac:dyDescent="0.25">
      <c r="A13338">
        <v>13337</v>
      </c>
      <c r="B13338">
        <v>67.250190000000003</v>
      </c>
      <c r="C13338">
        <v>111.6628</v>
      </c>
      <c r="D13338">
        <f>STANDARDIZE(Table1[Weight(Pounds)], $H$2, $K$2)</f>
        <v>-1.3221048738642212</v>
      </c>
    </row>
    <row r="13339" spans="1:4" x14ac:dyDescent="0.25">
      <c r="A13339">
        <v>13338</v>
      </c>
      <c r="B13339">
        <v>70.130719999999997</v>
      </c>
      <c r="C13339">
        <v>138.9752</v>
      </c>
      <c r="D13339">
        <f>STANDARDIZE(Table1[Weight(Pounds)], $H$2, $K$2)</f>
        <v>1.0201630446566046</v>
      </c>
    </row>
    <row r="13340" spans="1:4" x14ac:dyDescent="0.25">
      <c r="A13340">
        <v>13339</v>
      </c>
      <c r="B13340">
        <v>73.113929999999996</v>
      </c>
      <c r="C13340">
        <v>154.7801</v>
      </c>
      <c r="D13340">
        <f>STANDARDIZE(Table1[Weight(Pounds)], $H$2, $K$2)</f>
        <v>2.3755660932876226</v>
      </c>
    </row>
    <row r="13341" spans="1:4" x14ac:dyDescent="0.25">
      <c r="A13341">
        <v>13340</v>
      </c>
      <c r="B13341">
        <v>68.462280000000007</v>
      </c>
      <c r="C13341">
        <v>135.4161</v>
      </c>
      <c r="D13341">
        <f>STANDARDIZE(Table1[Weight(Pounds)], $H$2, $K$2)</f>
        <v>0.71494029788929481</v>
      </c>
    </row>
    <row r="13342" spans="1:4" x14ac:dyDescent="0.25">
      <c r="A13342">
        <v>13341</v>
      </c>
      <c r="B13342">
        <v>69.363119999999995</v>
      </c>
      <c r="C13342">
        <v>131.05019999999999</v>
      </c>
      <c r="D13342">
        <f>STANDARDIZE(Table1[Weight(Pounds)], $H$2, $K$2)</f>
        <v>0.34052766826062431</v>
      </c>
    </row>
    <row r="13343" spans="1:4" x14ac:dyDescent="0.25">
      <c r="A13343">
        <v>13342</v>
      </c>
      <c r="B13343">
        <v>64.953130000000002</v>
      </c>
      <c r="C13343">
        <v>113.1035</v>
      </c>
      <c r="D13343">
        <f>STANDARDIZE(Table1[Weight(Pounds)], $H$2, $K$2)</f>
        <v>-1.1985527367318953</v>
      </c>
    </row>
    <row r="13344" spans="1:4" x14ac:dyDescent="0.25">
      <c r="A13344">
        <v>13343</v>
      </c>
      <c r="B13344">
        <v>66.017219999999995</v>
      </c>
      <c r="C13344">
        <v>106.2152</v>
      </c>
      <c r="D13344">
        <f>STANDARDIZE(Table1[Weight(Pounds)], $H$2, $K$2)</f>
        <v>-1.7892823724704978</v>
      </c>
    </row>
    <row r="13345" spans="1:4" x14ac:dyDescent="0.25">
      <c r="A13345">
        <v>13344</v>
      </c>
      <c r="B13345">
        <v>66.2941</v>
      </c>
      <c r="C13345">
        <v>114.7051</v>
      </c>
      <c r="D13345">
        <f>STANDARDIZE(Table1[Weight(Pounds)], $H$2, $K$2)</f>
        <v>-1.0612020718945698</v>
      </c>
    </row>
    <row r="13346" spans="1:4" x14ac:dyDescent="0.25">
      <c r="A13346">
        <v>13345</v>
      </c>
      <c r="B13346">
        <v>70.676929999999999</v>
      </c>
      <c r="C13346">
        <v>125.1185</v>
      </c>
      <c r="D13346">
        <f>STANDARDIZE(Table1[Weight(Pounds)], $H$2, $K$2)</f>
        <v>-0.16816547523060918</v>
      </c>
    </row>
    <row r="13347" spans="1:4" x14ac:dyDescent="0.25">
      <c r="A13347">
        <v>13346</v>
      </c>
      <c r="B13347">
        <v>67.332430000000002</v>
      </c>
      <c r="C13347">
        <v>135.81970000000001</v>
      </c>
      <c r="D13347">
        <f>STANDARDIZE(Table1[Weight(Pounds)], $H$2, $K$2)</f>
        <v>0.74955239100139892</v>
      </c>
    </row>
    <row r="13348" spans="1:4" x14ac:dyDescent="0.25">
      <c r="A13348">
        <v>13347</v>
      </c>
      <c r="B13348">
        <v>63.684249999999999</v>
      </c>
      <c r="C13348">
        <v>127.6135</v>
      </c>
      <c r="D13348">
        <f>STANDARDIZE(Table1[Weight(Pounds)], $H$2, $K$2)</f>
        <v>4.5801750524339928E-2</v>
      </c>
    </row>
    <row r="13349" spans="1:4" x14ac:dyDescent="0.25">
      <c r="A13349">
        <v>13348</v>
      </c>
      <c r="B13349">
        <v>67.054860000000005</v>
      </c>
      <c r="C13349">
        <v>125.9922</v>
      </c>
      <c r="D13349">
        <f>STANDARDIZE(Table1[Weight(Pounds)], $H$2, $K$2)</f>
        <v>-9.3238354933174866E-2</v>
      </c>
    </row>
    <row r="13350" spans="1:4" x14ac:dyDescent="0.25">
      <c r="A13350">
        <v>13349</v>
      </c>
      <c r="B13350">
        <v>71.573340000000002</v>
      </c>
      <c r="C13350">
        <v>125.7925</v>
      </c>
      <c r="D13350">
        <f>STANDARDIZE(Table1[Weight(Pounds)], $H$2, $K$2)</f>
        <v>-0.11036430883428178</v>
      </c>
    </row>
    <row r="13351" spans="1:4" x14ac:dyDescent="0.25">
      <c r="A13351">
        <v>13350</v>
      </c>
      <c r="B13351">
        <v>70.744140000000002</v>
      </c>
      <c r="C13351">
        <v>149.5795</v>
      </c>
      <c r="D13351">
        <f>STANDARDIZE(Table1[Weight(Pounds)], $H$2, $K$2)</f>
        <v>1.9295709212390502</v>
      </c>
    </row>
    <row r="13352" spans="1:4" x14ac:dyDescent="0.25">
      <c r="A13352">
        <v>13351</v>
      </c>
      <c r="B13352">
        <v>67.904129999999995</v>
      </c>
      <c r="C13352">
        <v>123.895</v>
      </c>
      <c r="D13352">
        <f>STANDARDIZE(Table1[Weight(Pounds)], $H$2, $K$2)</f>
        <v>-0.27309088633729456</v>
      </c>
    </row>
    <row r="13353" spans="1:4" x14ac:dyDescent="0.25">
      <c r="A13353">
        <v>13352</v>
      </c>
      <c r="B13353">
        <v>70.238759999999999</v>
      </c>
      <c r="C13353">
        <v>134.97319999999999</v>
      </c>
      <c r="D13353">
        <f>STANDARDIZE(Table1[Weight(Pounds)], $H$2, $K$2)</f>
        <v>0.67695789937752382</v>
      </c>
    </row>
    <row r="13354" spans="1:4" x14ac:dyDescent="0.25">
      <c r="A13354">
        <v>13353</v>
      </c>
      <c r="B13354">
        <v>66.428020000000004</v>
      </c>
      <c r="C13354">
        <v>143.31469999999999</v>
      </c>
      <c r="D13354">
        <f>STANDARDIZE(Table1[Weight(Pounds)], $H$2, $K$2)</f>
        <v>1.3923116523374051</v>
      </c>
    </row>
    <row r="13355" spans="1:4" x14ac:dyDescent="0.25">
      <c r="A13355">
        <v>13354</v>
      </c>
      <c r="B13355">
        <v>68.276679999999999</v>
      </c>
      <c r="C13355">
        <v>120.5478</v>
      </c>
      <c r="D13355">
        <f>STANDARDIZE(Table1[Weight(Pounds)], $H$2, $K$2)</f>
        <v>-0.5601414266366791</v>
      </c>
    </row>
    <row r="13356" spans="1:4" x14ac:dyDescent="0.25">
      <c r="A13356">
        <v>13355</v>
      </c>
      <c r="B13356">
        <v>69.234809999999996</v>
      </c>
      <c r="C13356">
        <v>132.964</v>
      </c>
      <c r="D13356">
        <f>STANDARDIZE(Table1[Weight(Pounds)], $H$2, $K$2)</f>
        <v>0.50465210779963143</v>
      </c>
    </row>
    <row r="13357" spans="1:4" x14ac:dyDescent="0.25">
      <c r="A13357">
        <v>13356</v>
      </c>
      <c r="B13357">
        <v>66.24127</v>
      </c>
      <c r="C13357">
        <v>124.8096</v>
      </c>
      <c r="D13357">
        <f>STANDARDIZE(Table1[Weight(Pounds)], $H$2, $K$2)</f>
        <v>-0.19465624718880653</v>
      </c>
    </row>
    <row r="13358" spans="1:4" x14ac:dyDescent="0.25">
      <c r="A13358">
        <v>13357</v>
      </c>
      <c r="B13358">
        <v>71.241590000000002</v>
      </c>
      <c r="C13358">
        <v>150.798</v>
      </c>
      <c r="D13358">
        <f>STANDARDIZE(Table1[Weight(Pounds)], $H$2, $K$2)</f>
        <v>2.0340675403101547</v>
      </c>
    </row>
    <row r="13359" spans="1:4" x14ac:dyDescent="0.25">
      <c r="A13359">
        <v>13358</v>
      </c>
      <c r="B13359">
        <v>64.230670000000003</v>
      </c>
      <c r="C13359">
        <v>106.6067</v>
      </c>
      <c r="D13359">
        <f>STANDARDIZE(Table1[Weight(Pounds)], $H$2, $K$2)</f>
        <v>-1.7557079560845001</v>
      </c>
    </row>
    <row r="13360" spans="1:4" x14ac:dyDescent="0.25">
      <c r="A13360">
        <v>13359</v>
      </c>
      <c r="B13360">
        <v>68.139719999999997</v>
      </c>
      <c r="C13360">
        <v>129.56200000000001</v>
      </c>
      <c r="D13360">
        <f>STANDARDIZE(Table1[Weight(Pounds)], $H$2, $K$2)</f>
        <v>0.21290200679027968</v>
      </c>
    </row>
    <row r="13361" spans="1:4" x14ac:dyDescent="0.25">
      <c r="A13361">
        <v>13360</v>
      </c>
      <c r="B13361">
        <v>70.521900000000002</v>
      </c>
      <c r="C13361">
        <v>138.86179999999999</v>
      </c>
      <c r="D13361">
        <f>STANDARDIZE(Table1[Weight(Pounds)], $H$2, $K$2)</f>
        <v>1.0104380412896252</v>
      </c>
    </row>
    <row r="13362" spans="1:4" x14ac:dyDescent="0.25">
      <c r="A13362">
        <v>13361</v>
      </c>
      <c r="B13362">
        <v>68.802279999999996</v>
      </c>
      <c r="C13362">
        <v>123.557</v>
      </c>
      <c r="D13362">
        <f>STANDARDIZE(Table1[Weight(Pounds)], $H$2, $K$2)</f>
        <v>-0.30207722794257363</v>
      </c>
    </row>
    <row r="13363" spans="1:4" x14ac:dyDescent="0.25">
      <c r="A13363">
        <v>13362</v>
      </c>
      <c r="B13363">
        <v>71.479389999999995</v>
      </c>
      <c r="C13363">
        <v>122.5102</v>
      </c>
      <c r="D13363">
        <f>STANDARDIZE(Table1[Weight(Pounds)], $H$2, $K$2)</f>
        <v>-0.39184912851182468</v>
      </c>
    </row>
    <row r="13364" spans="1:4" x14ac:dyDescent="0.25">
      <c r="A13364">
        <v>13363</v>
      </c>
      <c r="B13364">
        <v>66.255539999999996</v>
      </c>
      <c r="C13364">
        <v>117.2567</v>
      </c>
      <c r="D13364">
        <f>STANDARDIZE(Table1[Weight(Pounds)], $H$2, $K$2)</f>
        <v>-0.84238092029684408</v>
      </c>
    </row>
    <row r="13365" spans="1:4" x14ac:dyDescent="0.25">
      <c r="A13365">
        <v>13364</v>
      </c>
      <c r="B13365">
        <v>67.658929999999998</v>
      </c>
      <c r="C13365">
        <v>125.1901</v>
      </c>
      <c r="D13365">
        <f>STANDARDIZE(Table1[Weight(Pounds)], $H$2, $K$2)</f>
        <v>-0.16202517328108809</v>
      </c>
    </row>
    <row r="13366" spans="1:4" x14ac:dyDescent="0.25">
      <c r="A13366">
        <v>13365</v>
      </c>
      <c r="B13366">
        <v>66.245440000000002</v>
      </c>
      <c r="C13366">
        <v>118.1862</v>
      </c>
      <c r="D13366">
        <f>STANDARDIZE(Table1[Weight(Pounds)], $H$2, $K$2)</f>
        <v>-0.76266848088232475</v>
      </c>
    </row>
    <row r="13367" spans="1:4" x14ac:dyDescent="0.25">
      <c r="A13367">
        <v>13366</v>
      </c>
      <c r="B13367">
        <v>69.401499999999999</v>
      </c>
      <c r="C13367">
        <v>117.9695</v>
      </c>
      <c r="D13367">
        <f>STANDARDIZE(Table1[Weight(Pounds)], $H$2, $K$2)</f>
        <v>-0.78125232770440811</v>
      </c>
    </row>
    <row r="13368" spans="1:4" x14ac:dyDescent="0.25">
      <c r="A13368">
        <v>13367</v>
      </c>
      <c r="B13368">
        <v>63.686230000000002</v>
      </c>
      <c r="C13368">
        <v>124.71469999999999</v>
      </c>
      <c r="D13368">
        <f>STANDARDIZE(Table1[Weight(Pounds)], $H$2, $K$2)</f>
        <v>-0.20279472002413587</v>
      </c>
    </row>
    <row r="13369" spans="1:4" x14ac:dyDescent="0.25">
      <c r="A13369">
        <v>13368</v>
      </c>
      <c r="B13369">
        <v>67.703519999999997</v>
      </c>
      <c r="C13369">
        <v>117.4804</v>
      </c>
      <c r="D13369">
        <f>STANDARDIZE(Table1[Weight(Pounds)], $H$2, $K$2)</f>
        <v>-0.82319676462494684</v>
      </c>
    </row>
    <row r="13370" spans="1:4" x14ac:dyDescent="0.25">
      <c r="A13370">
        <v>13369</v>
      </c>
      <c r="B13370">
        <v>64.588549999999998</v>
      </c>
      <c r="C13370">
        <v>97.816320000000005</v>
      </c>
      <c r="D13370">
        <f>STANDARDIZE(Table1[Weight(Pounds)], $H$2, $K$2)</f>
        <v>-2.5095569428307067</v>
      </c>
    </row>
    <row r="13371" spans="1:4" x14ac:dyDescent="0.25">
      <c r="A13371">
        <v>13370</v>
      </c>
      <c r="B13371">
        <v>67.903120000000001</v>
      </c>
      <c r="C13371">
        <v>121.7761</v>
      </c>
      <c r="D13371">
        <f>STANDARDIZE(Table1[Weight(Pounds)], $H$2, $K$2)</f>
        <v>-0.45480437517583566</v>
      </c>
    </row>
    <row r="13372" spans="1:4" x14ac:dyDescent="0.25">
      <c r="A13372">
        <v>13371</v>
      </c>
      <c r="B13372">
        <v>69.318250000000006</v>
      </c>
      <c r="C13372">
        <v>132.53270000000001</v>
      </c>
      <c r="D13372">
        <f>STANDARDIZE(Table1[Weight(Pounds)], $H$2, $K$2)</f>
        <v>0.46766450681040983</v>
      </c>
    </row>
    <row r="13373" spans="1:4" x14ac:dyDescent="0.25">
      <c r="A13373">
        <v>13372</v>
      </c>
      <c r="B13373">
        <v>68.780739999999994</v>
      </c>
      <c r="C13373">
        <v>133.8886</v>
      </c>
      <c r="D13373">
        <f>STANDARDIZE(Table1[Weight(Pounds)], $H$2, $K$2)</f>
        <v>0.58394433101928078</v>
      </c>
    </row>
    <row r="13374" spans="1:4" x14ac:dyDescent="0.25">
      <c r="A13374">
        <v>13373</v>
      </c>
      <c r="B13374">
        <v>65.167469999999994</v>
      </c>
      <c r="C13374">
        <v>103.78789999999999</v>
      </c>
      <c r="D13374">
        <f>STANDARDIZE(Table1[Weight(Pounds)], $H$2, $K$2)</f>
        <v>-1.9974437540636791</v>
      </c>
    </row>
    <row r="13375" spans="1:4" x14ac:dyDescent="0.25">
      <c r="A13375">
        <v>13374</v>
      </c>
      <c r="B13375">
        <v>67.396590000000003</v>
      </c>
      <c r="C13375">
        <v>123.8458</v>
      </c>
      <c r="D13375">
        <f>STANDARDIZE(Table1[Weight(Pounds)], $H$2, $K$2)</f>
        <v>-0.27731019996741207</v>
      </c>
    </row>
    <row r="13376" spans="1:4" x14ac:dyDescent="0.25">
      <c r="A13376">
        <v>13375</v>
      </c>
      <c r="B13376">
        <v>64.411029999999997</v>
      </c>
      <c r="C13376">
        <v>100.447</v>
      </c>
      <c r="D13376">
        <f>STANDARDIZE(Table1[Weight(Pounds)], $H$2, $K$2)</f>
        <v>-2.2839540163982308</v>
      </c>
    </row>
    <row r="13377" spans="1:4" x14ac:dyDescent="0.25">
      <c r="A13377">
        <v>13376</v>
      </c>
      <c r="B13377">
        <v>71.474450000000004</v>
      </c>
      <c r="C13377">
        <v>139.9332</v>
      </c>
      <c r="D13377">
        <f>STANDARDIZE(Table1[Weight(Pounds)], $H$2, $K$2)</f>
        <v>1.1023195986739356</v>
      </c>
    </row>
    <row r="13378" spans="1:4" x14ac:dyDescent="0.25">
      <c r="A13378">
        <v>13377</v>
      </c>
      <c r="B13378">
        <v>66.080110000000005</v>
      </c>
      <c r="C13378">
        <v>114.2059</v>
      </c>
      <c r="D13378">
        <f>STANDARDIZE(Table1[Weight(Pounds)], $H$2, $K$2)</f>
        <v>-1.1040126687269829</v>
      </c>
    </row>
    <row r="13379" spans="1:4" x14ac:dyDescent="0.25">
      <c r="A13379">
        <v>13378</v>
      </c>
      <c r="B13379">
        <v>69.123589999999993</v>
      </c>
      <c r="C13379">
        <v>127.9635</v>
      </c>
      <c r="D13379">
        <f>STANDARDIZE(Table1[Weight(Pounds)], $H$2, $K$2)</f>
        <v>7.5817193015013606E-2</v>
      </c>
    </row>
    <row r="13380" spans="1:4" x14ac:dyDescent="0.25">
      <c r="A13380">
        <v>13379</v>
      </c>
      <c r="B13380">
        <v>70.182509999999994</v>
      </c>
      <c r="C13380">
        <v>142.05350000000001</v>
      </c>
      <c r="D13380">
        <f>STANDARDIZE(Table1[Weight(Pounds)], $H$2, $K$2)</f>
        <v>1.284153149282441</v>
      </c>
    </row>
    <row r="13381" spans="1:4" x14ac:dyDescent="0.25">
      <c r="A13381">
        <v>13380</v>
      </c>
      <c r="B13381">
        <v>69.528440000000003</v>
      </c>
      <c r="C13381">
        <v>149.3159</v>
      </c>
      <c r="D13381">
        <f>STANDARDIZE(Table1[Weight(Pounds)], $H$2, $K$2)</f>
        <v>1.906965005123217</v>
      </c>
    </row>
    <row r="13382" spans="1:4" x14ac:dyDescent="0.25">
      <c r="A13382">
        <v>13381</v>
      </c>
      <c r="B13382">
        <v>65.456360000000004</v>
      </c>
      <c r="C13382">
        <v>124.71210000000001</v>
      </c>
      <c r="D13382">
        <f>STANDARDIZE(Table1[Weight(Pounds)], $H$2, $K$2)</f>
        <v>-0.20301769188263688</v>
      </c>
    </row>
    <row r="13383" spans="1:4" x14ac:dyDescent="0.25">
      <c r="A13383">
        <v>13382</v>
      </c>
      <c r="B13383">
        <v>72.136499999999998</v>
      </c>
      <c r="C13383">
        <v>133.2988</v>
      </c>
      <c r="D13383">
        <f>STANDARDIZE(Table1[Weight(Pounds)], $H$2, $K$2)</f>
        <v>0.53336402250213932</v>
      </c>
    </row>
    <row r="13384" spans="1:4" x14ac:dyDescent="0.25">
      <c r="A13384">
        <v>13383</v>
      </c>
      <c r="B13384">
        <v>64.015209999999996</v>
      </c>
      <c r="C13384">
        <v>112.95399999999999</v>
      </c>
      <c r="D13384">
        <f>STANDARDIZE(Table1[Weight(Pounds)], $H$2, $K$2)</f>
        <v>-1.2113736185957693</v>
      </c>
    </row>
    <row r="13385" spans="1:4" x14ac:dyDescent="0.25">
      <c r="A13385">
        <v>13384</v>
      </c>
      <c r="B13385">
        <v>66.943989999999999</v>
      </c>
      <c r="C13385">
        <v>121.84520000000001</v>
      </c>
      <c r="D13385">
        <f>STANDARDIZE(Table1[Weight(Pounds)], $H$2, $K$2)</f>
        <v>-0.44887846924410491</v>
      </c>
    </row>
    <row r="13386" spans="1:4" x14ac:dyDescent="0.25">
      <c r="A13386">
        <v>13385</v>
      </c>
      <c r="B13386">
        <v>70.766239999999996</v>
      </c>
      <c r="C13386">
        <v>129.26009999999999</v>
      </c>
      <c r="D13386">
        <f>STANDARDIZE(Table1[Weight(Pounds)], $H$2, $K$2)</f>
        <v>0.18701154368189379</v>
      </c>
    </row>
    <row r="13387" spans="1:4" x14ac:dyDescent="0.25">
      <c r="A13387">
        <v>13386</v>
      </c>
      <c r="B13387">
        <v>67.124799999999993</v>
      </c>
      <c r="C13387">
        <v>127.1223</v>
      </c>
      <c r="D13387">
        <f>STANDARDIZE(Table1[Weight(Pounds)], $H$2, $K$2)</f>
        <v>3.6772209488561006E-3</v>
      </c>
    </row>
    <row r="13388" spans="1:4" x14ac:dyDescent="0.25">
      <c r="A13388">
        <v>13387</v>
      </c>
      <c r="B13388">
        <v>70.914029999999997</v>
      </c>
      <c r="C13388">
        <v>137.66569999999999</v>
      </c>
      <c r="D13388">
        <f>STANDARDIZE(Table1[Weight(Pounds)], $H$2, $K$2)</f>
        <v>0.90786241053792394</v>
      </c>
    </row>
    <row r="13389" spans="1:4" x14ac:dyDescent="0.25">
      <c r="A13389">
        <v>13388</v>
      </c>
      <c r="B13389">
        <v>69.059920000000005</v>
      </c>
      <c r="C13389">
        <v>96.983729999999994</v>
      </c>
      <c r="D13389">
        <f>STANDARDIZE(Table1[Weight(Pounds)], $H$2, $K$2)</f>
        <v>-2.5809585350115949</v>
      </c>
    </row>
    <row r="13390" spans="1:4" x14ac:dyDescent="0.25">
      <c r="A13390">
        <v>13389</v>
      </c>
      <c r="B13390">
        <v>68.870140000000006</v>
      </c>
      <c r="C13390">
        <v>132.286</v>
      </c>
      <c r="D13390">
        <f>STANDARDIZE(Table1[Weight(Pounds)], $H$2, $K$2)</f>
        <v>0.44650790777484001</v>
      </c>
    </row>
    <row r="13391" spans="1:4" x14ac:dyDescent="0.25">
      <c r="A13391">
        <v>13390</v>
      </c>
      <c r="B13391">
        <v>70.564269999999993</v>
      </c>
      <c r="C13391">
        <v>139.18879999999999</v>
      </c>
      <c r="D13391">
        <f>STANDARDIZE(Table1[Weight(Pounds)], $H$2, $K$2)</f>
        <v>1.0384810404166263</v>
      </c>
    </row>
    <row r="13392" spans="1:4" x14ac:dyDescent="0.25">
      <c r="A13392">
        <v>13391</v>
      </c>
      <c r="B13392">
        <v>68.740679999999998</v>
      </c>
      <c r="C13392">
        <v>140.9494</v>
      </c>
      <c r="D13392">
        <f>STANDARDIZE(Table1[Weight(Pounds)], $H$2, $K$2)</f>
        <v>1.1894672919854299</v>
      </c>
    </row>
    <row r="13393" spans="1:4" x14ac:dyDescent="0.25">
      <c r="A13393">
        <v>13392</v>
      </c>
      <c r="B13393">
        <v>66.047510000000003</v>
      </c>
      <c r="C13393">
        <v>133.56229999999999</v>
      </c>
      <c r="D13393">
        <f>STANDARDIZE(Table1[Weight(Pounds)], $H$2, $K$2)</f>
        <v>0.5559613627772606</v>
      </c>
    </row>
    <row r="13394" spans="1:4" x14ac:dyDescent="0.25">
      <c r="A13394">
        <v>13393</v>
      </c>
      <c r="B13394">
        <v>71.511300000000006</v>
      </c>
      <c r="C13394">
        <v>131.3287</v>
      </c>
      <c r="D13394">
        <f>STANDARDIZE(Table1[Weight(Pounds)], $H$2, $K$2)</f>
        <v>0.36441138464249007</v>
      </c>
    </row>
    <row r="13395" spans="1:4" x14ac:dyDescent="0.25">
      <c r="A13395">
        <v>13394</v>
      </c>
      <c r="B13395">
        <v>67.611090000000004</v>
      </c>
      <c r="C13395">
        <v>131.3793</v>
      </c>
      <c r="D13395">
        <f>STANDARDIZE(Table1[Weight(Pounds)], $H$2, $K$2)</f>
        <v>0.36875076004257062</v>
      </c>
    </row>
    <row r="13396" spans="1:4" x14ac:dyDescent="0.25">
      <c r="A13396">
        <v>13395</v>
      </c>
      <c r="B13396">
        <v>67.651229999999998</v>
      </c>
      <c r="C13396">
        <v>120.4534</v>
      </c>
      <c r="D13396">
        <f>STANDARDIZE(Table1[Weight(Pounds)], $H$2, $K$2)</f>
        <v>-0.56823702026844891</v>
      </c>
    </row>
    <row r="13397" spans="1:4" x14ac:dyDescent="0.25">
      <c r="A13397">
        <v>13396</v>
      </c>
      <c r="B13397">
        <v>69.261240000000001</v>
      </c>
      <c r="C13397">
        <v>130.32830000000001</v>
      </c>
      <c r="D13397">
        <f>STANDARDIZE(Table1[Weight(Pounds)], $H$2, $K$2)</f>
        <v>0.27861867416343294</v>
      </c>
    </row>
    <row r="13398" spans="1:4" x14ac:dyDescent="0.25">
      <c r="A13398">
        <v>13397</v>
      </c>
      <c r="B13398">
        <v>68.053079999999994</v>
      </c>
      <c r="C13398">
        <v>111.5429</v>
      </c>
      <c r="D13398">
        <f>STANDARDIZE(Table1[Weight(Pounds)], $H$2, $K$2)</f>
        <v>-1.332387306877455</v>
      </c>
    </row>
    <row r="13399" spans="1:4" x14ac:dyDescent="0.25">
      <c r="A13399">
        <v>13398</v>
      </c>
      <c r="B13399">
        <v>70.669219999999996</v>
      </c>
      <c r="C13399">
        <v>120.3896</v>
      </c>
      <c r="D13399">
        <f>STANDARDIZE(Table1[Weight(Pounds)], $H$2, $K$2)</f>
        <v>-0.57370840664246325</v>
      </c>
    </row>
    <row r="13400" spans="1:4" x14ac:dyDescent="0.25">
      <c r="A13400">
        <v>13399</v>
      </c>
      <c r="B13400">
        <v>63.441630000000004</v>
      </c>
      <c r="C13400">
        <v>115.53360000000001</v>
      </c>
      <c r="D13400">
        <f>STANDARDIZE(Table1[Weight(Pounds)], $H$2, $K$2)</f>
        <v>-0.99015123159878782</v>
      </c>
    </row>
    <row r="13401" spans="1:4" x14ac:dyDescent="0.25">
      <c r="A13401">
        <v>13400</v>
      </c>
      <c r="B13401">
        <v>66.156589999999994</v>
      </c>
      <c r="C13401">
        <v>114.6908</v>
      </c>
      <c r="D13401">
        <f>STANDARDIZE(Table1[Weight(Pounds)], $H$2, $K$2)</f>
        <v>-1.0624284171163323</v>
      </c>
    </row>
    <row r="13402" spans="1:4" x14ac:dyDescent="0.25">
      <c r="A13402">
        <v>13401</v>
      </c>
      <c r="B13402">
        <v>68.179460000000006</v>
      </c>
      <c r="C13402">
        <v>146.45930000000001</v>
      </c>
      <c r="D13402">
        <f>STANDARDIZE(Table1[Weight(Pounds)], $H$2, $K$2)</f>
        <v>1.6619875393550472</v>
      </c>
    </row>
    <row r="13403" spans="1:4" x14ac:dyDescent="0.25">
      <c r="A13403">
        <v>13402</v>
      </c>
      <c r="B13403">
        <v>67.262479999999996</v>
      </c>
      <c r="C13403">
        <v>122.2184</v>
      </c>
      <c r="D13403">
        <f>STANDARDIZE(Table1[Weight(Pounds)], $H$2, $K$2)</f>
        <v>-0.41687343170833485</v>
      </c>
    </row>
    <row r="13404" spans="1:4" x14ac:dyDescent="0.25">
      <c r="A13404">
        <v>13403</v>
      </c>
      <c r="B13404">
        <v>69.542050000000003</v>
      </c>
      <c r="C13404">
        <v>135.23089999999999</v>
      </c>
      <c r="D13404">
        <f>STANDARDIZE(Table1[Weight(Pounds)], $H$2, $K$2)</f>
        <v>0.69905784089137157</v>
      </c>
    </row>
    <row r="13405" spans="1:4" x14ac:dyDescent="0.25">
      <c r="A13405">
        <v>13404</v>
      </c>
      <c r="B13405">
        <v>68.232479999999995</v>
      </c>
      <c r="C13405">
        <v>117.68040000000001</v>
      </c>
      <c r="D13405">
        <f>STANDARDIZE(Table1[Weight(Pounds)], $H$2, $K$2)</f>
        <v>-0.8060450832017042</v>
      </c>
    </row>
    <row r="13406" spans="1:4" x14ac:dyDescent="0.25">
      <c r="A13406">
        <v>13405</v>
      </c>
      <c r="B13406">
        <v>68.379019999999997</v>
      </c>
      <c r="C13406">
        <v>133.92230000000001</v>
      </c>
      <c r="D13406">
        <f>STANDARDIZE(Table1[Weight(Pounds)], $H$2, $K$2)</f>
        <v>0.58683438933909804</v>
      </c>
    </row>
    <row r="13407" spans="1:4" x14ac:dyDescent="0.25">
      <c r="A13407">
        <v>13406</v>
      </c>
      <c r="B13407">
        <v>63.641249999999999</v>
      </c>
      <c r="C13407">
        <v>112.1593</v>
      </c>
      <c r="D13407">
        <f>STANDARDIZE(Table1[Weight(Pounds)], $H$2, $K$2)</f>
        <v>-1.2795258247310222</v>
      </c>
    </row>
    <row r="13408" spans="1:4" x14ac:dyDescent="0.25">
      <c r="A13408">
        <v>13407</v>
      </c>
      <c r="B13408">
        <v>71.466359999999995</v>
      </c>
      <c r="C13408">
        <v>141.1508</v>
      </c>
      <c r="D13408">
        <f>STANDARDIZE(Table1[Weight(Pounds)], $H$2, $K$2)</f>
        <v>1.2067390351786356</v>
      </c>
    </row>
    <row r="13409" spans="1:4" x14ac:dyDescent="0.25">
      <c r="A13409">
        <v>13408</v>
      </c>
      <c r="B13409">
        <v>69.266159999999999</v>
      </c>
      <c r="C13409">
        <v>140.8013</v>
      </c>
      <c r="D13409">
        <f>STANDARDIZE(Table1[Weight(Pounds)], $H$2, $K$2)</f>
        <v>1.176766471891519</v>
      </c>
    </row>
    <row r="13410" spans="1:4" x14ac:dyDescent="0.25">
      <c r="A13410">
        <v>13409</v>
      </c>
      <c r="B13410">
        <v>69.240250000000003</v>
      </c>
      <c r="C13410">
        <v>155.7611</v>
      </c>
      <c r="D13410">
        <f>STANDARDIZE(Table1[Weight(Pounds)], $H$2, $K$2)</f>
        <v>2.4596950906686259</v>
      </c>
    </row>
    <row r="13411" spans="1:4" x14ac:dyDescent="0.25">
      <c r="A13411">
        <v>13410</v>
      </c>
      <c r="B13411">
        <v>67.957440000000005</v>
      </c>
      <c r="C13411">
        <v>121.50920000000001</v>
      </c>
      <c r="D13411">
        <f>STANDARDIZE(Table1[Weight(Pounds)], $H$2, $K$2)</f>
        <v>-0.47769329403515198</v>
      </c>
    </row>
    <row r="13412" spans="1:4" x14ac:dyDescent="0.25">
      <c r="A13412">
        <v>13411</v>
      </c>
      <c r="B13412">
        <v>66.883150000000001</v>
      </c>
      <c r="C13412">
        <v>123.9898</v>
      </c>
      <c r="D13412">
        <f>STANDARDIZE(Table1[Weight(Pounds)], $H$2, $K$2)</f>
        <v>-0.26496098934267709</v>
      </c>
    </row>
    <row r="13413" spans="1:4" x14ac:dyDescent="0.25">
      <c r="A13413">
        <v>13412</v>
      </c>
      <c r="B13413">
        <v>69.593549999999993</v>
      </c>
      <c r="C13413">
        <v>130.8852</v>
      </c>
      <c r="D13413">
        <f>STANDARDIZE(Table1[Weight(Pounds)], $H$2, $K$2)</f>
        <v>0.32637753108645007</v>
      </c>
    </row>
    <row r="13414" spans="1:4" x14ac:dyDescent="0.25">
      <c r="A13414">
        <v>13413</v>
      </c>
      <c r="B13414">
        <v>70.212280000000007</v>
      </c>
      <c r="C13414">
        <v>136.9528</v>
      </c>
      <c r="D13414">
        <f>STANDARDIZE(Table1[Weight(Pounds)], $H$2, $K$2)</f>
        <v>0.84672524210477729</v>
      </c>
    </row>
    <row r="13415" spans="1:4" x14ac:dyDescent="0.25">
      <c r="A13415">
        <v>13414</v>
      </c>
      <c r="B13415">
        <v>66.768879999999996</v>
      </c>
      <c r="C13415">
        <v>109.22969999999999</v>
      </c>
      <c r="D13415">
        <f>STANDARDIZE(Table1[Weight(Pounds)], $H$2, $K$2)</f>
        <v>-1.5307636542186771</v>
      </c>
    </row>
    <row r="13416" spans="1:4" x14ac:dyDescent="0.25">
      <c r="A13416">
        <v>13415</v>
      </c>
      <c r="B13416">
        <v>67.035359999999997</v>
      </c>
      <c r="C13416">
        <v>134.7424</v>
      </c>
      <c r="D13416">
        <f>STANDARDIZE(Table1[Weight(Pounds)], $H$2, $K$2)</f>
        <v>0.65716485901510313</v>
      </c>
    </row>
    <row r="13417" spans="1:4" x14ac:dyDescent="0.25">
      <c r="A13417">
        <v>13416</v>
      </c>
      <c r="B13417">
        <v>72.723330000000004</v>
      </c>
      <c r="C13417">
        <v>135.67750000000001</v>
      </c>
      <c r="D13417">
        <f>STANDARDIZE(Table1[Weight(Pounds)], $H$2, $K$2)</f>
        <v>0.7373575455094733</v>
      </c>
    </row>
    <row r="13418" spans="1:4" x14ac:dyDescent="0.25">
      <c r="A13418">
        <v>13417</v>
      </c>
      <c r="B13418">
        <v>71.270920000000004</v>
      </c>
      <c r="C13418">
        <v>149.24860000000001</v>
      </c>
      <c r="D13418">
        <f>STANDARDIZE(Table1[Weight(Pounds)], $H$2, $K$2)</f>
        <v>1.9011934643242969</v>
      </c>
    </row>
    <row r="13419" spans="1:4" x14ac:dyDescent="0.25">
      <c r="A13419">
        <v>13418</v>
      </c>
      <c r="B13419">
        <v>70.042370000000005</v>
      </c>
      <c r="C13419">
        <v>120.8985</v>
      </c>
      <c r="D13419">
        <f>STANDARDIZE(Table1[Weight(Pounds)], $H$2, $K$2)</f>
        <v>-0.53006595326102335</v>
      </c>
    </row>
    <row r="13420" spans="1:4" x14ac:dyDescent="0.25">
      <c r="A13420">
        <v>13419</v>
      </c>
      <c r="B13420">
        <v>67.309380000000004</v>
      </c>
      <c r="C13420">
        <v>125.4023</v>
      </c>
      <c r="D13420">
        <f>STANDARDIZE(Table1[Weight(Pounds)], $H$2, $K$2)</f>
        <v>-0.14382723929102828</v>
      </c>
    </row>
    <row r="13421" spans="1:4" x14ac:dyDescent="0.25">
      <c r="A13421">
        <v>13420</v>
      </c>
      <c r="B13421">
        <v>70.92362</v>
      </c>
      <c r="C13421">
        <v>142.03989999999999</v>
      </c>
      <c r="D13421">
        <f>STANDARDIZE(Table1[Weight(Pounds)], $H$2, $K$2)</f>
        <v>1.2829868349456581</v>
      </c>
    </row>
    <row r="13422" spans="1:4" x14ac:dyDescent="0.25">
      <c r="A13422">
        <v>13421</v>
      </c>
      <c r="B13422">
        <v>70.866169999999997</v>
      </c>
      <c r="C13422">
        <v>136.81639999999999</v>
      </c>
      <c r="D13422">
        <f>STANDARDIZE(Table1[Weight(Pounds)], $H$2, $K$2)</f>
        <v>0.83502779537412519</v>
      </c>
    </row>
    <row r="13423" spans="1:4" x14ac:dyDescent="0.25">
      <c r="A13423">
        <v>13422</v>
      </c>
      <c r="B13423">
        <v>71.169060000000002</v>
      </c>
      <c r="C13423">
        <v>125.10080000000001</v>
      </c>
      <c r="D13423">
        <f>STANDARDIZE(Table1[Weight(Pounds)], $H$2, $K$2)</f>
        <v>-0.16968339903656532</v>
      </c>
    </row>
    <row r="13424" spans="1:4" x14ac:dyDescent="0.25">
      <c r="A13424">
        <v>13423</v>
      </c>
      <c r="B13424">
        <v>71.278030000000001</v>
      </c>
      <c r="C13424">
        <v>126.8942</v>
      </c>
      <c r="D13424">
        <f>STANDARDIZE(Table1[Weight(Pounds)], $H$2, $K$2)</f>
        <v>-1.5884271714351642E-2</v>
      </c>
    </row>
    <row r="13425" spans="1:4" x14ac:dyDescent="0.25">
      <c r="A13425">
        <v>13424</v>
      </c>
      <c r="B13425">
        <v>69.02346</v>
      </c>
      <c r="C13425">
        <v>134.29470000000001</v>
      </c>
      <c r="D13425">
        <f>STANDARDIZE(Table1[Weight(Pounds)], $H$2, $K$2)</f>
        <v>0.61877082014917528</v>
      </c>
    </row>
    <row r="13426" spans="1:4" x14ac:dyDescent="0.25">
      <c r="A13426">
        <v>13425</v>
      </c>
      <c r="B13426">
        <v>70.328980000000001</v>
      </c>
      <c r="C13426">
        <v>142.09520000000001</v>
      </c>
      <c r="D13426">
        <f>STANDARDIZE(Table1[Weight(Pounds)], $H$2, $K$2)</f>
        <v>1.2877292748591862</v>
      </c>
    </row>
    <row r="13427" spans="1:4" x14ac:dyDescent="0.25">
      <c r="A13427">
        <v>13426</v>
      </c>
      <c r="B13427">
        <v>64.656130000000005</v>
      </c>
      <c r="C13427">
        <v>110.0386</v>
      </c>
      <c r="D13427">
        <f>STANDARDIZE(Table1[Weight(Pounds)], $H$2, $K$2)</f>
        <v>-1.4613936787023727</v>
      </c>
    </row>
    <row r="13428" spans="1:4" x14ac:dyDescent="0.25">
      <c r="A13428">
        <v>13427</v>
      </c>
      <c r="B13428">
        <v>68.301439999999999</v>
      </c>
      <c r="C13428">
        <v>116.1683</v>
      </c>
      <c r="D13428">
        <f>STANDARDIZE(Table1[Weight(Pounds)], $H$2, $K$2)</f>
        <v>-0.93572037060212854</v>
      </c>
    </row>
    <row r="13429" spans="1:4" x14ac:dyDescent="0.25">
      <c r="A13429">
        <v>13428</v>
      </c>
      <c r="B13429">
        <v>68.025009999999995</v>
      </c>
      <c r="C13429">
        <v>129.27189999999999</v>
      </c>
      <c r="D13429">
        <f>STANDARDIZE(Table1[Weight(Pounds)], $H$2, $K$2)</f>
        <v>0.18802349288586456</v>
      </c>
    </row>
    <row r="13430" spans="1:4" x14ac:dyDescent="0.25">
      <c r="A13430">
        <v>13429</v>
      </c>
      <c r="B13430">
        <v>69.546449999999993</v>
      </c>
      <c r="C13430">
        <v>135.4922</v>
      </c>
      <c r="D13430">
        <f>STANDARDIZE(Table1[Weight(Pounds)], $H$2, $K$2)</f>
        <v>0.72146651267083828</v>
      </c>
    </row>
    <row r="13431" spans="1:4" x14ac:dyDescent="0.25">
      <c r="A13431">
        <v>13430</v>
      </c>
      <c r="B13431">
        <v>69.665149999999997</v>
      </c>
      <c r="C13431">
        <v>120.5153</v>
      </c>
      <c r="D13431">
        <f>STANDARDIZE(Table1[Weight(Pounds)], $H$2, $K$2)</f>
        <v>-0.56292857486795589</v>
      </c>
    </row>
    <row r="13432" spans="1:4" x14ac:dyDescent="0.25">
      <c r="A13432">
        <v>13431</v>
      </c>
      <c r="B13432">
        <v>66.619780000000006</v>
      </c>
      <c r="C13432">
        <v>120.8916</v>
      </c>
      <c r="D13432">
        <f>STANDARDIZE(Table1[Weight(Pounds)], $H$2, $K$2)</f>
        <v>-0.53065768627012533</v>
      </c>
    </row>
    <row r="13433" spans="1:4" x14ac:dyDescent="0.25">
      <c r="A13433">
        <v>13432</v>
      </c>
      <c r="B13433">
        <v>70.703509999999994</v>
      </c>
      <c r="C13433">
        <v>144.7056</v>
      </c>
      <c r="D13433">
        <f>STANDARDIZE(Table1[Weight(Pounds)], $H$2, $K$2)</f>
        <v>1.5115930207953456</v>
      </c>
    </row>
    <row r="13434" spans="1:4" x14ac:dyDescent="0.25">
      <c r="A13434">
        <v>13433</v>
      </c>
      <c r="B13434">
        <v>66.845780000000005</v>
      </c>
      <c r="C13434">
        <v>123.4342</v>
      </c>
      <c r="D13434">
        <f>STANDARDIZE(Table1[Weight(Pounds)], $H$2, $K$2)</f>
        <v>-0.31260836033644429</v>
      </c>
    </row>
    <row r="13435" spans="1:4" x14ac:dyDescent="0.25">
      <c r="A13435">
        <v>13434</v>
      </c>
      <c r="B13435">
        <v>66.910219999999995</v>
      </c>
      <c r="C13435">
        <v>104.7945</v>
      </c>
      <c r="D13435">
        <f>STANDARDIZE(Table1[Weight(Pounds)], $H$2, $K$2)</f>
        <v>-1.9111193414604997</v>
      </c>
    </row>
    <row r="13436" spans="1:4" x14ac:dyDescent="0.25">
      <c r="A13436">
        <v>13435</v>
      </c>
      <c r="B13436">
        <v>70.467690000000005</v>
      </c>
      <c r="C13436">
        <v>117.2765</v>
      </c>
      <c r="D13436">
        <f>STANDARDIZE(Table1[Weight(Pounds)], $H$2, $K$2)</f>
        <v>-0.8406829038359428</v>
      </c>
    </row>
    <row r="13437" spans="1:4" x14ac:dyDescent="0.25">
      <c r="A13437">
        <v>13436</v>
      </c>
      <c r="B13437">
        <v>67.779200000000003</v>
      </c>
      <c r="C13437">
        <v>125.5647</v>
      </c>
      <c r="D13437">
        <f>STANDARDIZE(Table1[Weight(Pounds)], $H$2, $K$2)</f>
        <v>-0.12990007397535502</v>
      </c>
    </row>
    <row r="13438" spans="1:4" x14ac:dyDescent="0.25">
      <c r="A13438">
        <v>13437</v>
      </c>
      <c r="B13438">
        <v>65.669799999999995</v>
      </c>
      <c r="C13438">
        <v>107.2109</v>
      </c>
      <c r="D13438">
        <f>STANDARDIZE(Table1[Weight(Pounds)], $H$2, $K$2)</f>
        <v>-1.7038927265048858</v>
      </c>
    </row>
    <row r="13439" spans="1:4" x14ac:dyDescent="0.25">
      <c r="A13439">
        <v>13438</v>
      </c>
      <c r="B13439">
        <v>66.927970000000002</v>
      </c>
      <c r="C13439">
        <v>132.8552</v>
      </c>
      <c r="D13439">
        <f>STANDARDIZE(Table1[Weight(Pounds)], $H$2, $K$2)</f>
        <v>0.49532159310538743</v>
      </c>
    </row>
    <row r="13440" spans="1:4" x14ac:dyDescent="0.25">
      <c r="A13440">
        <v>13439</v>
      </c>
      <c r="B13440">
        <v>66.837879999999998</v>
      </c>
      <c r="C13440">
        <v>142.07060000000001</v>
      </c>
      <c r="D13440">
        <f>STANDARDIZE(Table1[Weight(Pounds)], $H$2, $K$2)</f>
        <v>1.2856196180441279</v>
      </c>
    </row>
    <row r="13441" spans="1:4" x14ac:dyDescent="0.25">
      <c r="A13441">
        <v>13440</v>
      </c>
      <c r="B13441">
        <v>66.210899999999995</v>
      </c>
      <c r="C13441">
        <v>125.9366</v>
      </c>
      <c r="D13441">
        <f>STANDARDIZE(Table1[Weight(Pounds)], $H$2, $K$2)</f>
        <v>-9.8006522368836113E-2</v>
      </c>
    </row>
    <row r="13442" spans="1:4" x14ac:dyDescent="0.25">
      <c r="A13442">
        <v>13441</v>
      </c>
      <c r="B13442">
        <v>71.516739999999999</v>
      </c>
      <c r="C13442">
        <v>137.78540000000001</v>
      </c>
      <c r="D13442">
        <f>STANDARDIZE(Table1[Weight(Pounds)], $H$2, $K$2)</f>
        <v>0.91812769186973653</v>
      </c>
    </row>
    <row r="13443" spans="1:4" x14ac:dyDescent="0.25">
      <c r="A13443">
        <v>13442</v>
      </c>
      <c r="B13443">
        <v>69.258989999999997</v>
      </c>
      <c r="C13443">
        <v>127.4162</v>
      </c>
      <c r="D13443">
        <f>STANDARDIZE(Table1[Weight(Pounds)], $H$2, $K$2)</f>
        <v>2.8881616800311451E-2</v>
      </c>
    </row>
    <row r="13444" spans="1:4" x14ac:dyDescent="0.25">
      <c r="A13444">
        <v>13443</v>
      </c>
      <c r="B13444">
        <v>66.381820000000005</v>
      </c>
      <c r="C13444">
        <v>128.53370000000001</v>
      </c>
      <c r="D13444">
        <f>STANDARDIZE(Table1[Weight(Pounds)], $H$2, $K$2)</f>
        <v>0.12471663675267884</v>
      </c>
    </row>
    <row r="13445" spans="1:4" x14ac:dyDescent="0.25">
      <c r="A13445">
        <v>13444</v>
      </c>
      <c r="B13445">
        <v>67.988659999999996</v>
      </c>
      <c r="C13445">
        <v>103.9803</v>
      </c>
      <c r="D13445">
        <f>STANDARDIZE(Table1[Weight(Pounds)], $H$2, $K$2)</f>
        <v>-1.9809438365345196</v>
      </c>
    </row>
    <row r="13446" spans="1:4" x14ac:dyDescent="0.25">
      <c r="A13446">
        <v>13445</v>
      </c>
      <c r="B13446">
        <v>69.106570000000005</v>
      </c>
      <c r="C13446">
        <v>121.7137</v>
      </c>
      <c r="D13446">
        <f>STANDARDIZE(Table1[Weight(Pounds)], $H$2, $K$2)</f>
        <v>-0.46015569977988696</v>
      </c>
    </row>
    <row r="13447" spans="1:4" x14ac:dyDescent="0.25">
      <c r="A13447">
        <v>13446</v>
      </c>
      <c r="B13447">
        <v>66.93244</v>
      </c>
      <c r="C13447">
        <v>128.6671</v>
      </c>
      <c r="D13447">
        <f>STANDARDIZE(Table1[Weight(Pounds)], $H$2, $K$2)</f>
        <v>0.13615680826198104</v>
      </c>
    </row>
    <row r="13448" spans="1:4" x14ac:dyDescent="0.25">
      <c r="A13448">
        <v>13447</v>
      </c>
      <c r="B13448">
        <v>68.787379999999999</v>
      </c>
      <c r="C13448">
        <v>111.3942</v>
      </c>
      <c r="D13448">
        <f>STANDARDIZE(Table1[Weight(Pounds)], $H$2, $K$2)</f>
        <v>-1.3451395820156362</v>
      </c>
    </row>
    <row r="13449" spans="1:4" x14ac:dyDescent="0.25">
      <c r="A13449">
        <v>13448</v>
      </c>
      <c r="B13449">
        <v>71.698890000000006</v>
      </c>
      <c r="C13449">
        <v>127.99760000000001</v>
      </c>
      <c r="D13449">
        <f>STANDARDIZE(Table1[Weight(Pounds)], $H$2, $K$2)</f>
        <v>7.8741554697677241E-2</v>
      </c>
    </row>
    <row r="13450" spans="1:4" x14ac:dyDescent="0.25">
      <c r="A13450">
        <v>13449</v>
      </c>
      <c r="B13450">
        <v>71.586250000000007</v>
      </c>
      <c r="C13450">
        <v>155.82259999999999</v>
      </c>
      <c r="D13450">
        <f>STANDARDIZE(Table1[Weight(Pounds)], $H$2, $K$2)</f>
        <v>2.4649692327062724</v>
      </c>
    </row>
    <row r="13451" spans="1:4" x14ac:dyDescent="0.25">
      <c r="A13451">
        <v>13450</v>
      </c>
      <c r="B13451">
        <v>70.224590000000006</v>
      </c>
      <c r="C13451">
        <v>123.7852</v>
      </c>
      <c r="D13451">
        <f>STANDARDIZE(Table1[Weight(Pounds)], $H$2, $K$2)</f>
        <v>-0.28250715943865401</v>
      </c>
    </row>
    <row r="13452" spans="1:4" x14ac:dyDescent="0.25">
      <c r="A13452">
        <v>13451</v>
      </c>
      <c r="B13452">
        <v>67.803330000000003</v>
      </c>
      <c r="C13452">
        <v>129.08359999999999</v>
      </c>
      <c r="D13452">
        <f>STANDARDIZE(Table1[Weight(Pounds)], $H$2, $K$2)</f>
        <v>0.17187518482588202</v>
      </c>
    </row>
    <row r="13453" spans="1:4" x14ac:dyDescent="0.25">
      <c r="A13453">
        <v>13452</v>
      </c>
      <c r="B13453">
        <v>66.998040000000003</v>
      </c>
      <c r="C13453">
        <v>141.1636</v>
      </c>
      <c r="D13453">
        <f>STANDARDIZE(Table1[Weight(Pounds)], $H$2, $K$2)</f>
        <v>1.207836742789723</v>
      </c>
    </row>
    <row r="13454" spans="1:4" x14ac:dyDescent="0.25">
      <c r="A13454">
        <v>13453</v>
      </c>
      <c r="B13454">
        <v>66.699380000000005</v>
      </c>
      <c r="C13454">
        <v>126.4284</v>
      </c>
      <c r="D13454">
        <f>STANDARDIZE(Table1[Weight(Pounds)], $H$2, $K$2)</f>
        <v>-5.5830537749083281E-2</v>
      </c>
    </row>
    <row r="13455" spans="1:4" x14ac:dyDescent="0.25">
      <c r="A13455">
        <v>13454</v>
      </c>
      <c r="B13455">
        <v>67.818420000000003</v>
      </c>
      <c r="C13455">
        <v>107.4346</v>
      </c>
      <c r="D13455">
        <f>STANDARDIZE(Table1[Weight(Pounds)], $H$2, $K$2)</f>
        <v>-1.6847085708329883</v>
      </c>
    </row>
    <row r="13456" spans="1:4" x14ac:dyDescent="0.25">
      <c r="A13456">
        <v>13455</v>
      </c>
      <c r="B13456">
        <v>65.521879999999996</v>
      </c>
      <c r="C13456">
        <v>102.8837</v>
      </c>
      <c r="D13456">
        <f>STANDARDIZE(Table1[Weight(Pounds)], $H$2, $K$2)</f>
        <v>-2.0749865057781571</v>
      </c>
    </row>
    <row r="13457" spans="1:4" x14ac:dyDescent="0.25">
      <c r="A13457">
        <v>13456</v>
      </c>
      <c r="B13457">
        <v>66.265169999999998</v>
      </c>
      <c r="C13457">
        <v>112.6468</v>
      </c>
      <c r="D13457">
        <f>STANDARDIZE(Table1[Weight(Pounds)], $H$2, $K$2)</f>
        <v>-1.2377186012618691</v>
      </c>
    </row>
    <row r="13458" spans="1:4" x14ac:dyDescent="0.25">
      <c r="A13458">
        <v>13457</v>
      </c>
      <c r="B13458">
        <v>66.610560000000007</v>
      </c>
      <c r="C13458">
        <v>132.1592</v>
      </c>
      <c r="D13458">
        <f>STANDARDIZE(Table1[Weight(Pounds)], $H$2, $K$2)</f>
        <v>0.43563374175250408</v>
      </c>
    </row>
    <row r="13459" spans="1:4" x14ac:dyDescent="0.25">
      <c r="A13459">
        <v>13458</v>
      </c>
      <c r="B13459">
        <v>69.227599999999995</v>
      </c>
      <c r="C13459">
        <v>135.71170000000001</v>
      </c>
      <c r="D13459">
        <f>STANDARDIZE(Table1[Weight(Pounds)], $H$2, $K$2)</f>
        <v>0.74029048303284761</v>
      </c>
    </row>
    <row r="13460" spans="1:4" x14ac:dyDescent="0.25">
      <c r="A13460">
        <v>13459</v>
      </c>
      <c r="B13460">
        <v>69.768829999999994</v>
      </c>
      <c r="C13460">
        <v>131.28899999999999</v>
      </c>
      <c r="D13460">
        <f>STANDARDIZE(Table1[Weight(Pounds)], $H$2, $K$2)</f>
        <v>0.36100677587997554</v>
      </c>
    </row>
    <row r="13461" spans="1:4" x14ac:dyDescent="0.25">
      <c r="A13461">
        <v>13460</v>
      </c>
      <c r="B13461">
        <v>67.254149999999996</v>
      </c>
      <c r="C13461">
        <v>126.2261</v>
      </c>
      <c r="D13461">
        <f>STANDARDIZE(Table1[Weight(Pounds)], $H$2, $K$2)</f>
        <v>-7.3179463508692422E-2</v>
      </c>
    </row>
    <row r="13462" spans="1:4" x14ac:dyDescent="0.25">
      <c r="A13462">
        <v>13461</v>
      </c>
      <c r="B13462">
        <v>71.943250000000006</v>
      </c>
      <c r="C13462">
        <v>146.15989999999999</v>
      </c>
      <c r="D13462">
        <f>STANDARDIZE(Table1[Weight(Pounds)], $H$2, $K$2)</f>
        <v>1.6363114722644516</v>
      </c>
    </row>
    <row r="13463" spans="1:4" x14ac:dyDescent="0.25">
      <c r="A13463">
        <v>13462</v>
      </c>
      <c r="B13463">
        <v>70.428889999999996</v>
      </c>
      <c r="C13463">
        <v>131.41659999999999</v>
      </c>
      <c r="D13463">
        <f>STANDARDIZE(Table1[Weight(Pounds)], $H$2, $K$2)</f>
        <v>0.37194954862800428</v>
      </c>
    </row>
    <row r="13464" spans="1:4" x14ac:dyDescent="0.25">
      <c r="A13464">
        <v>13463</v>
      </c>
      <c r="B13464">
        <v>69.148380000000003</v>
      </c>
      <c r="C13464">
        <v>135.2424</v>
      </c>
      <c r="D13464">
        <f>STANDARDIZE(Table1[Weight(Pounds)], $H$2, $K$2)</f>
        <v>0.70004406257320906</v>
      </c>
    </row>
    <row r="13465" spans="1:4" x14ac:dyDescent="0.25">
      <c r="A13465">
        <v>13464</v>
      </c>
      <c r="B13465">
        <v>66.356979999999993</v>
      </c>
      <c r="C13465">
        <v>117.5543</v>
      </c>
      <c r="D13465">
        <f>STANDARDIZE(Table1[Weight(Pounds)], $H$2, $K$2)</f>
        <v>-0.81685921833905928</v>
      </c>
    </row>
    <row r="13466" spans="1:4" x14ac:dyDescent="0.25">
      <c r="A13466">
        <v>13465</v>
      </c>
      <c r="B13466">
        <v>67.723079999999996</v>
      </c>
      <c r="C13466">
        <v>120.2195</v>
      </c>
      <c r="D13466">
        <f>STANDARDIZE(Table1[Weight(Pounds)], $H$2, $K$2)</f>
        <v>-0.58829591169293138</v>
      </c>
    </row>
    <row r="13467" spans="1:4" x14ac:dyDescent="0.25">
      <c r="A13467">
        <v>13466</v>
      </c>
      <c r="B13467">
        <v>69.328159999999997</v>
      </c>
      <c r="C13467">
        <v>144.60470000000001</v>
      </c>
      <c r="D13467">
        <f>STANDARDIZE(Table1[Weight(Pounds)], $H$2, $K$2)</f>
        <v>1.5029399975173201</v>
      </c>
    </row>
    <row r="13468" spans="1:4" x14ac:dyDescent="0.25">
      <c r="A13468">
        <v>13467</v>
      </c>
      <c r="B13468">
        <v>67.186850000000007</v>
      </c>
      <c r="C13468">
        <v>119.01430000000001</v>
      </c>
      <c r="D13468">
        <f>STANDARDIZE(Table1[Weight(Pounds)], $H$2, $K$2)</f>
        <v>-0.69165194394938911</v>
      </c>
    </row>
    <row r="13469" spans="1:4" x14ac:dyDescent="0.25">
      <c r="A13469">
        <v>13468</v>
      </c>
      <c r="B13469">
        <v>64.980159999999998</v>
      </c>
      <c r="C13469">
        <v>128.0163</v>
      </c>
      <c r="D13469">
        <f>STANDARDIZE(Table1[Weight(Pounds)], $H$2, $K$2)</f>
        <v>8.0345236910750018E-2</v>
      </c>
    </row>
    <row r="13470" spans="1:4" x14ac:dyDescent="0.25">
      <c r="A13470">
        <v>13469</v>
      </c>
      <c r="B13470">
        <v>69.501410000000007</v>
      </c>
      <c r="C13470">
        <v>131.05410000000001</v>
      </c>
      <c r="D13470">
        <f>STANDARDIZE(Table1[Weight(Pounds)], $H$2, $K$2)</f>
        <v>0.3408621260483789</v>
      </c>
    </row>
    <row r="13471" spans="1:4" x14ac:dyDescent="0.25">
      <c r="A13471">
        <v>13470</v>
      </c>
      <c r="B13471">
        <v>66.217489999999998</v>
      </c>
      <c r="C13471">
        <v>117.7252</v>
      </c>
      <c r="D13471">
        <f>STANDARDIZE(Table1[Weight(Pounds)], $H$2, $K$2)</f>
        <v>-0.80220310656289839</v>
      </c>
    </row>
    <row r="13472" spans="1:4" x14ac:dyDescent="0.25">
      <c r="A13472">
        <v>13471</v>
      </c>
      <c r="B13472">
        <v>66.870480000000001</v>
      </c>
      <c r="C13472">
        <v>146.4228</v>
      </c>
      <c r="D13472">
        <f>STANDARDIZE(Table1[Weight(Pounds)], $H$2, $K$2)</f>
        <v>1.6588573574953041</v>
      </c>
    </row>
    <row r="13473" spans="1:4" x14ac:dyDescent="0.25">
      <c r="A13473">
        <v>13472</v>
      </c>
      <c r="B13473">
        <v>67.266670000000005</v>
      </c>
      <c r="C13473">
        <v>110.8618</v>
      </c>
      <c r="D13473">
        <f>STANDARDIZE(Table1[Weight(Pounds)], $H$2, $K$2)</f>
        <v>-1.3907973579643069</v>
      </c>
    </row>
    <row r="13474" spans="1:4" x14ac:dyDescent="0.25">
      <c r="A13474">
        <v>13473</v>
      </c>
      <c r="B13474">
        <v>68.846980000000002</v>
      </c>
      <c r="C13474">
        <v>118.86360000000001</v>
      </c>
      <c r="D13474">
        <f>STANDARDIZE(Table1[Weight(Pounds)], $H$2, $K$2)</f>
        <v>-0.70457573590180234</v>
      </c>
    </row>
    <row r="13475" spans="1:4" x14ac:dyDescent="0.25">
      <c r="A13475">
        <v>13474</v>
      </c>
      <c r="B13475">
        <v>69.645769999999999</v>
      </c>
      <c r="C13475">
        <v>137.3837</v>
      </c>
      <c r="D13475">
        <f>STANDARDIZE(Table1[Weight(Pounds)], $H$2, $K$2)</f>
        <v>0.88367853973115373</v>
      </c>
    </row>
    <row r="13476" spans="1:4" x14ac:dyDescent="0.25">
      <c r="A13476">
        <v>13475</v>
      </c>
      <c r="B13476">
        <v>68.425110000000004</v>
      </c>
      <c r="C13476">
        <v>127.55289999999999</v>
      </c>
      <c r="D13476">
        <f>STANDARDIZE(Table1[Weight(Pounds)], $H$2, $K$2)</f>
        <v>4.0604791053096806E-2</v>
      </c>
    </row>
    <row r="13477" spans="1:4" x14ac:dyDescent="0.25">
      <c r="A13477">
        <v>13476</v>
      </c>
      <c r="B13477">
        <v>66.128240000000005</v>
      </c>
      <c r="C13477">
        <v>130.6234</v>
      </c>
      <c r="D13477">
        <f>STANDARDIZE(Table1[Weight(Pounds)], $H$2, $K$2)</f>
        <v>0.30392598010342631</v>
      </c>
    </row>
    <row r="13478" spans="1:4" x14ac:dyDescent="0.25">
      <c r="A13478">
        <v>13477</v>
      </c>
      <c r="B13478">
        <v>66.506489999999999</v>
      </c>
      <c r="C13478">
        <v>118.70959999999999</v>
      </c>
      <c r="D13478">
        <f>STANDARDIZE(Table1[Weight(Pounds)], $H$2, $K$2)</f>
        <v>-0.71778253059769992</v>
      </c>
    </row>
    <row r="13479" spans="1:4" x14ac:dyDescent="0.25">
      <c r="A13479">
        <v>13478</v>
      </c>
      <c r="B13479">
        <v>68.222369999999998</v>
      </c>
      <c r="C13479">
        <v>117.7128</v>
      </c>
      <c r="D13479">
        <f>STANDARDIZE(Table1[Weight(Pounds)], $H$2, $K$2)</f>
        <v>-0.80326651081113931</v>
      </c>
    </row>
    <row r="13480" spans="1:4" x14ac:dyDescent="0.25">
      <c r="A13480">
        <v>13479</v>
      </c>
      <c r="B13480">
        <v>70.895470000000003</v>
      </c>
      <c r="C13480">
        <v>132.23009999999999</v>
      </c>
      <c r="D13480">
        <f>STANDARDIZE(Table1[Weight(Pounds)], $H$2, $K$2)</f>
        <v>0.44171401281704303</v>
      </c>
    </row>
    <row r="13481" spans="1:4" x14ac:dyDescent="0.25">
      <c r="A13481">
        <v>13480</v>
      </c>
      <c r="B13481">
        <v>66.491910000000004</v>
      </c>
      <c r="C13481">
        <v>129.80350000000001</v>
      </c>
      <c r="D13481">
        <f>STANDARDIZE(Table1[Weight(Pounds)], $H$2, $K$2)</f>
        <v>0.23361266210884502</v>
      </c>
    </row>
    <row r="13482" spans="1:4" x14ac:dyDescent="0.25">
      <c r="A13482">
        <v>13481</v>
      </c>
      <c r="B13482">
        <v>65.926140000000004</v>
      </c>
      <c r="C13482">
        <v>110.28579999999999</v>
      </c>
      <c r="D13482">
        <f>STANDARDIZE(Table1[Weight(Pounds)], $H$2, $K$2)</f>
        <v>-1.4401942004632458</v>
      </c>
    </row>
    <row r="13483" spans="1:4" x14ac:dyDescent="0.25">
      <c r="A13483">
        <v>13482</v>
      </c>
      <c r="B13483">
        <v>70.601619999999997</v>
      </c>
      <c r="C13483">
        <v>133.47470000000001</v>
      </c>
      <c r="D13483">
        <f>STANDARDIZE(Table1[Weight(Pounds)], $H$2, $K$2)</f>
        <v>0.54844892631388209</v>
      </c>
    </row>
    <row r="13484" spans="1:4" x14ac:dyDescent="0.25">
      <c r="A13484">
        <v>13483</v>
      </c>
      <c r="B13484">
        <v>69.907709999999994</v>
      </c>
      <c r="C13484">
        <v>125.1461</v>
      </c>
      <c r="D13484">
        <f>STANDARDIZE(Table1[Weight(Pounds)], $H$2, $K$2)</f>
        <v>-0.16579854319420115</v>
      </c>
    </row>
    <row r="13485" spans="1:4" x14ac:dyDescent="0.25">
      <c r="A13485">
        <v>13484</v>
      </c>
      <c r="B13485">
        <v>68.172370000000001</v>
      </c>
      <c r="C13485">
        <v>135.04480000000001</v>
      </c>
      <c r="D13485">
        <f>STANDARDIZE(Table1[Weight(Pounds)], $H$2, $K$2)</f>
        <v>0.68309820132704613</v>
      </c>
    </row>
    <row r="13486" spans="1:4" x14ac:dyDescent="0.25">
      <c r="A13486">
        <v>13485</v>
      </c>
      <c r="B13486">
        <v>67.938220000000001</v>
      </c>
      <c r="C13486">
        <v>114.7389</v>
      </c>
      <c r="D13486">
        <f>STANDARDIZE(Table1[Weight(Pounds)], $H$2, $K$2)</f>
        <v>-1.0583034377340419</v>
      </c>
    </row>
    <row r="13487" spans="1:4" x14ac:dyDescent="0.25">
      <c r="A13487">
        <v>13486</v>
      </c>
      <c r="B13487">
        <v>67.267020000000002</v>
      </c>
      <c r="C13487">
        <v>127.2478</v>
      </c>
      <c r="D13487">
        <f>STANDARDIZE(Table1[Weight(Pounds)], $H$2, $K$2)</f>
        <v>1.4439901041940898E-2</v>
      </c>
    </row>
    <row r="13488" spans="1:4" x14ac:dyDescent="0.25">
      <c r="A13488">
        <v>13487</v>
      </c>
      <c r="B13488">
        <v>70.934219999999996</v>
      </c>
      <c r="C13488">
        <v>134.1138</v>
      </c>
      <c r="D13488">
        <f>STANDARDIZE(Table1[Weight(Pounds)], $H$2, $K$2)</f>
        <v>0.60325712430185185</v>
      </c>
    </row>
    <row r="13489" spans="1:4" x14ac:dyDescent="0.25">
      <c r="A13489">
        <v>13488</v>
      </c>
      <c r="B13489">
        <v>65.432789999999997</v>
      </c>
      <c r="C13489">
        <v>132.77629999999999</v>
      </c>
      <c r="D13489">
        <f>STANDARDIZE(Table1[Weight(Pounds)], $H$2, $K$2)</f>
        <v>0.48855525478391792</v>
      </c>
    </row>
    <row r="13490" spans="1:4" x14ac:dyDescent="0.25">
      <c r="A13490">
        <v>13489</v>
      </c>
      <c r="B13490">
        <v>68.504040000000003</v>
      </c>
      <c r="C13490">
        <v>136.05449999999999</v>
      </c>
      <c r="D13490">
        <f>STANDARDIZE(Table1[Weight(Pounds)], $H$2, $K$2)</f>
        <v>0.76968846499228361</v>
      </c>
    </row>
    <row r="13491" spans="1:4" x14ac:dyDescent="0.25">
      <c r="A13491">
        <v>13490</v>
      </c>
      <c r="B13491">
        <v>65.324119999999994</v>
      </c>
      <c r="C13491">
        <v>124.1597</v>
      </c>
      <c r="D13491">
        <f>STANDARDIZE(Table1[Weight(Pounds)], $H$2, $K$2)</f>
        <v>-0.25039063597363287</v>
      </c>
    </row>
    <row r="13492" spans="1:4" x14ac:dyDescent="0.25">
      <c r="A13492">
        <v>13491</v>
      </c>
      <c r="B13492">
        <v>67.158770000000004</v>
      </c>
      <c r="C13492">
        <v>124.869</v>
      </c>
      <c r="D13492">
        <f>STANDARDIZE(Table1[Weight(Pounds)], $H$2, $K$2)</f>
        <v>-0.18956219780610384</v>
      </c>
    </row>
    <row r="13493" spans="1:4" x14ac:dyDescent="0.25">
      <c r="A13493">
        <v>13492</v>
      </c>
      <c r="B13493">
        <v>64.089029999999994</v>
      </c>
      <c r="C13493">
        <v>104.5371</v>
      </c>
      <c r="D13493">
        <f>STANDARDIZE(Table1[Weight(Pounds)], $H$2, $K$2)</f>
        <v>-1.9331935554522131</v>
      </c>
    </row>
    <row r="13494" spans="1:4" x14ac:dyDescent="0.25">
      <c r="A13494">
        <v>13493</v>
      </c>
      <c r="B13494">
        <v>64.878519999999995</v>
      </c>
      <c r="C13494">
        <v>119.364</v>
      </c>
      <c r="D13494">
        <f>STANDARDIZE(Table1[Weight(Pounds)], $H$2, $K$2)</f>
        <v>-0.66166222898085003</v>
      </c>
    </row>
    <row r="13495" spans="1:4" x14ac:dyDescent="0.25">
      <c r="A13495">
        <v>13494</v>
      </c>
      <c r="B13495">
        <v>68.063820000000007</v>
      </c>
      <c r="C13495">
        <v>112.30710000000001</v>
      </c>
      <c r="D13495">
        <f>STANDARDIZE(Table1[Weight(Pounds)], $H$2, $K$2)</f>
        <v>-1.2668507321592457</v>
      </c>
    </row>
    <row r="13496" spans="1:4" x14ac:dyDescent="0.25">
      <c r="A13496">
        <v>13495</v>
      </c>
      <c r="B13496">
        <v>67.855119999999999</v>
      </c>
      <c r="C13496">
        <v>138.274</v>
      </c>
      <c r="D13496">
        <f>STANDARDIZE(Table1[Weight(Pounds)], $H$2, $K$2)</f>
        <v>0.96002924958671687</v>
      </c>
    </row>
    <row r="13497" spans="1:4" x14ac:dyDescent="0.25">
      <c r="A13497">
        <v>13496</v>
      </c>
      <c r="B13497">
        <v>68.694509999999994</v>
      </c>
      <c r="C13497">
        <v>136.92169999999999</v>
      </c>
      <c r="D13497">
        <f>STANDARDIZE(Table1[Weight(Pounds)], $H$2, $K$2)</f>
        <v>0.84405815564346232</v>
      </c>
    </row>
    <row r="13498" spans="1:4" x14ac:dyDescent="0.25">
      <c r="A13498">
        <v>13497</v>
      </c>
      <c r="B13498">
        <v>71.839129999999997</v>
      </c>
      <c r="C13498">
        <v>138.62790000000001</v>
      </c>
      <c r="D13498">
        <f>STANDARDIZE(Table1[Weight(Pounds)], $H$2, $K$2)</f>
        <v>0.99037914986514508</v>
      </c>
    </row>
    <row r="13499" spans="1:4" x14ac:dyDescent="0.25">
      <c r="A13499">
        <v>13498</v>
      </c>
      <c r="B13499">
        <v>72.682959999999994</v>
      </c>
      <c r="C13499">
        <v>134.19499999999999</v>
      </c>
      <c r="D13499">
        <f>STANDARDIZE(Table1[Weight(Pounds)], $H$2, $K$2)</f>
        <v>0.61022070695968789</v>
      </c>
    </row>
    <row r="13500" spans="1:4" x14ac:dyDescent="0.25">
      <c r="A13500">
        <v>13499</v>
      </c>
      <c r="B13500">
        <v>72.977090000000004</v>
      </c>
      <c r="C13500">
        <v>129.51390000000001</v>
      </c>
      <c r="D13500">
        <f>STANDARDIZE(Table1[Weight(Pounds)], $H$2, $K$2)</f>
        <v>0.20877702740798945</v>
      </c>
    </row>
    <row r="13501" spans="1:4" x14ac:dyDescent="0.25">
      <c r="A13501">
        <v>13500</v>
      </c>
      <c r="B13501">
        <v>68.693420000000003</v>
      </c>
      <c r="C13501">
        <v>111.9045</v>
      </c>
      <c r="D13501">
        <f>STANDARDIZE(Table1[Weight(Pounds)], $H$2, $K$2)</f>
        <v>-1.3013770668642333</v>
      </c>
    </row>
    <row r="13502" spans="1:4" x14ac:dyDescent="0.25">
      <c r="A13502">
        <v>13501</v>
      </c>
      <c r="B13502">
        <v>68.68038</v>
      </c>
      <c r="C13502">
        <v>125.2037</v>
      </c>
      <c r="D13502">
        <f>STANDARDIZE(Table1[Weight(Pounds)], $H$2, $K$2)</f>
        <v>-0.16085885894430788</v>
      </c>
    </row>
    <row r="13503" spans="1:4" x14ac:dyDescent="0.25">
      <c r="A13503">
        <v>13502</v>
      </c>
      <c r="B13503">
        <v>70.615489999999994</v>
      </c>
      <c r="C13503">
        <v>135.14490000000001</v>
      </c>
      <c r="D13503">
        <f>STANDARDIZE(Table1[Weight(Pounds)], $H$2, $K$2)</f>
        <v>0.69168261787937868</v>
      </c>
    </row>
    <row r="13504" spans="1:4" x14ac:dyDescent="0.25">
      <c r="A13504">
        <v>13503</v>
      </c>
      <c r="B13504">
        <v>68.583119999999994</v>
      </c>
      <c r="C13504">
        <v>133.31720000000001</v>
      </c>
      <c r="D13504">
        <f>STANDARDIZE(Table1[Weight(Pounds)], $H$2, $K$2)</f>
        <v>0.53494197719307879</v>
      </c>
    </row>
    <row r="13505" spans="1:4" x14ac:dyDescent="0.25">
      <c r="A13505">
        <v>13504</v>
      </c>
      <c r="B13505">
        <v>67.871319999999997</v>
      </c>
      <c r="C13505">
        <v>122.09439999999999</v>
      </c>
      <c r="D13505">
        <f>STANDARDIZE(Table1[Weight(Pounds)], $H$2, $K$2)</f>
        <v>-0.42750747419074597</v>
      </c>
    </row>
    <row r="13506" spans="1:4" x14ac:dyDescent="0.25">
      <c r="A13506">
        <v>13505</v>
      </c>
      <c r="B13506">
        <v>67.363010000000003</v>
      </c>
      <c r="C13506">
        <v>133.48400000000001</v>
      </c>
      <c r="D13506">
        <f>STANDARDIZE(Table1[Weight(Pounds)], $H$2, $K$2)</f>
        <v>0.54924647950006256</v>
      </c>
    </row>
    <row r="13507" spans="1:4" x14ac:dyDescent="0.25">
      <c r="A13507">
        <v>13506</v>
      </c>
      <c r="B13507">
        <v>70.012</v>
      </c>
      <c r="C13507">
        <v>125.7454</v>
      </c>
      <c r="D13507">
        <f>STANDARDIZE(Table1[Weight(Pounds)], $H$2, $K$2)</f>
        <v>-0.11440352980945538</v>
      </c>
    </row>
    <row r="13508" spans="1:4" x14ac:dyDescent="0.25">
      <c r="A13508">
        <v>13507</v>
      </c>
      <c r="B13508">
        <v>71.008380000000002</v>
      </c>
      <c r="C13508">
        <v>140.35720000000001</v>
      </c>
      <c r="D13508">
        <f>STANDARDIZE(Table1[Weight(Pounds)], $H$2, $K$2)</f>
        <v>1.1386811632912099</v>
      </c>
    </row>
    <row r="13509" spans="1:4" x14ac:dyDescent="0.25">
      <c r="A13509">
        <v>13508</v>
      </c>
      <c r="B13509">
        <v>69.542540000000002</v>
      </c>
      <c r="C13509">
        <v>153.5616</v>
      </c>
      <c r="D13509">
        <f>STANDARDIZE(Table1[Weight(Pounds)], $H$2, $K$2)</f>
        <v>2.2710694742165178</v>
      </c>
    </row>
    <row r="13510" spans="1:4" x14ac:dyDescent="0.25">
      <c r="A13510">
        <v>13509</v>
      </c>
      <c r="B13510">
        <v>67.299080000000004</v>
      </c>
      <c r="C13510">
        <v>126.94589999999999</v>
      </c>
      <c r="D13510">
        <f>STANDARDIZE(Table1[Weight(Pounds)], $H$2, $K$2)</f>
        <v>-1.1450562066443766E-2</v>
      </c>
    </row>
    <row r="13511" spans="1:4" x14ac:dyDescent="0.25">
      <c r="A13511">
        <v>13510</v>
      </c>
      <c r="B13511">
        <v>68.91619</v>
      </c>
      <c r="C13511">
        <v>133.25550000000001</v>
      </c>
      <c r="D13511">
        <f>STANDARDIZE(Table1[Weight(Pounds)], $H$2, $K$2)</f>
        <v>0.52965068347400834</v>
      </c>
    </row>
    <row r="13512" spans="1:4" x14ac:dyDescent="0.25">
      <c r="A13512">
        <v>13511</v>
      </c>
      <c r="B13512">
        <v>66.981979999999993</v>
      </c>
      <c r="C13512">
        <v>110.62820000000001</v>
      </c>
      <c r="D13512">
        <f>STANDARDIZE(Table1[Weight(Pounds)], $H$2, $K$2)</f>
        <v>-1.4108305218666537</v>
      </c>
    </row>
    <row r="13513" spans="1:4" x14ac:dyDescent="0.25">
      <c r="A13513">
        <v>13512</v>
      </c>
      <c r="B13513">
        <v>67.525270000000006</v>
      </c>
      <c r="C13513">
        <v>131.6131</v>
      </c>
      <c r="D13513">
        <f>STANDARDIZE(Table1[Weight(Pounds)], $H$2, $K$2)</f>
        <v>0.38880107562634114</v>
      </c>
    </row>
    <row r="13514" spans="1:4" x14ac:dyDescent="0.25">
      <c r="A13514">
        <v>13513</v>
      </c>
      <c r="B13514">
        <v>68.689130000000006</v>
      </c>
      <c r="C13514">
        <v>153.10470000000001</v>
      </c>
      <c r="D13514">
        <f>STANDARDIZE(Table1[Weight(Pounds)], $H$2, $K$2)</f>
        <v>2.2318864580051212</v>
      </c>
    </row>
    <row r="13515" spans="1:4" x14ac:dyDescent="0.25">
      <c r="A13515">
        <v>13514</v>
      </c>
      <c r="B13515">
        <v>68.070499999999996</v>
      </c>
      <c r="C13515">
        <v>145.1079</v>
      </c>
      <c r="D13515">
        <f>STANDARDIZE(Table1[Weight(Pounds)], $H$2, $K$2)</f>
        <v>1.5460936279781974</v>
      </c>
    </row>
    <row r="13516" spans="1:4" x14ac:dyDescent="0.25">
      <c r="A13516">
        <v>13515</v>
      </c>
      <c r="B13516">
        <v>65.346670000000003</v>
      </c>
      <c r="C13516">
        <v>106.6298</v>
      </c>
      <c r="D13516">
        <f>STANDARDIZE(Table1[Weight(Pounds)], $H$2, $K$2)</f>
        <v>-1.7537269368801158</v>
      </c>
    </row>
    <row r="13517" spans="1:4" x14ac:dyDescent="0.25">
      <c r="A13517">
        <v>13516</v>
      </c>
      <c r="B13517">
        <v>68.27458</v>
      </c>
      <c r="C13517">
        <v>129.42590000000001</v>
      </c>
      <c r="D13517">
        <f>STANDARDIZE(Table1[Weight(Pounds)], $H$2, $K$2)</f>
        <v>0.20123028758176331</v>
      </c>
    </row>
    <row r="13518" spans="1:4" x14ac:dyDescent="0.25">
      <c r="A13518">
        <v>13517</v>
      </c>
      <c r="B13518">
        <v>68.439480000000003</v>
      </c>
      <c r="C13518">
        <v>138.66679999999999</v>
      </c>
      <c r="D13518">
        <f>STANDARDIZE(Table1[Weight(Pounds)], $H$2, $K$2)</f>
        <v>0.99371515190196436</v>
      </c>
    </row>
    <row r="13519" spans="1:4" x14ac:dyDescent="0.25">
      <c r="A13519">
        <v>13518</v>
      </c>
      <c r="B13519">
        <v>68.635170000000002</v>
      </c>
      <c r="C13519">
        <v>125.44840000000001</v>
      </c>
      <c r="D13519">
        <f>STANDARDIZE(Table1[Weight(Pounds)], $H$2, $K$2)</f>
        <v>-0.13987377672297008</v>
      </c>
    </row>
    <row r="13520" spans="1:4" x14ac:dyDescent="0.25">
      <c r="A13520">
        <v>13519</v>
      </c>
      <c r="B13520">
        <v>65.916899999999998</v>
      </c>
      <c r="C13520">
        <v>115.52979999999999</v>
      </c>
      <c r="D13520">
        <f>STANDARDIZE(Table1[Weight(Pounds)], $H$2, $K$2)</f>
        <v>-0.99047711354583046</v>
      </c>
    </row>
    <row r="13521" spans="1:4" x14ac:dyDescent="0.25">
      <c r="A13521">
        <v>13520</v>
      </c>
      <c r="B13521">
        <v>68.755070000000003</v>
      </c>
      <c r="C13521">
        <v>121.4015</v>
      </c>
      <c r="D13521">
        <f>STANDARDIZE(Table1[Weight(Pounds)], $H$2, $K$2)</f>
        <v>-0.4869294744815687</v>
      </c>
    </row>
    <row r="13522" spans="1:4" x14ac:dyDescent="0.25">
      <c r="A13522">
        <v>13521</v>
      </c>
      <c r="B13522">
        <v>67.503360000000001</v>
      </c>
      <c r="C13522">
        <v>121.0915</v>
      </c>
      <c r="D13522">
        <f>STANDARDIZE(Table1[Weight(Pounds)], $H$2, $K$2)</f>
        <v>-0.51351458068759459</v>
      </c>
    </row>
    <row r="13523" spans="1:4" x14ac:dyDescent="0.25">
      <c r="A13523">
        <v>13522</v>
      </c>
      <c r="B13523">
        <v>67.356859999999998</v>
      </c>
      <c r="C13523">
        <v>119.5916</v>
      </c>
      <c r="D13523">
        <f>STANDARDIZE(Table1[Weight(Pounds)], $H$2, $K$2)</f>
        <v>-0.64214361552120058</v>
      </c>
    </row>
    <row r="13524" spans="1:4" x14ac:dyDescent="0.25">
      <c r="A13524">
        <v>13523</v>
      </c>
      <c r="B13524">
        <v>68.749110000000002</v>
      </c>
      <c r="C13524">
        <v>123.4175</v>
      </c>
      <c r="D13524">
        <f>STANDARDIZE(Table1[Weight(Pounds)], $H$2, $K$2)</f>
        <v>-0.31404052573528507</v>
      </c>
    </row>
    <row r="13525" spans="1:4" x14ac:dyDescent="0.25">
      <c r="A13525">
        <v>13524</v>
      </c>
      <c r="B13525">
        <v>65.826880000000003</v>
      </c>
      <c r="C13525">
        <v>125.1802</v>
      </c>
      <c r="D13525">
        <f>STANDARDIZE(Table1[Weight(Pounds)], $H$2, $K$2)</f>
        <v>-0.16287418151153873</v>
      </c>
    </row>
    <row r="13526" spans="1:4" x14ac:dyDescent="0.25">
      <c r="A13526">
        <v>13525</v>
      </c>
      <c r="B13526">
        <v>63.663829999999997</v>
      </c>
      <c r="C13526">
        <v>100.9581</v>
      </c>
      <c r="D13526">
        <f>STANDARDIZE(Table1[Weight(Pounds)], $H$2, $K$2)</f>
        <v>-2.2401228945211349</v>
      </c>
    </row>
    <row r="13527" spans="1:4" x14ac:dyDescent="0.25">
      <c r="A13527">
        <v>13526</v>
      </c>
      <c r="B13527">
        <v>66.734179999999995</v>
      </c>
      <c r="C13527">
        <v>123.51220000000001</v>
      </c>
      <c r="D13527">
        <f>STANDARDIZE(Table1[Weight(Pounds)], $H$2, $K$2)</f>
        <v>-0.3059192045813795</v>
      </c>
    </row>
    <row r="13528" spans="1:4" x14ac:dyDescent="0.25">
      <c r="A13528">
        <v>13527</v>
      </c>
      <c r="B13528">
        <v>68.766900000000007</v>
      </c>
      <c r="C13528">
        <v>121.92919999999999</v>
      </c>
      <c r="D13528">
        <f>STANDARDIZE(Table1[Weight(Pounds)], $H$2, $K$2)</f>
        <v>-0.44167476304634407</v>
      </c>
    </row>
    <row r="13529" spans="1:4" x14ac:dyDescent="0.25">
      <c r="A13529">
        <v>13528</v>
      </c>
      <c r="B13529">
        <v>63.50262</v>
      </c>
      <c r="C13529">
        <v>115.37139999999999</v>
      </c>
      <c r="D13529">
        <f>STANDARDIZE(Table1[Weight(Pounds)], $H$2, $K$2)</f>
        <v>-1.0040612452330384</v>
      </c>
    </row>
    <row r="13530" spans="1:4" x14ac:dyDescent="0.25">
      <c r="A13530">
        <v>13529</v>
      </c>
      <c r="B13530">
        <v>67.766490000000005</v>
      </c>
      <c r="C13530">
        <v>125.1451</v>
      </c>
      <c r="D13530">
        <f>STANDARDIZE(Table1[Weight(Pounds)], $H$2, $K$2)</f>
        <v>-0.16588430160131776</v>
      </c>
    </row>
    <row r="13531" spans="1:4" x14ac:dyDescent="0.25">
      <c r="A13531">
        <v>13530</v>
      </c>
      <c r="B13531">
        <v>68.576220000000006</v>
      </c>
      <c r="C13531">
        <v>123.7199</v>
      </c>
      <c r="D13531">
        <f>STANDARDIZE(Table1[Weight(Pounds)], $H$2, $K$2)</f>
        <v>-0.28810718342334329</v>
      </c>
    </row>
    <row r="13532" spans="1:4" x14ac:dyDescent="0.25">
      <c r="A13532">
        <v>13531</v>
      </c>
      <c r="B13532">
        <v>69.264409999999998</v>
      </c>
      <c r="C13532">
        <v>135.54409999999999</v>
      </c>
      <c r="D13532">
        <f>STANDARDIZE(Table1[Weight(Pounds)], $H$2, $K$2)</f>
        <v>0.72591737400016876</v>
      </c>
    </row>
    <row r="13533" spans="1:4" x14ac:dyDescent="0.25">
      <c r="A13533">
        <v>13532</v>
      </c>
      <c r="B13533">
        <v>69.683449999999993</v>
      </c>
      <c r="C13533">
        <v>122.2247</v>
      </c>
      <c r="D13533">
        <f>STANDARDIZE(Table1[Weight(Pounds)], $H$2, $K$2)</f>
        <v>-0.4163331537435031</v>
      </c>
    </row>
    <row r="13534" spans="1:4" x14ac:dyDescent="0.25">
      <c r="A13534">
        <v>13533</v>
      </c>
      <c r="B13534">
        <v>68.796549999999996</v>
      </c>
      <c r="C13534">
        <v>124.5403</v>
      </c>
      <c r="D13534">
        <f>STANDARDIZE(Table1[Weight(Pounds)], $H$2, $K$2)</f>
        <v>-0.2177509862252025</v>
      </c>
    </row>
    <row r="13535" spans="1:4" x14ac:dyDescent="0.25">
      <c r="A13535">
        <v>13534</v>
      </c>
      <c r="B13535">
        <v>71.455479999999994</v>
      </c>
      <c r="C13535">
        <v>149.4462</v>
      </c>
      <c r="D13535">
        <f>STANDARDIZE(Table1[Weight(Pounds)], $H$2, $K$2)</f>
        <v>1.9181393255704597</v>
      </c>
    </row>
    <row r="13536" spans="1:4" x14ac:dyDescent="0.25">
      <c r="A13536">
        <v>13535</v>
      </c>
      <c r="B13536">
        <v>67.082210000000003</v>
      </c>
      <c r="C13536">
        <v>107.51900000000001</v>
      </c>
      <c r="D13536">
        <f>STANDARDIZE(Table1[Weight(Pounds)], $H$2, $K$2)</f>
        <v>-1.6774705612723799</v>
      </c>
    </row>
    <row r="13537" spans="1:4" x14ac:dyDescent="0.25">
      <c r="A13537">
        <v>13536</v>
      </c>
      <c r="B13537">
        <v>66.309830000000005</v>
      </c>
      <c r="C13537">
        <v>107.8446</v>
      </c>
      <c r="D13537">
        <f>STANDARDIZE(Table1[Weight(Pounds)], $H$2, $K$2)</f>
        <v>-1.6495476239153417</v>
      </c>
    </row>
    <row r="13538" spans="1:4" x14ac:dyDescent="0.25">
      <c r="A13538">
        <v>13537</v>
      </c>
      <c r="B13538">
        <v>67.052890000000005</v>
      </c>
      <c r="C13538">
        <v>130.38730000000001</v>
      </c>
      <c r="D13538">
        <f>STANDARDIZE(Table1[Weight(Pounds)], $H$2, $K$2)</f>
        <v>0.28367842018328926</v>
      </c>
    </row>
    <row r="13539" spans="1:4" x14ac:dyDescent="0.25">
      <c r="A13539">
        <v>13538</v>
      </c>
      <c r="B13539">
        <v>66.691779999999994</v>
      </c>
      <c r="C13539">
        <v>112.7728</v>
      </c>
      <c r="D13539">
        <f>STANDARDIZE(Table1[Weight(Pounds)], $H$2, $K$2)</f>
        <v>-1.2269130419652259</v>
      </c>
    </row>
    <row r="13540" spans="1:4" x14ac:dyDescent="0.25">
      <c r="A13540">
        <v>13539</v>
      </c>
      <c r="B13540">
        <v>67.730429999999998</v>
      </c>
      <c r="C13540">
        <v>122.57689999999999</v>
      </c>
      <c r="D13540">
        <f>STANDARDIZE(Table1[Weight(Pounds)], $H$2, $K$2)</f>
        <v>-0.38612904275717358</v>
      </c>
    </row>
    <row r="13541" spans="1:4" x14ac:dyDescent="0.25">
      <c r="A13541">
        <v>13540</v>
      </c>
      <c r="B13541">
        <v>68.000029999999995</v>
      </c>
      <c r="C13541">
        <v>137.31200000000001</v>
      </c>
      <c r="D13541">
        <f>STANDARDIZE(Table1[Weight(Pounds)], $H$2, $K$2)</f>
        <v>0.87752966194092197</v>
      </c>
    </row>
    <row r="13542" spans="1:4" x14ac:dyDescent="0.25">
      <c r="A13542">
        <v>13541</v>
      </c>
      <c r="B13542">
        <v>66.638130000000004</v>
      </c>
      <c r="C13542">
        <v>102.55889999999999</v>
      </c>
      <c r="D13542">
        <f>STANDARDIZE(Table1[Weight(Pounds)], $H$2, $K$2)</f>
        <v>-2.1028408364095035</v>
      </c>
    </row>
    <row r="13543" spans="1:4" x14ac:dyDescent="0.25">
      <c r="A13543">
        <v>13542</v>
      </c>
      <c r="B13543">
        <v>65.652739999999994</v>
      </c>
      <c r="C13543">
        <v>108.267</v>
      </c>
      <c r="D13543">
        <f>STANDARDIZE(Table1[Weight(Pounds)], $H$2, $K$2)</f>
        <v>-1.6133232727494542</v>
      </c>
    </row>
    <row r="13544" spans="1:4" x14ac:dyDescent="0.25">
      <c r="A13544">
        <v>13543</v>
      </c>
      <c r="B13544">
        <v>69.220190000000002</v>
      </c>
      <c r="C13544">
        <v>113.4516</v>
      </c>
      <c r="D13544">
        <f>STANDARDIZE(Table1[Weight(Pounds)], $H$2, $K$2)</f>
        <v>-1.1687002352147418</v>
      </c>
    </row>
    <row r="13545" spans="1:4" x14ac:dyDescent="0.25">
      <c r="A13545">
        <v>13544</v>
      </c>
      <c r="B13545">
        <v>64.237960000000001</v>
      </c>
      <c r="C13545">
        <v>127.21</v>
      </c>
      <c r="D13545">
        <f>STANDARDIZE(Table1[Weight(Pounds)], $H$2, $K$2)</f>
        <v>1.1198233252947722E-2</v>
      </c>
    </row>
    <row r="13546" spans="1:4" x14ac:dyDescent="0.25">
      <c r="A13546">
        <v>13545</v>
      </c>
      <c r="B13546">
        <v>67.594300000000004</v>
      </c>
      <c r="C13546">
        <v>133.00129999999999</v>
      </c>
      <c r="D13546">
        <f>STANDARDIZE(Table1[Weight(Pounds)], $H$2, $K$2)</f>
        <v>0.50785089638506509</v>
      </c>
    </row>
    <row r="13547" spans="1:4" x14ac:dyDescent="0.25">
      <c r="A13547">
        <v>13546</v>
      </c>
      <c r="B13547">
        <v>70.429839999999999</v>
      </c>
      <c r="C13547">
        <v>136.31970000000001</v>
      </c>
      <c r="D13547">
        <f>STANDARDIZE(Table1[Weight(Pounds)], $H$2, $K$2)</f>
        <v>0.79243159455950485</v>
      </c>
    </row>
    <row r="13548" spans="1:4" x14ac:dyDescent="0.25">
      <c r="A13548">
        <v>13547</v>
      </c>
      <c r="B13548">
        <v>67.112740000000002</v>
      </c>
      <c r="C13548">
        <v>128.19</v>
      </c>
      <c r="D13548">
        <f>STANDARDIZE(Table1[Weight(Pounds)], $H$2, $K$2)</f>
        <v>9.5241472226835724E-2</v>
      </c>
    </row>
    <row r="13549" spans="1:4" x14ac:dyDescent="0.25">
      <c r="A13549">
        <v>13548</v>
      </c>
      <c r="B13549">
        <v>67.987719999999996</v>
      </c>
      <c r="C13549">
        <v>113.4182</v>
      </c>
      <c r="D13549">
        <f>STANDARDIZE(Table1[Weight(Pounds)], $H$2, $K$2)</f>
        <v>-1.1715645660124232</v>
      </c>
    </row>
    <row r="13550" spans="1:4" x14ac:dyDescent="0.25">
      <c r="A13550">
        <v>13549</v>
      </c>
      <c r="B13550">
        <v>69.899439999999998</v>
      </c>
      <c r="C13550">
        <v>143.35290000000001</v>
      </c>
      <c r="D13550">
        <f>STANDARDIZE(Table1[Weight(Pounds)], $H$2, $K$2)</f>
        <v>1.3955876234892459</v>
      </c>
    </row>
    <row r="13551" spans="1:4" x14ac:dyDescent="0.25">
      <c r="A13551">
        <v>13550</v>
      </c>
      <c r="B13551">
        <v>67.475880000000004</v>
      </c>
      <c r="C13551">
        <v>118.61669999999999</v>
      </c>
      <c r="D13551">
        <f>STANDARDIZE(Table1[Weight(Pounds)], $H$2, $K$2)</f>
        <v>-0.72574948661879601</v>
      </c>
    </row>
    <row r="13552" spans="1:4" x14ac:dyDescent="0.25">
      <c r="A13552">
        <v>13551</v>
      </c>
      <c r="B13552">
        <v>70.738820000000004</v>
      </c>
      <c r="C13552">
        <v>133.249</v>
      </c>
      <c r="D13552">
        <f>STANDARDIZE(Table1[Weight(Pounds)], $H$2, $K$2)</f>
        <v>0.52909325382775152</v>
      </c>
    </row>
    <row r="13553" spans="1:4" x14ac:dyDescent="0.25">
      <c r="A13553">
        <v>13552</v>
      </c>
      <c r="B13553">
        <v>67.095169999999996</v>
      </c>
      <c r="C13553">
        <v>127.4636</v>
      </c>
      <c r="D13553">
        <f>STANDARDIZE(Table1[Weight(Pounds)], $H$2, $K$2)</f>
        <v>3.2946565297619558E-2</v>
      </c>
    </row>
    <row r="13554" spans="1:4" x14ac:dyDescent="0.25">
      <c r="A13554">
        <v>13553</v>
      </c>
      <c r="B13554">
        <v>64.639160000000004</v>
      </c>
      <c r="C13554">
        <v>124.0617</v>
      </c>
      <c r="D13554">
        <f>STANDARDIZE(Table1[Weight(Pounds)], $H$2, $K$2)</f>
        <v>-0.25879495987102152</v>
      </c>
    </row>
    <row r="13555" spans="1:4" x14ac:dyDescent="0.25">
      <c r="A13555">
        <v>13554</v>
      </c>
      <c r="B13555">
        <v>65.953180000000003</v>
      </c>
      <c r="C13555">
        <v>114.1656</v>
      </c>
      <c r="D13555">
        <f>STANDARDIZE(Table1[Weight(Pounds)], $H$2, $K$2)</f>
        <v>-1.1074687325337664</v>
      </c>
    </row>
    <row r="13556" spans="1:4" x14ac:dyDescent="0.25">
      <c r="A13556">
        <v>13555</v>
      </c>
      <c r="B13556">
        <v>70.34111</v>
      </c>
      <c r="C13556">
        <v>131.55170000000001</v>
      </c>
      <c r="D13556">
        <f>STANDARDIZE(Table1[Weight(Pounds)], $H$2, $K$2)</f>
        <v>0.38353550942940645</v>
      </c>
    </row>
    <row r="13557" spans="1:4" x14ac:dyDescent="0.25">
      <c r="A13557">
        <v>13556</v>
      </c>
      <c r="B13557">
        <v>65.080010000000001</v>
      </c>
      <c r="C13557">
        <v>117.1925</v>
      </c>
      <c r="D13557">
        <f>STANDARDIZE(Table1[Weight(Pounds)], $H$2, $K$2)</f>
        <v>-0.84788661003370491</v>
      </c>
    </row>
    <row r="13558" spans="1:4" x14ac:dyDescent="0.25">
      <c r="A13558">
        <v>13557</v>
      </c>
      <c r="B13558">
        <v>67.015320000000003</v>
      </c>
      <c r="C13558">
        <v>127.5686</v>
      </c>
      <c r="D13558">
        <f>STANDARDIZE(Table1[Weight(Pounds)], $H$2, $K$2)</f>
        <v>4.1951198044822155E-2</v>
      </c>
    </row>
    <row r="13559" spans="1:4" x14ac:dyDescent="0.25">
      <c r="A13559">
        <v>13558</v>
      </c>
      <c r="B13559">
        <v>67.448160000000001</v>
      </c>
      <c r="C13559">
        <v>140.16319999999999</v>
      </c>
      <c r="D13559">
        <f>STANDARDIZE(Table1[Weight(Pounds)], $H$2, $K$2)</f>
        <v>1.1220440323106633</v>
      </c>
    </row>
    <row r="13560" spans="1:4" x14ac:dyDescent="0.25">
      <c r="A13560">
        <v>13559</v>
      </c>
      <c r="B13560">
        <v>64.629360000000005</v>
      </c>
      <c r="C13560">
        <v>114.2821</v>
      </c>
      <c r="D13560">
        <f>STANDARDIZE(Table1[Weight(Pounds)], $H$2, $K$2)</f>
        <v>-1.0974778781047276</v>
      </c>
    </row>
    <row r="13561" spans="1:4" x14ac:dyDescent="0.25">
      <c r="A13561">
        <v>13560</v>
      </c>
      <c r="B13561">
        <v>67.186120000000003</v>
      </c>
      <c r="C13561">
        <v>128.92789999999999</v>
      </c>
      <c r="D13561">
        <f>STANDARDIZE(Table1[Weight(Pounds)], $H$2, $K$2)</f>
        <v>0.15852260083788816</v>
      </c>
    </row>
    <row r="13562" spans="1:4" x14ac:dyDescent="0.25">
      <c r="A13562">
        <v>13561</v>
      </c>
      <c r="B13562">
        <v>69.126900000000006</v>
      </c>
      <c r="C13562">
        <v>125.35680000000001</v>
      </c>
      <c r="D13562">
        <f>STANDARDIZE(Table1[Weight(Pounds)], $H$2, $K$2)</f>
        <v>-0.14772924681481506</v>
      </c>
    </row>
    <row r="13563" spans="1:4" x14ac:dyDescent="0.25">
      <c r="A13563">
        <v>13562</v>
      </c>
      <c r="B13563">
        <v>67.485290000000006</v>
      </c>
      <c r="C13563">
        <v>111.7304</v>
      </c>
      <c r="D13563">
        <f>STANDARDIZE(Table1[Weight(Pounds)], $H$2, $K$2)</f>
        <v>-1.3163076055431653</v>
      </c>
    </row>
    <row r="13564" spans="1:4" x14ac:dyDescent="0.25">
      <c r="A13564">
        <v>13563</v>
      </c>
      <c r="B13564">
        <v>68.607830000000007</v>
      </c>
      <c r="C13564">
        <v>133.3954</v>
      </c>
      <c r="D13564">
        <f>STANDARDIZE(Table1[Weight(Pounds)], $H$2, $K$2)</f>
        <v>0.54164828462956494</v>
      </c>
    </row>
    <row r="13565" spans="1:4" x14ac:dyDescent="0.25">
      <c r="A13565">
        <v>13564</v>
      </c>
      <c r="B13565">
        <v>66.359909999999999</v>
      </c>
      <c r="C13565">
        <v>111.3237</v>
      </c>
      <c r="D13565">
        <f>STANDARDIZE(Table1[Weight(Pounds)], $H$2, $K$2)</f>
        <v>-1.3511855497173286</v>
      </c>
    </row>
    <row r="13566" spans="1:4" x14ac:dyDescent="0.25">
      <c r="A13566">
        <v>13565</v>
      </c>
      <c r="B13566">
        <v>67.235190000000003</v>
      </c>
      <c r="C13566">
        <v>123.60250000000001</v>
      </c>
      <c r="D13566">
        <f>STANDARDIZE(Table1[Weight(Pounds)], $H$2, $K$2)</f>
        <v>-0.29817522041878564</v>
      </c>
    </row>
    <row r="13567" spans="1:4" x14ac:dyDescent="0.25">
      <c r="A13567">
        <v>13566</v>
      </c>
      <c r="B13567">
        <v>68.105680000000007</v>
      </c>
      <c r="C13567">
        <v>124.4485</v>
      </c>
      <c r="D13567">
        <f>STANDARDIZE(Table1[Weight(Pounds)], $H$2, $K$2)</f>
        <v>-0.22562360799847128</v>
      </c>
    </row>
    <row r="13568" spans="1:4" x14ac:dyDescent="0.25">
      <c r="A13568">
        <v>13567</v>
      </c>
      <c r="B13568">
        <v>64.739490000000004</v>
      </c>
      <c r="C13568">
        <v>138.3973</v>
      </c>
      <c r="D13568">
        <f>STANDARDIZE(Table1[Weight(Pounds)], $H$2, $K$2)</f>
        <v>0.97060326118414586</v>
      </c>
    </row>
    <row r="13569" spans="1:4" x14ac:dyDescent="0.25">
      <c r="A13569">
        <v>13568</v>
      </c>
      <c r="B13569">
        <v>68.298330000000007</v>
      </c>
      <c r="C13569">
        <v>127.74769999999999</v>
      </c>
      <c r="D13569">
        <f>STANDARDIZE(Table1[Weight(Pounds)], $H$2, $K$2)</f>
        <v>5.7310528759334949E-2</v>
      </c>
    </row>
    <row r="13570" spans="1:4" x14ac:dyDescent="0.25">
      <c r="A13570">
        <v>13569</v>
      </c>
      <c r="B13570">
        <v>69.225440000000006</v>
      </c>
      <c r="C13570">
        <v>131.90459999999999</v>
      </c>
      <c r="D13570">
        <f>STANDARDIZE(Table1[Weight(Pounds)], $H$2, $K$2)</f>
        <v>0.41379965130071561</v>
      </c>
    </row>
    <row r="13571" spans="1:4" x14ac:dyDescent="0.25">
      <c r="A13571">
        <v>13570</v>
      </c>
      <c r="B13571">
        <v>68.596620000000001</v>
      </c>
      <c r="C13571">
        <v>142.69829999999999</v>
      </c>
      <c r="D13571">
        <f>STANDARDIZE(Table1[Weight(Pounds)], $H$2, $K$2)</f>
        <v>1.3394501701909722</v>
      </c>
    </row>
    <row r="13572" spans="1:4" x14ac:dyDescent="0.25">
      <c r="A13572">
        <v>13571</v>
      </c>
      <c r="B13572">
        <v>66.28389</v>
      </c>
      <c r="C13572">
        <v>120.22580000000001</v>
      </c>
      <c r="D13572">
        <f>STANDARDIZE(Table1[Weight(Pounds)], $H$2, $K$2)</f>
        <v>-0.58775563372809836</v>
      </c>
    </row>
    <row r="13573" spans="1:4" x14ac:dyDescent="0.25">
      <c r="A13573">
        <v>13572</v>
      </c>
      <c r="B13573">
        <v>66.430580000000006</v>
      </c>
      <c r="C13573">
        <v>112.29640000000001</v>
      </c>
      <c r="D13573">
        <f>STANDARDIZE(Table1[Weight(Pounds)], $H$2, $K$2)</f>
        <v>-1.2677683471153891</v>
      </c>
    </row>
    <row r="13574" spans="1:4" x14ac:dyDescent="0.25">
      <c r="A13574">
        <v>13573</v>
      </c>
      <c r="B13574">
        <v>64.001400000000004</v>
      </c>
      <c r="C13574">
        <v>116.3801</v>
      </c>
      <c r="D13574">
        <f>STANDARDIZE(Table1[Weight(Pounds)], $H$2, $K$2)</f>
        <v>-0.91755673997491516</v>
      </c>
    </row>
    <row r="13575" spans="1:4" x14ac:dyDescent="0.25">
      <c r="A13575">
        <v>13574</v>
      </c>
      <c r="B13575">
        <v>67.442340000000002</v>
      </c>
      <c r="C13575">
        <v>152.4923</v>
      </c>
      <c r="D13575">
        <f>STANDARDIZE(Table1[Weight(Pounds)], $H$2, $K$2)</f>
        <v>2.1793680094871526</v>
      </c>
    </row>
    <row r="13576" spans="1:4" x14ac:dyDescent="0.25">
      <c r="A13576">
        <v>13575</v>
      </c>
      <c r="B13576">
        <v>65.15728</v>
      </c>
      <c r="C13576">
        <v>102.19840000000001</v>
      </c>
      <c r="D13576">
        <f>STANDARDIZE(Table1[Weight(Pounds)], $H$2, $K$2)</f>
        <v>-2.1337567421748971</v>
      </c>
    </row>
    <row r="13577" spans="1:4" x14ac:dyDescent="0.25">
      <c r="A13577">
        <v>13576</v>
      </c>
      <c r="B13577">
        <v>65.339190000000002</v>
      </c>
      <c r="C13577">
        <v>112.9692</v>
      </c>
      <c r="D13577">
        <f>STANDARDIZE(Table1[Weight(Pounds)], $H$2, $K$2)</f>
        <v>-1.2100700908076021</v>
      </c>
    </row>
    <row r="13578" spans="1:4" x14ac:dyDescent="0.25">
      <c r="A13578">
        <v>13577</v>
      </c>
      <c r="B13578">
        <v>65.706540000000004</v>
      </c>
      <c r="C13578">
        <v>130.79179999999999</v>
      </c>
      <c r="D13578">
        <f>STANDARDIZE(Table1[Weight(Pounds)], $H$2, $K$2)</f>
        <v>0.31836769586179564</v>
      </c>
    </row>
    <row r="13579" spans="1:4" x14ac:dyDescent="0.25">
      <c r="A13579">
        <v>13578</v>
      </c>
      <c r="B13579">
        <v>64.359139999999996</v>
      </c>
      <c r="C13579">
        <v>112.2244</v>
      </c>
      <c r="D13579">
        <f>STANDARDIZE(Table1[Weight(Pounds)], $H$2, $K$2)</f>
        <v>-1.2739429524277566</v>
      </c>
    </row>
    <row r="13580" spans="1:4" x14ac:dyDescent="0.25">
      <c r="A13580">
        <v>13579</v>
      </c>
      <c r="B13580">
        <v>65.576520000000002</v>
      </c>
      <c r="C13580">
        <v>126.7799</v>
      </c>
      <c r="D13580">
        <f>STANDARDIZE(Table1[Weight(Pounds)], $H$2, $K$2)</f>
        <v>-2.5686457647734667E-2</v>
      </c>
    </row>
    <row r="13581" spans="1:4" x14ac:dyDescent="0.25">
      <c r="A13581">
        <v>13580</v>
      </c>
      <c r="B13581">
        <v>71.058430000000001</v>
      </c>
      <c r="C13581">
        <v>136.33150000000001</v>
      </c>
      <c r="D13581">
        <f>STANDARDIZE(Table1[Weight(Pounds)], $H$2, $K$2)</f>
        <v>0.79344354376347559</v>
      </c>
    </row>
    <row r="13582" spans="1:4" x14ac:dyDescent="0.25">
      <c r="A13582">
        <v>13581</v>
      </c>
      <c r="B13582">
        <v>67.235609999999994</v>
      </c>
      <c r="C13582">
        <v>122.0408</v>
      </c>
      <c r="D13582">
        <f>STANDARDIZE(Table1[Weight(Pounds)], $H$2, $K$2)</f>
        <v>-0.43210412481217397</v>
      </c>
    </row>
    <row r="13583" spans="1:4" x14ac:dyDescent="0.25">
      <c r="A13583">
        <v>13582</v>
      </c>
      <c r="B13583">
        <v>65.16695</v>
      </c>
      <c r="C13583">
        <v>110.5248</v>
      </c>
      <c r="D13583">
        <f>STANDARDIZE(Table1[Weight(Pounds)], $H$2, $K$2)</f>
        <v>-1.4196979411624706</v>
      </c>
    </row>
    <row r="13584" spans="1:4" x14ac:dyDescent="0.25">
      <c r="A13584">
        <v>13583</v>
      </c>
      <c r="B13584">
        <v>69.844149999999999</v>
      </c>
      <c r="C13584">
        <v>152.35740000000001</v>
      </c>
      <c r="D13584">
        <f>STANDARDIZE(Table1[Weight(Pounds)], $H$2, $K$2)</f>
        <v>2.1677992003671767</v>
      </c>
    </row>
    <row r="13585" spans="1:4" x14ac:dyDescent="0.25">
      <c r="A13585">
        <v>13584</v>
      </c>
      <c r="B13585">
        <v>66.618449999999996</v>
      </c>
      <c r="C13585">
        <v>124.8794</v>
      </c>
      <c r="D13585">
        <f>STANDARDIZE(Table1[Weight(Pounds)], $H$2, $K$2)</f>
        <v>-0.18867031037209486</v>
      </c>
    </row>
    <row r="13586" spans="1:4" x14ac:dyDescent="0.25">
      <c r="A13586">
        <v>13585</v>
      </c>
      <c r="B13586">
        <v>67.508309999999994</v>
      </c>
      <c r="C13586">
        <v>150.50149999999999</v>
      </c>
      <c r="D13586">
        <f>STANDARDIZE(Table1[Weight(Pounds)], $H$2, $K$2)</f>
        <v>2.0086401726001974</v>
      </c>
    </row>
    <row r="13587" spans="1:4" x14ac:dyDescent="0.25">
      <c r="A13587">
        <v>13586</v>
      </c>
      <c r="B13587">
        <v>66.402420000000006</v>
      </c>
      <c r="C13587">
        <v>124.3254</v>
      </c>
      <c r="D13587">
        <f>STANDARDIZE(Table1[Weight(Pounds)], $H$2, $K$2)</f>
        <v>-0.23618046791447644</v>
      </c>
    </row>
    <row r="13588" spans="1:4" x14ac:dyDescent="0.25">
      <c r="A13588">
        <v>13587</v>
      </c>
      <c r="B13588">
        <v>69.028959999999998</v>
      </c>
      <c r="C13588">
        <v>123.89790000000001</v>
      </c>
      <c r="D13588">
        <f>STANDARDIZE(Table1[Weight(Pounds)], $H$2, $K$2)</f>
        <v>-0.27284218695665657</v>
      </c>
    </row>
    <row r="13589" spans="1:4" x14ac:dyDescent="0.25">
      <c r="A13589">
        <v>13588</v>
      </c>
      <c r="B13589">
        <v>69.10557</v>
      </c>
      <c r="C13589">
        <v>149.6609</v>
      </c>
      <c r="D13589">
        <f>STANDARDIZE(Table1[Weight(Pounds)], $H$2, $K$2)</f>
        <v>1.93655165557831</v>
      </c>
    </row>
    <row r="13590" spans="1:4" x14ac:dyDescent="0.25">
      <c r="A13590">
        <v>13589</v>
      </c>
      <c r="B13590">
        <v>68.442750000000004</v>
      </c>
      <c r="C13590">
        <v>126.72</v>
      </c>
      <c r="D13590">
        <f>STANDARDIZE(Table1[Weight(Pounds)], $H$2, $K$2)</f>
        <v>-3.0823386233995671E-2</v>
      </c>
    </row>
    <row r="13591" spans="1:4" x14ac:dyDescent="0.25">
      <c r="A13591">
        <v>13590</v>
      </c>
      <c r="B13591">
        <v>68.649990000000003</v>
      </c>
      <c r="C13591">
        <v>139.3151</v>
      </c>
      <c r="D13591">
        <f>STANDARDIZE(Table1[Weight(Pounds)], $H$2, $K$2)</f>
        <v>1.049312327235405</v>
      </c>
    </row>
    <row r="13592" spans="1:4" x14ac:dyDescent="0.25">
      <c r="A13592">
        <v>13591</v>
      </c>
      <c r="B13592">
        <v>72.406030000000001</v>
      </c>
      <c r="C13592">
        <v>131.9203</v>
      </c>
      <c r="D13592">
        <f>STANDARDIZE(Table1[Weight(Pounds)], $H$2, $K$2)</f>
        <v>0.415146058292441</v>
      </c>
    </row>
    <row r="13593" spans="1:4" x14ac:dyDescent="0.25">
      <c r="A13593">
        <v>13592</v>
      </c>
      <c r="B13593">
        <v>67.913610000000006</v>
      </c>
      <c r="C13593">
        <v>132.36439999999999</v>
      </c>
      <c r="D13593">
        <f>STANDARDIZE(Table1[Weight(Pounds)], $H$2, $K$2)</f>
        <v>0.45323136689274995</v>
      </c>
    </row>
    <row r="13594" spans="1:4" x14ac:dyDescent="0.25">
      <c r="A13594">
        <v>13593</v>
      </c>
      <c r="B13594">
        <v>66.909880000000001</v>
      </c>
      <c r="C13594">
        <v>116.3878</v>
      </c>
      <c r="D13594">
        <f>STANDARDIZE(Table1[Weight(Pounds)], $H$2, $K$2)</f>
        <v>-0.91689640024012031</v>
      </c>
    </row>
    <row r="13595" spans="1:4" x14ac:dyDescent="0.25">
      <c r="A13595">
        <v>13594</v>
      </c>
      <c r="B13595">
        <v>66.085980000000006</v>
      </c>
      <c r="C13595">
        <v>134.01939999999999</v>
      </c>
      <c r="D13595">
        <f>STANDARDIZE(Table1[Weight(Pounds)], $H$2, $K$2)</f>
        <v>0.59516153067008082</v>
      </c>
    </row>
    <row r="13596" spans="1:4" x14ac:dyDescent="0.25">
      <c r="A13596">
        <v>13595</v>
      </c>
      <c r="B13596">
        <v>67.668890000000005</v>
      </c>
      <c r="C13596">
        <v>121.29389999999999</v>
      </c>
      <c r="D13596">
        <f>STANDARDIZE(Table1[Weight(Pounds)], $H$2, $K$2)</f>
        <v>-0.49615707908727352</v>
      </c>
    </row>
    <row r="13597" spans="1:4" x14ac:dyDescent="0.25">
      <c r="A13597">
        <v>13596</v>
      </c>
      <c r="B13597">
        <v>68.768619999999999</v>
      </c>
      <c r="C13597">
        <v>131.9744</v>
      </c>
      <c r="D13597">
        <f>STANDARDIZE(Table1[Weight(Pounds)], $H$2, $K$2)</f>
        <v>0.4197855881174285</v>
      </c>
    </row>
    <row r="13598" spans="1:4" x14ac:dyDescent="0.25">
      <c r="A13598">
        <v>13597</v>
      </c>
      <c r="B13598">
        <v>66.980140000000006</v>
      </c>
      <c r="C13598">
        <v>117.2521</v>
      </c>
      <c r="D13598">
        <f>STANDARDIZE(Table1[Weight(Pounds)], $H$2, $K$2)</f>
        <v>-0.84277540896957837</v>
      </c>
    </row>
    <row r="13599" spans="1:4" x14ac:dyDescent="0.25">
      <c r="A13599">
        <v>13598</v>
      </c>
      <c r="B13599">
        <v>68.748329999999996</v>
      </c>
      <c r="C13599">
        <v>125.95010000000001</v>
      </c>
      <c r="D13599">
        <f>STANDARDIZE(Table1[Weight(Pounds)], $H$2, $K$2)</f>
        <v>-9.6848783872766589E-2</v>
      </c>
    </row>
    <row r="13600" spans="1:4" x14ac:dyDescent="0.25">
      <c r="A13600">
        <v>13599</v>
      </c>
      <c r="B13600">
        <v>70.795169999999999</v>
      </c>
      <c r="C13600">
        <v>133.642</v>
      </c>
      <c r="D13600">
        <f>STANDARDIZE(Table1[Weight(Pounds)], $H$2, $K$2)</f>
        <v>0.56279630782442291</v>
      </c>
    </row>
    <row r="13601" spans="1:4" x14ac:dyDescent="0.25">
      <c r="A13601">
        <v>13600</v>
      </c>
      <c r="B13601">
        <v>64.312690000000003</v>
      </c>
      <c r="C13601">
        <v>110.4079</v>
      </c>
      <c r="D13601">
        <f>STANDARDIZE(Table1[Weight(Pounds)], $H$2, $K$2)</f>
        <v>-1.4297230989543559</v>
      </c>
    </row>
    <row r="13602" spans="1:4" x14ac:dyDescent="0.25">
      <c r="A13602">
        <v>13601</v>
      </c>
      <c r="B13602">
        <v>68.92165</v>
      </c>
      <c r="C13602">
        <v>120.3599</v>
      </c>
      <c r="D13602">
        <f>STANDARDIZE(Table1[Weight(Pounds)], $H$2, $K$2)</f>
        <v>-0.57625543133381529</v>
      </c>
    </row>
    <row r="13603" spans="1:4" x14ac:dyDescent="0.25">
      <c r="A13603">
        <v>13602</v>
      </c>
      <c r="B13603">
        <v>67.701319999999996</v>
      </c>
      <c r="C13603">
        <v>137.2192</v>
      </c>
      <c r="D13603">
        <f>STANDARDIZE(Table1[Weight(Pounds)], $H$2, $K$2)</f>
        <v>0.86957128176053655</v>
      </c>
    </row>
    <row r="13604" spans="1:4" x14ac:dyDescent="0.25">
      <c r="A13604">
        <v>13603</v>
      </c>
      <c r="B13604">
        <v>71.41874</v>
      </c>
      <c r="C13604">
        <v>139.34379999999999</v>
      </c>
      <c r="D13604">
        <f>STANDARDIZE(Table1[Weight(Pounds)], $H$2, $K$2)</f>
        <v>1.0517735935196393</v>
      </c>
    </row>
    <row r="13605" spans="1:4" x14ac:dyDescent="0.25">
      <c r="A13605">
        <v>13604</v>
      </c>
      <c r="B13605">
        <v>72.514150000000001</v>
      </c>
      <c r="C13605">
        <v>114.3909</v>
      </c>
      <c r="D13605">
        <f>STANDARDIZE(Table1[Weight(Pounds)], $H$2, $K$2)</f>
        <v>-1.0881473634104837</v>
      </c>
    </row>
    <row r="13606" spans="1:4" x14ac:dyDescent="0.25">
      <c r="A13606">
        <v>13605</v>
      </c>
      <c r="B13606">
        <v>68.811400000000006</v>
      </c>
      <c r="C13606">
        <v>127.75790000000001</v>
      </c>
      <c r="D13606">
        <f>STANDARDIZE(Table1[Weight(Pounds)], $H$2, $K$2)</f>
        <v>5.8185264511921318E-2</v>
      </c>
    </row>
    <row r="13607" spans="1:4" x14ac:dyDescent="0.25">
      <c r="A13607">
        <v>13606</v>
      </c>
      <c r="B13607">
        <v>67.139790000000005</v>
      </c>
      <c r="C13607">
        <v>109.7144</v>
      </c>
      <c r="D13607">
        <f>STANDARDIZE(Table1[Weight(Pounds)], $H$2, $K$2)</f>
        <v>-1.489196554289449</v>
      </c>
    </row>
    <row r="13608" spans="1:4" x14ac:dyDescent="0.25">
      <c r="A13608">
        <v>13607</v>
      </c>
      <c r="B13608">
        <v>66.740719999999996</v>
      </c>
      <c r="C13608">
        <v>130.62289999999999</v>
      </c>
      <c r="D13608">
        <f>STANDARDIZE(Table1[Weight(Pounds)], $H$2, $K$2)</f>
        <v>0.30388310089986675</v>
      </c>
    </row>
    <row r="13609" spans="1:4" x14ac:dyDescent="0.25">
      <c r="A13609">
        <v>13608</v>
      </c>
      <c r="B13609">
        <v>69.701459999999997</v>
      </c>
      <c r="C13609">
        <v>156.5445</v>
      </c>
      <c r="D13609">
        <f>STANDARDIZE(Table1[Weight(Pounds)], $H$2, $K$2)</f>
        <v>2.5268782268034662</v>
      </c>
    </row>
    <row r="13610" spans="1:4" x14ac:dyDescent="0.25">
      <c r="A13610">
        <v>13609</v>
      </c>
      <c r="B13610">
        <v>72.751440000000002</v>
      </c>
      <c r="C13610">
        <v>157.74809999999999</v>
      </c>
      <c r="D13610">
        <f>STANDARDIZE(Table1[Weight(Pounds)], $H$2, $K$2)</f>
        <v>2.6300970456085384</v>
      </c>
    </row>
    <row r="13611" spans="1:4" x14ac:dyDescent="0.25">
      <c r="A13611">
        <v>13610</v>
      </c>
      <c r="B13611">
        <v>67.664060000000006</v>
      </c>
      <c r="C13611">
        <v>139.45580000000001</v>
      </c>
      <c r="D13611">
        <f>STANDARDIZE(Table1[Weight(Pounds)], $H$2, $K$2)</f>
        <v>1.0613785351166569</v>
      </c>
    </row>
    <row r="13612" spans="1:4" x14ac:dyDescent="0.25">
      <c r="A13612">
        <v>13611</v>
      </c>
      <c r="B13612">
        <v>68.279039999999995</v>
      </c>
      <c r="C13612">
        <v>144.4879</v>
      </c>
      <c r="D13612">
        <f>STANDARDIZE(Table1[Weight(Pounds)], $H$2, $K$2)</f>
        <v>1.4929234155661457</v>
      </c>
    </row>
    <row r="13613" spans="1:4" x14ac:dyDescent="0.25">
      <c r="A13613">
        <v>13612</v>
      </c>
      <c r="B13613">
        <v>69.248519999999999</v>
      </c>
      <c r="C13613">
        <v>136.16290000000001</v>
      </c>
      <c r="D13613">
        <f>STANDARDIZE(Table1[Weight(Pounds)], $H$2, $K$2)</f>
        <v>0.77898467632368251</v>
      </c>
    </row>
    <row r="13614" spans="1:4" x14ac:dyDescent="0.25">
      <c r="A13614">
        <v>13613</v>
      </c>
      <c r="B13614">
        <v>70.343050000000005</v>
      </c>
      <c r="C13614">
        <v>138.66999999999999</v>
      </c>
      <c r="D13614">
        <f>STANDARDIZE(Table1[Weight(Pounds)], $H$2, $K$2)</f>
        <v>0.9939895788047356</v>
      </c>
    </row>
    <row r="13615" spans="1:4" x14ac:dyDescent="0.25">
      <c r="A13615">
        <v>13614</v>
      </c>
      <c r="B13615">
        <v>72.095269999999999</v>
      </c>
      <c r="C13615">
        <v>135.25200000000001</v>
      </c>
      <c r="D13615">
        <f>STANDARDIZE(Table1[Weight(Pounds)], $H$2, $K$2)</f>
        <v>0.70086734328152522</v>
      </c>
    </row>
    <row r="13616" spans="1:4" x14ac:dyDescent="0.25">
      <c r="A13616">
        <v>13615</v>
      </c>
      <c r="B13616">
        <v>67.117369999999994</v>
      </c>
      <c r="C13616">
        <v>127.7587</v>
      </c>
      <c r="D13616">
        <f>STANDARDIZE(Table1[Weight(Pounds)], $H$2, $K$2)</f>
        <v>5.8253871237614128E-2</v>
      </c>
    </row>
    <row r="13617" spans="1:4" x14ac:dyDescent="0.25">
      <c r="A13617">
        <v>13616</v>
      </c>
      <c r="B13617">
        <v>71.752840000000006</v>
      </c>
      <c r="C13617">
        <v>138.0633</v>
      </c>
      <c r="D13617">
        <f>STANDARDIZE(Table1[Weight(Pounds)], $H$2, $K$2)</f>
        <v>0.94195995320733072</v>
      </c>
    </row>
    <row r="13618" spans="1:4" x14ac:dyDescent="0.25">
      <c r="A13618">
        <v>13617</v>
      </c>
      <c r="B13618">
        <v>66.322159999999997</v>
      </c>
      <c r="C13618">
        <v>123.6735</v>
      </c>
      <c r="D13618">
        <f>STANDARDIZE(Table1[Weight(Pounds)], $H$2, $K$2)</f>
        <v>-0.29208637351353478</v>
      </c>
    </row>
    <row r="13619" spans="1:4" x14ac:dyDescent="0.25">
      <c r="A13619">
        <v>13618</v>
      </c>
      <c r="B13619">
        <v>68.595309999999998</v>
      </c>
      <c r="C13619">
        <v>128.77459999999999</v>
      </c>
      <c r="D13619">
        <f>STANDARDIZE(Table1[Weight(Pounds)], $H$2, $K$2)</f>
        <v>0.14537583702697277</v>
      </c>
    </row>
    <row r="13620" spans="1:4" x14ac:dyDescent="0.25">
      <c r="A13620">
        <v>13619</v>
      </c>
      <c r="B13620">
        <v>67.845709999999997</v>
      </c>
      <c r="C13620">
        <v>129.09549999999999</v>
      </c>
      <c r="D13620">
        <f>STANDARDIZE(Table1[Weight(Pounds)], $H$2, $K$2)</f>
        <v>0.17289570987056468</v>
      </c>
    </row>
    <row r="13621" spans="1:4" x14ac:dyDescent="0.25">
      <c r="A13621">
        <v>13620</v>
      </c>
      <c r="B13621">
        <v>69.338149999999999</v>
      </c>
      <c r="C13621">
        <v>118.5346</v>
      </c>
      <c r="D13621">
        <f>STANDARDIZE(Table1[Weight(Pounds)], $H$2, $K$2)</f>
        <v>-0.7327902518430367</v>
      </c>
    </row>
    <row r="13622" spans="1:4" x14ac:dyDescent="0.25">
      <c r="A13622">
        <v>13621</v>
      </c>
      <c r="B13622">
        <v>66.373360000000005</v>
      </c>
      <c r="C13622">
        <v>122.3126</v>
      </c>
      <c r="D13622">
        <f>STANDARDIZE(Table1[Weight(Pounds)], $H$2, $K$2)</f>
        <v>-0.40879498975798761</v>
      </c>
    </row>
    <row r="13623" spans="1:4" x14ac:dyDescent="0.25">
      <c r="A13623">
        <v>13622</v>
      </c>
      <c r="B13623">
        <v>66.26652</v>
      </c>
      <c r="C13623">
        <v>110.39879999999999</v>
      </c>
      <c r="D13623">
        <f>STANDARDIZE(Table1[Weight(Pounds)], $H$2, $K$2)</f>
        <v>-1.4305035004591138</v>
      </c>
    </row>
    <row r="13624" spans="1:4" x14ac:dyDescent="0.25">
      <c r="A13624">
        <v>13623</v>
      </c>
      <c r="B13624">
        <v>64.871709999999993</v>
      </c>
      <c r="C13624">
        <v>132.50790000000001</v>
      </c>
      <c r="D13624">
        <f>STANDARDIZE(Table1[Weight(Pounds)], $H$2, $K$2)</f>
        <v>0.46553769831392788</v>
      </c>
    </row>
    <row r="13625" spans="1:4" x14ac:dyDescent="0.25">
      <c r="A13625">
        <v>13624</v>
      </c>
      <c r="B13625">
        <v>67.928849999999997</v>
      </c>
      <c r="C13625">
        <v>109.6037</v>
      </c>
      <c r="D13625">
        <f>STANDARDIZE(Table1[Weight(Pounds)], $H$2, $K$2)</f>
        <v>-1.4986900099572131</v>
      </c>
    </row>
    <row r="13626" spans="1:4" x14ac:dyDescent="0.25">
      <c r="A13626">
        <v>13625</v>
      </c>
      <c r="B13626">
        <v>70.335070000000002</v>
      </c>
      <c r="C13626">
        <v>153.96260000000001</v>
      </c>
      <c r="D13626">
        <f>STANDARDIZE(Table1[Weight(Pounds)], $H$2, $K$2)</f>
        <v>2.3054585954701197</v>
      </c>
    </row>
    <row r="13627" spans="1:4" x14ac:dyDescent="0.25">
      <c r="A13627">
        <v>13626</v>
      </c>
      <c r="B13627">
        <v>66.344909999999999</v>
      </c>
      <c r="C13627">
        <v>120.7221</v>
      </c>
      <c r="D13627">
        <f>STANDARDIZE(Table1[Weight(Pounds)], $H$2, $K$2)</f>
        <v>-0.54519373627632317</v>
      </c>
    </row>
    <row r="13628" spans="1:4" x14ac:dyDescent="0.25">
      <c r="A13628">
        <v>13627</v>
      </c>
      <c r="B13628">
        <v>68.645079999999993</v>
      </c>
      <c r="C13628">
        <v>137.0787</v>
      </c>
      <c r="D13628">
        <f>STANDARDIZE(Table1[Weight(Pounds)], $H$2, $K$2)</f>
        <v>0.85752222556070845</v>
      </c>
    </row>
    <row r="13629" spans="1:4" x14ac:dyDescent="0.25">
      <c r="A13629">
        <v>13628</v>
      </c>
      <c r="B13629">
        <v>67.349869999999996</v>
      </c>
      <c r="C13629">
        <v>120.2499</v>
      </c>
      <c r="D13629">
        <f>STANDARDIZE(Table1[Weight(Pounds)], $H$2, $K$2)</f>
        <v>-0.58568885611659849</v>
      </c>
    </row>
    <row r="13630" spans="1:4" x14ac:dyDescent="0.25">
      <c r="A13630">
        <v>13629</v>
      </c>
      <c r="B13630">
        <v>69.237300000000005</v>
      </c>
      <c r="C13630">
        <v>132.81120000000001</v>
      </c>
      <c r="D13630">
        <f>STANDARDIZE(Table1[Weight(Pounds)], $H$2, $K$2)</f>
        <v>0.49154822319227554</v>
      </c>
    </row>
    <row r="13631" spans="1:4" x14ac:dyDescent="0.25">
      <c r="A13631">
        <v>13630</v>
      </c>
      <c r="B13631">
        <v>69.889610000000005</v>
      </c>
      <c r="C13631">
        <v>131.30000000000001</v>
      </c>
      <c r="D13631">
        <f>STANDARDIZE(Table1[Weight(Pounds)], $H$2, $K$2)</f>
        <v>0.36195011835825591</v>
      </c>
    </row>
    <row r="13632" spans="1:4" x14ac:dyDescent="0.25">
      <c r="A13632">
        <v>13631</v>
      </c>
      <c r="B13632">
        <v>65.715159999999997</v>
      </c>
      <c r="C13632">
        <v>125.3647</v>
      </c>
      <c r="D13632">
        <f>STANDARDIZE(Table1[Weight(Pounds)], $H$2, $K$2)</f>
        <v>-0.14705175539859763</v>
      </c>
    </row>
    <row r="13633" spans="1:4" x14ac:dyDescent="0.25">
      <c r="A13633">
        <v>13632</v>
      </c>
      <c r="B13633">
        <v>69.202359999999999</v>
      </c>
      <c r="C13633">
        <v>137.53800000000001</v>
      </c>
      <c r="D13633">
        <f>STANDARDIZE(Table1[Weight(Pounds)], $H$2, $K$2)</f>
        <v>0.89691106194918579</v>
      </c>
    </row>
    <row r="13634" spans="1:4" x14ac:dyDescent="0.25">
      <c r="A13634">
        <v>13633</v>
      </c>
      <c r="B13634">
        <v>72.832660000000004</v>
      </c>
      <c r="C13634">
        <v>143.98740000000001</v>
      </c>
      <c r="D13634">
        <f>STANDARDIZE(Table1[Weight(Pounds)], $H$2, $K$2)</f>
        <v>1.4500013328044825</v>
      </c>
    </row>
    <row r="13635" spans="1:4" x14ac:dyDescent="0.25">
      <c r="A13635">
        <v>13634</v>
      </c>
      <c r="B13635">
        <v>63.902619999999999</v>
      </c>
      <c r="C13635">
        <v>122.0885</v>
      </c>
      <c r="D13635">
        <f>STANDARDIZE(Table1[Weight(Pounds)], $H$2, $K$2)</f>
        <v>-0.42801344879273134</v>
      </c>
    </row>
    <row r="13636" spans="1:4" x14ac:dyDescent="0.25">
      <c r="A13636">
        <v>13635</v>
      </c>
      <c r="B13636">
        <v>65.387529999999998</v>
      </c>
      <c r="C13636">
        <v>125.0461</v>
      </c>
      <c r="D13636">
        <f>STANDARDIZE(Table1[Weight(Pounds)], $H$2, $K$2)</f>
        <v>-0.17437438390582305</v>
      </c>
    </row>
    <row r="13637" spans="1:4" x14ac:dyDescent="0.25">
      <c r="A13637">
        <v>13636</v>
      </c>
      <c r="B13637">
        <v>65.11627</v>
      </c>
      <c r="C13637">
        <v>123.6793</v>
      </c>
      <c r="D13637">
        <f>STANDARDIZE(Table1[Weight(Pounds)], $H$2, $K$2)</f>
        <v>-0.29158897475226131</v>
      </c>
    </row>
    <row r="13638" spans="1:4" x14ac:dyDescent="0.25">
      <c r="A13638">
        <v>13637</v>
      </c>
      <c r="B13638">
        <v>68.076099999999997</v>
      </c>
      <c r="C13638">
        <v>125.64449999999999</v>
      </c>
      <c r="D13638">
        <f>STANDARDIZE(Table1[Weight(Pounds)], $H$2, $K$2)</f>
        <v>-0.12305655308748202</v>
      </c>
    </row>
    <row r="13639" spans="1:4" x14ac:dyDescent="0.25">
      <c r="A13639">
        <v>13638</v>
      </c>
      <c r="B13639">
        <v>70.381110000000007</v>
      </c>
      <c r="C13639">
        <v>143.91829999999999</v>
      </c>
      <c r="D13639">
        <f>STANDARDIZE(Table1[Weight(Pounds)], $H$2, $K$2)</f>
        <v>1.4440754268727507</v>
      </c>
    </row>
    <row r="13640" spans="1:4" x14ac:dyDescent="0.25">
      <c r="A13640">
        <v>13639</v>
      </c>
      <c r="B13640">
        <v>68.293279999999996</v>
      </c>
      <c r="C13640">
        <v>125.3891</v>
      </c>
      <c r="D13640">
        <f>STANDARDIZE(Table1[Weight(Pounds)], $H$2, $K$2)</f>
        <v>-0.14495925026496206</v>
      </c>
    </row>
    <row r="13641" spans="1:4" x14ac:dyDescent="0.25">
      <c r="A13641">
        <v>13640</v>
      </c>
      <c r="B13641">
        <v>66.172280000000001</v>
      </c>
      <c r="C13641">
        <v>121.1097</v>
      </c>
      <c r="D13641">
        <f>STANDARDIZE(Table1[Weight(Pounds)], $H$2, $K$2)</f>
        <v>-0.51195377767807893</v>
      </c>
    </row>
    <row r="13642" spans="1:4" x14ac:dyDescent="0.25">
      <c r="A13642">
        <v>13641</v>
      </c>
      <c r="B13642">
        <v>69.012990000000002</v>
      </c>
      <c r="C13642">
        <v>126.3802</v>
      </c>
      <c r="D13642">
        <f>STANDARDIZE(Table1[Weight(Pounds)], $H$2, $K$2)</f>
        <v>-5.9964092972084201E-2</v>
      </c>
    </row>
    <row r="13643" spans="1:4" x14ac:dyDescent="0.25">
      <c r="A13643">
        <v>13642</v>
      </c>
      <c r="B13643">
        <v>64.396159999999995</v>
      </c>
      <c r="C13643">
        <v>118.3443</v>
      </c>
      <c r="D13643">
        <f>STANDARDIZE(Table1[Weight(Pounds)], $H$2, $K$2)</f>
        <v>-0.74911007671725127</v>
      </c>
    </row>
    <row r="13644" spans="1:4" x14ac:dyDescent="0.25">
      <c r="A13644">
        <v>13643</v>
      </c>
      <c r="B13644">
        <v>69.667990000000003</v>
      </c>
      <c r="C13644">
        <v>137.52440000000001</v>
      </c>
      <c r="D13644">
        <f>STANDARDIZE(Table1[Weight(Pounds)], $H$2, $K$2)</f>
        <v>0.89574474761240552</v>
      </c>
    </row>
    <row r="13645" spans="1:4" x14ac:dyDescent="0.25">
      <c r="A13645">
        <v>13644</v>
      </c>
      <c r="B13645">
        <v>70.116839999999996</v>
      </c>
      <c r="C13645">
        <v>148.12909999999999</v>
      </c>
      <c r="D13645">
        <f>STANDARDIZE(Table1[Weight(Pounds)], $H$2, $K$2)</f>
        <v>1.8051869275576962</v>
      </c>
    </row>
    <row r="13646" spans="1:4" x14ac:dyDescent="0.25">
      <c r="A13646">
        <v>13645</v>
      </c>
      <c r="B13646">
        <v>70.676150000000007</v>
      </c>
      <c r="C13646">
        <v>138.41739999999999</v>
      </c>
      <c r="D13646">
        <f>STANDARDIZE(Table1[Weight(Pounds)], $H$2, $K$2)</f>
        <v>0.9723270051671804</v>
      </c>
    </row>
    <row r="13647" spans="1:4" x14ac:dyDescent="0.25">
      <c r="A13647">
        <v>13646</v>
      </c>
      <c r="B13647">
        <v>71.671710000000004</v>
      </c>
      <c r="C13647">
        <v>154.59739999999999</v>
      </c>
      <c r="D13647">
        <f>STANDARDIZE(Table1[Weight(Pounds)], $H$2, $K$2)</f>
        <v>2.3598980323074894</v>
      </c>
    </row>
    <row r="13648" spans="1:4" x14ac:dyDescent="0.25">
      <c r="A13648">
        <v>13647</v>
      </c>
      <c r="B13648">
        <v>70.985410000000002</v>
      </c>
      <c r="C13648">
        <v>132.011</v>
      </c>
      <c r="D13648">
        <f>STANDARDIZE(Table1[Weight(Pounds)], $H$2, $K$2)</f>
        <v>0.42292434581788124</v>
      </c>
    </row>
    <row r="13649" spans="1:4" x14ac:dyDescent="0.25">
      <c r="A13649">
        <v>13648</v>
      </c>
      <c r="B13649">
        <v>68.692509999999999</v>
      </c>
      <c r="C13649">
        <v>120.464</v>
      </c>
      <c r="D13649">
        <f>STANDARDIZE(Table1[Weight(Pounds)], $H$2, $K$2)</f>
        <v>-0.56732798115301741</v>
      </c>
    </row>
    <row r="13650" spans="1:4" x14ac:dyDescent="0.25">
      <c r="A13650">
        <v>13649</v>
      </c>
      <c r="B13650">
        <v>66.130510000000001</v>
      </c>
      <c r="C13650">
        <v>130.64840000000001</v>
      </c>
      <c r="D13650">
        <f>STANDARDIZE(Table1[Weight(Pounds)], $H$2, $K$2)</f>
        <v>0.30606994028133211</v>
      </c>
    </row>
    <row r="13651" spans="1:4" x14ac:dyDescent="0.25">
      <c r="A13651">
        <v>13650</v>
      </c>
      <c r="B13651">
        <v>72.181719999999999</v>
      </c>
      <c r="C13651">
        <v>145.77719999999999</v>
      </c>
      <c r="D13651">
        <f>STANDARDIZE(Table1[Weight(Pounds)], $H$2, $K$2)</f>
        <v>1.6034917298610774</v>
      </c>
    </row>
    <row r="13652" spans="1:4" x14ac:dyDescent="0.25">
      <c r="A13652">
        <v>13651</v>
      </c>
      <c r="B13652">
        <v>64.493979999999993</v>
      </c>
      <c r="C13652">
        <v>120.2569</v>
      </c>
      <c r="D13652">
        <f>STANDARDIZE(Table1[Weight(Pounds)], $H$2, $K$2)</f>
        <v>-0.58508854726678461</v>
      </c>
    </row>
    <row r="13653" spans="1:4" x14ac:dyDescent="0.25">
      <c r="A13653">
        <v>13652</v>
      </c>
      <c r="B13653">
        <v>71.099410000000006</v>
      </c>
      <c r="C13653">
        <v>120.904</v>
      </c>
      <c r="D13653">
        <f>STANDARDIZE(Table1[Weight(Pounds)], $H$2, $K$2)</f>
        <v>-0.5295942820218843</v>
      </c>
    </row>
    <row r="13654" spans="1:4" x14ac:dyDescent="0.25">
      <c r="A13654">
        <v>13653</v>
      </c>
      <c r="B13654">
        <v>68.200450000000004</v>
      </c>
      <c r="C13654">
        <v>130.06559999999999</v>
      </c>
      <c r="D13654">
        <f>STANDARDIZE(Table1[Weight(Pounds)], $H$2, $K$2)</f>
        <v>0.25608994061400203</v>
      </c>
    </row>
    <row r="13655" spans="1:4" x14ac:dyDescent="0.25">
      <c r="A13655">
        <v>13654</v>
      </c>
      <c r="B13655">
        <v>66.33023</v>
      </c>
      <c r="C13655">
        <v>113.2041</v>
      </c>
      <c r="D13655">
        <f>STANDARDIZE(Table1[Weight(Pounds)], $H$2, $K$2)</f>
        <v>-1.1899254409760043</v>
      </c>
    </row>
    <row r="13656" spans="1:4" x14ac:dyDescent="0.25">
      <c r="A13656">
        <v>13655</v>
      </c>
      <c r="B13656">
        <v>67.043670000000006</v>
      </c>
      <c r="C13656">
        <v>138.01650000000001</v>
      </c>
      <c r="D13656">
        <f>STANDARDIZE(Table1[Weight(Pounds)], $H$2, $K$2)</f>
        <v>0.93794645975429292</v>
      </c>
    </row>
    <row r="13657" spans="1:4" x14ac:dyDescent="0.25">
      <c r="A13657">
        <v>13656</v>
      </c>
      <c r="B13657">
        <v>68.30547</v>
      </c>
      <c r="C13657">
        <v>127.9004</v>
      </c>
      <c r="D13657">
        <f>STANDARDIZE(Table1[Weight(Pounds)], $H$2, $K$2)</f>
        <v>7.0405837525981368E-2</v>
      </c>
    </row>
    <row r="13658" spans="1:4" x14ac:dyDescent="0.25">
      <c r="A13658">
        <v>13657</v>
      </c>
      <c r="B13658">
        <v>69.183920000000001</v>
      </c>
      <c r="C13658">
        <v>125.2414</v>
      </c>
      <c r="D13658">
        <f>STANDARDIZE(Table1[Weight(Pounds)], $H$2, $K$2)</f>
        <v>-0.1576257669960266</v>
      </c>
    </row>
    <row r="13659" spans="1:4" x14ac:dyDescent="0.25">
      <c r="A13659">
        <v>13658</v>
      </c>
      <c r="B13659">
        <v>68.037229999999994</v>
      </c>
      <c r="C13659">
        <v>135.84450000000001</v>
      </c>
      <c r="D13659">
        <f>STANDARDIZE(Table1[Weight(Pounds)], $H$2, $K$2)</f>
        <v>0.75167919949788087</v>
      </c>
    </row>
    <row r="13660" spans="1:4" x14ac:dyDescent="0.25">
      <c r="A13660">
        <v>13659</v>
      </c>
      <c r="B13660">
        <v>66.575519999999997</v>
      </c>
      <c r="C13660">
        <v>133.45060000000001</v>
      </c>
      <c r="D13660">
        <f>STANDARDIZE(Table1[Weight(Pounds)], $H$2, $K$2)</f>
        <v>0.546382148702381</v>
      </c>
    </row>
    <row r="13661" spans="1:4" x14ac:dyDescent="0.25">
      <c r="A13661">
        <v>13660</v>
      </c>
      <c r="B13661">
        <v>67.961960000000005</v>
      </c>
      <c r="C13661">
        <v>126.5701</v>
      </c>
      <c r="D13661">
        <f>STANDARDIZE(Table1[Weight(Pounds)], $H$2, $K$2)</f>
        <v>-4.3678571460716041E-2</v>
      </c>
    </row>
    <row r="13662" spans="1:4" x14ac:dyDescent="0.25">
      <c r="A13662">
        <v>13661</v>
      </c>
      <c r="B13662">
        <v>70.04325</v>
      </c>
      <c r="C13662">
        <v>131.86250000000001</v>
      </c>
      <c r="D13662">
        <f>STANDARDIZE(Table1[Weight(Pounds)], $H$2, $K$2)</f>
        <v>0.41018922236112515</v>
      </c>
    </row>
    <row r="13663" spans="1:4" x14ac:dyDescent="0.25">
      <c r="A13663">
        <v>13662</v>
      </c>
      <c r="B13663">
        <v>66.829890000000006</v>
      </c>
      <c r="C13663">
        <v>136.66329999999999</v>
      </c>
      <c r="D13663">
        <f>STANDARDIZE(Table1[Weight(Pounds)], $H$2, $K$2)</f>
        <v>0.8218981832446336</v>
      </c>
    </row>
    <row r="13664" spans="1:4" x14ac:dyDescent="0.25">
      <c r="A13664">
        <v>13663</v>
      </c>
      <c r="B13664">
        <v>66.067850000000007</v>
      </c>
      <c r="C13664">
        <v>119.3338</v>
      </c>
      <c r="D13664">
        <f>STANDARDIZE(Table1[Weight(Pounds)], $H$2, $K$2)</f>
        <v>-0.66425213287576024</v>
      </c>
    </row>
    <row r="13665" spans="1:4" x14ac:dyDescent="0.25">
      <c r="A13665">
        <v>13664</v>
      </c>
      <c r="B13665">
        <v>66.73451</v>
      </c>
      <c r="C13665">
        <v>114.521</v>
      </c>
      <c r="D13665">
        <f>STANDARDIZE(Table1[Weight(Pounds)], $H$2, $K$2)</f>
        <v>-1.0769901946446645</v>
      </c>
    </row>
    <row r="13666" spans="1:4" x14ac:dyDescent="0.25">
      <c r="A13666">
        <v>13665</v>
      </c>
      <c r="B13666">
        <v>68.597380000000001</v>
      </c>
      <c r="C13666">
        <v>131.6491</v>
      </c>
      <c r="D13666">
        <f>STANDARDIZE(Table1[Weight(Pounds)], $H$2, $K$2)</f>
        <v>0.39188837828252487</v>
      </c>
    </row>
    <row r="13667" spans="1:4" x14ac:dyDescent="0.25">
      <c r="A13667">
        <v>13666</v>
      </c>
      <c r="B13667">
        <v>67.930959999999999</v>
      </c>
      <c r="C13667">
        <v>118.38849999999999</v>
      </c>
      <c r="D13667">
        <f>STANDARDIZE(Table1[Weight(Pounds)], $H$2, $K$2)</f>
        <v>-0.74531955512271564</v>
      </c>
    </row>
    <row r="13668" spans="1:4" x14ac:dyDescent="0.25">
      <c r="A13668">
        <v>13667</v>
      </c>
      <c r="B13668">
        <v>68.290480000000002</v>
      </c>
      <c r="C13668">
        <v>140.81659999999999</v>
      </c>
      <c r="D13668">
        <f>STANDARDIZE(Table1[Weight(Pounds)], $H$2, $K$2)</f>
        <v>1.1780785755203966</v>
      </c>
    </row>
    <row r="13669" spans="1:4" x14ac:dyDescent="0.25">
      <c r="A13669">
        <v>13668</v>
      </c>
      <c r="B13669">
        <v>65.617130000000003</v>
      </c>
      <c r="C13669">
        <v>136.71629999999999</v>
      </c>
      <c r="D13669">
        <f>STANDARDIZE(Table1[Weight(Pounds)], $H$2, $K$2)</f>
        <v>0.82644337882179264</v>
      </c>
    </row>
    <row r="13670" spans="1:4" x14ac:dyDescent="0.25">
      <c r="A13670">
        <v>13669</v>
      </c>
      <c r="B13670">
        <v>68.83511</v>
      </c>
      <c r="C13670">
        <v>133.5565</v>
      </c>
      <c r="D13670">
        <f>STANDARDIZE(Table1[Weight(Pounds)], $H$2, $K$2)</f>
        <v>0.55546396401598708</v>
      </c>
    </row>
    <row r="13671" spans="1:4" x14ac:dyDescent="0.25">
      <c r="A13671">
        <v>13670</v>
      </c>
      <c r="B13671">
        <v>68.417490000000001</v>
      </c>
      <c r="C13671">
        <v>121.6358</v>
      </c>
      <c r="D13671">
        <f>STANDARDIZE(Table1[Weight(Pounds)], $H$2, $K$2)</f>
        <v>-0.46683627969423985</v>
      </c>
    </row>
    <row r="13672" spans="1:4" x14ac:dyDescent="0.25">
      <c r="A13672">
        <v>13671</v>
      </c>
      <c r="B13672">
        <v>68.299629999999993</v>
      </c>
      <c r="C13672">
        <v>125.9208</v>
      </c>
      <c r="D13672">
        <f>STANDARDIZE(Table1[Weight(Pounds)], $H$2, $K$2)</f>
        <v>-9.9361505201272141E-2</v>
      </c>
    </row>
    <row r="13673" spans="1:4" x14ac:dyDescent="0.25">
      <c r="A13673">
        <v>13672</v>
      </c>
      <c r="B13673">
        <v>67.077389999999994</v>
      </c>
      <c r="C13673">
        <v>120.9513</v>
      </c>
      <c r="D13673">
        <f>STANDARDIZE(Table1[Weight(Pounds)], $H$2, $K$2)</f>
        <v>-0.52553790936528688</v>
      </c>
    </row>
    <row r="13674" spans="1:4" x14ac:dyDescent="0.25">
      <c r="A13674">
        <v>13673</v>
      </c>
      <c r="B13674">
        <v>65.286950000000004</v>
      </c>
      <c r="C13674">
        <v>127.09310000000001</v>
      </c>
      <c r="D13674">
        <f>STANDARDIZE(Table1[Weight(Pounds)], $H$2, $K$2)</f>
        <v>1.1730754610636742E-3</v>
      </c>
    </row>
    <row r="13675" spans="1:4" x14ac:dyDescent="0.25">
      <c r="A13675">
        <v>13674</v>
      </c>
      <c r="B13675">
        <v>69.566630000000004</v>
      </c>
      <c r="C13675">
        <v>132.79419999999999</v>
      </c>
      <c r="D13675">
        <f>STANDARDIZE(Table1[Weight(Pounds)], $H$2, $K$2)</f>
        <v>0.49009033027129789</v>
      </c>
    </row>
    <row r="13676" spans="1:4" x14ac:dyDescent="0.25">
      <c r="A13676">
        <v>13675</v>
      </c>
      <c r="B13676">
        <v>69.963849999999994</v>
      </c>
      <c r="C13676">
        <v>139.11199999999999</v>
      </c>
      <c r="D13676">
        <f>STANDARDIZE(Table1[Weight(Pounds)], $H$2, $K$2)</f>
        <v>1.0318947947501018</v>
      </c>
    </row>
    <row r="13677" spans="1:4" x14ac:dyDescent="0.25">
      <c r="A13677">
        <v>13676</v>
      </c>
      <c r="B13677">
        <v>71.491720000000001</v>
      </c>
      <c r="C13677">
        <v>156.60470000000001</v>
      </c>
      <c r="D13677">
        <f>STANDARDIZE(Table1[Weight(Pounds)], $H$2, $K$2)</f>
        <v>2.532040882911863</v>
      </c>
    </row>
    <row r="13678" spans="1:4" x14ac:dyDescent="0.25">
      <c r="A13678">
        <v>13677</v>
      </c>
      <c r="B13678">
        <v>72.069180000000003</v>
      </c>
      <c r="C13678">
        <v>130.08359999999999</v>
      </c>
      <c r="D13678">
        <f>STANDARDIZE(Table1[Weight(Pounds)], $H$2, $K$2)</f>
        <v>0.2576335919420939</v>
      </c>
    </row>
    <row r="13679" spans="1:4" x14ac:dyDescent="0.25">
      <c r="A13679">
        <v>13678</v>
      </c>
      <c r="B13679">
        <v>68.320880000000002</v>
      </c>
      <c r="C13679">
        <v>136.4392</v>
      </c>
      <c r="D13679">
        <f>STANDARDIZE(Table1[Weight(Pounds)], $H$2, $K$2)</f>
        <v>0.80267972420989109</v>
      </c>
    </row>
    <row r="13680" spans="1:4" x14ac:dyDescent="0.25">
      <c r="A13680">
        <v>13679</v>
      </c>
      <c r="B13680">
        <v>69.411929999999998</v>
      </c>
      <c r="C13680">
        <v>124.43380000000001</v>
      </c>
      <c r="D13680">
        <f>STANDARDIZE(Table1[Weight(Pounds)], $H$2, $K$2)</f>
        <v>-0.22688425658307879</v>
      </c>
    </row>
    <row r="13681" spans="1:4" x14ac:dyDescent="0.25">
      <c r="A13681">
        <v>13680</v>
      </c>
      <c r="B13681">
        <v>69.305539999999993</v>
      </c>
      <c r="C13681">
        <v>141.74449999999999</v>
      </c>
      <c r="D13681">
        <f>STANDARDIZE(Table1[Weight(Pounds)], $H$2, $K$2)</f>
        <v>1.2576538014835292</v>
      </c>
    </row>
    <row r="13682" spans="1:4" x14ac:dyDescent="0.25">
      <c r="A13682">
        <v>13681</v>
      </c>
      <c r="B13682">
        <v>70.288250000000005</v>
      </c>
      <c r="C13682">
        <v>149.8366</v>
      </c>
      <c r="D13682">
        <f>STANDARDIZE(Table1[Weight(Pounds)], $H$2, $K$2)</f>
        <v>1.9516194077086289</v>
      </c>
    </row>
    <row r="13683" spans="1:4" x14ac:dyDescent="0.25">
      <c r="A13683">
        <v>13682</v>
      </c>
      <c r="B13683">
        <v>74.740470000000002</v>
      </c>
      <c r="C13683">
        <v>155.5462</v>
      </c>
      <c r="D13683">
        <f>STANDARDIZE(Table1[Weight(Pounds)], $H$2, $K$2)</f>
        <v>2.4412656089793519</v>
      </c>
    </row>
    <row r="13684" spans="1:4" x14ac:dyDescent="0.25">
      <c r="A13684">
        <v>13683</v>
      </c>
      <c r="B13684">
        <v>67.899079999999998</v>
      </c>
      <c r="C13684">
        <v>128.0993</v>
      </c>
      <c r="D13684">
        <f>STANDARDIZE(Table1[Weight(Pounds)], $H$2, $K$2)</f>
        <v>8.7463184701395469E-2</v>
      </c>
    </row>
    <row r="13685" spans="1:4" x14ac:dyDescent="0.25">
      <c r="A13685">
        <v>13684</v>
      </c>
      <c r="B13685">
        <v>63.319569999999999</v>
      </c>
      <c r="C13685">
        <v>124.22709999999999</v>
      </c>
      <c r="D13685">
        <f>STANDARDIZE(Table1[Weight(Pounds)], $H$2, $K$2)</f>
        <v>-0.24461051933400083</v>
      </c>
    </row>
    <row r="13686" spans="1:4" x14ac:dyDescent="0.25">
      <c r="A13686">
        <v>13685</v>
      </c>
      <c r="B13686">
        <v>68.882090000000005</v>
      </c>
      <c r="C13686">
        <v>117.1974</v>
      </c>
      <c r="D13686">
        <f>STANDARDIZE(Table1[Weight(Pounds)], $H$2, $K$2)</f>
        <v>-0.84746639383883493</v>
      </c>
    </row>
    <row r="13687" spans="1:4" x14ac:dyDescent="0.25">
      <c r="A13687">
        <v>13686</v>
      </c>
      <c r="B13687">
        <v>66.09881</v>
      </c>
      <c r="C13687">
        <v>117.99890000000001</v>
      </c>
      <c r="D13687">
        <f>STANDARDIZE(Table1[Weight(Pounds)], $H$2, $K$2)</f>
        <v>-0.77873103053519066</v>
      </c>
    </row>
    <row r="13688" spans="1:4" x14ac:dyDescent="0.25">
      <c r="A13688">
        <v>13687</v>
      </c>
      <c r="B13688">
        <v>68.399559999999994</v>
      </c>
      <c r="C13688">
        <v>135.4289</v>
      </c>
      <c r="D13688">
        <f>STANDARDIZE(Table1[Weight(Pounds)], $H$2, $K$2)</f>
        <v>0.71603800550038221</v>
      </c>
    </row>
    <row r="13689" spans="1:4" x14ac:dyDescent="0.25">
      <c r="A13689">
        <v>13688</v>
      </c>
      <c r="B13689">
        <v>65.814670000000007</v>
      </c>
      <c r="C13689">
        <v>119.00409999999999</v>
      </c>
      <c r="D13689">
        <f>STANDARDIZE(Table1[Weight(Pounds)], $H$2, $K$2)</f>
        <v>-0.69252667970197557</v>
      </c>
    </row>
    <row r="13690" spans="1:4" x14ac:dyDescent="0.25">
      <c r="A13690">
        <v>13689</v>
      </c>
      <c r="B13690">
        <v>66.516689999999997</v>
      </c>
      <c r="C13690">
        <v>123.0958</v>
      </c>
      <c r="D13690">
        <f>STANDARDIZE(Table1[Weight(Pounds)], $H$2, $K$2)</f>
        <v>-0.34162900530457102</v>
      </c>
    </row>
    <row r="13691" spans="1:4" x14ac:dyDescent="0.25">
      <c r="A13691">
        <v>13690</v>
      </c>
      <c r="B13691">
        <v>66.688969999999998</v>
      </c>
      <c r="C13691">
        <v>128.94919999999999</v>
      </c>
      <c r="D13691">
        <f>STANDARDIZE(Table1[Weight(Pounds)], $H$2, $K$2)</f>
        <v>0.1603492549094632</v>
      </c>
    </row>
    <row r="13692" spans="1:4" x14ac:dyDescent="0.25">
      <c r="A13692">
        <v>13691</v>
      </c>
      <c r="B13692">
        <v>68.85866</v>
      </c>
      <c r="C13692">
        <v>122.1515</v>
      </c>
      <c r="D13692">
        <f>STANDARDIZE(Table1[Weight(Pounds)], $H$2, $K$2)</f>
        <v>-0.42261066914440976</v>
      </c>
    </row>
    <row r="13693" spans="1:4" x14ac:dyDescent="0.25">
      <c r="A13693">
        <v>13692</v>
      </c>
      <c r="B13693">
        <v>65.286019999999994</v>
      </c>
      <c r="C13693">
        <v>117.69029999999999</v>
      </c>
      <c r="D13693">
        <f>STANDARDIZE(Table1[Weight(Pounds)], $H$2, $K$2)</f>
        <v>-0.80519607497125478</v>
      </c>
    </row>
    <row r="13694" spans="1:4" x14ac:dyDescent="0.25">
      <c r="A13694">
        <v>13693</v>
      </c>
      <c r="B13694">
        <v>67.453819999999993</v>
      </c>
      <c r="C13694">
        <v>121.8754</v>
      </c>
      <c r="D13694">
        <f>STANDARDIZE(Table1[Weight(Pounds)], $H$2, $K$2)</f>
        <v>-0.44628856534919586</v>
      </c>
    </row>
    <row r="13695" spans="1:4" x14ac:dyDescent="0.25">
      <c r="A13695">
        <v>13694</v>
      </c>
      <c r="B13695">
        <v>65.725719999999995</v>
      </c>
      <c r="C13695">
        <v>104.7868</v>
      </c>
      <c r="D13695">
        <f>STANDARDIZE(Table1[Weight(Pounds)], $H$2, $K$2)</f>
        <v>-1.9117796811952945</v>
      </c>
    </row>
    <row r="13696" spans="1:4" x14ac:dyDescent="0.25">
      <c r="A13696">
        <v>13695</v>
      </c>
      <c r="B13696">
        <v>69.180899999999994</v>
      </c>
      <c r="C13696">
        <v>138.1944</v>
      </c>
      <c r="D13696">
        <f>STANDARDIZE(Table1[Weight(Pounds)], $H$2, $K$2)</f>
        <v>0.95320288038026646</v>
      </c>
    </row>
    <row r="13697" spans="1:4" x14ac:dyDescent="0.25">
      <c r="A13697">
        <v>13696</v>
      </c>
      <c r="B13697">
        <v>67.191230000000004</v>
      </c>
      <c r="C13697">
        <v>119.7814</v>
      </c>
      <c r="D13697">
        <f>STANDARDIZE(Table1[Weight(Pounds)], $H$2, $K$2)</f>
        <v>-0.62586666985054307</v>
      </c>
    </row>
    <row r="13698" spans="1:4" x14ac:dyDescent="0.25">
      <c r="A13698">
        <v>13697</v>
      </c>
      <c r="B13698">
        <v>67.957909999999998</v>
      </c>
      <c r="C13698">
        <v>115.3964</v>
      </c>
      <c r="D13698">
        <f>STANDARDIZE(Table1[Weight(Pounds)], $H$2, $K$2)</f>
        <v>-1.0019172850551328</v>
      </c>
    </row>
    <row r="13699" spans="1:4" x14ac:dyDescent="0.25">
      <c r="A13699">
        <v>13698</v>
      </c>
      <c r="B13699">
        <v>69.901529999999994</v>
      </c>
      <c r="C13699">
        <v>133.6208</v>
      </c>
      <c r="D13699">
        <f>STANDARDIZE(Table1[Weight(Pounds)], $H$2, $K$2)</f>
        <v>0.56097822959355981</v>
      </c>
    </row>
    <row r="13700" spans="1:4" x14ac:dyDescent="0.25">
      <c r="A13700">
        <v>13699</v>
      </c>
      <c r="B13700">
        <v>69.366669999999999</v>
      </c>
      <c r="C13700">
        <v>120.14960000000001</v>
      </c>
      <c r="D13700">
        <f>STANDARDIZE(Table1[Weight(Pounds)], $H$2, $K$2)</f>
        <v>-0.59429042435035373</v>
      </c>
    </row>
    <row r="13701" spans="1:4" x14ac:dyDescent="0.25">
      <c r="A13701">
        <v>13700</v>
      </c>
      <c r="B13701">
        <v>68.260900000000007</v>
      </c>
      <c r="C13701">
        <v>123.5765</v>
      </c>
      <c r="D13701">
        <f>STANDARDIZE(Table1[Weight(Pounds)], $H$2, $K$2)</f>
        <v>-0.30040493900380805</v>
      </c>
    </row>
    <row r="13702" spans="1:4" x14ac:dyDescent="0.25">
      <c r="A13702">
        <v>13701</v>
      </c>
      <c r="B13702">
        <v>67.734579999999994</v>
      </c>
      <c r="C13702">
        <v>123.3573</v>
      </c>
      <c r="D13702">
        <f>STANDARDIZE(Table1[Weight(Pounds)], $H$2, $K$2)</f>
        <v>-0.31920318184368179</v>
      </c>
    </row>
    <row r="13703" spans="1:4" x14ac:dyDescent="0.25">
      <c r="A13703">
        <v>13702</v>
      </c>
      <c r="B13703">
        <v>67.995450000000005</v>
      </c>
      <c r="C13703">
        <v>124.5313</v>
      </c>
      <c r="D13703">
        <f>STANDARDIZE(Table1[Weight(Pounds)], $H$2, $K$2)</f>
        <v>-0.21852281188924844</v>
      </c>
    </row>
    <row r="13704" spans="1:4" x14ac:dyDescent="0.25">
      <c r="A13704">
        <v>13703</v>
      </c>
      <c r="B13704">
        <v>67.020579999999995</v>
      </c>
      <c r="C13704">
        <v>120.1386</v>
      </c>
      <c r="D13704">
        <f>STANDARDIZE(Table1[Weight(Pounds)], $H$2, $K$2)</f>
        <v>-0.59523376682863294</v>
      </c>
    </row>
    <row r="13705" spans="1:4" x14ac:dyDescent="0.25">
      <c r="A13705">
        <v>13704</v>
      </c>
      <c r="B13705">
        <v>68.098399999999998</v>
      </c>
      <c r="C13705">
        <v>118.39919999999999</v>
      </c>
      <c r="D13705">
        <f>STANDARDIZE(Table1[Weight(Pounds)], $H$2, $K$2)</f>
        <v>-0.74440194016657213</v>
      </c>
    </row>
    <row r="13706" spans="1:4" x14ac:dyDescent="0.25">
      <c r="A13706">
        <v>13705</v>
      </c>
      <c r="B13706">
        <v>69.074830000000006</v>
      </c>
      <c r="C13706">
        <v>136.22929999999999</v>
      </c>
      <c r="D13706">
        <f>STANDARDIZE(Table1[Weight(Pounds)], $H$2, $K$2)</f>
        <v>0.78467903455619792</v>
      </c>
    </row>
    <row r="13707" spans="1:4" x14ac:dyDescent="0.25">
      <c r="A13707">
        <v>13706</v>
      </c>
      <c r="B13707">
        <v>68.557879999999997</v>
      </c>
      <c r="C13707">
        <v>150.14779999999999</v>
      </c>
      <c r="D13707">
        <f>STANDARDIZE(Table1[Weight(Pounds)], $H$2, $K$2)</f>
        <v>1.9783074240031928</v>
      </c>
    </row>
    <row r="13708" spans="1:4" x14ac:dyDescent="0.25">
      <c r="A13708">
        <v>13707</v>
      </c>
      <c r="B13708">
        <v>67.881280000000004</v>
      </c>
      <c r="C13708">
        <v>91.796279999999996</v>
      </c>
      <c r="D13708">
        <f>STANDARDIZE(Table1[Weight(Pounds)], $H$2, $K$2)</f>
        <v>-3.025825984006588</v>
      </c>
    </row>
    <row r="13709" spans="1:4" x14ac:dyDescent="0.25">
      <c r="A13709">
        <v>13708</v>
      </c>
      <c r="B13709">
        <v>64.572180000000003</v>
      </c>
      <c r="C13709">
        <v>117.36490000000001</v>
      </c>
      <c r="D13709">
        <f>STANDARDIZE(Table1[Weight(Pounds)], $H$2, $K$2)</f>
        <v>-0.83310186064686909</v>
      </c>
    </row>
    <row r="13710" spans="1:4" x14ac:dyDescent="0.25">
      <c r="A13710">
        <v>13709</v>
      </c>
      <c r="B13710">
        <v>65.661270000000002</v>
      </c>
      <c r="C13710">
        <v>111.9679</v>
      </c>
      <c r="D13710">
        <f>STANDARDIZE(Table1[Weight(Pounds)], $H$2, $K$2)</f>
        <v>-1.2959399838530652</v>
      </c>
    </row>
    <row r="13711" spans="1:4" x14ac:dyDescent="0.25">
      <c r="A13711">
        <v>13710</v>
      </c>
      <c r="B13711">
        <v>67.403009999999995</v>
      </c>
      <c r="C13711">
        <v>122.1909</v>
      </c>
      <c r="D13711">
        <f>STANDARDIZE(Table1[Weight(Pounds)], $H$2, $K$2)</f>
        <v>-0.41923178790403098</v>
      </c>
    </row>
    <row r="13712" spans="1:4" x14ac:dyDescent="0.25">
      <c r="A13712">
        <v>13711</v>
      </c>
      <c r="B13712">
        <v>67.550719999999998</v>
      </c>
      <c r="C13712">
        <v>136.26130000000001</v>
      </c>
      <c r="D13712">
        <f>STANDARDIZE(Table1[Weight(Pounds)], $H$2, $K$2)</f>
        <v>0.78742330358391754</v>
      </c>
    </row>
    <row r="13713" spans="1:4" x14ac:dyDescent="0.25">
      <c r="A13713">
        <v>13712</v>
      </c>
      <c r="B13713">
        <v>66.371200000000002</v>
      </c>
      <c r="C13713">
        <v>110.5685</v>
      </c>
      <c r="D13713">
        <f>STANDARDIZE(Table1[Weight(Pounds)], $H$2, $K$2)</f>
        <v>-1.4159502987714923</v>
      </c>
    </row>
    <row r="13714" spans="1:4" x14ac:dyDescent="0.25">
      <c r="A13714">
        <v>13713</v>
      </c>
      <c r="B13714">
        <v>69.031769999999995</v>
      </c>
      <c r="C13714">
        <v>140.87979999999999</v>
      </c>
      <c r="D13714">
        <f>STANDARDIZE(Table1[Weight(Pounds)], $H$2, $K$2)</f>
        <v>1.1834985068501409</v>
      </c>
    </row>
    <row r="13715" spans="1:4" x14ac:dyDescent="0.25">
      <c r="A13715">
        <v>13714</v>
      </c>
      <c r="B13715">
        <v>69.566929999999999</v>
      </c>
      <c r="C13715">
        <v>139.21</v>
      </c>
      <c r="D13715">
        <f>STANDARDIZE(Table1[Weight(Pounds)], $H$2, $K$2)</f>
        <v>1.0402991186474919</v>
      </c>
    </row>
    <row r="13716" spans="1:4" x14ac:dyDescent="0.25">
      <c r="A13716">
        <v>13715</v>
      </c>
      <c r="B13716">
        <v>67.997</v>
      </c>
      <c r="C13716">
        <v>142.6499</v>
      </c>
      <c r="D13716">
        <f>STANDARDIZE(Table1[Weight(Pounds)], $H$2, $K$2)</f>
        <v>1.3352994632865487</v>
      </c>
    </row>
    <row r="13717" spans="1:4" x14ac:dyDescent="0.25">
      <c r="A13717">
        <v>13716</v>
      </c>
      <c r="B13717">
        <v>67.771910000000005</v>
      </c>
      <c r="C13717">
        <v>116.9825</v>
      </c>
      <c r="D13717">
        <f>STANDARDIZE(Table1[Weight(Pounds)], $H$2, $K$2)</f>
        <v>-0.86589587552810887</v>
      </c>
    </row>
    <row r="13718" spans="1:4" x14ac:dyDescent="0.25">
      <c r="A13718">
        <v>13717</v>
      </c>
      <c r="B13718">
        <v>70.258229999999998</v>
      </c>
      <c r="C13718">
        <v>146.46420000000001</v>
      </c>
      <c r="D13718">
        <f>STANDARDIZE(Table1[Weight(Pounds)], $H$2, $K$2)</f>
        <v>1.6624077555499159</v>
      </c>
    </row>
    <row r="13719" spans="1:4" x14ac:dyDescent="0.25">
      <c r="A13719">
        <v>13718</v>
      </c>
      <c r="B13719">
        <v>67.551810000000003</v>
      </c>
      <c r="C13719">
        <v>129.54679999999999</v>
      </c>
      <c r="D13719">
        <f>STANDARDIZE(Table1[Weight(Pounds)], $H$2, $K$2)</f>
        <v>0.21159847900211143</v>
      </c>
    </row>
    <row r="13720" spans="1:4" x14ac:dyDescent="0.25">
      <c r="A13720">
        <v>13719</v>
      </c>
      <c r="B13720">
        <v>68.461420000000004</v>
      </c>
      <c r="C13720">
        <v>123.4447</v>
      </c>
      <c r="D13720">
        <f>STANDARDIZE(Table1[Weight(Pounds)], $H$2, $K$2)</f>
        <v>-0.31170789706172464</v>
      </c>
    </row>
    <row r="13721" spans="1:4" x14ac:dyDescent="0.25">
      <c r="A13721">
        <v>13720</v>
      </c>
      <c r="B13721">
        <v>66.278210000000001</v>
      </c>
      <c r="C13721">
        <v>118.7967</v>
      </c>
      <c r="D13721">
        <f>STANDARDIZE(Table1[Weight(Pounds)], $H$2, $K$2)</f>
        <v>-0.71031297333787724</v>
      </c>
    </row>
    <row r="13722" spans="1:4" x14ac:dyDescent="0.25">
      <c r="A13722">
        <v>13721</v>
      </c>
      <c r="B13722">
        <v>67.161339999999996</v>
      </c>
      <c r="C13722">
        <v>128.46559999999999</v>
      </c>
      <c r="D13722">
        <f>STANDARDIZE(Table1[Weight(Pounds)], $H$2, $K$2)</f>
        <v>0.11887648922806349</v>
      </c>
    </row>
    <row r="13723" spans="1:4" x14ac:dyDescent="0.25">
      <c r="A13723">
        <v>13722</v>
      </c>
      <c r="B13723">
        <v>70.74503</v>
      </c>
      <c r="C13723">
        <v>127.2149</v>
      </c>
      <c r="D13723">
        <f>STANDARDIZE(Table1[Weight(Pounds)], $H$2, $K$2)</f>
        <v>1.1618449447817704E-2</v>
      </c>
    </row>
    <row r="13724" spans="1:4" x14ac:dyDescent="0.25">
      <c r="A13724">
        <v>13723</v>
      </c>
      <c r="B13724">
        <v>64.412450000000007</v>
      </c>
      <c r="C13724">
        <v>130.29089999999999</v>
      </c>
      <c r="D13724">
        <f>STANDARDIZE(Table1[Weight(Pounds)], $H$2, $K$2)</f>
        <v>0.27541130973728495</v>
      </c>
    </row>
    <row r="13725" spans="1:4" x14ac:dyDescent="0.25">
      <c r="A13725">
        <v>13724</v>
      </c>
      <c r="B13725">
        <v>69.938059999999993</v>
      </c>
      <c r="C13725">
        <v>135.96270000000001</v>
      </c>
      <c r="D13725">
        <f>STANDARDIZE(Table1[Weight(Pounds)], $H$2, $K$2)</f>
        <v>0.7618158432190173</v>
      </c>
    </row>
    <row r="13726" spans="1:4" x14ac:dyDescent="0.25">
      <c r="A13726">
        <v>13725</v>
      </c>
      <c r="B13726">
        <v>66.894859999999994</v>
      </c>
      <c r="C13726">
        <v>141.92500000000001</v>
      </c>
      <c r="D13726">
        <f>STANDARDIZE(Table1[Weight(Pounds)], $H$2, $K$2)</f>
        <v>1.2731331939680075</v>
      </c>
    </row>
    <row r="13727" spans="1:4" x14ac:dyDescent="0.25">
      <c r="A13727">
        <v>13726</v>
      </c>
      <c r="B13727">
        <v>69.355829999999997</v>
      </c>
      <c r="C13727">
        <v>129.5942</v>
      </c>
      <c r="D13727">
        <f>STANDARDIZE(Table1[Weight(Pounds)], $H$2, $K$2)</f>
        <v>0.21566342749942075</v>
      </c>
    </row>
    <row r="13728" spans="1:4" x14ac:dyDescent="0.25">
      <c r="A13728">
        <v>13727</v>
      </c>
      <c r="B13728">
        <v>70.310310000000001</v>
      </c>
      <c r="C13728">
        <v>115.0746</v>
      </c>
      <c r="D13728">
        <f>STANDARDIZE(Table1[Weight(Pounds)], $H$2, $K$2)</f>
        <v>-1.0295143404651295</v>
      </c>
    </row>
    <row r="13729" spans="1:4" x14ac:dyDescent="0.25">
      <c r="A13729">
        <v>13728</v>
      </c>
      <c r="B13729">
        <v>65.166719999999998</v>
      </c>
      <c r="C13729">
        <v>108.6499</v>
      </c>
      <c r="D13729">
        <f>STANDARDIZE(Table1[Weight(Pounds)], $H$2, $K$2)</f>
        <v>-1.5804863786646561</v>
      </c>
    </row>
    <row r="13730" spans="1:4" x14ac:dyDescent="0.25">
      <c r="A13730">
        <v>13729</v>
      </c>
      <c r="B13730">
        <v>66.136359999999996</v>
      </c>
      <c r="C13730">
        <v>116.5107</v>
      </c>
      <c r="D13730">
        <f>STANDARDIZE(Table1[Weight(Pounds)], $H$2, $K$2)</f>
        <v>-0.90635669200553781</v>
      </c>
    </row>
    <row r="13731" spans="1:4" x14ac:dyDescent="0.25">
      <c r="A13731">
        <v>13730</v>
      </c>
      <c r="B13731">
        <v>69.945899999999995</v>
      </c>
      <c r="C13731">
        <v>118.4187</v>
      </c>
      <c r="D13731">
        <f>STANDARDIZE(Table1[Weight(Pounds)], $H$2, $K$2)</f>
        <v>-0.74272965122780532</v>
      </c>
    </row>
    <row r="13732" spans="1:4" x14ac:dyDescent="0.25">
      <c r="A13732">
        <v>13731</v>
      </c>
      <c r="B13732">
        <v>65.779420000000002</v>
      </c>
      <c r="C13732">
        <v>130.5573</v>
      </c>
      <c r="D13732">
        <f>STANDARDIZE(Table1[Weight(Pounds)], $H$2, $K$2)</f>
        <v>0.29825734939304421</v>
      </c>
    </row>
    <row r="13733" spans="1:4" x14ac:dyDescent="0.25">
      <c r="A13733">
        <v>13732</v>
      </c>
      <c r="B13733">
        <v>65.372420000000005</v>
      </c>
      <c r="C13733">
        <v>123.40430000000001</v>
      </c>
      <c r="D13733">
        <f>STANDARDIZE(Table1[Weight(Pounds)], $H$2, $K$2)</f>
        <v>-0.31517253670921885</v>
      </c>
    </row>
    <row r="13734" spans="1:4" x14ac:dyDescent="0.25">
      <c r="A13734">
        <v>13733</v>
      </c>
      <c r="B13734">
        <v>67.525319999999994</v>
      </c>
      <c r="C13734">
        <v>112.6009</v>
      </c>
      <c r="D13734">
        <f>STANDARDIZE(Table1[Weight(Pounds)], $H$2, $K$2)</f>
        <v>-1.2416549121485034</v>
      </c>
    </row>
    <row r="13735" spans="1:4" x14ac:dyDescent="0.25">
      <c r="A13735">
        <v>13734</v>
      </c>
      <c r="B13735">
        <v>65.660269999999997</v>
      </c>
      <c r="C13735">
        <v>130.10650000000001</v>
      </c>
      <c r="D13735">
        <f>STANDARDIZE(Table1[Weight(Pounds)], $H$2, $K$2)</f>
        <v>0.25959745946505702</v>
      </c>
    </row>
    <row r="13736" spans="1:4" x14ac:dyDescent="0.25">
      <c r="A13736">
        <v>13735</v>
      </c>
      <c r="B13736">
        <v>68.084379999999996</v>
      </c>
      <c r="C13736">
        <v>125.6412</v>
      </c>
      <c r="D13736">
        <f>STANDARDIZE(Table1[Weight(Pounds)], $H$2, $K$2)</f>
        <v>-0.12333955583096518</v>
      </c>
    </row>
    <row r="13737" spans="1:4" x14ac:dyDescent="0.25">
      <c r="A13737">
        <v>13736</v>
      </c>
      <c r="B13737">
        <v>70.204049999999995</v>
      </c>
      <c r="C13737">
        <v>141.26560000000001</v>
      </c>
      <c r="D13737">
        <f>STANDARDIZE(Table1[Weight(Pounds)], $H$2, $K$2)</f>
        <v>1.2165841003155768</v>
      </c>
    </row>
    <row r="13738" spans="1:4" x14ac:dyDescent="0.25">
      <c r="A13738">
        <v>13737</v>
      </c>
      <c r="B13738">
        <v>68.091380000000001</v>
      </c>
      <c r="C13738">
        <v>126.8049</v>
      </c>
      <c r="D13738">
        <f>STANDARDIZE(Table1[Weight(Pounds)], $H$2, $K$2)</f>
        <v>-2.3542497469828883E-2</v>
      </c>
    </row>
    <row r="13739" spans="1:4" x14ac:dyDescent="0.25">
      <c r="A13739">
        <v>13738</v>
      </c>
      <c r="B13739">
        <v>69.862200000000001</v>
      </c>
      <c r="C13739">
        <v>130.76560000000001</v>
      </c>
      <c r="D13739">
        <f>STANDARDIZE(Table1[Weight(Pounds)], $H$2, $K$2)</f>
        <v>0.31612082559535187</v>
      </c>
    </row>
    <row r="13740" spans="1:4" x14ac:dyDescent="0.25">
      <c r="A13740">
        <v>13739</v>
      </c>
      <c r="B13740">
        <v>71.236400000000003</v>
      </c>
      <c r="C13740">
        <v>165.4348</v>
      </c>
      <c r="D13740">
        <f>STANDARDIZE(Table1[Weight(Pounds)], $H$2, $K$2)</f>
        <v>3.2892961935887248</v>
      </c>
    </row>
    <row r="13741" spans="1:4" x14ac:dyDescent="0.25">
      <c r="A13741">
        <v>13740</v>
      </c>
      <c r="B13741">
        <v>67.73715</v>
      </c>
      <c r="C13741">
        <v>118.14870000000001</v>
      </c>
      <c r="D13741">
        <f>STANDARDIZE(Table1[Weight(Pounds)], $H$2, $K$2)</f>
        <v>-0.7658844211491822</v>
      </c>
    </row>
    <row r="13742" spans="1:4" x14ac:dyDescent="0.25">
      <c r="A13742">
        <v>13741</v>
      </c>
      <c r="B13742">
        <v>68.971190000000007</v>
      </c>
      <c r="C13742">
        <v>139.12710000000001</v>
      </c>
      <c r="D13742">
        <f>STANDARDIZE(Table1[Weight(Pounds)], $H$2, $K$2)</f>
        <v>1.0331897466975584</v>
      </c>
    </row>
    <row r="13743" spans="1:4" x14ac:dyDescent="0.25">
      <c r="A13743">
        <v>13742</v>
      </c>
      <c r="B13743">
        <v>65.200519999999997</v>
      </c>
      <c r="C13743">
        <v>116.34990000000001</v>
      </c>
      <c r="D13743">
        <f>STANDARDIZE(Table1[Weight(Pounds)], $H$2, $K$2)</f>
        <v>-0.92014664386982425</v>
      </c>
    </row>
    <row r="13744" spans="1:4" x14ac:dyDescent="0.25">
      <c r="A13744">
        <v>13743</v>
      </c>
      <c r="B13744">
        <v>68.447659999999999</v>
      </c>
      <c r="C13744">
        <v>143.05199999999999</v>
      </c>
      <c r="D13744">
        <f>STANDARDIZE(Table1[Weight(Pounds)], $H$2, $K$2)</f>
        <v>1.3697829187879766</v>
      </c>
    </row>
    <row r="13745" spans="1:4" x14ac:dyDescent="0.25">
      <c r="A13745">
        <v>13744</v>
      </c>
      <c r="B13745">
        <v>69.853740000000002</v>
      </c>
      <c r="C13745">
        <v>123.8261</v>
      </c>
      <c r="D13745">
        <f>STANDARDIZE(Table1[Weight(Pounds)], $H$2, $K$2)</f>
        <v>-0.27899964058760152</v>
      </c>
    </row>
    <row r="13746" spans="1:4" x14ac:dyDescent="0.25">
      <c r="A13746">
        <v>13745</v>
      </c>
      <c r="B13746">
        <v>68.537379999999999</v>
      </c>
      <c r="C13746">
        <v>133.87450000000001</v>
      </c>
      <c r="D13746">
        <f>STANDARDIZE(Table1[Weight(Pounds)], $H$2, $K$2)</f>
        <v>0.58273513747894357</v>
      </c>
    </row>
    <row r="13747" spans="1:4" x14ac:dyDescent="0.25">
      <c r="A13747">
        <v>13746</v>
      </c>
      <c r="B13747">
        <v>67.830169999999995</v>
      </c>
      <c r="C13747">
        <v>131.85489999999999</v>
      </c>
      <c r="D13747">
        <f>STANDARDIZE(Table1[Weight(Pounds)], $H$2, $K$2)</f>
        <v>0.40953745846703976</v>
      </c>
    </row>
    <row r="13748" spans="1:4" x14ac:dyDescent="0.25">
      <c r="A13748">
        <v>13747</v>
      </c>
      <c r="B13748">
        <v>66.232510000000005</v>
      </c>
      <c r="C13748">
        <v>127.90940000000001</v>
      </c>
      <c r="D13748">
        <f>STANDARDIZE(Table1[Weight(Pounds)], $H$2, $K$2)</f>
        <v>7.1177663190027302E-2</v>
      </c>
    </row>
    <row r="13749" spans="1:4" x14ac:dyDescent="0.25">
      <c r="A13749">
        <v>13748</v>
      </c>
      <c r="B13749">
        <v>65.893039999999999</v>
      </c>
      <c r="C13749">
        <v>115.48699999999999</v>
      </c>
      <c r="D13749">
        <f>STANDARDIZE(Table1[Weight(Pounds)], $H$2, $K$2)</f>
        <v>-0.99414757337040438</v>
      </c>
    </row>
    <row r="13750" spans="1:4" x14ac:dyDescent="0.25">
      <c r="A13750">
        <v>13749</v>
      </c>
      <c r="B13750">
        <v>65.677199999999999</v>
      </c>
      <c r="C13750">
        <v>121.1499</v>
      </c>
      <c r="D13750">
        <f>STANDARDIZE(Table1[Weight(Pounds)], $H$2, $K$2)</f>
        <v>-0.50850628971200729</v>
      </c>
    </row>
    <row r="13751" spans="1:4" x14ac:dyDescent="0.25">
      <c r="A13751">
        <v>13750</v>
      </c>
      <c r="B13751">
        <v>66.768829999999994</v>
      </c>
      <c r="C13751">
        <v>136.4819</v>
      </c>
      <c r="D13751">
        <f>STANDARDIZE(Table1[Weight(Pounds)], $H$2, $K$2)</f>
        <v>0.80634160819375311</v>
      </c>
    </row>
    <row r="13752" spans="1:4" x14ac:dyDescent="0.25">
      <c r="A13752">
        <v>13751</v>
      </c>
      <c r="B13752">
        <v>69.748360000000005</v>
      </c>
      <c r="C13752">
        <v>122.1892</v>
      </c>
      <c r="D13752">
        <f>STANDARDIZE(Table1[Weight(Pounds)], $H$2, $K$2)</f>
        <v>-0.4193775771961285</v>
      </c>
    </row>
    <row r="13753" spans="1:4" x14ac:dyDescent="0.25">
      <c r="A13753">
        <v>13752</v>
      </c>
      <c r="B13753">
        <v>66.022689999999997</v>
      </c>
      <c r="C13753">
        <v>110.88249999999999</v>
      </c>
      <c r="D13753">
        <f>STANDARDIZE(Table1[Weight(Pounds)], $H$2, $K$2)</f>
        <v>-1.3890221589370022</v>
      </c>
    </row>
    <row r="13754" spans="1:4" x14ac:dyDescent="0.25">
      <c r="A13754">
        <v>13753</v>
      </c>
      <c r="B13754">
        <v>67.883899999999997</v>
      </c>
      <c r="C13754">
        <v>142.76089999999999</v>
      </c>
      <c r="D13754">
        <f>STANDARDIZE(Table1[Weight(Pounds)], $H$2, $K$2)</f>
        <v>1.3448186464764473</v>
      </c>
    </row>
    <row r="13755" spans="1:4" x14ac:dyDescent="0.25">
      <c r="A13755">
        <v>13754</v>
      </c>
      <c r="B13755">
        <v>67.950800000000001</v>
      </c>
      <c r="C13755">
        <v>132.0453</v>
      </c>
      <c r="D13755">
        <f>STANDARDIZE(Table1[Weight(Pounds)], $H$2, $K$2)</f>
        <v>0.42586585918196745</v>
      </c>
    </row>
    <row r="13756" spans="1:4" x14ac:dyDescent="0.25">
      <c r="A13756">
        <v>13755</v>
      </c>
      <c r="B13756">
        <v>68.083860000000001</v>
      </c>
      <c r="C13756">
        <v>129.76179999999999</v>
      </c>
      <c r="D13756">
        <f>STANDARDIZE(Table1[Weight(Pounds)], $H$2, $K$2)</f>
        <v>0.23003653653209727</v>
      </c>
    </row>
    <row r="13757" spans="1:4" x14ac:dyDescent="0.25">
      <c r="A13757">
        <v>13756</v>
      </c>
      <c r="B13757">
        <v>67.342709999999997</v>
      </c>
      <c r="C13757">
        <v>116.0603</v>
      </c>
      <c r="D13757">
        <f>STANDARDIZE(Table1[Weight(Pounds)], $H$2, $K$2)</f>
        <v>-0.94498227857067985</v>
      </c>
    </row>
    <row r="13758" spans="1:4" x14ac:dyDescent="0.25">
      <c r="A13758">
        <v>13757</v>
      </c>
      <c r="B13758">
        <v>68.134100000000004</v>
      </c>
      <c r="C13758">
        <v>112.7088</v>
      </c>
      <c r="D13758">
        <f>STANDARDIZE(Table1[Weight(Pounds)], $H$2, $K$2)</f>
        <v>-1.232401580020664</v>
      </c>
    </row>
    <row r="13759" spans="1:4" x14ac:dyDescent="0.25">
      <c r="A13759">
        <v>13758</v>
      </c>
      <c r="B13759">
        <v>70.011009999999999</v>
      </c>
      <c r="C13759">
        <v>140.58680000000001</v>
      </c>
      <c r="D13759">
        <f>STANDARDIZE(Table1[Weight(Pounds)], $H$2, $K$2)</f>
        <v>1.1583712935650925</v>
      </c>
    </row>
    <row r="13760" spans="1:4" x14ac:dyDescent="0.25">
      <c r="A13760">
        <v>13759</v>
      </c>
      <c r="B13760">
        <v>67.815759999999997</v>
      </c>
      <c r="C13760">
        <v>132.5872</v>
      </c>
      <c r="D13760">
        <f>STANDARDIZE(Table1[Weight(Pounds)], $H$2, $K$2)</f>
        <v>0.47233833999824254</v>
      </c>
    </row>
    <row r="13761" spans="1:4" x14ac:dyDescent="0.25">
      <c r="A13761">
        <v>13760</v>
      </c>
      <c r="B13761">
        <v>71.449309999999997</v>
      </c>
      <c r="C13761">
        <v>152.64019999999999</v>
      </c>
      <c r="D13761">
        <f>STANDARDIZE(Table1[Weight(Pounds)], $H$2, $K$2)</f>
        <v>2.1920516778996397</v>
      </c>
    </row>
    <row r="13762" spans="1:4" x14ac:dyDescent="0.25">
      <c r="A13762">
        <v>13761</v>
      </c>
      <c r="B13762">
        <v>66.862930000000006</v>
      </c>
      <c r="C13762">
        <v>132.64709999999999</v>
      </c>
      <c r="D13762">
        <f>STANDARDIZE(Table1[Weight(Pounds)], $H$2, $K$2)</f>
        <v>0.47747526858450356</v>
      </c>
    </row>
    <row r="13763" spans="1:4" x14ac:dyDescent="0.25">
      <c r="A13763">
        <v>13762</v>
      </c>
      <c r="B13763">
        <v>66.96378</v>
      </c>
      <c r="C13763">
        <v>97.032960000000003</v>
      </c>
      <c r="D13763">
        <f>STANDARDIZE(Table1[Weight(Pounds)], $H$2, $K$2)</f>
        <v>-2.5767366486292627</v>
      </c>
    </row>
    <row r="13764" spans="1:4" x14ac:dyDescent="0.25">
      <c r="A13764">
        <v>13763</v>
      </c>
      <c r="B13764">
        <v>70.869219999999999</v>
      </c>
      <c r="C13764">
        <v>142.25239999999999</v>
      </c>
      <c r="D13764">
        <f>STANDARDIZE(Table1[Weight(Pounds)], $H$2, $K$2)</f>
        <v>1.3012104964578537</v>
      </c>
    </row>
    <row r="13765" spans="1:4" x14ac:dyDescent="0.25">
      <c r="A13765">
        <v>13764</v>
      </c>
      <c r="B13765">
        <v>66.074240000000003</v>
      </c>
      <c r="C13765">
        <v>124.22750000000001</v>
      </c>
      <c r="D13765">
        <f>STANDARDIZE(Table1[Weight(Pounds)], $H$2, $K$2)</f>
        <v>-0.2445762159711532</v>
      </c>
    </row>
    <row r="13766" spans="1:4" x14ac:dyDescent="0.25">
      <c r="A13766">
        <v>13765</v>
      </c>
      <c r="B13766">
        <v>63.120199999999997</v>
      </c>
      <c r="C13766">
        <v>131.0273</v>
      </c>
      <c r="D13766">
        <f>STANDARDIZE(Table1[Weight(Pounds)], $H$2, $K$2)</f>
        <v>0.33856380073766368</v>
      </c>
    </row>
    <row r="13767" spans="1:4" x14ac:dyDescent="0.25">
      <c r="A13767">
        <v>13766</v>
      </c>
      <c r="B13767">
        <v>66.13073</v>
      </c>
      <c r="C13767">
        <v>123.7088</v>
      </c>
      <c r="D13767">
        <f>STANDARDIZE(Table1[Weight(Pounds)], $H$2, $K$2)</f>
        <v>-0.28905910174233318</v>
      </c>
    </row>
    <row r="13768" spans="1:4" x14ac:dyDescent="0.25">
      <c r="A13768">
        <v>13767</v>
      </c>
      <c r="B13768">
        <v>68.497569999999996</v>
      </c>
      <c r="C13768">
        <v>128.56700000000001</v>
      </c>
      <c r="D13768">
        <f>STANDARDIZE(Table1[Weight(Pounds)], $H$2, $K$2)</f>
        <v>0.12757239170964843</v>
      </c>
    </row>
    <row r="13769" spans="1:4" x14ac:dyDescent="0.25">
      <c r="A13769">
        <v>13768</v>
      </c>
      <c r="B13769">
        <v>67.647030000000001</v>
      </c>
      <c r="C13769">
        <v>126.15479999999999</v>
      </c>
      <c r="D13769">
        <f>STANDARDIZE(Table1[Weight(Pounds)], $H$2, $K$2)</f>
        <v>-7.9294037936079018E-2</v>
      </c>
    </row>
    <row r="13770" spans="1:4" x14ac:dyDescent="0.25">
      <c r="A13770">
        <v>13769</v>
      </c>
      <c r="B13770">
        <v>64.135419999999996</v>
      </c>
      <c r="C13770">
        <v>111.5291</v>
      </c>
      <c r="D13770">
        <f>STANDARDIZE(Table1[Weight(Pounds)], $H$2, $K$2)</f>
        <v>-1.333570772895659</v>
      </c>
    </row>
    <row r="13771" spans="1:4" x14ac:dyDescent="0.25">
      <c r="A13771">
        <v>13770</v>
      </c>
      <c r="B13771">
        <v>65.184150000000002</v>
      </c>
      <c r="C13771">
        <v>111.52030000000001</v>
      </c>
      <c r="D13771">
        <f>STANDARDIZE(Table1[Weight(Pounds)], $H$2, $K$2)</f>
        <v>-1.3343254468782813</v>
      </c>
    </row>
    <row r="13772" spans="1:4" x14ac:dyDescent="0.25">
      <c r="A13772">
        <v>13771</v>
      </c>
      <c r="B13772">
        <v>65.28989</v>
      </c>
      <c r="C13772">
        <v>102.88290000000001</v>
      </c>
      <c r="D13772">
        <f>STANDARDIZE(Table1[Weight(Pounds)], $H$2, $K$2)</f>
        <v>-2.0750551125038497</v>
      </c>
    </row>
    <row r="13773" spans="1:4" x14ac:dyDescent="0.25">
      <c r="A13773">
        <v>13772</v>
      </c>
      <c r="B13773">
        <v>66.938990000000004</v>
      </c>
      <c r="C13773">
        <v>130.97710000000001</v>
      </c>
      <c r="D13773">
        <f>STANDARDIZE(Table1[Weight(Pounds)], $H$2, $K$2)</f>
        <v>0.33425872870043072</v>
      </c>
    </row>
    <row r="13774" spans="1:4" x14ac:dyDescent="0.25">
      <c r="A13774">
        <v>13773</v>
      </c>
      <c r="B13774">
        <v>69.765190000000004</v>
      </c>
      <c r="C13774">
        <v>131.75229999999999</v>
      </c>
      <c r="D13774">
        <f>STANDARDIZE(Table1[Weight(Pounds)], $H$2, $K$2)</f>
        <v>0.40073864589691682</v>
      </c>
    </row>
    <row r="13775" spans="1:4" x14ac:dyDescent="0.25">
      <c r="A13775">
        <v>13774</v>
      </c>
      <c r="B13775">
        <v>70.149709999999999</v>
      </c>
      <c r="C13775">
        <v>131.67519999999999</v>
      </c>
      <c r="D13775">
        <f>STANDARDIZE(Table1[Weight(Pounds)], $H$2, $K$2)</f>
        <v>0.39412667270825674</v>
      </c>
    </row>
    <row r="13776" spans="1:4" x14ac:dyDescent="0.25">
      <c r="A13776">
        <v>13775</v>
      </c>
      <c r="B13776">
        <v>69.764269999999996</v>
      </c>
      <c r="C13776">
        <v>128.31030000000001</v>
      </c>
      <c r="D13776">
        <f>STANDARDIZE(Table1[Weight(Pounds)], $H$2, $K$2)</f>
        <v>0.10555820860291727</v>
      </c>
    </row>
    <row r="13777" spans="1:4" x14ac:dyDescent="0.25">
      <c r="A13777">
        <v>13776</v>
      </c>
      <c r="B13777">
        <v>66.799760000000006</v>
      </c>
      <c r="C13777">
        <v>111.89190000000001</v>
      </c>
      <c r="D13777">
        <f>STANDARDIZE(Table1[Weight(Pounds)], $H$2, $K$2)</f>
        <v>-1.3024576227938967</v>
      </c>
    </row>
    <row r="13778" spans="1:4" x14ac:dyDescent="0.25">
      <c r="A13778">
        <v>13777</v>
      </c>
      <c r="B13778">
        <v>64.248779999999996</v>
      </c>
      <c r="C13778">
        <v>111.8224</v>
      </c>
      <c r="D13778">
        <f>STANDARDIZE(Table1[Weight(Pounds)], $H$2, $K$2)</f>
        <v>-1.3084178320884738</v>
      </c>
    </row>
    <row r="13779" spans="1:4" x14ac:dyDescent="0.25">
      <c r="A13779">
        <v>13778</v>
      </c>
      <c r="B13779">
        <v>66.262320000000003</v>
      </c>
      <c r="C13779">
        <v>130.81180000000001</v>
      </c>
      <c r="D13779">
        <f>STANDARDIZE(Table1[Weight(Pounds)], $H$2, $K$2)</f>
        <v>0.32008286400412073</v>
      </c>
    </row>
    <row r="13780" spans="1:4" x14ac:dyDescent="0.25">
      <c r="A13780">
        <v>13779</v>
      </c>
      <c r="B13780">
        <v>67.36842</v>
      </c>
      <c r="C13780">
        <v>140.4376</v>
      </c>
      <c r="D13780">
        <f>STANDARDIZE(Table1[Weight(Pounds)], $H$2, $K$2)</f>
        <v>1.1455761392233532</v>
      </c>
    </row>
    <row r="13781" spans="1:4" x14ac:dyDescent="0.25">
      <c r="A13781">
        <v>13780</v>
      </c>
      <c r="B13781">
        <v>69.542240000000007</v>
      </c>
      <c r="C13781">
        <v>136.2962</v>
      </c>
      <c r="D13781">
        <f>STANDARDIZE(Table1[Weight(Pounds)], $H$2, $K$2)</f>
        <v>0.79041627199227282</v>
      </c>
    </row>
    <row r="13782" spans="1:4" x14ac:dyDescent="0.25">
      <c r="A13782">
        <v>13781</v>
      </c>
      <c r="B13782">
        <v>70.708799999999997</v>
      </c>
      <c r="C13782">
        <v>135.04480000000001</v>
      </c>
      <c r="D13782">
        <f>STANDARDIZE(Table1[Weight(Pounds)], $H$2, $K$2)</f>
        <v>0.68309820132704613</v>
      </c>
    </row>
    <row r="13783" spans="1:4" x14ac:dyDescent="0.25">
      <c r="A13783">
        <v>13782</v>
      </c>
      <c r="B13783">
        <v>68.30583</v>
      </c>
      <c r="C13783">
        <v>107.01139999999999</v>
      </c>
      <c r="D13783">
        <f>STANDARDIZE(Table1[Weight(Pounds)], $H$2, $K$2)</f>
        <v>-1.7210015287245699</v>
      </c>
    </row>
    <row r="13784" spans="1:4" x14ac:dyDescent="0.25">
      <c r="A13784">
        <v>13783</v>
      </c>
      <c r="B13784">
        <v>68.775840000000002</v>
      </c>
      <c r="C13784">
        <v>115.05840000000001</v>
      </c>
      <c r="D13784">
        <f>STANDARDIZE(Table1[Weight(Pounds)], $H$2, $K$2)</f>
        <v>-1.0309036266604119</v>
      </c>
    </row>
    <row r="13785" spans="1:4" x14ac:dyDescent="0.25">
      <c r="A13785">
        <v>13784</v>
      </c>
      <c r="B13785">
        <v>64.572220000000002</v>
      </c>
      <c r="C13785">
        <v>110.45440000000001</v>
      </c>
      <c r="D13785">
        <f>STANDARDIZE(Table1[Weight(Pounds)], $H$2, $K$2)</f>
        <v>-1.4257353330234515</v>
      </c>
    </row>
    <row r="13786" spans="1:4" x14ac:dyDescent="0.25">
      <c r="A13786">
        <v>13785</v>
      </c>
      <c r="B13786">
        <v>70.371269999999996</v>
      </c>
      <c r="C13786">
        <v>131.40989999999999</v>
      </c>
      <c r="D13786">
        <f>STANDARDIZE(Table1[Weight(Pounds)], $H$2, $K$2)</f>
        <v>0.37137496730032604</v>
      </c>
    </row>
    <row r="13787" spans="1:4" x14ac:dyDescent="0.25">
      <c r="A13787">
        <v>13786</v>
      </c>
      <c r="B13787">
        <v>65.670109999999994</v>
      </c>
      <c r="C13787">
        <v>126.32689999999999</v>
      </c>
      <c r="D13787">
        <f>STANDARDIZE(Table1[Weight(Pounds)], $H$2, $K$2)</f>
        <v>-6.4535016071378917E-2</v>
      </c>
    </row>
    <row r="13788" spans="1:4" x14ac:dyDescent="0.25">
      <c r="A13788">
        <v>13787</v>
      </c>
      <c r="B13788">
        <v>70.207530000000006</v>
      </c>
      <c r="C13788">
        <v>146.1756</v>
      </c>
      <c r="D13788">
        <f>STANDARDIZE(Table1[Weight(Pounds)], $H$2, $K$2)</f>
        <v>1.6376578792561771</v>
      </c>
    </row>
    <row r="13789" spans="1:4" x14ac:dyDescent="0.25">
      <c r="A13789">
        <v>13788</v>
      </c>
      <c r="B13789">
        <v>64.770250000000004</v>
      </c>
      <c r="C13789">
        <v>121.1153</v>
      </c>
      <c r="D13789">
        <f>STANDARDIZE(Table1[Weight(Pounds)], $H$2, $K$2)</f>
        <v>-0.51147353059822798</v>
      </c>
    </row>
    <row r="13790" spans="1:4" x14ac:dyDescent="0.25">
      <c r="A13790">
        <v>13789</v>
      </c>
      <c r="B13790">
        <v>71.376499999999993</v>
      </c>
      <c r="C13790">
        <v>137.76339999999999</v>
      </c>
      <c r="D13790">
        <f>STANDARDIZE(Table1[Weight(Pounds)], $H$2, $K$2)</f>
        <v>0.91624100691317811</v>
      </c>
    </row>
    <row r="13791" spans="1:4" x14ac:dyDescent="0.25">
      <c r="A13791">
        <v>13790</v>
      </c>
      <c r="B13791">
        <v>67.695729999999998</v>
      </c>
      <c r="C13791">
        <v>141.54689999999999</v>
      </c>
      <c r="D13791">
        <f>STANDARDIZE(Table1[Weight(Pounds)], $H$2, $K$2)</f>
        <v>1.2407079402373662</v>
      </c>
    </row>
    <row r="13792" spans="1:4" x14ac:dyDescent="0.25">
      <c r="A13792">
        <v>13791</v>
      </c>
      <c r="B13792">
        <v>67.517619999999994</v>
      </c>
      <c r="C13792">
        <v>124.1185</v>
      </c>
      <c r="D13792">
        <f>STANDARDIZE(Table1[Weight(Pounds)], $H$2, $K$2)</f>
        <v>-0.25392388234682106</v>
      </c>
    </row>
    <row r="13793" spans="1:4" x14ac:dyDescent="0.25">
      <c r="A13793">
        <v>13792</v>
      </c>
      <c r="B13793">
        <v>67.197649999999996</v>
      </c>
      <c r="C13793">
        <v>137.81190000000001</v>
      </c>
      <c r="D13793">
        <f>STANDARDIZE(Table1[Weight(Pounds)], $H$2, $K$2)</f>
        <v>0.920400289658316</v>
      </c>
    </row>
    <row r="13794" spans="1:4" x14ac:dyDescent="0.25">
      <c r="A13794">
        <v>13793</v>
      </c>
      <c r="B13794">
        <v>67.109300000000005</v>
      </c>
      <c r="C13794">
        <v>133.01140000000001</v>
      </c>
      <c r="D13794">
        <f>STANDARDIZE(Table1[Weight(Pounds)], $H$2, $K$2)</f>
        <v>0.50871705629694075</v>
      </c>
    </row>
    <row r="13795" spans="1:4" x14ac:dyDescent="0.25">
      <c r="A13795">
        <v>13794</v>
      </c>
      <c r="B13795">
        <v>69.191699999999997</v>
      </c>
      <c r="C13795">
        <v>123.958</v>
      </c>
      <c r="D13795">
        <f>STANDARDIZE(Table1[Weight(Pounds)], $H$2, $K$2)</f>
        <v>-0.26768810668897297</v>
      </c>
    </row>
    <row r="13796" spans="1:4" x14ac:dyDescent="0.25">
      <c r="A13796">
        <v>13795</v>
      </c>
      <c r="B13796">
        <v>69.155249999999995</v>
      </c>
      <c r="C13796">
        <v>119.1435</v>
      </c>
      <c r="D13796">
        <f>STANDARDIZE(Table1[Weight(Pounds)], $H$2, $K$2)</f>
        <v>-0.68057195774997481</v>
      </c>
    </row>
    <row r="13797" spans="1:4" x14ac:dyDescent="0.25">
      <c r="A13797">
        <v>13796</v>
      </c>
      <c r="B13797">
        <v>69.865359999999995</v>
      </c>
      <c r="C13797">
        <v>121.2642</v>
      </c>
      <c r="D13797">
        <f>STANDARDIZE(Table1[Weight(Pounds)], $H$2, $K$2)</f>
        <v>-0.49870410377862429</v>
      </c>
    </row>
    <row r="13798" spans="1:4" x14ac:dyDescent="0.25">
      <c r="A13798">
        <v>13797</v>
      </c>
      <c r="B13798">
        <v>66.328860000000006</v>
      </c>
      <c r="C13798">
        <v>127.91679999999999</v>
      </c>
      <c r="D13798">
        <f>STANDARDIZE(Table1[Weight(Pounds)], $H$2, $K$2)</f>
        <v>7.1812275402686407E-2</v>
      </c>
    </row>
    <row r="13799" spans="1:4" x14ac:dyDescent="0.25">
      <c r="A13799">
        <v>13798</v>
      </c>
      <c r="B13799">
        <v>67.86215</v>
      </c>
      <c r="C13799">
        <v>121.1058</v>
      </c>
      <c r="D13799">
        <f>STANDARDIZE(Table1[Weight(Pounds)], $H$2, $K$2)</f>
        <v>-0.51228823546583224</v>
      </c>
    </row>
    <row r="13800" spans="1:4" x14ac:dyDescent="0.25">
      <c r="A13800">
        <v>13799</v>
      </c>
      <c r="B13800">
        <v>68.271129999999999</v>
      </c>
      <c r="C13800">
        <v>116.4098</v>
      </c>
      <c r="D13800">
        <f>STANDARDIZE(Table1[Weight(Pounds)], $H$2, $K$2)</f>
        <v>-0.91500971528356323</v>
      </c>
    </row>
    <row r="13801" spans="1:4" x14ac:dyDescent="0.25">
      <c r="A13801">
        <v>13800</v>
      </c>
      <c r="B13801">
        <v>65.769440000000003</v>
      </c>
      <c r="C13801">
        <v>126.6246</v>
      </c>
      <c r="D13801">
        <f>STANDARDIZE(Table1[Weight(Pounds)], $H$2, $K$2)</f>
        <v>-3.900473827288211E-2</v>
      </c>
    </row>
    <row r="13802" spans="1:4" x14ac:dyDescent="0.25">
      <c r="A13802">
        <v>13801</v>
      </c>
      <c r="B13802">
        <v>67.929329999999993</v>
      </c>
      <c r="C13802">
        <v>130.57329999999999</v>
      </c>
      <c r="D13802">
        <f>STANDARDIZE(Table1[Weight(Pounds)], $H$2, $K$2)</f>
        <v>0.2996294839069028</v>
      </c>
    </row>
    <row r="13803" spans="1:4" x14ac:dyDescent="0.25">
      <c r="A13803">
        <v>13802</v>
      </c>
      <c r="B13803">
        <v>71.221599999999995</v>
      </c>
      <c r="C13803">
        <v>123.36360000000001</v>
      </c>
      <c r="D13803">
        <f>STANDARDIZE(Table1[Weight(Pounds)], $H$2, $K$2)</f>
        <v>-0.31866290387884877</v>
      </c>
    </row>
    <row r="13804" spans="1:4" x14ac:dyDescent="0.25">
      <c r="A13804">
        <v>13803</v>
      </c>
      <c r="B13804">
        <v>66.912000000000006</v>
      </c>
      <c r="C13804">
        <v>119.4482</v>
      </c>
      <c r="D13804">
        <f>STANDARDIZE(Table1[Weight(Pounds)], $H$2, $K$2)</f>
        <v>-0.65444137110166534</v>
      </c>
    </row>
    <row r="13805" spans="1:4" x14ac:dyDescent="0.25">
      <c r="A13805">
        <v>13804</v>
      </c>
      <c r="B13805">
        <v>67.414019999999994</v>
      </c>
      <c r="C13805">
        <v>131.06059999999999</v>
      </c>
      <c r="D13805">
        <f>STANDARDIZE(Table1[Weight(Pounds)], $H$2, $K$2)</f>
        <v>0.34141955569463328</v>
      </c>
    </row>
    <row r="13806" spans="1:4" x14ac:dyDescent="0.25">
      <c r="A13806">
        <v>13805</v>
      </c>
      <c r="B13806">
        <v>67.224630000000005</v>
      </c>
      <c r="C13806">
        <v>119.8691</v>
      </c>
      <c r="D13806">
        <f>STANDARDIZE(Table1[Weight(Pounds)], $H$2, $K$2)</f>
        <v>-0.61834565754645143</v>
      </c>
    </row>
    <row r="13807" spans="1:4" x14ac:dyDescent="0.25">
      <c r="A13807">
        <v>13806</v>
      </c>
      <c r="B13807">
        <v>68.550610000000006</v>
      </c>
      <c r="C13807">
        <v>134.7133</v>
      </c>
      <c r="D13807">
        <f>STANDARDIZE(Table1[Weight(Pounds)], $H$2, $K$2)</f>
        <v>0.65466928936802138</v>
      </c>
    </row>
    <row r="13808" spans="1:4" x14ac:dyDescent="0.25">
      <c r="A13808">
        <v>13807</v>
      </c>
      <c r="B13808">
        <v>70.890519999999995</v>
      </c>
      <c r="C13808">
        <v>141.62100000000001</v>
      </c>
      <c r="D13808">
        <f>STANDARDIZE(Table1[Weight(Pounds)], $H$2, $K$2)</f>
        <v>1.2470626382046788</v>
      </c>
    </row>
    <row r="13809" spans="1:4" x14ac:dyDescent="0.25">
      <c r="A13809">
        <v>13808</v>
      </c>
      <c r="B13809">
        <v>64.973569999999995</v>
      </c>
      <c r="C13809">
        <v>100.99299999999999</v>
      </c>
      <c r="D13809">
        <f>STANDARDIZE(Table1[Weight(Pounds)], $H$2, $K$2)</f>
        <v>-2.2371299261127797</v>
      </c>
    </row>
    <row r="13810" spans="1:4" x14ac:dyDescent="0.25">
      <c r="A13810">
        <v>13809</v>
      </c>
      <c r="B13810">
        <v>67.549769999999995</v>
      </c>
      <c r="C13810">
        <v>115.00790000000001</v>
      </c>
      <c r="D13810">
        <f>STANDARDIZE(Table1[Weight(Pounds)], $H$2, $K$2)</f>
        <v>-1.0352344262197806</v>
      </c>
    </row>
    <row r="13811" spans="1:4" x14ac:dyDescent="0.25">
      <c r="A13811">
        <v>13810</v>
      </c>
      <c r="B13811">
        <v>69.257329999999996</v>
      </c>
      <c r="C13811">
        <v>147.60319999999999</v>
      </c>
      <c r="D13811">
        <f>STANDARDIZE(Table1[Weight(Pounds)], $H$2, $K$2)</f>
        <v>1.7600865812552797</v>
      </c>
    </row>
    <row r="13812" spans="1:4" x14ac:dyDescent="0.25">
      <c r="A13812">
        <v>13811</v>
      </c>
      <c r="B13812">
        <v>68.426159999999996</v>
      </c>
      <c r="C13812">
        <v>141.93039999999999</v>
      </c>
      <c r="D13812">
        <f>STANDARDIZE(Table1[Weight(Pounds)], $H$2, $K$2)</f>
        <v>1.2735962893664332</v>
      </c>
    </row>
    <row r="13813" spans="1:4" x14ac:dyDescent="0.25">
      <c r="A13813">
        <v>13812</v>
      </c>
      <c r="B13813">
        <v>66.838939999999994</v>
      </c>
      <c r="C13813">
        <v>128.72450000000001</v>
      </c>
      <c r="D13813">
        <f>STANDARDIZE(Table1[Weight(Pounds)], $H$2, $K$2)</f>
        <v>0.1410793408304517</v>
      </c>
    </row>
    <row r="13814" spans="1:4" x14ac:dyDescent="0.25">
      <c r="A13814">
        <v>13813</v>
      </c>
      <c r="B13814">
        <v>69.125209999999996</v>
      </c>
      <c r="C13814">
        <v>123.8116</v>
      </c>
      <c r="D13814">
        <f>STANDARDIZE(Table1[Weight(Pounds)], $H$2, $K$2)</f>
        <v>-0.28024313749078639</v>
      </c>
    </row>
    <row r="13815" spans="1:4" x14ac:dyDescent="0.25">
      <c r="A13815">
        <v>13814</v>
      </c>
      <c r="B13815">
        <v>65.942019999999999</v>
      </c>
      <c r="C13815">
        <v>126.6764</v>
      </c>
      <c r="D13815">
        <f>STANDARDIZE(Table1[Weight(Pounds)], $H$2, $K$2)</f>
        <v>-3.4562452784262329E-2</v>
      </c>
    </row>
    <row r="13816" spans="1:4" x14ac:dyDescent="0.25">
      <c r="A13816">
        <v>13815</v>
      </c>
      <c r="B13816">
        <v>69.155479999999997</v>
      </c>
      <c r="C13816">
        <v>137.36750000000001</v>
      </c>
      <c r="D13816">
        <f>STANDARDIZE(Table1[Weight(Pounds)], $H$2, $K$2)</f>
        <v>0.88228925353587129</v>
      </c>
    </row>
    <row r="13817" spans="1:4" x14ac:dyDescent="0.25">
      <c r="A13817">
        <v>13816</v>
      </c>
      <c r="B13817">
        <v>66.631320000000002</v>
      </c>
      <c r="C13817">
        <v>130.1165</v>
      </c>
      <c r="D13817">
        <f>STANDARDIZE(Table1[Weight(Pounds)], $H$2, $K$2)</f>
        <v>0.26045504353621834</v>
      </c>
    </row>
    <row r="13818" spans="1:4" x14ac:dyDescent="0.25">
      <c r="A13818">
        <v>13817</v>
      </c>
      <c r="B13818">
        <v>69.744900000000001</v>
      </c>
      <c r="C13818">
        <v>122.1703</v>
      </c>
      <c r="D13818">
        <f>STANDARDIZE(Table1[Weight(Pounds)], $H$2, $K$2)</f>
        <v>-0.42099841109062508</v>
      </c>
    </row>
    <row r="13819" spans="1:4" x14ac:dyDescent="0.25">
      <c r="A13819">
        <v>13818</v>
      </c>
      <c r="B13819">
        <v>68.182000000000002</v>
      </c>
      <c r="C13819">
        <v>125.36750000000001</v>
      </c>
      <c r="D13819">
        <f>STANDARDIZE(Table1[Weight(Pounds)], $H$2, $K$2)</f>
        <v>-0.1468116318586716</v>
      </c>
    </row>
    <row r="13820" spans="1:4" x14ac:dyDescent="0.25">
      <c r="A13820">
        <v>13819</v>
      </c>
      <c r="B13820">
        <v>63.348950000000002</v>
      </c>
      <c r="C13820">
        <v>108.9061</v>
      </c>
      <c r="D13820">
        <f>STANDARDIZE(Table1[Weight(Pounds)], $H$2, $K$2)</f>
        <v>-1.5585150747614833</v>
      </c>
    </row>
    <row r="13821" spans="1:4" x14ac:dyDescent="0.25">
      <c r="A13821">
        <v>13820</v>
      </c>
      <c r="B13821">
        <v>65.919370000000001</v>
      </c>
      <c r="C13821">
        <v>120.29510000000001</v>
      </c>
      <c r="D13821">
        <f>STANDARDIZE(Table1[Weight(Pounds)], $H$2, $K$2)</f>
        <v>-0.58181257611494497</v>
      </c>
    </row>
    <row r="13822" spans="1:4" x14ac:dyDescent="0.25">
      <c r="A13822">
        <v>13821</v>
      </c>
      <c r="B13822">
        <v>68.340260000000001</v>
      </c>
      <c r="C13822">
        <v>117.7427</v>
      </c>
      <c r="D13822">
        <f>STANDARDIZE(Table1[Weight(Pounds)], $H$2, $K$2)</f>
        <v>-0.8007023344383648</v>
      </c>
    </row>
    <row r="13823" spans="1:4" x14ac:dyDescent="0.25">
      <c r="A13823">
        <v>13822</v>
      </c>
      <c r="B13823">
        <v>69.179370000000006</v>
      </c>
      <c r="C13823">
        <v>147.50659999999999</v>
      </c>
      <c r="D13823">
        <f>STANDARDIZE(Table1[Weight(Pounds)], $H$2, $K$2)</f>
        <v>1.751802319127854</v>
      </c>
    </row>
    <row r="13824" spans="1:4" x14ac:dyDescent="0.25">
      <c r="A13824">
        <v>13823</v>
      </c>
      <c r="B13824">
        <v>65.730959999999996</v>
      </c>
      <c r="C13824">
        <v>124.0377</v>
      </c>
      <c r="D13824">
        <f>STANDARDIZE(Table1[Weight(Pounds)], $H$2, $K$2)</f>
        <v>-0.26085316164181066</v>
      </c>
    </row>
    <row r="13825" spans="1:4" x14ac:dyDescent="0.25">
      <c r="A13825">
        <v>13824</v>
      </c>
      <c r="B13825">
        <v>65.257739999999998</v>
      </c>
      <c r="C13825">
        <v>137.74469999999999</v>
      </c>
      <c r="D13825">
        <f>STANDARDIZE(Table1[Weight(Pounds)], $H$2, $K$2)</f>
        <v>0.91463732470010539</v>
      </c>
    </row>
    <row r="13826" spans="1:4" x14ac:dyDescent="0.25">
      <c r="A13826">
        <v>13825</v>
      </c>
      <c r="B13826">
        <v>66.959040000000002</v>
      </c>
      <c r="C13826">
        <v>117.16119999999999</v>
      </c>
      <c r="D13826">
        <f>STANDARDIZE(Table1[Weight(Pounds)], $H$2, $K$2)</f>
        <v>-0.85057084817644246</v>
      </c>
    </row>
    <row r="13827" spans="1:4" x14ac:dyDescent="0.25">
      <c r="A13827">
        <v>13826</v>
      </c>
      <c r="B13827">
        <v>67.466859999999997</v>
      </c>
      <c r="C13827">
        <v>102.788</v>
      </c>
      <c r="D13827">
        <f>STANDARDIZE(Table1[Weight(Pounds)], $H$2, $K$2)</f>
        <v>-2.083193585339179</v>
      </c>
    </row>
    <row r="13828" spans="1:4" x14ac:dyDescent="0.25">
      <c r="A13828">
        <v>13827</v>
      </c>
      <c r="B13828">
        <v>64.530299999999997</v>
      </c>
      <c r="C13828">
        <v>109.28700000000001</v>
      </c>
      <c r="D13828">
        <f>STANDARDIZE(Table1[Weight(Pounds)], $H$2, $K$2)</f>
        <v>-1.5258496974909173</v>
      </c>
    </row>
    <row r="13829" spans="1:4" x14ac:dyDescent="0.25">
      <c r="A13829">
        <v>13828</v>
      </c>
      <c r="B13829">
        <v>68.222740000000002</v>
      </c>
      <c r="C13829">
        <v>106.3999</v>
      </c>
      <c r="D13829">
        <f>STANDARDIZE(Table1[Weight(Pounds)], $H$2, $K$2)</f>
        <v>-1.7734427946761329</v>
      </c>
    </row>
    <row r="13830" spans="1:4" x14ac:dyDescent="0.25">
      <c r="A13830">
        <v>13829</v>
      </c>
      <c r="B13830">
        <v>69.740430000000003</v>
      </c>
      <c r="C13830">
        <v>149.3723</v>
      </c>
      <c r="D13830">
        <f>STANDARDIZE(Table1[Weight(Pounds)], $H$2, $K$2)</f>
        <v>1.911801779284571</v>
      </c>
    </row>
    <row r="13831" spans="1:4" x14ac:dyDescent="0.25">
      <c r="A13831">
        <v>13830</v>
      </c>
      <c r="B13831">
        <v>66.824730000000002</v>
      </c>
      <c r="C13831">
        <v>115.1647</v>
      </c>
      <c r="D13831">
        <f>STANDARDIZE(Table1[Weight(Pounds)], $H$2, $K$2)</f>
        <v>-1.0217875079839593</v>
      </c>
    </row>
    <row r="13832" spans="1:4" x14ac:dyDescent="0.25">
      <c r="A13832">
        <v>13831</v>
      </c>
      <c r="B13832">
        <v>66.7667</v>
      </c>
      <c r="C13832">
        <v>106.6478</v>
      </c>
      <c r="D13832">
        <f>STANDARDIZE(Table1[Weight(Pounds)], $H$2, $K$2)</f>
        <v>-1.7521832855520239</v>
      </c>
    </row>
    <row r="13833" spans="1:4" x14ac:dyDescent="0.25">
      <c r="A13833">
        <v>13832</v>
      </c>
      <c r="B13833">
        <v>66.607910000000004</v>
      </c>
      <c r="C13833">
        <v>104.40309999999999</v>
      </c>
      <c r="D13833">
        <f>STANDARDIZE(Table1[Weight(Pounds)], $H$2, $K$2)</f>
        <v>-1.9446851820057856</v>
      </c>
    </row>
    <row r="13834" spans="1:4" x14ac:dyDescent="0.25">
      <c r="A13834">
        <v>13833</v>
      </c>
      <c r="B13834">
        <v>66.221670000000003</v>
      </c>
      <c r="C13834">
        <v>106.6763</v>
      </c>
      <c r="D13834">
        <f>STANDARDIZE(Table1[Weight(Pounds)], $H$2, $K$2)</f>
        <v>-1.7497391709492123</v>
      </c>
    </row>
    <row r="13835" spans="1:4" x14ac:dyDescent="0.25">
      <c r="A13835">
        <v>13834</v>
      </c>
      <c r="B13835">
        <v>66.962130000000002</v>
      </c>
      <c r="C13835">
        <v>126.4268</v>
      </c>
      <c r="D13835">
        <f>STANDARDIZE(Table1[Weight(Pounds)], $H$2, $K$2)</f>
        <v>-5.5967751200468902E-2</v>
      </c>
    </row>
    <row r="13836" spans="1:4" x14ac:dyDescent="0.25">
      <c r="A13836">
        <v>13835</v>
      </c>
      <c r="B13836">
        <v>70.453530000000001</v>
      </c>
      <c r="C13836">
        <v>144.5438</v>
      </c>
      <c r="D13836">
        <f>STANDARDIZE(Table1[Weight(Pounds)], $H$2, $K$2)</f>
        <v>1.4977173105239425</v>
      </c>
    </row>
    <row r="13837" spans="1:4" x14ac:dyDescent="0.25">
      <c r="A13837">
        <v>13836</v>
      </c>
      <c r="B13837">
        <v>71.727310000000003</v>
      </c>
      <c r="C13837">
        <v>127.6123</v>
      </c>
      <c r="D13837">
        <f>STANDARDIZE(Table1[Weight(Pounds)], $H$2, $K$2)</f>
        <v>4.5698840435800712E-2</v>
      </c>
    </row>
    <row r="13838" spans="1:4" x14ac:dyDescent="0.25">
      <c r="A13838">
        <v>13837</v>
      </c>
      <c r="B13838">
        <v>69.124260000000007</v>
      </c>
      <c r="C13838">
        <v>136.6216</v>
      </c>
      <c r="D13838">
        <f>STANDARDIZE(Table1[Weight(Pounds)], $H$2, $K$2)</f>
        <v>0.81832205766788835</v>
      </c>
    </row>
    <row r="13839" spans="1:4" x14ac:dyDescent="0.25">
      <c r="A13839">
        <v>13838</v>
      </c>
      <c r="B13839">
        <v>68.647189999999995</v>
      </c>
      <c r="C13839">
        <v>125.4496</v>
      </c>
      <c r="D13839">
        <f>STANDARDIZE(Table1[Weight(Pounds)], $H$2, $K$2)</f>
        <v>-0.13977086663443086</v>
      </c>
    </row>
    <row r="13840" spans="1:4" x14ac:dyDescent="0.25">
      <c r="A13840">
        <v>13839</v>
      </c>
      <c r="B13840">
        <v>65.767700000000005</v>
      </c>
      <c r="C13840">
        <v>112.6545</v>
      </c>
      <c r="D13840">
        <f>STANDARDIZE(Table1[Weight(Pounds)], $H$2, $K$2)</f>
        <v>-1.2370582615270742</v>
      </c>
    </row>
    <row r="13841" spans="1:4" x14ac:dyDescent="0.25">
      <c r="A13841">
        <v>13840</v>
      </c>
      <c r="B13841">
        <v>69.927279999999996</v>
      </c>
      <c r="C13841">
        <v>137.50829999999999</v>
      </c>
      <c r="D13841">
        <f>STANDARDIZE(Table1[Weight(Pounds)], $H$2, $K$2)</f>
        <v>0.89436403725783253</v>
      </c>
    </row>
    <row r="13842" spans="1:4" x14ac:dyDescent="0.25">
      <c r="A13842">
        <v>13841</v>
      </c>
      <c r="B13842">
        <v>66.950140000000005</v>
      </c>
      <c r="C13842">
        <v>131.6857</v>
      </c>
      <c r="D13842">
        <f>STANDARDIZE(Table1[Weight(Pounds)], $H$2, $K$2)</f>
        <v>0.39502713598297762</v>
      </c>
    </row>
    <row r="13843" spans="1:4" x14ac:dyDescent="0.25">
      <c r="A13843">
        <v>13842</v>
      </c>
      <c r="B13843">
        <v>68.997739999999993</v>
      </c>
      <c r="C13843">
        <v>143.08340000000001</v>
      </c>
      <c r="D13843">
        <f>STANDARDIZE(Table1[Weight(Pounds)], $H$2, $K$2)</f>
        <v>1.3724757327714274</v>
      </c>
    </row>
    <row r="13844" spans="1:4" x14ac:dyDescent="0.25">
      <c r="A13844">
        <v>13843</v>
      </c>
      <c r="B13844">
        <v>71.313190000000006</v>
      </c>
      <c r="C13844">
        <v>127.6948</v>
      </c>
      <c r="D13844">
        <f>STANDARDIZE(Table1[Weight(Pounds)], $H$2, $K$2)</f>
        <v>5.2773909022887852E-2</v>
      </c>
    </row>
    <row r="13845" spans="1:4" x14ac:dyDescent="0.25">
      <c r="A13845">
        <v>13844</v>
      </c>
      <c r="B13845">
        <v>65.882450000000006</v>
      </c>
      <c r="C13845">
        <v>131.40809999999999</v>
      </c>
      <c r="D13845">
        <f>STANDARDIZE(Table1[Weight(Pounds)], $H$2, $K$2)</f>
        <v>0.37122060216751662</v>
      </c>
    </row>
    <row r="13846" spans="1:4" x14ac:dyDescent="0.25">
      <c r="A13846">
        <v>13845</v>
      </c>
      <c r="B13846">
        <v>68.395309999999995</v>
      </c>
      <c r="C13846">
        <v>117.7972</v>
      </c>
      <c r="D13846">
        <f>STANDARDIZE(Table1[Weight(Pounds)], $H$2, $K$2)</f>
        <v>-0.79602850125053082</v>
      </c>
    </row>
    <row r="13847" spans="1:4" x14ac:dyDescent="0.25">
      <c r="A13847">
        <v>13846</v>
      </c>
      <c r="B13847">
        <v>69.568899999999999</v>
      </c>
      <c r="C13847">
        <v>133.71940000000001</v>
      </c>
      <c r="D13847">
        <f>STANDARDIZE(Table1[Weight(Pounds)], $H$2, $K$2)</f>
        <v>0.56943400853521864</v>
      </c>
    </row>
    <row r="13848" spans="1:4" x14ac:dyDescent="0.25">
      <c r="A13848">
        <v>13847</v>
      </c>
      <c r="B13848">
        <v>69.829269999999994</v>
      </c>
      <c r="C13848">
        <v>127.2561</v>
      </c>
      <c r="D13848">
        <f>STANDARDIZE(Table1[Weight(Pounds)], $H$2, $K$2)</f>
        <v>1.5151695821005931E-2</v>
      </c>
    </row>
    <row r="13849" spans="1:4" x14ac:dyDescent="0.25">
      <c r="A13849">
        <v>13848</v>
      </c>
      <c r="B13849">
        <v>67.952719999999999</v>
      </c>
      <c r="C13849">
        <v>111.2289</v>
      </c>
      <c r="D13849">
        <f>STANDARDIZE(Table1[Weight(Pounds)], $H$2, $K$2)</f>
        <v>-1.3593154467119462</v>
      </c>
    </row>
    <row r="13850" spans="1:4" x14ac:dyDescent="0.25">
      <c r="A13850">
        <v>13849</v>
      </c>
      <c r="B13850">
        <v>68.983519999999999</v>
      </c>
      <c r="C13850">
        <v>133.42699999999999</v>
      </c>
      <c r="D13850">
        <f>STANDARDIZE(Table1[Weight(Pounds)], $H$2, $K$2)</f>
        <v>0.54435825029443707</v>
      </c>
    </row>
    <row r="13851" spans="1:4" x14ac:dyDescent="0.25">
      <c r="A13851">
        <v>13850</v>
      </c>
      <c r="B13851">
        <v>65.598969999999994</v>
      </c>
      <c r="C13851">
        <v>111.57729999999999</v>
      </c>
      <c r="D13851">
        <f>STANDARDIZE(Table1[Weight(Pounds)], $H$2, $K$2)</f>
        <v>-1.3294372176726581</v>
      </c>
    </row>
    <row r="13852" spans="1:4" x14ac:dyDescent="0.25">
      <c r="A13852">
        <v>13851</v>
      </c>
      <c r="B13852">
        <v>66.580669999999998</v>
      </c>
      <c r="C13852">
        <v>146.9392</v>
      </c>
      <c r="D13852">
        <f>STANDARDIZE(Table1[Weight(Pounds)], $H$2, $K$2)</f>
        <v>1.7031429989301161</v>
      </c>
    </row>
    <row r="13853" spans="1:4" x14ac:dyDescent="0.25">
      <c r="A13853">
        <v>13852</v>
      </c>
      <c r="B13853">
        <v>67.704599999999999</v>
      </c>
      <c r="C13853">
        <v>133.85579999999999</v>
      </c>
      <c r="D13853">
        <f>STANDARDIZE(Table1[Weight(Pounds)], $H$2, $K$2)</f>
        <v>0.58113145526586829</v>
      </c>
    </row>
    <row r="13854" spans="1:4" x14ac:dyDescent="0.25">
      <c r="A13854">
        <v>13853</v>
      </c>
      <c r="B13854">
        <v>69.991470000000007</v>
      </c>
      <c r="C13854">
        <v>144.81649999999999</v>
      </c>
      <c r="D13854">
        <f>STANDARDIZE(Table1[Weight(Pounds)], $H$2, $K$2)</f>
        <v>1.5211036281445325</v>
      </c>
    </row>
    <row r="13855" spans="1:4" x14ac:dyDescent="0.25">
      <c r="A13855">
        <v>13854</v>
      </c>
      <c r="B13855">
        <v>69.954459999999997</v>
      </c>
      <c r="C13855">
        <v>121.3657</v>
      </c>
      <c r="D13855">
        <f>STANDARDIZE(Table1[Weight(Pounds)], $H$2, $K$2)</f>
        <v>-0.48999962545632864</v>
      </c>
    </row>
    <row r="13856" spans="1:4" x14ac:dyDescent="0.25">
      <c r="A13856">
        <v>13855</v>
      </c>
      <c r="B13856">
        <v>69.137129999999999</v>
      </c>
      <c r="C13856">
        <v>129.01689999999999</v>
      </c>
      <c r="D13856">
        <f>STANDARDIZE(Table1[Weight(Pounds)], $H$2, $K$2)</f>
        <v>0.16615509907123091</v>
      </c>
    </row>
    <row r="13857" spans="1:4" x14ac:dyDescent="0.25">
      <c r="A13857">
        <v>13856</v>
      </c>
      <c r="B13857">
        <v>67.360339999999994</v>
      </c>
      <c r="C13857">
        <v>123.44540000000001</v>
      </c>
      <c r="D13857">
        <f>STANDARDIZE(Table1[Weight(Pounds)], $H$2, $K$2)</f>
        <v>-0.31164786617674251</v>
      </c>
    </row>
    <row r="13858" spans="1:4" x14ac:dyDescent="0.25">
      <c r="A13858">
        <v>13857</v>
      </c>
      <c r="B13858">
        <v>64.508970000000005</v>
      </c>
      <c r="C13858">
        <v>104.67359999999999</v>
      </c>
      <c r="D13858">
        <f>STANDARDIZE(Table1[Weight(Pounds)], $H$2, $K$2)</f>
        <v>-1.9214875328808503</v>
      </c>
    </row>
    <row r="13859" spans="1:4" x14ac:dyDescent="0.25">
      <c r="A13859">
        <v>13858</v>
      </c>
      <c r="B13859">
        <v>64.640680000000003</v>
      </c>
      <c r="C13859">
        <v>112.5689</v>
      </c>
      <c r="D13859">
        <f>STANDARDIZE(Table1[Weight(Pounds)], $H$2, $K$2)</f>
        <v>-1.2443991811762218</v>
      </c>
    </row>
    <row r="13860" spans="1:4" x14ac:dyDescent="0.25">
      <c r="A13860">
        <v>13859</v>
      </c>
      <c r="B13860">
        <v>69.213049999999996</v>
      </c>
      <c r="C13860">
        <v>134.99690000000001</v>
      </c>
      <c r="D13860">
        <f>STANDARDIZE(Table1[Weight(Pounds)], $H$2, $K$2)</f>
        <v>0.67899037362617964</v>
      </c>
    </row>
    <row r="13861" spans="1:4" x14ac:dyDescent="0.25">
      <c r="A13861">
        <v>13860</v>
      </c>
      <c r="B13861">
        <v>70.409880000000001</v>
      </c>
      <c r="C13861">
        <v>141.67689999999999</v>
      </c>
      <c r="D13861">
        <f>STANDARDIZE(Table1[Weight(Pounds)], $H$2, $K$2)</f>
        <v>1.2518565331624734</v>
      </c>
    </row>
    <row r="13862" spans="1:4" x14ac:dyDescent="0.25">
      <c r="A13862">
        <v>13861</v>
      </c>
      <c r="B13862">
        <v>68.396820000000005</v>
      </c>
      <c r="C13862">
        <v>130.6472</v>
      </c>
      <c r="D13862">
        <f>STANDARDIZE(Table1[Weight(Pounds)], $H$2, $K$2)</f>
        <v>0.30596703019279164</v>
      </c>
    </row>
    <row r="13863" spans="1:4" x14ac:dyDescent="0.25">
      <c r="A13863">
        <v>13862</v>
      </c>
      <c r="B13863">
        <v>69.954369999999997</v>
      </c>
      <c r="C13863">
        <v>150.27119999999999</v>
      </c>
      <c r="D13863">
        <f>STANDARDIZE(Table1[Weight(Pounds)], $H$2, $K$2)</f>
        <v>1.9888900114413337</v>
      </c>
    </row>
    <row r="13864" spans="1:4" x14ac:dyDescent="0.25">
      <c r="A13864">
        <v>13863</v>
      </c>
      <c r="B13864">
        <v>67.704139999999995</v>
      </c>
      <c r="C13864">
        <v>129.56620000000001</v>
      </c>
      <c r="D13864">
        <f>STANDARDIZE(Table1[Weight(Pounds)], $H$2, $K$2)</f>
        <v>0.21326219210016753</v>
      </c>
    </row>
    <row r="13865" spans="1:4" x14ac:dyDescent="0.25">
      <c r="A13865">
        <v>13864</v>
      </c>
      <c r="B13865">
        <v>70.213149999999999</v>
      </c>
      <c r="C13865">
        <v>143.1277</v>
      </c>
      <c r="D13865">
        <f>STANDARDIZE(Table1[Weight(Pounds)], $H$2, $K$2)</f>
        <v>1.376274830206675</v>
      </c>
    </row>
    <row r="13866" spans="1:4" x14ac:dyDescent="0.25">
      <c r="A13866">
        <v>13865</v>
      </c>
      <c r="B13866">
        <v>71.558809999999994</v>
      </c>
      <c r="C13866">
        <v>140.8115</v>
      </c>
      <c r="D13866">
        <f>STANDARDIZE(Table1[Weight(Pounds)], $H$2, $K$2)</f>
        <v>1.1776412076441041</v>
      </c>
    </row>
    <row r="13867" spans="1:4" x14ac:dyDescent="0.25">
      <c r="A13867">
        <v>13866</v>
      </c>
      <c r="B13867">
        <v>65.748440000000002</v>
      </c>
      <c r="C13867">
        <v>118.1262</v>
      </c>
      <c r="D13867">
        <f>STANDARDIZE(Table1[Weight(Pounds)], $H$2, $K$2)</f>
        <v>-0.76781398530929768</v>
      </c>
    </row>
    <row r="13868" spans="1:4" x14ac:dyDescent="0.25">
      <c r="A13868">
        <v>13867</v>
      </c>
      <c r="B13868">
        <v>65.923180000000002</v>
      </c>
      <c r="C13868">
        <v>115.52079999999999</v>
      </c>
      <c r="D13868">
        <f>STANDARDIZE(Table1[Weight(Pounds)], $H$2, $K$2)</f>
        <v>-0.99124893920987645</v>
      </c>
    </row>
    <row r="13869" spans="1:4" x14ac:dyDescent="0.25">
      <c r="A13869">
        <v>13868</v>
      </c>
      <c r="B13869">
        <v>68.398510000000002</v>
      </c>
      <c r="C13869">
        <v>139.0805</v>
      </c>
      <c r="D13869">
        <f>STANDARDIZE(Table1[Weight(Pounds)], $H$2, $K$2)</f>
        <v>1.0291934049259417</v>
      </c>
    </row>
    <row r="13870" spans="1:4" x14ac:dyDescent="0.25">
      <c r="A13870">
        <v>13869</v>
      </c>
      <c r="B13870">
        <v>67.133470000000003</v>
      </c>
      <c r="C13870">
        <v>117.72190000000001</v>
      </c>
      <c r="D13870">
        <f>STANDARDIZE(Table1[Weight(Pounds)], $H$2, $K$2)</f>
        <v>-0.80248610930638153</v>
      </c>
    </row>
    <row r="13871" spans="1:4" x14ac:dyDescent="0.25">
      <c r="A13871">
        <v>13870</v>
      </c>
      <c r="B13871">
        <v>69.063739999999996</v>
      </c>
      <c r="C13871">
        <v>113.4222</v>
      </c>
      <c r="D13871">
        <f>STANDARDIZE(Table1[Weight(Pounds)], $H$2, $K$2)</f>
        <v>-1.1712215323839579</v>
      </c>
    </row>
    <row r="13872" spans="1:4" x14ac:dyDescent="0.25">
      <c r="A13872">
        <v>13871</v>
      </c>
      <c r="B13872">
        <v>69.313820000000007</v>
      </c>
      <c r="C13872">
        <v>107.9401</v>
      </c>
      <c r="D13872">
        <f>STANDARDIZE(Table1[Weight(Pounds)], $H$2, $K$2)</f>
        <v>-1.6413576960357434</v>
      </c>
    </row>
    <row r="13873" spans="1:4" x14ac:dyDescent="0.25">
      <c r="A13873">
        <v>13872</v>
      </c>
      <c r="B13873">
        <v>68.402439999999999</v>
      </c>
      <c r="C13873">
        <v>130.73150000000001</v>
      </c>
      <c r="D13873">
        <f>STANDARDIZE(Table1[Weight(Pounds)], $H$2, $K$2)</f>
        <v>0.31319646391268946</v>
      </c>
    </row>
    <row r="13874" spans="1:4" x14ac:dyDescent="0.25">
      <c r="A13874">
        <v>13873</v>
      </c>
      <c r="B13874">
        <v>66.16601</v>
      </c>
      <c r="C13874">
        <v>109.7068</v>
      </c>
      <c r="D13874">
        <f>STANDARDIZE(Table1[Weight(Pounds)], $H$2, $K$2)</f>
        <v>-1.4898483181835318</v>
      </c>
    </row>
    <row r="13875" spans="1:4" x14ac:dyDescent="0.25">
      <c r="A13875">
        <v>13874</v>
      </c>
      <c r="B13875">
        <v>68.727099999999993</v>
      </c>
      <c r="C13875">
        <v>134.07509999999999</v>
      </c>
      <c r="D13875">
        <f>STANDARDIZE(Table1[Weight(Pounds)], $H$2, $K$2)</f>
        <v>0.59993827394645394</v>
      </c>
    </row>
    <row r="13876" spans="1:4" x14ac:dyDescent="0.25">
      <c r="A13876">
        <v>13875</v>
      </c>
      <c r="B13876">
        <v>67.865099999999998</v>
      </c>
      <c r="C13876">
        <v>100.6523</v>
      </c>
      <c r="D13876">
        <f>STANDARDIZE(Table1[Weight(Pounds)], $H$2, $K$2)</f>
        <v>-2.2663478154172729</v>
      </c>
    </row>
    <row r="13877" spans="1:4" x14ac:dyDescent="0.25">
      <c r="A13877">
        <v>13876</v>
      </c>
      <c r="B13877">
        <v>65.137090000000001</v>
      </c>
      <c r="C13877">
        <v>103.73860000000001</v>
      </c>
      <c r="D13877">
        <f>STANDARDIZE(Table1[Weight(Pounds)], $H$2, $K$2)</f>
        <v>-2.0016716435345074</v>
      </c>
    </row>
    <row r="13878" spans="1:4" x14ac:dyDescent="0.25">
      <c r="A13878">
        <v>13877</v>
      </c>
      <c r="B13878">
        <v>68.390799999999999</v>
      </c>
      <c r="C13878">
        <v>128.99680000000001</v>
      </c>
      <c r="D13878">
        <f>STANDARDIZE(Table1[Weight(Pounds)], $H$2, $K$2)</f>
        <v>0.16443135508819634</v>
      </c>
    </row>
    <row r="13879" spans="1:4" x14ac:dyDescent="0.25">
      <c r="A13879">
        <v>13878</v>
      </c>
      <c r="B13879">
        <v>69.0989</v>
      </c>
      <c r="C13879">
        <v>140.9024</v>
      </c>
      <c r="D13879">
        <f>STANDARDIZE(Table1[Weight(Pounds)], $H$2, $K$2)</f>
        <v>1.1854366468509681</v>
      </c>
    </row>
    <row r="13880" spans="1:4" x14ac:dyDescent="0.25">
      <c r="A13880">
        <v>13879</v>
      </c>
      <c r="B13880">
        <v>70.788290000000003</v>
      </c>
      <c r="C13880">
        <v>116.03270000000001</v>
      </c>
      <c r="D13880">
        <f>STANDARDIZE(Table1[Weight(Pounds)], $H$2, $K$2)</f>
        <v>-0.94734921060708654</v>
      </c>
    </row>
    <row r="13881" spans="1:4" x14ac:dyDescent="0.25">
      <c r="A13881">
        <v>13880</v>
      </c>
      <c r="B13881">
        <v>66.826139999999995</v>
      </c>
      <c r="C13881">
        <v>103.8567</v>
      </c>
      <c r="D13881">
        <f>STANDARDIZE(Table1[Weight(Pounds)], $H$2, $K$2)</f>
        <v>-1.9915435756540829</v>
      </c>
    </row>
    <row r="13882" spans="1:4" x14ac:dyDescent="0.25">
      <c r="A13882">
        <v>13881</v>
      </c>
      <c r="B13882">
        <v>68.519189999999995</v>
      </c>
      <c r="C13882">
        <v>135.02760000000001</v>
      </c>
      <c r="D13882">
        <f>STANDARDIZE(Table1[Weight(Pounds)], $H$2, $K$2)</f>
        <v>0.68162315672464702</v>
      </c>
    </row>
    <row r="13883" spans="1:4" x14ac:dyDescent="0.25">
      <c r="A13883">
        <v>13882</v>
      </c>
      <c r="B13883">
        <v>63.424160000000001</v>
      </c>
      <c r="C13883">
        <v>115.1669</v>
      </c>
      <c r="D13883">
        <f>STANDARDIZE(Table1[Weight(Pounds)], $H$2, $K$2)</f>
        <v>-1.0215988394883035</v>
      </c>
    </row>
    <row r="13884" spans="1:4" x14ac:dyDescent="0.25">
      <c r="A13884">
        <v>13883</v>
      </c>
      <c r="B13884">
        <v>68.671329999999998</v>
      </c>
      <c r="C13884">
        <v>138.4376</v>
      </c>
      <c r="D13884">
        <f>STANDARDIZE(Table1[Weight(Pounds)], $H$2, $K$2)</f>
        <v>0.97405932499092929</v>
      </c>
    </row>
    <row r="13885" spans="1:4" x14ac:dyDescent="0.25">
      <c r="A13885">
        <v>13884</v>
      </c>
      <c r="B13885">
        <v>68.696680000000001</v>
      </c>
      <c r="C13885">
        <v>141.5566</v>
      </c>
      <c r="D13885">
        <f>STANDARDIZE(Table1[Weight(Pounds)], $H$2, $K$2)</f>
        <v>1.2415397967863941</v>
      </c>
    </row>
    <row r="13886" spans="1:4" x14ac:dyDescent="0.25">
      <c r="A13886">
        <v>13885</v>
      </c>
      <c r="B13886">
        <v>68.749290000000002</v>
      </c>
      <c r="C13886">
        <v>132.18180000000001</v>
      </c>
      <c r="D13886">
        <f>STANDARDIZE(Table1[Weight(Pounds)], $H$2, $K$2)</f>
        <v>0.43757188175333145</v>
      </c>
    </row>
    <row r="13887" spans="1:4" x14ac:dyDescent="0.25">
      <c r="A13887">
        <v>13886</v>
      </c>
      <c r="B13887">
        <v>67.801209999999998</v>
      </c>
      <c r="C13887">
        <v>149.18469999999999</v>
      </c>
      <c r="D13887">
        <f>STANDARDIZE(Table1[Weight(Pounds)], $H$2, $K$2)</f>
        <v>1.8957135021095695</v>
      </c>
    </row>
    <row r="13888" spans="1:4" x14ac:dyDescent="0.25">
      <c r="A13888">
        <v>13887</v>
      </c>
      <c r="B13888">
        <v>66.660769999999999</v>
      </c>
      <c r="C13888">
        <v>133.22059999999999</v>
      </c>
      <c r="D13888">
        <f>STANDARDIZE(Table1[Weight(Pounds)], $H$2, $K$2)</f>
        <v>0.52665771506565073</v>
      </c>
    </row>
    <row r="13889" spans="1:4" x14ac:dyDescent="0.25">
      <c r="A13889">
        <v>13888</v>
      </c>
      <c r="B13889">
        <v>65.654570000000007</v>
      </c>
      <c r="C13889">
        <v>125.0592</v>
      </c>
      <c r="D13889">
        <f>STANDARDIZE(Table1[Weight(Pounds)], $H$2, $K$2)</f>
        <v>-0.17325094877259994</v>
      </c>
    </row>
    <row r="13890" spans="1:4" x14ac:dyDescent="0.25">
      <c r="A13890">
        <v>13889</v>
      </c>
      <c r="B13890">
        <v>67.322389999999999</v>
      </c>
      <c r="C13890">
        <v>123.0962</v>
      </c>
      <c r="D13890">
        <f>STANDARDIZE(Table1[Weight(Pounds)], $H$2, $K$2)</f>
        <v>-0.34159470194172459</v>
      </c>
    </row>
    <row r="13891" spans="1:4" x14ac:dyDescent="0.25">
      <c r="A13891">
        <v>13890</v>
      </c>
      <c r="B13891">
        <v>65.647440000000003</v>
      </c>
      <c r="C13891">
        <v>135.0891</v>
      </c>
      <c r="D13891">
        <f>STANDARDIZE(Table1[Weight(Pounds)], $H$2, $K$2)</f>
        <v>0.68689729876229366</v>
      </c>
    </row>
    <row r="13892" spans="1:4" x14ac:dyDescent="0.25">
      <c r="A13892">
        <v>13891</v>
      </c>
      <c r="B13892">
        <v>66.168850000000006</v>
      </c>
      <c r="C13892">
        <v>115.675</v>
      </c>
      <c r="D13892">
        <f>STANDARDIZE(Table1[Weight(Pounds)], $H$2, $K$2)</f>
        <v>-0.97802499283255628</v>
      </c>
    </row>
    <row r="13893" spans="1:4" x14ac:dyDescent="0.25">
      <c r="A13893">
        <v>13892</v>
      </c>
      <c r="B13893">
        <v>68.844350000000006</v>
      </c>
      <c r="C13893">
        <v>129.73169999999999</v>
      </c>
      <c r="D13893">
        <f>STANDARDIZE(Table1[Weight(Pounds)], $H$2, $K$2)</f>
        <v>0.22745520847789891</v>
      </c>
    </row>
    <row r="13894" spans="1:4" x14ac:dyDescent="0.25">
      <c r="A13894">
        <v>13893</v>
      </c>
      <c r="B13894">
        <v>70.384500000000003</v>
      </c>
      <c r="C13894">
        <v>132.38890000000001</v>
      </c>
      <c r="D13894">
        <f>STANDARDIZE(Table1[Weight(Pounds)], $H$2, $K$2)</f>
        <v>0.45533244786709864</v>
      </c>
    </row>
    <row r="13895" spans="1:4" x14ac:dyDescent="0.25">
      <c r="A13895">
        <v>13894</v>
      </c>
      <c r="B13895">
        <v>64.151539999999997</v>
      </c>
      <c r="C13895">
        <v>121.0638</v>
      </c>
      <c r="D13895">
        <f>STANDARDIZE(Table1[Weight(Pounds)], $H$2, $K$2)</f>
        <v>-0.5158900885647133</v>
      </c>
    </row>
    <row r="13896" spans="1:4" x14ac:dyDescent="0.25">
      <c r="A13896">
        <v>13895</v>
      </c>
      <c r="B13896">
        <v>65.930809999999994</v>
      </c>
      <c r="C13896">
        <v>121.1675</v>
      </c>
      <c r="D13896">
        <f>STANDARDIZE(Table1[Weight(Pounds)], $H$2, $K$2)</f>
        <v>-0.5069969417467618</v>
      </c>
    </row>
    <row r="13897" spans="1:4" x14ac:dyDescent="0.25">
      <c r="A13897">
        <v>13896</v>
      </c>
      <c r="B13897">
        <v>66.429389999999998</v>
      </c>
      <c r="C13897">
        <v>124.7448</v>
      </c>
      <c r="D13897">
        <f>STANDARDIZE(Table1[Weight(Pounds)], $H$2, $K$2)</f>
        <v>-0.20021339196993751</v>
      </c>
    </row>
    <row r="13898" spans="1:4" x14ac:dyDescent="0.25">
      <c r="A13898">
        <v>13897</v>
      </c>
      <c r="B13898">
        <v>67.096500000000006</v>
      </c>
      <c r="C13898">
        <v>128.85</v>
      </c>
      <c r="D13898">
        <f>STANDARDIZE(Table1[Weight(Pounds)], $H$2, $K$2)</f>
        <v>0.1518420209235353</v>
      </c>
    </row>
    <row r="13899" spans="1:4" x14ac:dyDescent="0.25">
      <c r="A13899">
        <v>13898</v>
      </c>
      <c r="B13899">
        <v>67.673379999999995</v>
      </c>
      <c r="C13899">
        <v>118.6532</v>
      </c>
      <c r="D13899">
        <f>STANDARDIZE(Table1[Weight(Pounds)], $H$2, $K$2)</f>
        <v>-0.72261930475905389</v>
      </c>
    </row>
    <row r="13900" spans="1:4" x14ac:dyDescent="0.25">
      <c r="A13900">
        <v>13899</v>
      </c>
      <c r="B13900">
        <v>67.324129999999997</v>
      </c>
      <c r="C13900">
        <v>135.3278</v>
      </c>
      <c r="D13900">
        <f>STANDARDIZE(Table1[Weight(Pounds)], $H$2, $K$2)</f>
        <v>0.707367830540933</v>
      </c>
    </row>
    <row r="13901" spans="1:4" x14ac:dyDescent="0.25">
      <c r="A13901">
        <v>13900</v>
      </c>
      <c r="B13901">
        <v>70.519000000000005</v>
      </c>
      <c r="C13901">
        <v>129.3913</v>
      </c>
      <c r="D13901">
        <f>STANDARDIZE(Table1[Weight(Pounds)], $H$2, $K$2)</f>
        <v>0.19826304669554137</v>
      </c>
    </row>
    <row r="13902" spans="1:4" x14ac:dyDescent="0.25">
      <c r="A13902">
        <v>13901</v>
      </c>
      <c r="B13902">
        <v>66.287629999999993</v>
      </c>
      <c r="C13902">
        <v>124.8871</v>
      </c>
      <c r="D13902">
        <f>STANDARDIZE(Table1[Weight(Pounds)], $H$2, $K$2)</f>
        <v>-0.18800997063730004</v>
      </c>
    </row>
    <row r="13903" spans="1:4" x14ac:dyDescent="0.25">
      <c r="A13903">
        <v>13902</v>
      </c>
      <c r="B13903">
        <v>66.898989999999998</v>
      </c>
      <c r="C13903">
        <v>131.4067</v>
      </c>
      <c r="D13903">
        <f>STANDARDIZE(Table1[Weight(Pounds)], $H$2, $K$2)</f>
        <v>0.3711005403975548</v>
      </c>
    </row>
    <row r="13904" spans="1:4" x14ac:dyDescent="0.25">
      <c r="A13904">
        <v>13903</v>
      </c>
      <c r="B13904">
        <v>68.606229999999996</v>
      </c>
      <c r="C13904">
        <v>129.9693</v>
      </c>
      <c r="D13904">
        <f>STANDARDIZE(Table1[Weight(Pounds)], $H$2, $K$2)</f>
        <v>0.24783140600871212</v>
      </c>
    </row>
    <row r="13905" spans="1:4" x14ac:dyDescent="0.25">
      <c r="A13905">
        <v>13904</v>
      </c>
      <c r="B13905">
        <v>65.644729999999996</v>
      </c>
      <c r="C13905">
        <v>111.31610000000001</v>
      </c>
      <c r="D13905">
        <f>STANDARDIZE(Table1[Weight(Pounds)], $H$2, $K$2)</f>
        <v>-1.3518373136114117</v>
      </c>
    </row>
    <row r="13906" spans="1:4" x14ac:dyDescent="0.25">
      <c r="A13906">
        <v>13905</v>
      </c>
      <c r="B13906">
        <v>67.575839999999999</v>
      </c>
      <c r="C13906">
        <v>116.42659999999999</v>
      </c>
      <c r="D13906">
        <f>STANDARDIZE(Table1[Weight(Pounds)], $H$2, $K$2)</f>
        <v>-0.91356897404401172</v>
      </c>
    </row>
    <row r="13907" spans="1:4" x14ac:dyDescent="0.25">
      <c r="A13907">
        <v>13906</v>
      </c>
      <c r="B13907">
        <v>67.272260000000003</v>
      </c>
      <c r="C13907">
        <v>117.229</v>
      </c>
      <c r="D13907">
        <f>STANDARDIZE(Table1[Weight(Pounds)], $H$2, $K$2)</f>
        <v>-0.84475642817396279</v>
      </c>
    </row>
    <row r="13908" spans="1:4" x14ac:dyDescent="0.25">
      <c r="A13908">
        <v>13907</v>
      </c>
      <c r="B13908">
        <v>68.588030000000003</v>
      </c>
      <c r="C13908">
        <v>143.43940000000001</v>
      </c>
      <c r="D13908">
        <f>STANDARDIZE(Table1[Weight(Pounds)], $H$2, $K$2)</f>
        <v>1.4030057257047983</v>
      </c>
    </row>
    <row r="13909" spans="1:4" x14ac:dyDescent="0.25">
      <c r="A13909">
        <v>13908</v>
      </c>
      <c r="B13909">
        <v>69.200029999999998</v>
      </c>
      <c r="C13909">
        <v>131.51859999999999</v>
      </c>
      <c r="D13909">
        <f>STANDARDIZE(Table1[Weight(Pounds)], $H$2, $K$2)</f>
        <v>0.38069690615385821</v>
      </c>
    </row>
    <row r="13910" spans="1:4" x14ac:dyDescent="0.25">
      <c r="A13910">
        <v>13909</v>
      </c>
      <c r="B13910">
        <v>69.546449999999993</v>
      </c>
      <c r="C13910">
        <v>115.06140000000001</v>
      </c>
      <c r="D13910">
        <f>STANDARDIZE(Table1[Weight(Pounds)], $H$2, $K$2)</f>
        <v>-1.0306463514390631</v>
      </c>
    </row>
    <row r="13911" spans="1:4" x14ac:dyDescent="0.25">
      <c r="A13911">
        <v>13910</v>
      </c>
      <c r="B13911">
        <v>66.962530000000001</v>
      </c>
      <c r="C13911">
        <v>110.8142</v>
      </c>
      <c r="D13911">
        <f>STANDARDIZE(Table1[Weight(Pounds)], $H$2, $K$2)</f>
        <v>-1.394879458143039</v>
      </c>
    </row>
    <row r="13912" spans="1:4" x14ac:dyDescent="0.25">
      <c r="A13912">
        <v>13911</v>
      </c>
      <c r="B13912">
        <v>64.222880000000004</v>
      </c>
      <c r="C13912">
        <v>124.7478</v>
      </c>
      <c r="D13912">
        <f>STANDARDIZE(Table1[Weight(Pounds)], $H$2, $K$2)</f>
        <v>-0.19995611674858887</v>
      </c>
    </row>
    <row r="13913" spans="1:4" x14ac:dyDescent="0.25">
      <c r="A13913">
        <v>13912</v>
      </c>
      <c r="B13913">
        <v>65.116979999999998</v>
      </c>
      <c r="C13913">
        <v>129.25919999999999</v>
      </c>
      <c r="D13913">
        <f>STANDARDIZE(Table1[Weight(Pounds)], $H$2, $K$2)</f>
        <v>0.18693436111548908</v>
      </c>
    </row>
    <row r="13914" spans="1:4" x14ac:dyDescent="0.25">
      <c r="A13914">
        <v>13913</v>
      </c>
      <c r="B13914">
        <v>67.364559999999997</v>
      </c>
      <c r="C13914">
        <v>123.34569999999999</v>
      </c>
      <c r="D13914">
        <f>STANDARDIZE(Table1[Weight(Pounds)], $H$2, $K$2)</f>
        <v>-0.32019797936622996</v>
      </c>
    </row>
    <row r="13915" spans="1:4" x14ac:dyDescent="0.25">
      <c r="A13915">
        <v>13914</v>
      </c>
      <c r="B13915">
        <v>67.49718</v>
      </c>
      <c r="C13915">
        <v>124.9092</v>
      </c>
      <c r="D13915">
        <f>STANDARDIZE(Table1[Weight(Pounds)], $H$2, $K$2)</f>
        <v>-0.18611470984003223</v>
      </c>
    </row>
    <row r="13916" spans="1:4" x14ac:dyDescent="0.25">
      <c r="A13916">
        <v>13915</v>
      </c>
      <c r="B13916">
        <v>68.310280000000006</v>
      </c>
      <c r="C13916">
        <v>142.7313</v>
      </c>
      <c r="D13916">
        <f>STANDARDIZE(Table1[Weight(Pounds)], $H$2, $K$2)</f>
        <v>1.3422801976258085</v>
      </c>
    </row>
    <row r="13917" spans="1:4" x14ac:dyDescent="0.25">
      <c r="A13917">
        <v>13916</v>
      </c>
      <c r="B13917">
        <v>70.801220000000001</v>
      </c>
      <c r="C13917">
        <v>127.9696</v>
      </c>
      <c r="D13917">
        <f>STANDARDIZE(Table1[Weight(Pounds)], $H$2, $K$2)</f>
        <v>7.6340319298422804E-2</v>
      </c>
    </row>
    <row r="13918" spans="1:4" x14ac:dyDescent="0.25">
      <c r="A13918">
        <v>13917</v>
      </c>
      <c r="B13918">
        <v>66.934790000000007</v>
      </c>
      <c r="C13918">
        <v>133.05760000000001</v>
      </c>
      <c r="D13918">
        <f>STANDARDIZE(Table1[Weight(Pounds)], $H$2, $K$2)</f>
        <v>0.51267909470570971</v>
      </c>
    </row>
    <row r="13919" spans="1:4" x14ac:dyDescent="0.25">
      <c r="A13919">
        <v>13918</v>
      </c>
      <c r="B13919">
        <v>67.758420000000001</v>
      </c>
      <c r="C13919">
        <v>131.13999999999999</v>
      </c>
      <c r="D13919">
        <f>STANDARDIZE(Table1[Weight(Pounds)], $H$2, $K$2)</f>
        <v>0.34822877321965989</v>
      </c>
    </row>
    <row r="13920" spans="1:4" x14ac:dyDescent="0.25">
      <c r="A13920">
        <v>13919</v>
      </c>
      <c r="B13920">
        <v>63.814489999999999</v>
      </c>
      <c r="C13920">
        <v>119.4379</v>
      </c>
      <c r="D13920">
        <f>STANDARDIZE(Table1[Weight(Pounds)], $H$2, $K$2)</f>
        <v>-0.65532468269496236</v>
      </c>
    </row>
    <row r="13921" spans="1:4" x14ac:dyDescent="0.25">
      <c r="A13921">
        <v>13920</v>
      </c>
      <c r="B13921">
        <v>68.518829999999994</v>
      </c>
      <c r="C13921">
        <v>132.3252</v>
      </c>
      <c r="D13921">
        <f>STANDARDIZE(Table1[Weight(Pounds)], $H$2, $K$2)</f>
        <v>0.44986963733379498</v>
      </c>
    </row>
    <row r="13922" spans="1:4" x14ac:dyDescent="0.25">
      <c r="A13922">
        <v>13921</v>
      </c>
      <c r="B13922">
        <v>70.234930000000006</v>
      </c>
      <c r="C13922">
        <v>125.7225</v>
      </c>
      <c r="D13922">
        <f>STANDARDIZE(Table1[Weight(Pounds)], $H$2, $K$2)</f>
        <v>-0.11636739733241724</v>
      </c>
    </row>
    <row r="13923" spans="1:4" x14ac:dyDescent="0.25">
      <c r="A13923">
        <v>13922</v>
      </c>
      <c r="B13923">
        <v>68.61403</v>
      </c>
      <c r="C13923">
        <v>133.7697</v>
      </c>
      <c r="D13923">
        <f>STANDARDIZE(Table1[Weight(Pounds)], $H$2, $K$2)</f>
        <v>0.5737476564131635</v>
      </c>
    </row>
    <row r="13924" spans="1:4" x14ac:dyDescent="0.25">
      <c r="A13924">
        <v>13923</v>
      </c>
      <c r="B13924">
        <v>68.038719999999998</v>
      </c>
      <c r="C13924">
        <v>136.83779999999999</v>
      </c>
      <c r="D13924">
        <f>STANDARDIZE(Table1[Weight(Pounds)], $H$2, $K$2)</f>
        <v>0.8368630252864121</v>
      </c>
    </row>
    <row r="13925" spans="1:4" x14ac:dyDescent="0.25">
      <c r="A13925">
        <v>13924</v>
      </c>
      <c r="B13925">
        <v>69.290880000000001</v>
      </c>
      <c r="C13925">
        <v>122.7787</v>
      </c>
      <c r="D13925">
        <f>STANDARDIZE(Table1[Weight(Pounds)], $H$2, $K$2)</f>
        <v>-0.36882299620112152</v>
      </c>
    </row>
    <row r="13926" spans="1:4" x14ac:dyDescent="0.25">
      <c r="A13926">
        <v>13925</v>
      </c>
      <c r="B13926">
        <v>71.269540000000006</v>
      </c>
      <c r="C13926">
        <v>135.06829999999999</v>
      </c>
      <c r="D13926">
        <f>STANDARDIZE(Table1[Weight(Pounds)], $H$2, $K$2)</f>
        <v>0.68511352389427571</v>
      </c>
    </row>
    <row r="13927" spans="1:4" x14ac:dyDescent="0.25">
      <c r="A13927">
        <v>13926</v>
      </c>
      <c r="B13927">
        <v>64.91601</v>
      </c>
      <c r="C13927">
        <v>110.2655</v>
      </c>
      <c r="D13927">
        <f>STANDARDIZE(Table1[Weight(Pounds)], $H$2, $K$2)</f>
        <v>-1.4419350961277042</v>
      </c>
    </row>
    <row r="13928" spans="1:4" x14ac:dyDescent="0.25">
      <c r="A13928">
        <v>13927</v>
      </c>
      <c r="B13928">
        <v>67.186130000000006</v>
      </c>
      <c r="C13928">
        <v>124.0557</v>
      </c>
      <c r="D13928">
        <f>STANDARDIZE(Table1[Weight(Pounds)], $H$2, $K$2)</f>
        <v>-0.25930951031371879</v>
      </c>
    </row>
    <row r="13929" spans="1:4" x14ac:dyDescent="0.25">
      <c r="A13929">
        <v>13928</v>
      </c>
      <c r="B13929">
        <v>70.790729999999996</v>
      </c>
      <c r="C13929">
        <v>125.8297</v>
      </c>
      <c r="D13929">
        <f>STANDARDIZE(Table1[Weight(Pounds)], $H$2, $K$2)</f>
        <v>-0.10717409608955882</v>
      </c>
    </row>
    <row r="13930" spans="1:4" x14ac:dyDescent="0.25">
      <c r="A13930">
        <v>13929</v>
      </c>
      <c r="B13930">
        <v>69.881439999999998</v>
      </c>
      <c r="C13930">
        <v>129.0521</v>
      </c>
      <c r="D13930">
        <f>STANDARDIZE(Table1[Weight(Pounds)], $H$2, $K$2)</f>
        <v>0.16917379500172186</v>
      </c>
    </row>
    <row r="13931" spans="1:4" x14ac:dyDescent="0.25">
      <c r="A13931">
        <v>13930</v>
      </c>
      <c r="B13931">
        <v>66.10857</v>
      </c>
      <c r="C13931">
        <v>122.8552</v>
      </c>
      <c r="D13931">
        <f>STANDARDIZE(Table1[Weight(Pounds)], $H$2, $K$2)</f>
        <v>-0.36226247805673167</v>
      </c>
    </row>
    <row r="13932" spans="1:4" x14ac:dyDescent="0.25">
      <c r="A13932">
        <v>13931</v>
      </c>
      <c r="B13932">
        <v>70.340429999999998</v>
      </c>
      <c r="C13932">
        <v>129.34870000000001</v>
      </c>
      <c r="D13932">
        <f>STANDARDIZE(Table1[Weight(Pounds)], $H$2, $K$2)</f>
        <v>0.19460973855239136</v>
      </c>
    </row>
    <row r="13933" spans="1:4" x14ac:dyDescent="0.25">
      <c r="A13933">
        <v>13932</v>
      </c>
      <c r="B13933">
        <v>70.719539999999995</v>
      </c>
      <c r="C13933">
        <v>128.75530000000001</v>
      </c>
      <c r="D13933">
        <f>STANDARDIZE(Table1[Weight(Pounds)], $H$2, $K$2)</f>
        <v>0.14372069976963098</v>
      </c>
    </row>
    <row r="13934" spans="1:4" x14ac:dyDescent="0.25">
      <c r="A13934">
        <v>13933</v>
      </c>
      <c r="B13934">
        <v>68.498639999999995</v>
      </c>
      <c r="C13934">
        <v>113.53570000000001</v>
      </c>
      <c r="D13934">
        <f>STANDARDIZE(Table1[Weight(Pounds)], $H$2, $K$2)</f>
        <v>-1.1614879531762676</v>
      </c>
    </row>
    <row r="13935" spans="1:4" x14ac:dyDescent="0.25">
      <c r="A13935">
        <v>13934</v>
      </c>
      <c r="B13935">
        <v>64.684709999999995</v>
      </c>
      <c r="C13935">
        <v>118.1635</v>
      </c>
      <c r="D13935">
        <f>STANDARDIZE(Table1[Weight(Pounds)], $H$2, $K$2)</f>
        <v>-0.7646151967238628</v>
      </c>
    </row>
    <row r="13936" spans="1:4" x14ac:dyDescent="0.25">
      <c r="A13936">
        <v>13935</v>
      </c>
      <c r="B13936">
        <v>67.813360000000003</v>
      </c>
      <c r="C13936">
        <v>125.12179999999999</v>
      </c>
      <c r="D13936">
        <f>STANDARDIZE(Table1[Weight(Pounds)], $H$2, $K$2)</f>
        <v>-0.16788247248712601</v>
      </c>
    </row>
    <row r="13937" spans="1:4" x14ac:dyDescent="0.25">
      <c r="A13937">
        <v>13936</v>
      </c>
      <c r="B13937">
        <v>67.326769999999996</v>
      </c>
      <c r="C13937">
        <v>116.7349</v>
      </c>
      <c r="D13937">
        <f>STANDARDIZE(Table1[Weight(Pounds)], $H$2, $K$2)</f>
        <v>-0.8871296571300834</v>
      </c>
    </row>
    <row r="13938" spans="1:4" x14ac:dyDescent="0.25">
      <c r="A13938">
        <v>13937</v>
      </c>
      <c r="B13938">
        <v>70.807149999999993</v>
      </c>
      <c r="C13938">
        <v>139.2165</v>
      </c>
      <c r="D13938">
        <f>STANDARDIZE(Table1[Weight(Pounds)], $H$2, $K$2)</f>
        <v>1.0408565482937462</v>
      </c>
    </row>
    <row r="13939" spans="1:4" x14ac:dyDescent="0.25">
      <c r="A13939">
        <v>13938</v>
      </c>
      <c r="B13939">
        <v>68.271810000000002</v>
      </c>
      <c r="C13939">
        <v>133.89869999999999</v>
      </c>
      <c r="D13939">
        <f>STANDARDIZE(Table1[Weight(Pounds)], $H$2, $K$2)</f>
        <v>0.584810490931154</v>
      </c>
    </row>
    <row r="13940" spans="1:4" x14ac:dyDescent="0.25">
      <c r="A13940">
        <v>13939</v>
      </c>
      <c r="B13940">
        <v>67.799850000000006</v>
      </c>
      <c r="C13940">
        <v>144.00069999999999</v>
      </c>
      <c r="D13940">
        <f>STANDARDIZE(Table1[Weight(Pounds)], $H$2, $K$2)</f>
        <v>1.4511419196191271</v>
      </c>
    </row>
    <row r="13941" spans="1:4" x14ac:dyDescent="0.25">
      <c r="A13941">
        <v>13940</v>
      </c>
      <c r="B13941">
        <v>70.243629999999996</v>
      </c>
      <c r="C13941">
        <v>127.7861</v>
      </c>
      <c r="D13941">
        <f>STANDARDIZE(Table1[Weight(Pounds)], $H$2, $K$2)</f>
        <v>6.060365159259834E-2</v>
      </c>
    </row>
    <row r="13942" spans="1:4" x14ac:dyDescent="0.25">
      <c r="A13942">
        <v>13941</v>
      </c>
      <c r="B13942">
        <v>69.062700000000007</v>
      </c>
      <c r="C13942">
        <v>108.916</v>
      </c>
      <c r="D13942">
        <f>STANDARDIZE(Table1[Weight(Pounds)], $H$2, $K$2)</f>
        <v>-1.5576660665310327</v>
      </c>
    </row>
    <row r="13943" spans="1:4" x14ac:dyDescent="0.25">
      <c r="A13943">
        <v>13942</v>
      </c>
      <c r="B13943">
        <v>68.646060000000006</v>
      </c>
      <c r="C13943">
        <v>109.84350000000001</v>
      </c>
      <c r="D13943">
        <f>STANDARDIZE(Table1[Weight(Pounds)], $H$2, $K$2)</f>
        <v>-1.4781251439307452</v>
      </c>
    </row>
    <row r="13944" spans="1:4" x14ac:dyDescent="0.25">
      <c r="A13944">
        <v>13943</v>
      </c>
      <c r="B13944">
        <v>68.437489999999997</v>
      </c>
      <c r="C13944">
        <v>122.35129999999999</v>
      </c>
      <c r="D13944">
        <f>STANDARDIZE(Table1[Weight(Pounds)], $H$2, $K$2)</f>
        <v>-0.40547613940259097</v>
      </c>
    </row>
    <row r="13945" spans="1:4" x14ac:dyDescent="0.25">
      <c r="A13945">
        <v>13944</v>
      </c>
      <c r="B13945">
        <v>66.563999999999993</v>
      </c>
      <c r="C13945">
        <v>118.0219</v>
      </c>
      <c r="D13945">
        <f>STANDARDIZE(Table1[Weight(Pounds)], $H$2, $K$2)</f>
        <v>-0.77675858717151813</v>
      </c>
    </row>
    <row r="13946" spans="1:4" x14ac:dyDescent="0.25">
      <c r="A13946">
        <v>13945</v>
      </c>
      <c r="B13946">
        <v>68.734340000000003</v>
      </c>
      <c r="C13946">
        <v>132.5926</v>
      </c>
      <c r="D13946">
        <f>STANDARDIZE(Table1[Weight(Pounds)], $H$2, $K$2)</f>
        <v>0.47280143539667085</v>
      </c>
    </row>
    <row r="13947" spans="1:4" x14ac:dyDescent="0.25">
      <c r="A13947">
        <v>13946</v>
      </c>
      <c r="B13947">
        <v>70.349879999999999</v>
      </c>
      <c r="C13947">
        <v>131.2347</v>
      </c>
      <c r="D13947">
        <f>STANDARDIZE(Table1[Weight(Pounds)], $H$2, $K$2)</f>
        <v>0.35635009437356663</v>
      </c>
    </row>
    <row r="13948" spans="1:4" x14ac:dyDescent="0.25">
      <c r="A13948">
        <v>13947</v>
      </c>
      <c r="B13948">
        <v>68.321470000000005</v>
      </c>
      <c r="C13948">
        <v>132.95660000000001</v>
      </c>
      <c r="D13948">
        <f>STANDARDIZE(Table1[Weight(Pounds)], $H$2, $K$2)</f>
        <v>0.5040174955869724</v>
      </c>
    </row>
    <row r="13949" spans="1:4" x14ac:dyDescent="0.25">
      <c r="A13949">
        <v>13948</v>
      </c>
      <c r="B13949">
        <v>68.852170000000001</v>
      </c>
      <c r="C13949">
        <v>150.00040000000001</v>
      </c>
      <c r="D13949">
        <f>STANDARDIZE(Table1[Weight(Pounds)], $H$2, $K$2)</f>
        <v>1.9656666347942653</v>
      </c>
    </row>
    <row r="13950" spans="1:4" x14ac:dyDescent="0.25">
      <c r="A13950">
        <v>13949</v>
      </c>
      <c r="B13950">
        <v>70.090599999999995</v>
      </c>
      <c r="C13950">
        <v>138.47040000000001</v>
      </c>
      <c r="D13950">
        <f>STANDARDIZE(Table1[Weight(Pounds)], $H$2, $K$2)</f>
        <v>0.97687220074434189</v>
      </c>
    </row>
    <row r="13951" spans="1:4" x14ac:dyDescent="0.25">
      <c r="A13951">
        <v>13950</v>
      </c>
      <c r="B13951">
        <v>71.532759999999996</v>
      </c>
      <c r="C13951">
        <v>125.82729999999999</v>
      </c>
      <c r="D13951">
        <f>STANDARDIZE(Table1[Weight(Pounds)], $H$2, $K$2)</f>
        <v>-0.10737991626663847</v>
      </c>
    </row>
    <row r="13952" spans="1:4" x14ac:dyDescent="0.25">
      <c r="A13952">
        <v>13951</v>
      </c>
      <c r="B13952">
        <v>68.424840000000003</v>
      </c>
      <c r="C13952">
        <v>131.45009999999999</v>
      </c>
      <c r="D13952">
        <f>STANDARDIZE(Table1[Weight(Pounds)], $H$2, $K$2)</f>
        <v>0.37482245526639768</v>
      </c>
    </row>
    <row r="13953" spans="1:4" x14ac:dyDescent="0.25">
      <c r="A13953">
        <v>13952</v>
      </c>
      <c r="B13953">
        <v>68.580430000000007</v>
      </c>
      <c r="C13953">
        <v>122.8021</v>
      </c>
      <c r="D13953">
        <f>STANDARDIZE(Table1[Weight(Pounds)], $H$2, $K$2)</f>
        <v>-0.36681624947460256</v>
      </c>
    </row>
    <row r="13954" spans="1:4" x14ac:dyDescent="0.25">
      <c r="A13954">
        <v>13953</v>
      </c>
      <c r="B13954">
        <v>68.588629999999995</v>
      </c>
      <c r="C13954">
        <v>121.4833</v>
      </c>
      <c r="D13954">
        <f>STANDARDIZE(Table1[Weight(Pounds)], $H$2, $K$2)</f>
        <v>-0.47991443677946249</v>
      </c>
    </row>
    <row r="13955" spans="1:4" x14ac:dyDescent="0.25">
      <c r="A13955">
        <v>13954</v>
      </c>
      <c r="B13955">
        <v>66.788520000000005</v>
      </c>
      <c r="C13955">
        <v>125.85980000000001</v>
      </c>
      <c r="D13955">
        <f>STANDARDIZE(Table1[Weight(Pounds)], $H$2, $K$2)</f>
        <v>-0.10459276803536045</v>
      </c>
    </row>
    <row r="13956" spans="1:4" x14ac:dyDescent="0.25">
      <c r="A13956">
        <v>13955</v>
      </c>
      <c r="B13956">
        <v>71.052940000000007</v>
      </c>
      <c r="C13956">
        <v>140.83709999999999</v>
      </c>
      <c r="D13956">
        <f>STANDARDIZE(Table1[Weight(Pounds)], $H$2, $K$2)</f>
        <v>1.1798366228662789</v>
      </c>
    </row>
    <row r="13957" spans="1:4" x14ac:dyDescent="0.25">
      <c r="A13957">
        <v>13956</v>
      </c>
      <c r="B13957">
        <v>67.87961</v>
      </c>
      <c r="C13957">
        <v>119.2717</v>
      </c>
      <c r="D13957">
        <f>STANDARDIZE(Table1[Weight(Pounds)], $H$2, $K$2)</f>
        <v>-0.66957772995767706</v>
      </c>
    </row>
    <row r="13958" spans="1:4" x14ac:dyDescent="0.25">
      <c r="A13958">
        <v>13957</v>
      </c>
      <c r="B13958">
        <v>68.172439999999995</v>
      </c>
      <c r="C13958">
        <v>135.1764</v>
      </c>
      <c r="D13958">
        <f>STANDARDIZE(Table1[Weight(Pounds)], $H$2, $K$2)</f>
        <v>0.69438400770353892</v>
      </c>
    </row>
    <row r="13959" spans="1:4" x14ac:dyDescent="0.25">
      <c r="A13959">
        <v>13958</v>
      </c>
      <c r="B13959">
        <v>70.427419999999998</v>
      </c>
      <c r="C13959">
        <v>141.1003</v>
      </c>
      <c r="D13959">
        <f>STANDARDIZE(Table1[Weight(Pounds)], $H$2, $K$2)</f>
        <v>1.2024082356192669</v>
      </c>
    </row>
    <row r="13960" spans="1:4" x14ac:dyDescent="0.25">
      <c r="A13960">
        <v>13959</v>
      </c>
      <c r="B13960">
        <v>67.198849999999993</v>
      </c>
      <c r="C13960">
        <v>119.4295</v>
      </c>
      <c r="D13960">
        <f>STANDARDIZE(Table1[Weight(Pounds)], $H$2, $K$2)</f>
        <v>-0.65604505331473806</v>
      </c>
    </row>
    <row r="13961" spans="1:4" x14ac:dyDescent="0.25">
      <c r="A13961">
        <v>13960</v>
      </c>
      <c r="B13961">
        <v>68.598929999999996</v>
      </c>
      <c r="C13961">
        <v>123.12390000000001</v>
      </c>
      <c r="D13961">
        <f>STANDARDIZE(Table1[Weight(Pounds)], $H$2, $K$2)</f>
        <v>-0.33921919406460466</v>
      </c>
    </row>
    <row r="13962" spans="1:4" x14ac:dyDescent="0.25">
      <c r="A13962">
        <v>13961</v>
      </c>
      <c r="B13962">
        <v>68.325950000000006</v>
      </c>
      <c r="C13962">
        <v>117.3794</v>
      </c>
      <c r="D13962">
        <f>STANDARDIZE(Table1[Weight(Pounds)], $H$2, $K$2)</f>
        <v>-0.83185836374368416</v>
      </c>
    </row>
    <row r="13963" spans="1:4" x14ac:dyDescent="0.25">
      <c r="A13963">
        <v>13962</v>
      </c>
      <c r="B13963">
        <v>65.627139999999997</v>
      </c>
      <c r="C13963">
        <v>121.2559</v>
      </c>
      <c r="D13963">
        <f>STANDARDIZE(Table1[Weight(Pounds)], $H$2, $K$2)</f>
        <v>-0.49941589855768931</v>
      </c>
    </row>
    <row r="13964" spans="1:4" x14ac:dyDescent="0.25">
      <c r="A13964">
        <v>13963</v>
      </c>
      <c r="B13964">
        <v>70.043009999999995</v>
      </c>
      <c r="C13964">
        <v>154.93430000000001</v>
      </c>
      <c r="D13964">
        <f>STANDARDIZE(Table1[Weight(Pounds)], $H$2, $K$2)</f>
        <v>2.3887900396649426</v>
      </c>
    </row>
    <row r="13965" spans="1:4" x14ac:dyDescent="0.25">
      <c r="A13965">
        <v>13964</v>
      </c>
      <c r="B13965">
        <v>68.381190000000004</v>
      </c>
      <c r="C13965">
        <v>122.09050000000001</v>
      </c>
      <c r="D13965">
        <f>STANDARDIZE(Table1[Weight(Pounds)], $H$2, $K$2)</f>
        <v>-0.42784193197849807</v>
      </c>
    </row>
    <row r="13966" spans="1:4" x14ac:dyDescent="0.25">
      <c r="A13966">
        <v>13965</v>
      </c>
      <c r="B13966">
        <v>67.529259999999994</v>
      </c>
      <c r="C13966">
        <v>126.9393</v>
      </c>
      <c r="D13966">
        <f>STANDARDIZE(Table1[Weight(Pounds)], $H$2, $K$2)</f>
        <v>-1.2016567553410054E-2</v>
      </c>
    </row>
    <row r="13967" spans="1:4" x14ac:dyDescent="0.25">
      <c r="A13967">
        <v>13966</v>
      </c>
      <c r="B13967">
        <v>68.106189999999998</v>
      </c>
      <c r="C13967">
        <v>124.0167</v>
      </c>
      <c r="D13967">
        <f>STANDARDIZE(Table1[Weight(Pounds)], $H$2, $K$2)</f>
        <v>-0.26265408819125119</v>
      </c>
    </row>
    <row r="13968" spans="1:4" x14ac:dyDescent="0.25">
      <c r="A13968">
        <v>13967</v>
      </c>
      <c r="B13968">
        <v>65.461410000000001</v>
      </c>
      <c r="C13968">
        <v>108.89870000000001</v>
      </c>
      <c r="D13968">
        <f>STANDARDIZE(Table1[Weight(Pounds)], $H$2, $K$2)</f>
        <v>-1.5591496869741424</v>
      </c>
    </row>
    <row r="13969" spans="1:4" x14ac:dyDescent="0.25">
      <c r="A13969">
        <v>13968</v>
      </c>
      <c r="B13969">
        <v>67.062460000000002</v>
      </c>
      <c r="C13969">
        <v>128.834</v>
      </c>
      <c r="D13969">
        <f>STANDARDIZE(Table1[Weight(Pounds)], $H$2, $K$2)</f>
        <v>0.15046988640967668</v>
      </c>
    </row>
    <row r="13970" spans="1:4" x14ac:dyDescent="0.25">
      <c r="A13970">
        <v>13969</v>
      </c>
      <c r="B13970">
        <v>65.342669999999998</v>
      </c>
      <c r="C13970">
        <v>129.15369999999999</v>
      </c>
      <c r="D13970">
        <f>STANDARDIZE(Table1[Weight(Pounds)], $H$2, $K$2)</f>
        <v>0.17788684916472816</v>
      </c>
    </row>
    <row r="13971" spans="1:4" x14ac:dyDescent="0.25">
      <c r="A13971">
        <v>13970</v>
      </c>
      <c r="B13971">
        <v>70.570400000000006</v>
      </c>
      <c r="C13971">
        <v>130.50110000000001</v>
      </c>
      <c r="D13971">
        <f>STANDARDIZE(Table1[Weight(Pounds)], $H$2, $K$2)</f>
        <v>0.29343772691311393</v>
      </c>
    </row>
    <row r="13972" spans="1:4" x14ac:dyDescent="0.25">
      <c r="A13972">
        <v>13971</v>
      </c>
      <c r="B13972">
        <v>72.348389999999995</v>
      </c>
      <c r="C13972">
        <v>157.8066</v>
      </c>
      <c r="D13972">
        <f>STANDARDIZE(Table1[Weight(Pounds)], $H$2, $K$2)</f>
        <v>2.6351139124248375</v>
      </c>
    </row>
    <row r="13973" spans="1:4" x14ac:dyDescent="0.25">
      <c r="A13973">
        <v>13972</v>
      </c>
      <c r="B13973">
        <v>60.278359999999999</v>
      </c>
      <c r="C13973">
        <v>110.1138</v>
      </c>
      <c r="D13973">
        <f>STANDARDIZE(Table1[Weight(Pounds)], $H$2, $K$2)</f>
        <v>-1.454944646487234</v>
      </c>
    </row>
    <row r="13974" spans="1:4" x14ac:dyDescent="0.25">
      <c r="A13974">
        <v>13973</v>
      </c>
      <c r="B13974">
        <v>67.618549999999999</v>
      </c>
      <c r="C13974">
        <v>103.0198</v>
      </c>
      <c r="D13974">
        <f>STANDARDIZE(Table1[Weight(Pounds)], $H$2, $K$2)</f>
        <v>-2.0633147865696406</v>
      </c>
    </row>
    <row r="13975" spans="1:4" x14ac:dyDescent="0.25">
      <c r="A13975">
        <v>13974</v>
      </c>
      <c r="B13975">
        <v>71.495689999999996</v>
      </c>
      <c r="C13975">
        <v>144.1566</v>
      </c>
      <c r="D13975">
        <f>STANDARDIZE(Table1[Weight(Pounds)], $H$2, $K$2)</f>
        <v>1.4645116552885447</v>
      </c>
    </row>
    <row r="13976" spans="1:4" x14ac:dyDescent="0.25">
      <c r="A13976">
        <v>13975</v>
      </c>
      <c r="B13976">
        <v>68.74794</v>
      </c>
      <c r="C13976">
        <v>124.4705</v>
      </c>
      <c r="D13976">
        <f>STANDARDIZE(Table1[Weight(Pounds)], $H$2, $K$2)</f>
        <v>-0.22373692304191414</v>
      </c>
    </row>
    <row r="13977" spans="1:4" x14ac:dyDescent="0.25">
      <c r="A13977">
        <v>13976</v>
      </c>
      <c r="B13977">
        <v>69.918490000000006</v>
      </c>
      <c r="C13977">
        <v>135.16409999999999</v>
      </c>
      <c r="D13977">
        <f>STANDARDIZE(Table1[Weight(Pounds)], $H$2, $K$2)</f>
        <v>0.69332917929600857</v>
      </c>
    </row>
    <row r="13978" spans="1:4" x14ac:dyDescent="0.25">
      <c r="A13978">
        <v>13977</v>
      </c>
      <c r="B13978">
        <v>65.195040000000006</v>
      </c>
      <c r="C13978">
        <v>112.8648</v>
      </c>
      <c r="D13978">
        <f>STANDARDIZE(Table1[Weight(Pounds)], $H$2, $K$2)</f>
        <v>-1.2190232685105347</v>
      </c>
    </row>
    <row r="13979" spans="1:4" x14ac:dyDescent="0.25">
      <c r="A13979">
        <v>13978</v>
      </c>
      <c r="B13979">
        <v>68.382320000000007</v>
      </c>
      <c r="C13979">
        <v>126.0162</v>
      </c>
      <c r="D13979">
        <f>STANDARDIZE(Table1[Weight(Pounds)], $H$2, $K$2)</f>
        <v>-9.1180153162385702E-2</v>
      </c>
    </row>
    <row r="13980" spans="1:4" x14ac:dyDescent="0.25">
      <c r="A13980">
        <v>13979</v>
      </c>
      <c r="B13980">
        <v>67.255179999999996</v>
      </c>
      <c r="C13980">
        <v>122.1221</v>
      </c>
      <c r="D13980">
        <f>STANDARDIZE(Table1[Weight(Pounds)], $H$2, $K$2)</f>
        <v>-0.42513196631362604</v>
      </c>
    </row>
    <row r="13981" spans="1:4" x14ac:dyDescent="0.25">
      <c r="A13981">
        <v>13980</v>
      </c>
      <c r="B13981">
        <v>68.934830000000005</v>
      </c>
      <c r="C13981">
        <v>127.7623</v>
      </c>
      <c r="D13981">
        <f>STANDARDIZE(Table1[Weight(Pounds)], $H$2, $K$2)</f>
        <v>5.8562601503231768E-2</v>
      </c>
    </row>
    <row r="13982" spans="1:4" x14ac:dyDescent="0.25">
      <c r="A13982">
        <v>13981</v>
      </c>
      <c r="B13982">
        <v>68.44699</v>
      </c>
      <c r="C13982">
        <v>123.13079999999999</v>
      </c>
      <c r="D13982">
        <f>STANDARDIZE(Table1[Weight(Pounds)], $H$2, $K$2)</f>
        <v>-0.3386274610555039</v>
      </c>
    </row>
    <row r="13983" spans="1:4" x14ac:dyDescent="0.25">
      <c r="A13983">
        <v>13982</v>
      </c>
      <c r="B13983">
        <v>66.326580000000007</v>
      </c>
      <c r="C13983">
        <v>132.96950000000001</v>
      </c>
      <c r="D13983">
        <f>STANDARDIZE(Table1[Weight(Pounds)], $H$2, $K$2)</f>
        <v>0.50512377903877159</v>
      </c>
    </row>
    <row r="13984" spans="1:4" x14ac:dyDescent="0.25">
      <c r="A13984">
        <v>13983</v>
      </c>
      <c r="B13984">
        <v>69.333759999999998</v>
      </c>
      <c r="C13984">
        <v>117.9713</v>
      </c>
      <c r="D13984">
        <f>STANDARDIZE(Table1[Weight(Pounds)], $H$2, $K$2)</f>
        <v>-0.78109796257159869</v>
      </c>
    </row>
    <row r="13985" spans="1:4" x14ac:dyDescent="0.25">
      <c r="A13985">
        <v>13984</v>
      </c>
      <c r="B13985">
        <v>67.532809999999998</v>
      </c>
      <c r="C13985">
        <v>125.2872</v>
      </c>
      <c r="D13985">
        <f>STANDARDIZE(Table1[Weight(Pounds)], $H$2, $K$2)</f>
        <v>-0.15369803195010412</v>
      </c>
    </row>
    <row r="13986" spans="1:4" x14ac:dyDescent="0.25">
      <c r="A13986">
        <v>13985</v>
      </c>
      <c r="B13986">
        <v>70.465490000000003</v>
      </c>
      <c r="C13986">
        <v>125.7753</v>
      </c>
      <c r="D13986">
        <f>STANDARDIZE(Table1[Weight(Pounds)], $H$2, $K$2)</f>
        <v>-0.11183935343668083</v>
      </c>
    </row>
    <row r="13987" spans="1:4" x14ac:dyDescent="0.25">
      <c r="A13987">
        <v>13986</v>
      </c>
      <c r="B13987">
        <v>66.482159999999993</v>
      </c>
      <c r="C13987">
        <v>114.77549999999999</v>
      </c>
      <c r="D13987">
        <f>STANDARDIZE(Table1[Weight(Pounds)], $H$2, $K$2)</f>
        <v>-1.0551646800335892</v>
      </c>
    </row>
    <row r="13988" spans="1:4" x14ac:dyDescent="0.25">
      <c r="A13988">
        <v>13987</v>
      </c>
      <c r="B13988">
        <v>65.564499999999995</v>
      </c>
      <c r="C13988">
        <v>124.99679999999999</v>
      </c>
      <c r="D13988">
        <f>STANDARDIZE(Table1[Weight(Pounds)], $H$2, $K$2)</f>
        <v>-0.17860227337665252</v>
      </c>
    </row>
    <row r="13989" spans="1:4" x14ac:dyDescent="0.25">
      <c r="A13989">
        <v>13988</v>
      </c>
      <c r="B13989">
        <v>68.551910000000007</v>
      </c>
      <c r="C13989">
        <v>136.3553</v>
      </c>
      <c r="D13989">
        <f>STANDARDIZE(Table1[Weight(Pounds)], $H$2, $K$2)</f>
        <v>0.79548459385284098</v>
      </c>
    </row>
    <row r="13990" spans="1:4" x14ac:dyDescent="0.25">
      <c r="A13990">
        <v>13989</v>
      </c>
      <c r="B13990">
        <v>69.955939999999998</v>
      </c>
      <c r="C13990">
        <v>139.5419</v>
      </c>
      <c r="D13990">
        <f>STANDARDIZE(Table1[Weight(Pounds)], $H$2, $K$2)</f>
        <v>1.0687623339693617</v>
      </c>
    </row>
    <row r="13991" spans="1:4" x14ac:dyDescent="0.25">
      <c r="A13991">
        <v>13990</v>
      </c>
      <c r="B13991">
        <v>69.92062</v>
      </c>
      <c r="C13991">
        <v>140.39660000000001</v>
      </c>
      <c r="D13991">
        <f>STANDARDIZE(Table1[Weight(Pounds)], $H$2, $K$2)</f>
        <v>1.1420600445315887</v>
      </c>
    </row>
    <row r="13992" spans="1:4" x14ac:dyDescent="0.25">
      <c r="A13992">
        <v>13991</v>
      </c>
      <c r="B13992">
        <v>67.832179999999994</v>
      </c>
      <c r="C13992">
        <v>133.32249999999999</v>
      </c>
      <c r="D13992">
        <f>STANDARDIZE(Table1[Weight(Pounds)], $H$2, $K$2)</f>
        <v>0.53539649675079271</v>
      </c>
    </row>
    <row r="13993" spans="1:4" x14ac:dyDescent="0.25">
      <c r="A13993">
        <v>13992</v>
      </c>
      <c r="B13993">
        <v>67.429130000000001</v>
      </c>
      <c r="C13993">
        <v>130.3175</v>
      </c>
      <c r="D13993">
        <f>STANDARDIZE(Table1[Weight(Pounds)], $H$2, $K$2)</f>
        <v>0.27769248336657637</v>
      </c>
    </row>
    <row r="13994" spans="1:4" x14ac:dyDescent="0.25">
      <c r="A13994">
        <v>13993</v>
      </c>
      <c r="B13994">
        <v>66.701769999999996</v>
      </c>
      <c r="C13994">
        <v>124.9376</v>
      </c>
      <c r="D13994">
        <f>STANDARDIZE(Table1[Weight(Pounds)], $H$2, $K$2)</f>
        <v>-0.18367917107793139</v>
      </c>
    </row>
    <row r="13995" spans="1:4" x14ac:dyDescent="0.25">
      <c r="A13995">
        <v>13994</v>
      </c>
      <c r="B13995">
        <v>70.21284</v>
      </c>
      <c r="C13995">
        <v>122.9461</v>
      </c>
      <c r="D13995">
        <f>STANDARDIZE(Table1[Weight(Pounds)], $H$2, $K$2)</f>
        <v>-0.35446703884986758</v>
      </c>
    </row>
    <row r="13996" spans="1:4" x14ac:dyDescent="0.25">
      <c r="A13996">
        <v>13995</v>
      </c>
      <c r="B13996">
        <v>67.969579999999993</v>
      </c>
      <c r="C13996">
        <v>126.73090000000001</v>
      </c>
      <c r="D13996">
        <f>STANDARDIZE(Table1[Weight(Pounds)], $H$2, $K$2)</f>
        <v>-2.9888619596428398E-2</v>
      </c>
    </row>
    <row r="13997" spans="1:4" x14ac:dyDescent="0.25">
      <c r="A13997">
        <v>13996</v>
      </c>
      <c r="B13997">
        <v>67.921940000000006</v>
      </c>
      <c r="C13997">
        <v>120.0718</v>
      </c>
      <c r="D13997">
        <f>STANDARDIZE(Table1[Weight(Pounds)], $H$2, $K$2)</f>
        <v>-0.60096242842399594</v>
      </c>
    </row>
    <row r="13998" spans="1:4" x14ac:dyDescent="0.25">
      <c r="A13998">
        <v>13997</v>
      </c>
      <c r="B13998">
        <v>68.806370000000001</v>
      </c>
      <c r="C13998">
        <v>134.36420000000001</v>
      </c>
      <c r="D13998">
        <f>STANDARDIZE(Table1[Weight(Pounds)], $H$2, $K$2)</f>
        <v>0.62473102944375236</v>
      </c>
    </row>
    <row r="13999" spans="1:4" x14ac:dyDescent="0.25">
      <c r="A13999">
        <v>13998</v>
      </c>
      <c r="B13999">
        <v>69.102890000000002</v>
      </c>
      <c r="C13999">
        <v>139.7602</v>
      </c>
      <c r="D13999">
        <f>STANDARDIZE(Table1[Weight(Pounds)], $H$2, $K$2)</f>
        <v>1.0874833942428308</v>
      </c>
    </row>
    <row r="14000" spans="1:4" x14ac:dyDescent="0.25">
      <c r="A14000">
        <v>13999</v>
      </c>
      <c r="B14000">
        <v>70.257840000000002</v>
      </c>
      <c r="C14000">
        <v>123.1635</v>
      </c>
      <c r="D14000">
        <f>STANDARDIZE(Table1[Weight(Pounds)], $H$2, $K$2)</f>
        <v>-0.33582316114280331</v>
      </c>
    </row>
    <row r="14001" spans="1:4" x14ac:dyDescent="0.25">
      <c r="A14001">
        <v>14000</v>
      </c>
      <c r="B14001">
        <v>66.358239999999995</v>
      </c>
      <c r="C14001">
        <v>122.68519999999999</v>
      </c>
      <c r="D14001">
        <f>STANDARDIZE(Table1[Weight(Pounds)], $H$2, $K$2)</f>
        <v>-0.37684140726648785</v>
      </c>
    </row>
    <row r="14002" spans="1:4" x14ac:dyDescent="0.25">
      <c r="A14002">
        <v>14001</v>
      </c>
      <c r="B14002">
        <v>66.298739999999995</v>
      </c>
      <c r="C14002">
        <v>118.27630000000001</v>
      </c>
      <c r="D14002">
        <f>STANDARDIZE(Table1[Weight(Pounds)], $H$2, $K$2)</f>
        <v>-0.75494164840115352</v>
      </c>
    </row>
    <row r="14003" spans="1:4" x14ac:dyDescent="0.25">
      <c r="A14003">
        <v>14002</v>
      </c>
      <c r="B14003">
        <v>69.239789999999999</v>
      </c>
      <c r="C14003">
        <v>134.10589999999999</v>
      </c>
      <c r="D14003">
        <f>STANDARDIZE(Table1[Weight(Pounds)], $H$2, $K$2)</f>
        <v>0.60257963288563321</v>
      </c>
    </row>
    <row r="14004" spans="1:4" x14ac:dyDescent="0.25">
      <c r="A14004">
        <v>14003</v>
      </c>
      <c r="B14004">
        <v>69.964590000000001</v>
      </c>
      <c r="C14004">
        <v>123.4101</v>
      </c>
      <c r="D14004">
        <f>STANDARDIZE(Table1[Weight(Pounds)], $H$2, $K$2)</f>
        <v>-0.31467513794794538</v>
      </c>
    </row>
    <row r="14005" spans="1:4" x14ac:dyDescent="0.25">
      <c r="A14005">
        <v>14004</v>
      </c>
      <c r="B14005">
        <v>70.333250000000007</v>
      </c>
      <c r="C14005">
        <v>130.26750000000001</v>
      </c>
      <c r="D14005">
        <f>STANDARDIZE(Table1[Weight(Pounds)], $H$2, $K$2)</f>
        <v>0.27340456301076721</v>
      </c>
    </row>
    <row r="14006" spans="1:4" x14ac:dyDescent="0.25">
      <c r="A14006">
        <v>14005</v>
      </c>
      <c r="B14006">
        <v>67.879099999999994</v>
      </c>
      <c r="C14006">
        <v>123.07129999999999</v>
      </c>
      <c r="D14006">
        <f>STANDARDIZE(Table1[Weight(Pounds)], $H$2, $K$2)</f>
        <v>-0.34373008627891849</v>
      </c>
    </row>
    <row r="14007" spans="1:4" x14ac:dyDescent="0.25">
      <c r="A14007">
        <v>14006</v>
      </c>
      <c r="B14007">
        <v>69.801150000000007</v>
      </c>
      <c r="C14007">
        <v>140.03469999999999</v>
      </c>
      <c r="D14007">
        <f>STANDARDIZE(Table1[Weight(Pounds)], $H$2, $K$2)</f>
        <v>1.1110240769962298</v>
      </c>
    </row>
    <row r="14008" spans="1:4" x14ac:dyDescent="0.25">
      <c r="A14008">
        <v>14007</v>
      </c>
      <c r="B14008">
        <v>71.85087</v>
      </c>
      <c r="C14008">
        <v>149.4641</v>
      </c>
      <c r="D14008">
        <f>STANDARDIZE(Table1[Weight(Pounds)], $H$2, $K$2)</f>
        <v>1.9196744010578397</v>
      </c>
    </row>
    <row r="14009" spans="1:4" x14ac:dyDescent="0.25">
      <c r="A14009">
        <v>14008</v>
      </c>
      <c r="B14009">
        <v>68.860950000000003</v>
      </c>
      <c r="C14009">
        <v>135.38239999999999</v>
      </c>
      <c r="D14009">
        <f>STANDARDIZE(Table1[Weight(Pounds)], $H$2, $K$2)</f>
        <v>0.71205023956947755</v>
      </c>
    </row>
    <row r="14010" spans="1:4" x14ac:dyDescent="0.25">
      <c r="A14010">
        <v>14009</v>
      </c>
      <c r="B14010">
        <v>68.266260000000003</v>
      </c>
      <c r="C14010">
        <v>139.32</v>
      </c>
      <c r="D14010">
        <f>STANDARDIZE(Table1[Weight(Pounds)], $H$2, $K$2)</f>
        <v>1.0497325434302738</v>
      </c>
    </row>
    <row r="14011" spans="1:4" x14ac:dyDescent="0.25">
      <c r="A14011">
        <v>14010</v>
      </c>
      <c r="B14011">
        <v>68.229770000000002</v>
      </c>
      <c r="C14011">
        <v>132.81909999999999</v>
      </c>
      <c r="D14011">
        <f>STANDARDIZE(Table1[Weight(Pounds)], $H$2, $K$2)</f>
        <v>0.49222571460849174</v>
      </c>
    </row>
    <row r="14012" spans="1:4" x14ac:dyDescent="0.25">
      <c r="A14012">
        <v>14011</v>
      </c>
      <c r="B14012">
        <v>68.872659999999996</v>
      </c>
      <c r="C14012">
        <v>134.28360000000001</v>
      </c>
      <c r="D14012">
        <f>STANDARDIZE(Table1[Weight(Pounds)], $H$2, $K$2)</f>
        <v>0.6178189018301854</v>
      </c>
    </row>
    <row r="14013" spans="1:4" x14ac:dyDescent="0.25">
      <c r="A14013">
        <v>14012</v>
      </c>
      <c r="B14013">
        <v>68.693309999999997</v>
      </c>
      <c r="C14013">
        <v>119.1176</v>
      </c>
      <c r="D14013">
        <f>STANDARDIZE(Table1[Weight(Pounds)], $H$2, $K$2)</f>
        <v>-0.68279310049428532</v>
      </c>
    </row>
    <row r="14014" spans="1:4" x14ac:dyDescent="0.25">
      <c r="A14014">
        <v>14013</v>
      </c>
      <c r="B14014">
        <v>69.501909999999995</v>
      </c>
      <c r="C14014">
        <v>124.9842</v>
      </c>
      <c r="D14014">
        <f>STANDARDIZE(Table1[Weight(Pounds)], $H$2, $K$2)</f>
        <v>-0.1796828293063161</v>
      </c>
    </row>
    <row r="14015" spans="1:4" x14ac:dyDescent="0.25">
      <c r="A14015">
        <v>14014</v>
      </c>
      <c r="B14015">
        <v>67.132779999999997</v>
      </c>
      <c r="C14015">
        <v>126.6367</v>
      </c>
      <c r="D14015">
        <f>STANDARDIZE(Table1[Weight(Pounds)], $H$2, $K$2)</f>
        <v>-3.7967061546775621E-2</v>
      </c>
    </row>
    <row r="14016" spans="1:4" x14ac:dyDescent="0.25">
      <c r="A14016">
        <v>14015</v>
      </c>
      <c r="B14016">
        <v>68.077839999999995</v>
      </c>
      <c r="C14016">
        <v>112.9545</v>
      </c>
      <c r="D14016">
        <f>STANDARDIZE(Table1[Weight(Pounds)], $H$2, $K$2)</f>
        <v>-1.2113307393922108</v>
      </c>
    </row>
    <row r="14017" spans="1:4" x14ac:dyDescent="0.25">
      <c r="A14017">
        <v>14016</v>
      </c>
      <c r="B14017">
        <v>65.601609999999994</v>
      </c>
      <c r="C14017">
        <v>132.36789999999999</v>
      </c>
      <c r="D14017">
        <f>STANDARDIZE(Table1[Weight(Pounds)], $H$2, $K$2)</f>
        <v>0.45353152131765695</v>
      </c>
    </row>
    <row r="14018" spans="1:4" x14ac:dyDescent="0.25">
      <c r="A14018">
        <v>14017</v>
      </c>
      <c r="B14018">
        <v>66.256510000000006</v>
      </c>
      <c r="C14018">
        <v>108.6773</v>
      </c>
      <c r="D14018">
        <f>STANDARDIZE(Table1[Weight(Pounds)], $H$2, $K$2)</f>
        <v>-1.578136598309672</v>
      </c>
    </row>
    <row r="14019" spans="1:4" x14ac:dyDescent="0.25">
      <c r="A14019">
        <v>14018</v>
      </c>
      <c r="B14019">
        <v>65.572109999999995</v>
      </c>
      <c r="C14019">
        <v>117.41589999999999</v>
      </c>
      <c r="D14019">
        <f>STANDARDIZE(Table1[Weight(Pounds)], $H$2, $K$2)</f>
        <v>-0.82872818188394337</v>
      </c>
    </row>
    <row r="14020" spans="1:4" x14ac:dyDescent="0.25">
      <c r="A14020">
        <v>14019</v>
      </c>
      <c r="B14020">
        <v>69.010549999999995</v>
      </c>
      <c r="C14020">
        <v>100.181</v>
      </c>
      <c r="D14020">
        <f>STANDARDIZE(Table1[Weight(Pounds)], $H$2, $K$2)</f>
        <v>-2.3067657526911436</v>
      </c>
    </row>
    <row r="14021" spans="1:4" x14ac:dyDescent="0.25">
      <c r="A14021">
        <v>14020</v>
      </c>
      <c r="B14021">
        <v>64.250100000000003</v>
      </c>
      <c r="C14021">
        <v>107.69589999999999</v>
      </c>
      <c r="D14021">
        <f>STANDARDIZE(Table1[Weight(Pounds)], $H$2, $K$2)</f>
        <v>-1.6622998990535229</v>
      </c>
    </row>
    <row r="14022" spans="1:4" x14ac:dyDescent="0.25">
      <c r="A14022">
        <v>14021</v>
      </c>
      <c r="B14022">
        <v>70.008830000000003</v>
      </c>
      <c r="C14022">
        <v>129.81129999999999</v>
      </c>
      <c r="D14022">
        <f>STANDARDIZE(Table1[Weight(Pounds)], $H$2, $K$2)</f>
        <v>0.23428157768434932</v>
      </c>
    </row>
    <row r="14023" spans="1:4" x14ac:dyDescent="0.25">
      <c r="A14023">
        <v>14022</v>
      </c>
      <c r="B14023">
        <v>67.421019999999999</v>
      </c>
      <c r="C14023">
        <v>147.3407</v>
      </c>
      <c r="D14023">
        <f>STANDARDIZE(Table1[Weight(Pounds)], $H$2, $K$2)</f>
        <v>1.7375749993872751</v>
      </c>
    </row>
    <row r="14024" spans="1:4" x14ac:dyDescent="0.25">
      <c r="A14024">
        <v>14023</v>
      </c>
      <c r="B14024">
        <v>65.377250000000004</v>
      </c>
      <c r="C14024">
        <v>142.22309999999999</v>
      </c>
      <c r="D14024">
        <f>STANDARDIZE(Table1[Weight(Pounds)], $H$2, $K$2)</f>
        <v>1.2986977751293483</v>
      </c>
    </row>
    <row r="14025" spans="1:4" x14ac:dyDescent="0.25">
      <c r="A14025">
        <v>14024</v>
      </c>
      <c r="B14025">
        <v>66.454599999999999</v>
      </c>
      <c r="C14025">
        <v>122.3176</v>
      </c>
      <c r="D14025">
        <f>STANDARDIZE(Table1[Weight(Pounds)], $H$2, $K$2)</f>
        <v>-0.40836619772240695</v>
      </c>
    </row>
    <row r="14026" spans="1:4" x14ac:dyDescent="0.25">
      <c r="A14026">
        <v>14025</v>
      </c>
      <c r="B14026">
        <v>66.259609999999995</v>
      </c>
      <c r="C14026">
        <v>135.44929999999999</v>
      </c>
      <c r="D14026">
        <f>STANDARDIZE(Table1[Weight(Pounds)], $H$2, $K$2)</f>
        <v>0.71778747700555245</v>
      </c>
    </row>
    <row r="14027" spans="1:4" x14ac:dyDescent="0.25">
      <c r="A14027">
        <v>14026</v>
      </c>
      <c r="B14027">
        <v>64.694710000000001</v>
      </c>
      <c r="C14027">
        <v>112.49720000000001</v>
      </c>
      <c r="D14027">
        <f>STANDARDIZE(Table1[Weight(Pounds)], $H$2, $K$2)</f>
        <v>-1.2505480589664537</v>
      </c>
    </row>
    <row r="14028" spans="1:4" x14ac:dyDescent="0.25">
      <c r="A14028">
        <v>14027</v>
      </c>
      <c r="B14028">
        <v>70.899259999999998</v>
      </c>
      <c r="C14028">
        <v>149.3595</v>
      </c>
      <c r="D14028">
        <f>STANDARDIZE(Table1[Weight(Pounds)], $H$2, $K$2)</f>
        <v>1.9107040716734836</v>
      </c>
    </row>
    <row r="14029" spans="1:4" x14ac:dyDescent="0.25">
      <c r="A14029">
        <v>14028</v>
      </c>
      <c r="B14029">
        <v>67.055719999999994</v>
      </c>
      <c r="C14029">
        <v>126.9729</v>
      </c>
      <c r="D14029">
        <f>STANDARDIZE(Table1[Weight(Pounds)], $H$2, $K$2)</f>
        <v>-9.1350850743059566E-3</v>
      </c>
    </row>
    <row r="14030" spans="1:4" x14ac:dyDescent="0.25">
      <c r="A14030">
        <v>14029</v>
      </c>
      <c r="B14030">
        <v>66.165310000000005</v>
      </c>
      <c r="C14030">
        <v>132.4495</v>
      </c>
      <c r="D14030">
        <f>STANDARDIZE(Table1[Weight(Pounds)], $H$2, $K$2)</f>
        <v>0.46052940733834058</v>
      </c>
    </row>
    <row r="14031" spans="1:4" x14ac:dyDescent="0.25">
      <c r="A14031">
        <v>14030</v>
      </c>
      <c r="B14031">
        <v>67.223029999999994</v>
      </c>
      <c r="C14031">
        <v>135.81809999999999</v>
      </c>
      <c r="D14031">
        <f>STANDARDIZE(Table1[Weight(Pounds)], $H$2, $K$2)</f>
        <v>0.74941517755001086</v>
      </c>
    </row>
    <row r="14032" spans="1:4" x14ac:dyDescent="0.25">
      <c r="A14032">
        <v>14031</v>
      </c>
      <c r="B14032">
        <v>69.515029999999996</v>
      </c>
      <c r="C14032">
        <v>124.8695</v>
      </c>
      <c r="D14032">
        <f>STANDARDIZE(Table1[Weight(Pounds)], $H$2, $K$2)</f>
        <v>-0.18951931860254553</v>
      </c>
    </row>
    <row r="14033" spans="1:4" x14ac:dyDescent="0.25">
      <c r="A14033">
        <v>14032</v>
      </c>
      <c r="B14033">
        <v>65.440809999999999</v>
      </c>
      <c r="C14033">
        <v>115.6159</v>
      </c>
      <c r="D14033">
        <f>STANDARDIZE(Table1[Weight(Pounds)], $H$2, $K$2)</f>
        <v>-0.98309331469312455</v>
      </c>
    </row>
    <row r="14034" spans="1:4" x14ac:dyDescent="0.25">
      <c r="A14034">
        <v>14033</v>
      </c>
      <c r="B14034">
        <v>66.500100000000003</v>
      </c>
      <c r="C14034">
        <v>109.6408</v>
      </c>
      <c r="D14034">
        <f>STANDARDIZE(Table1[Weight(Pounds)], $H$2, $K$2)</f>
        <v>-1.4955083730532022</v>
      </c>
    </row>
    <row r="14035" spans="1:4" x14ac:dyDescent="0.25">
      <c r="A14035">
        <v>14034</v>
      </c>
      <c r="B14035">
        <v>66.040549999999996</v>
      </c>
      <c r="C14035">
        <v>121.2501</v>
      </c>
      <c r="D14035">
        <f>STANDARDIZE(Table1[Weight(Pounds)], $H$2, $K$2)</f>
        <v>-0.49991329731896278</v>
      </c>
    </row>
    <row r="14036" spans="1:4" x14ac:dyDescent="0.25">
      <c r="A14036">
        <v>14035</v>
      </c>
      <c r="B14036">
        <v>67.5518</v>
      </c>
      <c r="C14036">
        <v>132.22970000000001</v>
      </c>
      <c r="D14036">
        <f>STANDARDIZE(Table1[Weight(Pounds)], $H$2, $K$2)</f>
        <v>0.44167970945419788</v>
      </c>
    </row>
    <row r="14037" spans="1:4" x14ac:dyDescent="0.25">
      <c r="A14037">
        <v>14036</v>
      </c>
      <c r="B14037">
        <v>69.062579999999997</v>
      </c>
      <c r="C14037">
        <v>129.02950000000001</v>
      </c>
      <c r="D14037">
        <f>STANDARDIZE(Table1[Weight(Pounds)], $H$2, $K$2)</f>
        <v>0.16723565500089693</v>
      </c>
    </row>
    <row r="14038" spans="1:4" x14ac:dyDescent="0.25">
      <c r="A14038">
        <v>14037</v>
      </c>
      <c r="B14038">
        <v>65.867040000000003</v>
      </c>
      <c r="C14038">
        <v>129.47210000000001</v>
      </c>
      <c r="D14038">
        <f>STANDARDIZE(Table1[Weight(Pounds)], $H$2, $K$2)</f>
        <v>0.20519232599053222</v>
      </c>
    </row>
    <row r="14039" spans="1:4" x14ac:dyDescent="0.25">
      <c r="A14039">
        <v>14038</v>
      </c>
      <c r="B14039">
        <v>66.389129999999994</v>
      </c>
      <c r="C14039">
        <v>136.91829999999999</v>
      </c>
      <c r="D14039">
        <f>STANDARDIZE(Table1[Weight(Pounds)], $H$2, $K$2)</f>
        <v>0.84376657705926728</v>
      </c>
    </row>
    <row r="14040" spans="1:4" x14ac:dyDescent="0.25">
      <c r="A14040">
        <v>14039</v>
      </c>
      <c r="B14040">
        <v>67.068839999999994</v>
      </c>
      <c r="C14040">
        <v>123.9572</v>
      </c>
      <c r="D14040">
        <f>STANDARDIZE(Table1[Weight(Pounds)], $H$2, $K$2)</f>
        <v>-0.26775671341466578</v>
      </c>
    </row>
    <row r="14041" spans="1:4" x14ac:dyDescent="0.25">
      <c r="A14041">
        <v>14040</v>
      </c>
      <c r="B14041">
        <v>65.419380000000004</v>
      </c>
      <c r="C14041">
        <v>119.476</v>
      </c>
      <c r="D14041">
        <f>STANDARDIZE(Table1[Weight(Pounds)], $H$2, $K$2)</f>
        <v>-0.65205728738383473</v>
      </c>
    </row>
    <row r="14042" spans="1:4" x14ac:dyDescent="0.25">
      <c r="A14042">
        <v>14041</v>
      </c>
      <c r="B14042">
        <v>70.538629999999998</v>
      </c>
      <c r="C14042">
        <v>128.5198</v>
      </c>
      <c r="D14042">
        <f>STANDARDIZE(Table1[Weight(Pounds)], $H$2, $K$2)</f>
        <v>0.12352459489376293</v>
      </c>
    </row>
    <row r="14043" spans="1:4" x14ac:dyDescent="0.25">
      <c r="A14043">
        <v>14042</v>
      </c>
      <c r="B14043">
        <v>66.427449999999993</v>
      </c>
      <c r="C14043">
        <v>128.774</v>
      </c>
      <c r="D14043">
        <f>STANDARDIZE(Table1[Weight(Pounds)], $H$2, $K$2)</f>
        <v>0.14532438198270375</v>
      </c>
    </row>
    <row r="14044" spans="1:4" x14ac:dyDescent="0.25">
      <c r="A14044">
        <v>14043</v>
      </c>
      <c r="B14044">
        <v>67.526610000000005</v>
      </c>
      <c r="C14044">
        <v>121.3385</v>
      </c>
      <c r="D14044">
        <f>STANDARDIZE(Table1[Weight(Pounds)], $H$2, $K$2)</f>
        <v>-0.49233225412989029</v>
      </c>
    </row>
    <row r="14045" spans="1:4" x14ac:dyDescent="0.25">
      <c r="A14045">
        <v>14044</v>
      </c>
      <c r="B14045">
        <v>70.421700000000001</v>
      </c>
      <c r="C14045">
        <v>123.358</v>
      </c>
      <c r="D14045">
        <f>STANDARDIZE(Table1[Weight(Pounds)], $H$2, $K$2)</f>
        <v>-0.31914315095869966</v>
      </c>
    </row>
    <row r="14046" spans="1:4" x14ac:dyDescent="0.25">
      <c r="A14046">
        <v>14045</v>
      </c>
      <c r="B14046">
        <v>69.380260000000007</v>
      </c>
      <c r="C14046">
        <v>130.7818</v>
      </c>
      <c r="D14046">
        <f>STANDARDIZE(Table1[Weight(Pounds)], $H$2, $K$2)</f>
        <v>0.31751011179063426</v>
      </c>
    </row>
    <row r="14047" spans="1:4" x14ac:dyDescent="0.25">
      <c r="A14047">
        <v>14046</v>
      </c>
      <c r="B14047">
        <v>66.943029999999993</v>
      </c>
      <c r="C14047">
        <v>134.8107</v>
      </c>
      <c r="D14047">
        <f>STANDARDIZE(Table1[Weight(Pounds)], $H$2, $K$2)</f>
        <v>0.66302215822113986</v>
      </c>
    </row>
    <row r="14048" spans="1:4" x14ac:dyDescent="0.25">
      <c r="A14048">
        <v>14047</v>
      </c>
      <c r="B14048">
        <v>66.509069999999994</v>
      </c>
      <c r="C14048">
        <v>123.52630000000001</v>
      </c>
      <c r="D14048">
        <f>STANDARDIZE(Table1[Weight(Pounds)], $H$2, $K$2)</f>
        <v>-0.30471001104104101</v>
      </c>
    </row>
    <row r="14049" spans="1:4" x14ac:dyDescent="0.25">
      <c r="A14049">
        <v>14048</v>
      </c>
      <c r="B14049">
        <v>67.299719999999994</v>
      </c>
      <c r="C14049">
        <v>128.94030000000001</v>
      </c>
      <c r="D14049">
        <f>STANDARDIZE(Table1[Weight(Pounds)], $H$2, $K$2)</f>
        <v>0.15958600508613038</v>
      </c>
    </row>
    <row r="14050" spans="1:4" x14ac:dyDescent="0.25">
      <c r="A14050">
        <v>14049</v>
      </c>
      <c r="B14050">
        <v>69.815839999999994</v>
      </c>
      <c r="C14050">
        <v>139.2252</v>
      </c>
      <c r="D14050">
        <f>STANDARDIZE(Table1[Weight(Pounds)], $H$2, $K$2)</f>
        <v>1.0416026464356576</v>
      </c>
    </row>
    <row r="14051" spans="1:4" x14ac:dyDescent="0.25">
      <c r="A14051">
        <v>14050</v>
      </c>
      <c r="B14051">
        <v>67.380160000000004</v>
      </c>
      <c r="C14051">
        <v>120.8477</v>
      </c>
      <c r="D14051">
        <f>STANDARDIZE(Table1[Weight(Pounds)], $H$2, $K$2)</f>
        <v>-0.53442248034252648</v>
      </c>
    </row>
    <row r="14052" spans="1:4" x14ac:dyDescent="0.25">
      <c r="A14052">
        <v>14051</v>
      </c>
      <c r="B14052">
        <v>67.70214</v>
      </c>
      <c r="C14052">
        <v>126.4529</v>
      </c>
      <c r="D14052">
        <f>STANDARDIZE(Table1[Weight(Pounds)], $H$2, $K$2)</f>
        <v>-5.3729456774735805E-2</v>
      </c>
    </row>
    <row r="14053" spans="1:4" x14ac:dyDescent="0.25">
      <c r="A14053">
        <v>14052</v>
      </c>
      <c r="B14053">
        <v>69.102270000000004</v>
      </c>
      <c r="C14053">
        <v>130.67850000000001</v>
      </c>
      <c r="D14053">
        <f>STANDARDIZE(Table1[Weight(Pounds)], $H$2, $K$2)</f>
        <v>0.30865126833553042</v>
      </c>
    </row>
    <row r="14054" spans="1:4" x14ac:dyDescent="0.25">
      <c r="A14054">
        <v>14053</v>
      </c>
      <c r="B14054">
        <v>67.940309999999997</v>
      </c>
      <c r="C14054">
        <v>121.4563</v>
      </c>
      <c r="D14054">
        <f>STANDARDIZE(Table1[Weight(Pounds)], $H$2, $K$2)</f>
        <v>-0.48222991377160029</v>
      </c>
    </row>
    <row r="14055" spans="1:4" x14ac:dyDescent="0.25">
      <c r="A14055">
        <v>14054</v>
      </c>
      <c r="B14055">
        <v>68.262709999999998</v>
      </c>
      <c r="C14055">
        <v>123.7273</v>
      </c>
      <c r="D14055">
        <f>STANDARDIZE(Table1[Weight(Pounds)], $H$2, $K$2)</f>
        <v>-0.28747257121068298</v>
      </c>
    </row>
    <row r="14056" spans="1:4" x14ac:dyDescent="0.25">
      <c r="A14056">
        <v>14055</v>
      </c>
      <c r="B14056">
        <v>67.599100000000007</v>
      </c>
      <c r="C14056">
        <v>132.09020000000001</v>
      </c>
      <c r="D14056">
        <f>STANDARDIZE(Table1[Weight(Pounds)], $H$2, $K$2)</f>
        <v>0.42971641166148644</v>
      </c>
    </row>
    <row r="14057" spans="1:4" x14ac:dyDescent="0.25">
      <c r="A14057">
        <v>14056</v>
      </c>
      <c r="B14057">
        <v>70.165099999999995</v>
      </c>
      <c r="C14057">
        <v>143.84729999999999</v>
      </c>
      <c r="D14057">
        <f>STANDARDIZE(Table1[Weight(Pounds)], $H$2, $K$2)</f>
        <v>1.4379865799674998</v>
      </c>
    </row>
    <row r="14058" spans="1:4" x14ac:dyDescent="0.25">
      <c r="A14058">
        <v>14057</v>
      </c>
      <c r="B14058">
        <v>68.839269999999999</v>
      </c>
      <c r="C14058">
        <v>134.97819999999999</v>
      </c>
      <c r="D14058">
        <f>STANDARDIZE(Table1[Weight(Pounds)], $H$2, $K$2)</f>
        <v>0.67738669141310448</v>
      </c>
    </row>
    <row r="14059" spans="1:4" x14ac:dyDescent="0.25">
      <c r="A14059">
        <v>14058</v>
      </c>
      <c r="B14059">
        <v>68.966350000000006</v>
      </c>
      <c r="C14059">
        <v>117.2842</v>
      </c>
      <c r="D14059">
        <f>STANDARDIZE(Table1[Weight(Pounds)], $H$2, $K$2)</f>
        <v>-0.84002256410114795</v>
      </c>
    </row>
    <row r="14060" spans="1:4" x14ac:dyDescent="0.25">
      <c r="A14060">
        <v>14059</v>
      </c>
      <c r="B14060">
        <v>67.113420000000005</v>
      </c>
      <c r="C14060">
        <v>128.53720000000001</v>
      </c>
      <c r="D14060">
        <f>STANDARDIZE(Table1[Weight(Pounds)], $H$2, $K$2)</f>
        <v>0.1250167911775858</v>
      </c>
    </row>
    <row r="14061" spans="1:4" x14ac:dyDescent="0.25">
      <c r="A14061">
        <v>14060</v>
      </c>
      <c r="B14061">
        <v>67.685509999999994</v>
      </c>
      <c r="C14061">
        <v>121.70780000000001</v>
      </c>
      <c r="D14061">
        <f>STANDARDIZE(Table1[Weight(Pounds)], $H$2, $K$2)</f>
        <v>-0.46066167438187239</v>
      </c>
    </row>
    <row r="14062" spans="1:4" x14ac:dyDescent="0.25">
      <c r="A14062">
        <v>14061</v>
      </c>
      <c r="B14062">
        <v>66.456639999999993</v>
      </c>
      <c r="C14062">
        <v>123.33110000000001</v>
      </c>
      <c r="D14062">
        <f>STANDARDIZE(Table1[Weight(Pounds)], $H$2, $K$2)</f>
        <v>-0.32145005211012556</v>
      </c>
    </row>
    <row r="14063" spans="1:4" x14ac:dyDescent="0.25">
      <c r="A14063">
        <v>14062</v>
      </c>
      <c r="B14063">
        <v>66.894040000000004</v>
      </c>
      <c r="C14063">
        <v>106.7602</v>
      </c>
      <c r="D14063">
        <f>STANDARDIZE(Table1[Weight(Pounds)], $H$2, $K$2)</f>
        <v>-1.7425440405921622</v>
      </c>
    </row>
    <row r="14064" spans="1:4" x14ac:dyDescent="0.25">
      <c r="A14064">
        <v>14063</v>
      </c>
      <c r="B14064">
        <v>69.61824</v>
      </c>
      <c r="C14064">
        <v>120.5271</v>
      </c>
      <c r="D14064">
        <f>STANDARDIZE(Table1[Weight(Pounds)], $H$2, $K$2)</f>
        <v>-0.56191662566398393</v>
      </c>
    </row>
    <row r="14065" spans="1:4" x14ac:dyDescent="0.25">
      <c r="A14065">
        <v>14064</v>
      </c>
      <c r="B14065">
        <v>74.04804</v>
      </c>
      <c r="C14065">
        <v>149.63030000000001</v>
      </c>
      <c r="D14065">
        <f>STANDARDIZE(Table1[Weight(Pounds)], $H$2, $K$2)</f>
        <v>1.9339274483205544</v>
      </c>
    </row>
    <row r="14066" spans="1:4" x14ac:dyDescent="0.25">
      <c r="A14066">
        <v>14065</v>
      </c>
      <c r="B14066">
        <v>69.648219999999995</v>
      </c>
      <c r="C14066">
        <v>142.77719999999999</v>
      </c>
      <c r="D14066">
        <f>STANDARDIZE(Table1[Weight(Pounds)], $H$2, $K$2)</f>
        <v>1.3462165085124416</v>
      </c>
    </row>
    <row r="14067" spans="1:4" x14ac:dyDescent="0.25">
      <c r="A14067">
        <v>14066</v>
      </c>
      <c r="B14067">
        <v>68.923649999999995</v>
      </c>
      <c r="C14067">
        <v>115.4178</v>
      </c>
      <c r="D14067">
        <f>STANDARDIZE(Table1[Weight(Pounds)], $H$2, $K$2)</f>
        <v>-1.0000820551428458</v>
      </c>
    </row>
    <row r="14068" spans="1:4" x14ac:dyDescent="0.25">
      <c r="A14068">
        <v>14067</v>
      </c>
      <c r="B14068">
        <v>67.362769999999998</v>
      </c>
      <c r="C14068">
        <v>119.62949999999999</v>
      </c>
      <c r="D14068">
        <f>STANDARDIZE(Table1[Weight(Pounds)], $H$2, $K$2)</f>
        <v>-0.63889337189149664</v>
      </c>
    </row>
    <row r="14069" spans="1:4" x14ac:dyDescent="0.25">
      <c r="A14069">
        <v>14068</v>
      </c>
      <c r="B14069">
        <v>68.348780000000005</v>
      </c>
      <c r="C14069">
        <v>134.31890000000001</v>
      </c>
      <c r="D14069">
        <f>STANDARDIZE(Table1[Weight(Pounds)], $H$2, $K$2)</f>
        <v>0.62084617360138827</v>
      </c>
    </row>
    <row r="14070" spans="1:4" x14ac:dyDescent="0.25">
      <c r="A14070">
        <v>14069</v>
      </c>
      <c r="B14070">
        <v>66.004260000000002</v>
      </c>
      <c r="C14070">
        <v>128.4332</v>
      </c>
      <c r="D14070">
        <f>STANDARDIZE(Table1[Weight(Pounds)], $H$2, $K$2)</f>
        <v>0.11609791683749861</v>
      </c>
    </row>
    <row r="14071" spans="1:4" x14ac:dyDescent="0.25">
      <c r="A14071">
        <v>14070</v>
      </c>
      <c r="B14071">
        <v>69.14864</v>
      </c>
      <c r="C14071">
        <v>126.6413</v>
      </c>
      <c r="D14071">
        <f>STANDARDIZE(Table1[Weight(Pounds)], $H$2, $K$2)</f>
        <v>-3.7572572874041359E-2</v>
      </c>
    </row>
    <row r="14072" spans="1:4" x14ac:dyDescent="0.25">
      <c r="A14072">
        <v>14071</v>
      </c>
      <c r="B14072">
        <v>68.494249999999994</v>
      </c>
      <c r="C14072">
        <v>117.51479999999999</v>
      </c>
      <c r="D14072">
        <f>STANDARDIZE(Table1[Weight(Pounds)], $H$2, $K$2)</f>
        <v>-0.82024667542014995</v>
      </c>
    </row>
    <row r="14073" spans="1:4" x14ac:dyDescent="0.25">
      <c r="A14073">
        <v>14072</v>
      </c>
      <c r="B14073">
        <v>68.066370000000006</v>
      </c>
      <c r="C14073">
        <v>134.23410000000001</v>
      </c>
      <c r="D14073">
        <f>STANDARDIZE(Table1[Weight(Pounds)], $H$2, $K$2)</f>
        <v>0.6135738606779334</v>
      </c>
    </row>
    <row r="14074" spans="1:4" x14ac:dyDescent="0.25">
      <c r="A14074">
        <v>14073</v>
      </c>
      <c r="B14074">
        <v>72.938869999999994</v>
      </c>
      <c r="C14074">
        <v>144.96469999999999</v>
      </c>
      <c r="D14074">
        <f>STANDARDIZE(Table1[Weight(Pounds)], $H$2, $K$2)</f>
        <v>1.5338130240791552</v>
      </c>
    </row>
    <row r="14075" spans="1:4" x14ac:dyDescent="0.25">
      <c r="A14075">
        <v>14074</v>
      </c>
      <c r="B14075">
        <v>66.181150000000002</v>
      </c>
      <c r="C14075">
        <v>132.64779999999999</v>
      </c>
      <c r="D14075">
        <f>STANDARDIZE(Table1[Weight(Pounds)], $H$2, $K$2)</f>
        <v>0.47753529946948448</v>
      </c>
    </row>
    <row r="14076" spans="1:4" x14ac:dyDescent="0.25">
      <c r="A14076">
        <v>14075</v>
      </c>
      <c r="B14076">
        <v>67.999650000000003</v>
      </c>
      <c r="C14076">
        <v>119.70569999999999</v>
      </c>
      <c r="D14076">
        <f>STANDARDIZE(Table1[Weight(Pounds)], $H$2, $K$2)</f>
        <v>-0.63235858126924138</v>
      </c>
    </row>
    <row r="14077" spans="1:4" x14ac:dyDescent="0.25">
      <c r="A14077">
        <v>14076</v>
      </c>
      <c r="B14077">
        <v>66.964609999999993</v>
      </c>
      <c r="C14077">
        <v>117.8036</v>
      </c>
      <c r="D14077">
        <f>STANDARDIZE(Table1[Weight(Pounds)], $H$2, $K$2)</f>
        <v>-0.79547964744498711</v>
      </c>
    </row>
    <row r="14078" spans="1:4" x14ac:dyDescent="0.25">
      <c r="A14078">
        <v>14077</v>
      </c>
      <c r="B14078">
        <v>67.742329999999995</v>
      </c>
      <c r="C14078">
        <v>137.52510000000001</v>
      </c>
      <c r="D14078">
        <f>STANDARDIZE(Table1[Weight(Pounds)], $H$2, $K$2)</f>
        <v>0.89580477849738649</v>
      </c>
    </row>
    <row r="14079" spans="1:4" x14ac:dyDescent="0.25">
      <c r="A14079">
        <v>14078</v>
      </c>
      <c r="B14079">
        <v>67.252350000000007</v>
      </c>
      <c r="C14079">
        <v>127.1944</v>
      </c>
      <c r="D14079">
        <f>STANDARDIZE(Table1[Weight(Pounds)], $H$2, $K$2)</f>
        <v>9.8604021019354973E-3</v>
      </c>
    </row>
    <row r="14080" spans="1:4" x14ac:dyDescent="0.25">
      <c r="A14080">
        <v>14079</v>
      </c>
      <c r="B14080">
        <v>68.930639999999997</v>
      </c>
      <c r="C14080">
        <v>118.6825</v>
      </c>
      <c r="D14080">
        <f>STANDARDIZE(Table1[Weight(Pounds)], $H$2, $K$2)</f>
        <v>-0.72010658343054834</v>
      </c>
    </row>
    <row r="14081" spans="1:4" x14ac:dyDescent="0.25">
      <c r="A14081">
        <v>14080</v>
      </c>
      <c r="B14081">
        <v>67.666920000000005</v>
      </c>
      <c r="C14081">
        <v>122.408</v>
      </c>
      <c r="D14081">
        <f>STANDARDIZE(Table1[Weight(Pounds)], $H$2, $K$2)</f>
        <v>-0.40061363771910119</v>
      </c>
    </row>
    <row r="14082" spans="1:4" x14ac:dyDescent="0.25">
      <c r="A14082">
        <v>14081</v>
      </c>
      <c r="B14082">
        <v>68.363230000000001</v>
      </c>
      <c r="C14082">
        <v>127.85899999999999</v>
      </c>
      <c r="D14082">
        <f>STANDARDIZE(Table1[Weight(Pounds)], $H$2, $K$2)</f>
        <v>6.6855439471369321E-2</v>
      </c>
    </row>
    <row r="14083" spans="1:4" x14ac:dyDescent="0.25">
      <c r="A14083">
        <v>14082</v>
      </c>
      <c r="B14083">
        <v>68.515100000000004</v>
      </c>
      <c r="C14083">
        <v>124.2807</v>
      </c>
      <c r="D14083">
        <f>STANDARDIZE(Table1[Weight(Pounds)], $H$2, $K$2)</f>
        <v>-0.24001386871257163</v>
      </c>
    </row>
    <row r="14084" spans="1:4" x14ac:dyDescent="0.25">
      <c r="A14084">
        <v>14083</v>
      </c>
      <c r="B14084">
        <v>68.596490000000003</v>
      </c>
      <c r="C14084">
        <v>126.3488</v>
      </c>
      <c r="D14084">
        <f>STANDARDIZE(Table1[Weight(Pounds)], $H$2, $K$2)</f>
        <v>-6.2656906955533678E-2</v>
      </c>
    </row>
    <row r="14085" spans="1:4" x14ac:dyDescent="0.25">
      <c r="A14085">
        <v>14084</v>
      </c>
      <c r="B14085">
        <v>67.897030000000001</v>
      </c>
      <c r="C14085">
        <v>117.1268</v>
      </c>
      <c r="D14085">
        <f>STANDARDIZE(Table1[Weight(Pounds)], $H$2, $K$2)</f>
        <v>-0.85352093738123935</v>
      </c>
    </row>
    <row r="14086" spans="1:4" x14ac:dyDescent="0.25">
      <c r="A14086">
        <v>14085</v>
      </c>
      <c r="B14086">
        <v>68.545590000000004</v>
      </c>
      <c r="C14086">
        <v>123.3066</v>
      </c>
      <c r="D14086">
        <f>STANDARDIZE(Table1[Weight(Pounds)], $H$2, $K$2)</f>
        <v>-0.32355113308447303</v>
      </c>
    </row>
    <row r="14087" spans="1:4" x14ac:dyDescent="0.25">
      <c r="A14087">
        <v>14086</v>
      </c>
      <c r="B14087">
        <v>68.577629999999999</v>
      </c>
      <c r="C14087">
        <v>130.22399999999999</v>
      </c>
      <c r="D14087">
        <f>STANDARDIZE(Table1[Weight(Pounds)], $H$2, $K$2)</f>
        <v>0.26967407230121004</v>
      </c>
    </row>
    <row r="14088" spans="1:4" x14ac:dyDescent="0.25">
      <c r="A14088">
        <v>14087</v>
      </c>
      <c r="B14088">
        <v>65.300619999999995</v>
      </c>
      <c r="C14088">
        <v>129.13730000000001</v>
      </c>
      <c r="D14088">
        <f>STANDARDIZE(Table1[Weight(Pounds)], $H$2, $K$2)</f>
        <v>0.17648041128802436</v>
      </c>
    </row>
    <row r="14089" spans="1:4" x14ac:dyDescent="0.25">
      <c r="A14089">
        <v>14088</v>
      </c>
      <c r="B14089">
        <v>69.644679999999994</v>
      </c>
      <c r="C14089">
        <v>132.17160000000001</v>
      </c>
      <c r="D14089">
        <f>STANDARDIZE(Table1[Weight(Pounds)], $H$2, $K$2)</f>
        <v>0.43669714600074627</v>
      </c>
    </row>
    <row r="14090" spans="1:4" x14ac:dyDescent="0.25">
      <c r="A14090">
        <v>14089</v>
      </c>
      <c r="B14090">
        <v>68.605459999999994</v>
      </c>
      <c r="C14090">
        <v>139.36750000000001</v>
      </c>
      <c r="D14090">
        <f>STANDARDIZE(Table1[Weight(Pounds)], $H$2, $K$2)</f>
        <v>1.053806067768295</v>
      </c>
    </row>
    <row r="14091" spans="1:4" x14ac:dyDescent="0.25">
      <c r="A14091">
        <v>14090</v>
      </c>
      <c r="B14091">
        <v>66.672569999999993</v>
      </c>
      <c r="C14091">
        <v>120.04430000000001</v>
      </c>
      <c r="D14091">
        <f>STANDARDIZE(Table1[Weight(Pounds)], $H$2, $K$2)</f>
        <v>-0.60332078461969085</v>
      </c>
    </row>
    <row r="14092" spans="1:4" x14ac:dyDescent="0.25">
      <c r="A14092">
        <v>14091</v>
      </c>
      <c r="B14092">
        <v>67.515249999999995</v>
      </c>
      <c r="C14092">
        <v>135.31450000000001</v>
      </c>
      <c r="D14092">
        <f>STANDARDIZE(Table1[Weight(Pounds)], $H$2, $K$2)</f>
        <v>0.70622724372628842</v>
      </c>
    </row>
    <row r="14093" spans="1:4" x14ac:dyDescent="0.25">
      <c r="A14093">
        <v>14092</v>
      </c>
      <c r="B14093">
        <v>69.199889999999996</v>
      </c>
      <c r="C14093">
        <v>128.22219999999999</v>
      </c>
      <c r="D14093">
        <f>STANDARDIZE(Table1[Weight(Pounds)], $H$2, $K$2)</f>
        <v>9.8002892935976804E-2</v>
      </c>
    </row>
    <row r="14094" spans="1:4" x14ac:dyDescent="0.25">
      <c r="A14094">
        <v>14093</v>
      </c>
      <c r="B14094">
        <v>69.932879999999997</v>
      </c>
      <c r="C14094">
        <v>144.36500000000001</v>
      </c>
      <c r="D14094">
        <f>STANDARDIZE(Table1[Weight(Pounds)], $H$2, $K$2)</f>
        <v>1.4823837073315642</v>
      </c>
    </row>
    <row r="14095" spans="1:4" x14ac:dyDescent="0.25">
      <c r="A14095">
        <v>14094</v>
      </c>
      <c r="B14095">
        <v>67.731849999999994</v>
      </c>
      <c r="C14095">
        <v>129.33529999999999</v>
      </c>
      <c r="D14095">
        <f>STANDARDIZE(Table1[Weight(Pounds)], $H$2, $K$2)</f>
        <v>0.19346057589703253</v>
      </c>
    </row>
    <row r="14096" spans="1:4" x14ac:dyDescent="0.25">
      <c r="A14096">
        <v>14095</v>
      </c>
      <c r="B14096">
        <v>69.019279999999995</v>
      </c>
      <c r="C14096">
        <v>126.148</v>
      </c>
      <c r="D14096">
        <f>STANDARDIZE(Table1[Weight(Pounds)], $H$2, $K$2)</f>
        <v>-7.9877195104469112E-2</v>
      </c>
    </row>
    <row r="14097" spans="1:4" x14ac:dyDescent="0.25">
      <c r="A14097">
        <v>14096</v>
      </c>
      <c r="B14097">
        <v>68.853229999999996</v>
      </c>
      <c r="C14097">
        <v>122.8646</v>
      </c>
      <c r="D14097">
        <f>STANDARDIZE(Table1[Weight(Pounds)], $H$2, $K$2)</f>
        <v>-0.36145634902983931</v>
      </c>
    </row>
    <row r="14098" spans="1:4" x14ac:dyDescent="0.25">
      <c r="A14098">
        <v>14097</v>
      </c>
      <c r="B14098">
        <v>64.287289999999999</v>
      </c>
      <c r="C14098">
        <v>107.047</v>
      </c>
      <c r="D14098">
        <f>STANDARDIZE(Table1[Weight(Pounds)], $H$2, $K$2)</f>
        <v>-1.7179485294312327</v>
      </c>
    </row>
    <row r="14099" spans="1:4" x14ac:dyDescent="0.25">
      <c r="A14099">
        <v>14098</v>
      </c>
      <c r="B14099">
        <v>72.160060000000001</v>
      </c>
      <c r="C14099">
        <v>143.18190000000001</v>
      </c>
      <c r="D14099">
        <f>STANDARDIZE(Table1[Weight(Pounds)], $H$2, $K$2)</f>
        <v>1.3809229358723742</v>
      </c>
    </row>
    <row r="14100" spans="1:4" x14ac:dyDescent="0.25">
      <c r="A14100">
        <v>14099</v>
      </c>
      <c r="B14100">
        <v>67.897790000000001</v>
      </c>
      <c r="C14100">
        <v>141.37090000000001</v>
      </c>
      <c r="D14100">
        <f>STANDARDIZE(Table1[Weight(Pounds)], $H$2, $K$2)</f>
        <v>1.225614460584914</v>
      </c>
    </row>
    <row r="14101" spans="1:4" x14ac:dyDescent="0.25">
      <c r="A14101">
        <v>14100</v>
      </c>
      <c r="B14101">
        <v>69.103750000000005</v>
      </c>
      <c r="C14101">
        <v>122.78919999999999</v>
      </c>
      <c r="D14101">
        <f>STANDARDIZE(Table1[Weight(Pounds)], $H$2, $K$2)</f>
        <v>-0.36792253292640187</v>
      </c>
    </row>
    <row r="14102" spans="1:4" x14ac:dyDescent="0.25">
      <c r="A14102">
        <v>14101</v>
      </c>
      <c r="B14102">
        <v>65.655230000000003</v>
      </c>
      <c r="C14102">
        <v>137.51480000000001</v>
      </c>
      <c r="D14102">
        <f>STANDARDIZE(Table1[Weight(Pounds)], $H$2, $K$2)</f>
        <v>0.89492146690408936</v>
      </c>
    </row>
    <row r="14103" spans="1:4" x14ac:dyDescent="0.25">
      <c r="A14103">
        <v>14102</v>
      </c>
      <c r="B14103">
        <v>68.825469999999996</v>
      </c>
      <c r="C14103">
        <v>117.8694</v>
      </c>
      <c r="D14103">
        <f>STANDARDIZE(Table1[Weight(Pounds)], $H$2, $K$2)</f>
        <v>-0.78983674425674077</v>
      </c>
    </row>
    <row r="14104" spans="1:4" x14ac:dyDescent="0.25">
      <c r="A14104">
        <v>14103</v>
      </c>
      <c r="B14104">
        <v>68.480969999999999</v>
      </c>
      <c r="C14104">
        <v>122.20780000000001</v>
      </c>
      <c r="D14104">
        <f>STANDARDIZE(Table1[Weight(Pounds)], $H$2, $K$2)</f>
        <v>-0.41778247082376641</v>
      </c>
    </row>
    <row r="14105" spans="1:4" x14ac:dyDescent="0.25">
      <c r="A14105">
        <v>14104</v>
      </c>
      <c r="B14105">
        <v>66.686480000000003</v>
      </c>
      <c r="C14105">
        <v>117.8087</v>
      </c>
      <c r="D14105">
        <f>STANDARDIZE(Table1[Weight(Pounds)], $H$2, $K$2)</f>
        <v>-0.79504227956869455</v>
      </c>
    </row>
    <row r="14106" spans="1:4" x14ac:dyDescent="0.25">
      <c r="A14106">
        <v>14105</v>
      </c>
      <c r="B14106">
        <v>66.625039999999998</v>
      </c>
      <c r="C14106">
        <v>126.9058</v>
      </c>
      <c r="D14106">
        <f>STANDARDIZE(Table1[Weight(Pounds)], $H$2, $K$2)</f>
        <v>-1.4889474191803465E-2</v>
      </c>
    </row>
    <row r="14107" spans="1:4" x14ac:dyDescent="0.25">
      <c r="A14107">
        <v>14106</v>
      </c>
      <c r="B14107">
        <v>64.974329999999995</v>
      </c>
      <c r="C14107">
        <v>103.13330000000001</v>
      </c>
      <c r="D14107">
        <f>STANDARDIZE(Table1[Weight(Pounds)], $H$2, $K$2)</f>
        <v>-2.0535812073619506</v>
      </c>
    </row>
    <row r="14108" spans="1:4" x14ac:dyDescent="0.25">
      <c r="A14108">
        <v>14107</v>
      </c>
      <c r="B14108">
        <v>61.907249999999998</v>
      </c>
      <c r="C14108">
        <v>78.567850000000007</v>
      </c>
      <c r="D14108">
        <f>STANDARDIZE(Table1[Weight(Pounds)], $H$2, $K$2)</f>
        <v>-4.1602750694548982</v>
      </c>
    </row>
    <row r="14109" spans="1:4" x14ac:dyDescent="0.25">
      <c r="A14109">
        <v>14108</v>
      </c>
      <c r="B14109">
        <v>66.977209999999999</v>
      </c>
      <c r="C14109">
        <v>139.1241</v>
      </c>
      <c r="D14109">
        <f>STANDARDIZE(Table1[Weight(Pounds)], $H$2, $K$2)</f>
        <v>1.0329324714762085</v>
      </c>
    </row>
    <row r="14110" spans="1:4" x14ac:dyDescent="0.25">
      <c r="A14110">
        <v>14109</v>
      </c>
      <c r="B14110">
        <v>66.488169999999997</v>
      </c>
      <c r="C14110">
        <v>111.8809</v>
      </c>
      <c r="D14110">
        <f>STANDARDIZE(Table1[Weight(Pounds)], $H$2, $K$2)</f>
        <v>-1.3034009652721759</v>
      </c>
    </row>
    <row r="14111" spans="1:4" x14ac:dyDescent="0.25">
      <c r="A14111">
        <v>14110</v>
      </c>
      <c r="B14111">
        <v>66.081819999999993</v>
      </c>
      <c r="C14111">
        <v>128.23330000000001</v>
      </c>
      <c r="D14111">
        <f>STANDARDIZE(Table1[Weight(Pounds)], $H$2, $K$2)</f>
        <v>9.8954811254969105E-2</v>
      </c>
    </row>
    <row r="14112" spans="1:4" x14ac:dyDescent="0.25">
      <c r="A14112">
        <v>14111</v>
      </c>
      <c r="B14112">
        <v>67.843599999999995</v>
      </c>
      <c r="C14112">
        <v>120.26</v>
      </c>
      <c r="D14112">
        <f>STANDARDIZE(Table1[Weight(Pounds)], $H$2, $K$2)</f>
        <v>-0.58482269620472405</v>
      </c>
    </row>
    <row r="14113" spans="1:4" x14ac:dyDescent="0.25">
      <c r="A14113">
        <v>14112</v>
      </c>
      <c r="B14113">
        <v>68.578760000000003</v>
      </c>
      <c r="C14113">
        <v>148.30760000000001</v>
      </c>
      <c r="D14113">
        <f>STANDARDIZE(Table1[Weight(Pounds)], $H$2, $K$2)</f>
        <v>1.8204948032279413</v>
      </c>
    </row>
    <row r="14114" spans="1:4" x14ac:dyDescent="0.25">
      <c r="A14114">
        <v>14113</v>
      </c>
      <c r="B14114">
        <v>68.225040000000007</v>
      </c>
      <c r="C14114">
        <v>142.72890000000001</v>
      </c>
      <c r="D14114">
        <f>STANDARDIZE(Table1[Weight(Pounds)], $H$2, $K$2)</f>
        <v>1.34207437744873</v>
      </c>
    </row>
    <row r="14115" spans="1:4" x14ac:dyDescent="0.25">
      <c r="A14115">
        <v>14114</v>
      </c>
      <c r="B14115">
        <v>65.793760000000006</v>
      </c>
      <c r="C14115">
        <v>113.9473</v>
      </c>
      <c r="D14115">
        <f>STANDARDIZE(Table1[Weight(Pounds)], $H$2, $K$2)</f>
        <v>-1.1261897928072355</v>
      </c>
    </row>
    <row r="14116" spans="1:4" x14ac:dyDescent="0.25">
      <c r="A14116">
        <v>14115</v>
      </c>
      <c r="B14116">
        <v>69.428550000000001</v>
      </c>
      <c r="C14116">
        <v>137.69630000000001</v>
      </c>
      <c r="D14116">
        <f>STANDARDIZE(Table1[Weight(Pounds)], $H$2, $K$2)</f>
        <v>0.91048661779568185</v>
      </c>
    </row>
    <row r="14117" spans="1:4" x14ac:dyDescent="0.25">
      <c r="A14117">
        <v>14116</v>
      </c>
      <c r="B14117">
        <v>69.733130000000003</v>
      </c>
      <c r="C14117">
        <v>128.23939999999999</v>
      </c>
      <c r="D14117">
        <f>STANDARDIZE(Table1[Weight(Pounds)], $H$2, $K$2)</f>
        <v>9.947793753837586E-2</v>
      </c>
    </row>
    <row r="14118" spans="1:4" x14ac:dyDescent="0.25">
      <c r="A14118">
        <v>14117</v>
      </c>
      <c r="B14118">
        <v>66.278459999999995</v>
      </c>
      <c r="C14118">
        <v>96.954279999999997</v>
      </c>
      <c r="D14118">
        <f>STANDARDIZE(Table1[Weight(Pounds)], $H$2, $K$2)</f>
        <v>-2.5834841201011667</v>
      </c>
    </row>
    <row r="14119" spans="1:4" x14ac:dyDescent="0.25">
      <c r="A14119">
        <v>14118</v>
      </c>
      <c r="B14119">
        <v>70.912610000000001</v>
      </c>
      <c r="C14119">
        <v>149.45269999999999</v>
      </c>
      <c r="D14119">
        <f>STANDARDIZE(Table1[Weight(Pounds)], $H$2, $K$2)</f>
        <v>1.9186967552167142</v>
      </c>
    </row>
    <row r="14120" spans="1:4" x14ac:dyDescent="0.25">
      <c r="A14120">
        <v>14119</v>
      </c>
      <c r="B14120">
        <v>69.768640000000005</v>
      </c>
      <c r="C14120">
        <v>138.42500000000001</v>
      </c>
      <c r="D14120">
        <f>STANDARDIZE(Table1[Weight(Pounds)], $H$2, $K$2)</f>
        <v>0.97297876906126579</v>
      </c>
    </row>
    <row r="14121" spans="1:4" x14ac:dyDescent="0.25">
      <c r="A14121">
        <v>14120</v>
      </c>
      <c r="B14121">
        <v>66.692899999999995</v>
      </c>
      <c r="C14121">
        <v>123.4958</v>
      </c>
      <c r="D14121">
        <f>STANDARDIZE(Table1[Weight(Pounds)], $H$2, $K$2)</f>
        <v>-0.30732564245808575</v>
      </c>
    </row>
    <row r="14122" spans="1:4" x14ac:dyDescent="0.25">
      <c r="A14122">
        <v>14121</v>
      </c>
      <c r="B14122">
        <v>67.843590000000006</v>
      </c>
      <c r="C14122">
        <v>138.9076</v>
      </c>
      <c r="D14122">
        <f>STANDARDIZE(Table1[Weight(Pounds)], $H$2, $K$2)</f>
        <v>1.0143657763355489</v>
      </c>
    </row>
    <row r="14123" spans="1:4" x14ac:dyDescent="0.25">
      <c r="A14123">
        <v>14122</v>
      </c>
      <c r="B14123">
        <v>69.767510000000001</v>
      </c>
      <c r="C14123">
        <v>123.4689</v>
      </c>
      <c r="D14123">
        <f>STANDARDIZE(Table1[Weight(Pounds)], $H$2, $K$2)</f>
        <v>-0.3096325436095117</v>
      </c>
    </row>
    <row r="14124" spans="1:4" x14ac:dyDescent="0.25">
      <c r="A14124">
        <v>14123</v>
      </c>
      <c r="B14124">
        <v>70.539420000000007</v>
      </c>
      <c r="C14124">
        <v>148.38319999999999</v>
      </c>
      <c r="D14124">
        <f>STANDARDIZE(Table1[Weight(Pounds)], $H$2, $K$2)</f>
        <v>1.8269781388059252</v>
      </c>
    </row>
    <row r="14125" spans="1:4" x14ac:dyDescent="0.25">
      <c r="A14125">
        <v>14124</v>
      </c>
      <c r="B14125">
        <v>68.882320000000007</v>
      </c>
      <c r="C14125">
        <v>134.55609999999999</v>
      </c>
      <c r="D14125">
        <f>STANDARDIZE(Table1[Weight(Pounds)], $H$2, $K$2)</f>
        <v>0.64118806776935133</v>
      </c>
    </row>
    <row r="14126" spans="1:4" x14ac:dyDescent="0.25">
      <c r="A14126">
        <v>14125</v>
      </c>
      <c r="B14126">
        <v>67.766940000000005</v>
      </c>
      <c r="C14126">
        <v>132.0017</v>
      </c>
      <c r="D14126">
        <f>STANDARDIZE(Table1[Weight(Pounds)], $H$2, $K$2)</f>
        <v>0.42212679263170083</v>
      </c>
    </row>
    <row r="14127" spans="1:4" x14ac:dyDescent="0.25">
      <c r="A14127">
        <v>14126</v>
      </c>
      <c r="B14127">
        <v>69.680070000000001</v>
      </c>
      <c r="C14127">
        <v>115.6036</v>
      </c>
      <c r="D14127">
        <f>STANDARDIZE(Table1[Weight(Pounds)], $H$2, $K$2)</f>
        <v>-0.98414814310065357</v>
      </c>
    </row>
    <row r="14128" spans="1:4" x14ac:dyDescent="0.25">
      <c r="A14128">
        <v>14127</v>
      </c>
      <c r="B14128">
        <v>70.301770000000005</v>
      </c>
      <c r="C14128">
        <v>114.5099</v>
      </c>
      <c r="D14128">
        <f>STANDARDIZE(Table1[Weight(Pounds)], $H$2, $K$2)</f>
        <v>-1.0779421129636544</v>
      </c>
    </row>
    <row r="14129" spans="1:4" x14ac:dyDescent="0.25">
      <c r="A14129">
        <v>14128</v>
      </c>
      <c r="B14129">
        <v>68.396810000000002</v>
      </c>
      <c r="C14129">
        <v>131.13499999999999</v>
      </c>
      <c r="D14129">
        <f>STANDARDIZE(Table1[Weight(Pounds)], $H$2, $K$2)</f>
        <v>0.34779998118407923</v>
      </c>
    </row>
    <row r="14130" spans="1:4" x14ac:dyDescent="0.25">
      <c r="A14130">
        <v>14129</v>
      </c>
      <c r="B14130">
        <v>68.67559</v>
      </c>
      <c r="C14130">
        <v>137.23079999999999</v>
      </c>
      <c r="D14130">
        <f>STANDARDIZE(Table1[Weight(Pounds)], $H$2, $K$2)</f>
        <v>0.87056607928308349</v>
      </c>
    </row>
    <row r="14131" spans="1:4" x14ac:dyDescent="0.25">
      <c r="A14131">
        <v>14130</v>
      </c>
      <c r="B14131">
        <v>67.258359999999996</v>
      </c>
      <c r="C14131">
        <v>113.67619999999999</v>
      </c>
      <c r="D14131">
        <f>STANDARDIZE(Table1[Weight(Pounds)], $H$2, $K$2)</f>
        <v>-1.1494388969764409</v>
      </c>
    </row>
    <row r="14132" spans="1:4" x14ac:dyDescent="0.25">
      <c r="A14132">
        <v>14131</v>
      </c>
      <c r="B14132">
        <v>68.33766</v>
      </c>
      <c r="C14132">
        <v>135.9751</v>
      </c>
      <c r="D14132">
        <f>STANDARDIZE(Table1[Weight(Pounds)], $H$2, $K$2)</f>
        <v>0.76287924746725699</v>
      </c>
    </row>
    <row r="14133" spans="1:4" x14ac:dyDescent="0.25">
      <c r="A14133">
        <v>14132</v>
      </c>
      <c r="B14133">
        <v>68.736410000000006</v>
      </c>
      <c r="C14133">
        <v>133.9187</v>
      </c>
      <c r="D14133">
        <f>STANDARDIZE(Table1[Weight(Pounds)], $H$2, $K$2)</f>
        <v>0.5865256590734792</v>
      </c>
    </row>
    <row r="14134" spans="1:4" x14ac:dyDescent="0.25">
      <c r="A14134">
        <v>14133</v>
      </c>
      <c r="B14134">
        <v>69.744240000000005</v>
      </c>
      <c r="C14134">
        <v>135.1867</v>
      </c>
      <c r="D14134">
        <f>STANDARDIZE(Table1[Weight(Pounds)], $H$2, $K$2)</f>
        <v>0.69526731929683594</v>
      </c>
    </row>
    <row r="14135" spans="1:4" x14ac:dyDescent="0.25">
      <c r="A14135">
        <v>14134</v>
      </c>
      <c r="B14135">
        <v>66.691879999999998</v>
      </c>
      <c r="C14135">
        <v>119.4333</v>
      </c>
      <c r="D14135">
        <f>STANDARDIZE(Table1[Weight(Pounds)], $H$2, $K$2)</f>
        <v>-0.65571917136769664</v>
      </c>
    </row>
    <row r="14136" spans="1:4" x14ac:dyDescent="0.25">
      <c r="A14136">
        <v>14135</v>
      </c>
      <c r="B14136">
        <v>62.528759999999998</v>
      </c>
      <c r="C14136">
        <v>108.1177</v>
      </c>
      <c r="D14136">
        <f>STANDARDIZE(Table1[Weight(Pounds)], $H$2, $K$2)</f>
        <v>-1.6261270029319044</v>
      </c>
    </row>
    <row r="14137" spans="1:4" x14ac:dyDescent="0.25">
      <c r="A14137">
        <v>14136</v>
      </c>
      <c r="B14137">
        <v>65.535709999999995</v>
      </c>
      <c r="C14137">
        <v>117.10599999999999</v>
      </c>
      <c r="D14137">
        <f>STANDARDIZE(Table1[Weight(Pounds)], $H$2, $K$2)</f>
        <v>-0.8553047122492573</v>
      </c>
    </row>
    <row r="14138" spans="1:4" x14ac:dyDescent="0.25">
      <c r="A14138">
        <v>14137</v>
      </c>
      <c r="B14138">
        <v>66.182739999999995</v>
      </c>
      <c r="C14138">
        <v>115.6559</v>
      </c>
      <c r="D14138">
        <f>STANDARDIZE(Table1[Weight(Pounds)], $H$2, $K$2)</f>
        <v>-0.97966297840847549</v>
      </c>
    </row>
    <row r="14139" spans="1:4" x14ac:dyDescent="0.25">
      <c r="A14139">
        <v>14138</v>
      </c>
      <c r="B14139">
        <v>69.418639999999996</v>
      </c>
      <c r="C14139">
        <v>117.3108</v>
      </c>
      <c r="D14139">
        <f>STANDARDIZE(Table1[Weight(Pounds)], $H$2, $K$2)</f>
        <v>-0.83774139047185658</v>
      </c>
    </row>
    <row r="14140" spans="1:4" x14ac:dyDescent="0.25">
      <c r="A14140">
        <v>14139</v>
      </c>
      <c r="B14140">
        <v>67.088459999999998</v>
      </c>
      <c r="C14140">
        <v>119.7923</v>
      </c>
      <c r="D14140">
        <f>STANDARDIZE(Table1[Weight(Pounds)], $H$2, $K$2)</f>
        <v>-0.62493190321297698</v>
      </c>
    </row>
    <row r="14141" spans="1:4" x14ac:dyDescent="0.25">
      <c r="A14141">
        <v>14140</v>
      </c>
      <c r="B14141">
        <v>65.806370000000001</v>
      </c>
      <c r="C14141">
        <v>134.2886</v>
      </c>
      <c r="D14141">
        <f>STANDARDIZE(Table1[Weight(Pounds)], $H$2, $K$2)</f>
        <v>0.61824769386576606</v>
      </c>
    </row>
    <row r="14142" spans="1:4" x14ac:dyDescent="0.25">
      <c r="A14142">
        <v>14141</v>
      </c>
      <c r="B14142">
        <v>70.239350000000002</v>
      </c>
      <c r="C14142">
        <v>147.1002</v>
      </c>
      <c r="D14142">
        <f>STANDARDIZE(Table1[Weight(Pounds)], $H$2, $K$2)</f>
        <v>1.7169501024758265</v>
      </c>
    </row>
    <row r="14143" spans="1:4" x14ac:dyDescent="0.25">
      <c r="A14143">
        <v>14142</v>
      </c>
      <c r="B14143">
        <v>65.330089999999998</v>
      </c>
      <c r="C14143">
        <v>112.1983</v>
      </c>
      <c r="D14143">
        <f>STANDARDIZE(Table1[Weight(Pounds)], $H$2, $K$2)</f>
        <v>-1.2761812468534897</v>
      </c>
    </row>
    <row r="14144" spans="1:4" x14ac:dyDescent="0.25">
      <c r="A14144">
        <v>14143</v>
      </c>
      <c r="B14144">
        <v>65.744550000000004</v>
      </c>
      <c r="C14144">
        <v>121.3022</v>
      </c>
      <c r="D14144">
        <f>STANDARDIZE(Table1[Weight(Pounds)], $H$2, $K$2)</f>
        <v>-0.4954452843082085</v>
      </c>
    </row>
    <row r="14145" spans="1:4" x14ac:dyDescent="0.25">
      <c r="A14145">
        <v>14144</v>
      </c>
      <c r="B14145">
        <v>68.904669999999996</v>
      </c>
      <c r="C14145">
        <v>126.1829</v>
      </c>
      <c r="D14145">
        <f>STANDARDIZE(Table1[Weight(Pounds)], $H$2, $K$2)</f>
        <v>-7.6884226696112681E-2</v>
      </c>
    </row>
    <row r="14146" spans="1:4" x14ac:dyDescent="0.25">
      <c r="A14146">
        <v>14145</v>
      </c>
      <c r="B14146">
        <v>69.095359999999999</v>
      </c>
      <c r="C14146">
        <v>121.7585</v>
      </c>
      <c r="D14146">
        <f>STANDARDIZE(Table1[Weight(Pounds)], $H$2, $K$2)</f>
        <v>-0.4563137231410811</v>
      </c>
    </row>
    <row r="14147" spans="1:4" x14ac:dyDescent="0.25">
      <c r="A14147">
        <v>14146</v>
      </c>
      <c r="B14147">
        <v>68.011709999999994</v>
      </c>
      <c r="C14147">
        <v>130.9674</v>
      </c>
      <c r="D14147">
        <f>STANDARDIZE(Table1[Weight(Pounds)], $H$2, $K$2)</f>
        <v>0.33342687215140271</v>
      </c>
    </row>
    <row r="14148" spans="1:4" x14ac:dyDescent="0.25">
      <c r="A14148">
        <v>14147</v>
      </c>
      <c r="B14148">
        <v>67.902249999999995</v>
      </c>
      <c r="C14148">
        <v>120.5844</v>
      </c>
      <c r="D14148">
        <f>STANDARDIZE(Table1[Weight(Pounds)], $H$2, $K$2)</f>
        <v>-0.55700266893622519</v>
      </c>
    </row>
    <row r="14149" spans="1:4" x14ac:dyDescent="0.25">
      <c r="A14149">
        <v>14148</v>
      </c>
      <c r="B14149">
        <v>67.340090000000004</v>
      </c>
      <c r="C14149">
        <v>123.84780000000001</v>
      </c>
      <c r="D14149">
        <f>STANDARDIZE(Table1[Weight(Pounds)], $H$2, $K$2)</f>
        <v>-0.27713868315317886</v>
      </c>
    </row>
    <row r="14150" spans="1:4" x14ac:dyDescent="0.25">
      <c r="A14150">
        <v>14149</v>
      </c>
      <c r="B14150">
        <v>66.461650000000006</v>
      </c>
      <c r="C14150">
        <v>108.9752</v>
      </c>
      <c r="D14150">
        <f>STANDARDIZE(Table1[Weight(Pounds)], $H$2, $K$2)</f>
        <v>-1.5525891688297526</v>
      </c>
    </row>
    <row r="14151" spans="1:4" x14ac:dyDescent="0.25">
      <c r="A14151">
        <v>14150</v>
      </c>
      <c r="B14151">
        <v>66.752330000000001</v>
      </c>
      <c r="C14151">
        <v>134.20320000000001</v>
      </c>
      <c r="D14151">
        <f>STANDARDIZE(Table1[Weight(Pounds)], $H$2, $K$2)</f>
        <v>0.61092392589804223</v>
      </c>
    </row>
    <row r="14152" spans="1:4" x14ac:dyDescent="0.25">
      <c r="A14152">
        <v>14151</v>
      </c>
      <c r="B14152">
        <v>70.182209999999998</v>
      </c>
      <c r="C14152">
        <v>120.1313</v>
      </c>
      <c r="D14152">
        <f>STANDARDIZE(Table1[Weight(Pounds)], $H$2, $K$2)</f>
        <v>-0.5958598032005813</v>
      </c>
    </row>
    <row r="14153" spans="1:4" x14ac:dyDescent="0.25">
      <c r="A14153">
        <v>14152</v>
      </c>
      <c r="B14153">
        <v>66.702399999999997</v>
      </c>
      <c r="C14153">
        <v>122.7568</v>
      </c>
      <c r="D14153">
        <f>STANDARDIZE(Table1[Weight(Pounds)], $H$2, $K$2)</f>
        <v>-0.37070110531696676</v>
      </c>
    </row>
    <row r="14154" spans="1:4" x14ac:dyDescent="0.25">
      <c r="A14154">
        <v>14153</v>
      </c>
      <c r="B14154">
        <v>67.359499999999997</v>
      </c>
      <c r="C14154">
        <v>128.40379999999999</v>
      </c>
      <c r="D14154">
        <f>STANDARDIZE(Table1[Weight(Pounds)], $H$2, $K$2)</f>
        <v>0.11357661966828116</v>
      </c>
    </row>
    <row r="14155" spans="1:4" x14ac:dyDescent="0.25">
      <c r="A14155">
        <v>14154</v>
      </c>
      <c r="B14155">
        <v>69.081569999999999</v>
      </c>
      <c r="C14155">
        <v>123.6703</v>
      </c>
      <c r="D14155">
        <f>STANDARDIZE(Table1[Weight(Pounds)], $H$2, $K$2)</f>
        <v>-0.29236080041630724</v>
      </c>
    </row>
    <row r="14156" spans="1:4" x14ac:dyDescent="0.25">
      <c r="A14156">
        <v>14155</v>
      </c>
      <c r="B14156">
        <v>70.250699999999995</v>
      </c>
      <c r="C14156">
        <v>132.49600000000001</v>
      </c>
      <c r="D14156">
        <f>STANDARDIZE(Table1[Weight(Pounds)], $H$2, $K$2)</f>
        <v>0.46451717326924519</v>
      </c>
    </row>
    <row r="14157" spans="1:4" x14ac:dyDescent="0.25">
      <c r="A14157">
        <v>14156</v>
      </c>
      <c r="B14157">
        <v>69.653899999999993</v>
      </c>
      <c r="C14157">
        <v>138.9897</v>
      </c>
      <c r="D14157">
        <f>STANDARDIZE(Table1[Weight(Pounds)], $H$2, $K$2)</f>
        <v>1.0214065415597895</v>
      </c>
    </row>
    <row r="14158" spans="1:4" x14ac:dyDescent="0.25">
      <c r="A14158">
        <v>14157</v>
      </c>
      <c r="B14158">
        <v>68.022480000000002</v>
      </c>
      <c r="C14158">
        <v>139.37649999999999</v>
      </c>
      <c r="D14158">
        <f>STANDARDIZE(Table1[Weight(Pounds)], $H$2, $K$2)</f>
        <v>1.0545778934323398</v>
      </c>
    </row>
    <row r="14159" spans="1:4" x14ac:dyDescent="0.25">
      <c r="A14159">
        <v>14158</v>
      </c>
      <c r="B14159">
        <v>69.56277</v>
      </c>
      <c r="C14159">
        <v>127.1687</v>
      </c>
      <c r="D14159">
        <f>STANDARDIZE(Table1[Weight(Pounds)], $H$2, $K$2)</f>
        <v>7.6564110390488086E-3</v>
      </c>
    </row>
    <row r="14160" spans="1:4" x14ac:dyDescent="0.25">
      <c r="A14160">
        <v>14159</v>
      </c>
      <c r="B14160">
        <v>68.467770000000002</v>
      </c>
      <c r="C14160">
        <v>137.1892</v>
      </c>
      <c r="D14160">
        <f>STANDARDIZE(Table1[Weight(Pounds)], $H$2, $K$2)</f>
        <v>0.86699852954705003</v>
      </c>
    </row>
    <row r="14161" spans="1:4" x14ac:dyDescent="0.25">
      <c r="A14161">
        <v>14160</v>
      </c>
      <c r="B14161">
        <v>67.838679999999997</v>
      </c>
      <c r="C14161">
        <v>124.7676</v>
      </c>
      <c r="D14161">
        <f>STANDARDIZE(Table1[Weight(Pounds)], $H$2, $K$2)</f>
        <v>-0.19825810028768756</v>
      </c>
    </row>
    <row r="14162" spans="1:4" x14ac:dyDescent="0.25">
      <c r="A14162">
        <v>14161</v>
      </c>
      <c r="B14162">
        <v>65.614220000000003</v>
      </c>
      <c r="C14162">
        <v>107.7261</v>
      </c>
      <c r="D14162">
        <f>STANDARDIZE(Table1[Weight(Pounds)], $H$2, $K$2)</f>
        <v>-1.6597099951586127</v>
      </c>
    </row>
    <row r="14163" spans="1:4" x14ac:dyDescent="0.25">
      <c r="A14163">
        <v>14162</v>
      </c>
      <c r="B14163">
        <v>69.455269999999999</v>
      </c>
      <c r="C14163">
        <v>139.142</v>
      </c>
      <c r="D14163">
        <f>STANDARDIZE(Table1[Weight(Pounds)], $H$2, $K$2)</f>
        <v>1.0344675469635884</v>
      </c>
    </row>
    <row r="14164" spans="1:4" x14ac:dyDescent="0.25">
      <c r="A14164">
        <v>14163</v>
      </c>
      <c r="B14164">
        <v>66.282910000000001</v>
      </c>
      <c r="C14164">
        <v>126.9862</v>
      </c>
      <c r="D14164">
        <f>STANDARDIZE(Table1[Weight(Pounds)], $H$2, $K$2)</f>
        <v>-7.9944982596602543E-3</v>
      </c>
    </row>
    <row r="14165" spans="1:4" x14ac:dyDescent="0.25">
      <c r="A14165">
        <v>14164</v>
      </c>
      <c r="B14165">
        <v>67.568370000000002</v>
      </c>
      <c r="C14165">
        <v>129.85830000000001</v>
      </c>
      <c r="D14165">
        <f>STANDARDIZE(Table1[Weight(Pounds)], $H$2, $K$2)</f>
        <v>0.23831222281881345</v>
      </c>
    </row>
    <row r="14166" spans="1:4" x14ac:dyDescent="0.25">
      <c r="A14166">
        <v>14165</v>
      </c>
      <c r="B14166">
        <v>70.12988</v>
      </c>
      <c r="C14166">
        <v>120.9723</v>
      </c>
      <c r="D14166">
        <f>STANDARDIZE(Table1[Weight(Pounds)], $H$2, $K$2)</f>
        <v>-0.52373698281584635</v>
      </c>
    </row>
    <row r="14167" spans="1:4" x14ac:dyDescent="0.25">
      <c r="A14167">
        <v>14166</v>
      </c>
      <c r="B14167">
        <v>68.934209999999993</v>
      </c>
      <c r="C14167">
        <v>124.3325</v>
      </c>
      <c r="D14167">
        <f>STANDARDIZE(Table1[Weight(Pounds)], $H$2, $K$2)</f>
        <v>-0.23557158322395183</v>
      </c>
    </row>
    <row r="14168" spans="1:4" x14ac:dyDescent="0.25">
      <c r="A14168">
        <v>14167</v>
      </c>
      <c r="B14168">
        <v>68.818790000000007</v>
      </c>
      <c r="C14168">
        <v>126.68259999999999</v>
      </c>
      <c r="D14168">
        <f>STANDARDIZE(Table1[Weight(Pounds)], $H$2, $K$2)</f>
        <v>-3.4030750660142446E-2</v>
      </c>
    </row>
    <row r="14169" spans="1:4" x14ac:dyDescent="0.25">
      <c r="A14169">
        <v>14168</v>
      </c>
      <c r="B14169">
        <v>65.99333</v>
      </c>
      <c r="C14169">
        <v>130.4177</v>
      </c>
      <c r="D14169">
        <f>STANDARDIZE(Table1[Weight(Pounds)], $H$2, $K$2)</f>
        <v>0.28628547575962088</v>
      </c>
    </row>
    <row r="14170" spans="1:4" x14ac:dyDescent="0.25">
      <c r="A14170">
        <v>14169</v>
      </c>
      <c r="B14170">
        <v>66.810069999999996</v>
      </c>
      <c r="C14170">
        <v>127.9307</v>
      </c>
      <c r="D14170">
        <f>STANDARDIZE(Table1[Weight(Pounds)], $H$2, $K$2)</f>
        <v>7.3004317261602322E-2</v>
      </c>
    </row>
    <row r="14171" spans="1:4" x14ac:dyDescent="0.25">
      <c r="A14171">
        <v>14170</v>
      </c>
      <c r="B14171">
        <v>67.944569999999999</v>
      </c>
      <c r="C14171">
        <v>124.4599</v>
      </c>
      <c r="D14171">
        <f>STANDARDIZE(Table1[Weight(Pounds)], $H$2, $K$2)</f>
        <v>-0.2246459621573457</v>
      </c>
    </row>
    <row r="14172" spans="1:4" x14ac:dyDescent="0.25">
      <c r="A14172">
        <v>14171</v>
      </c>
      <c r="B14172">
        <v>71.493799999999993</v>
      </c>
      <c r="C14172">
        <v>145.45099999999999</v>
      </c>
      <c r="D14172">
        <f>STANDARDIZE(Table1[Weight(Pounds)], $H$2, $K$2)</f>
        <v>1.5755173374597691</v>
      </c>
    </row>
    <row r="14173" spans="1:4" x14ac:dyDescent="0.25">
      <c r="A14173">
        <v>14172</v>
      </c>
      <c r="B14173">
        <v>65.077979999999997</v>
      </c>
      <c r="C14173">
        <v>131.28229999999999</v>
      </c>
      <c r="D14173">
        <f>STANDARDIZE(Table1[Weight(Pounds)], $H$2, $K$2)</f>
        <v>0.36043219455229736</v>
      </c>
    </row>
    <row r="14174" spans="1:4" x14ac:dyDescent="0.25">
      <c r="A14174">
        <v>14173</v>
      </c>
      <c r="B14174">
        <v>69.620289999999997</v>
      </c>
      <c r="C14174">
        <v>137.49940000000001</v>
      </c>
      <c r="D14174">
        <f>STANDARDIZE(Table1[Weight(Pounds)], $H$2, $K$2)</f>
        <v>0.89360078743449978</v>
      </c>
    </row>
    <row r="14175" spans="1:4" x14ac:dyDescent="0.25">
      <c r="A14175">
        <v>14174</v>
      </c>
      <c r="B14175">
        <v>67.514399999999995</v>
      </c>
      <c r="C14175">
        <v>139.35239999999999</v>
      </c>
      <c r="D14175">
        <f>STANDARDIZE(Table1[Weight(Pounds)], $H$2, $K$2)</f>
        <v>1.0525111158208387</v>
      </c>
    </row>
    <row r="14176" spans="1:4" x14ac:dyDescent="0.25">
      <c r="A14176">
        <v>14175</v>
      </c>
      <c r="B14176">
        <v>68.409469999999999</v>
      </c>
      <c r="C14176">
        <v>134.8715</v>
      </c>
      <c r="D14176">
        <f>STANDARDIZE(Table1[Weight(Pounds)], $H$2, $K$2)</f>
        <v>0.66823626937380554</v>
      </c>
    </row>
    <row r="14177" spans="1:4" x14ac:dyDescent="0.25">
      <c r="A14177">
        <v>14176</v>
      </c>
      <c r="B14177">
        <v>66.006029999999996</v>
      </c>
      <c r="C14177">
        <v>110.57810000000001</v>
      </c>
      <c r="D14177">
        <f>STANDARDIZE(Table1[Weight(Pounds)], $H$2, $K$2)</f>
        <v>-1.4151270180631761</v>
      </c>
    </row>
    <row r="14178" spans="1:4" x14ac:dyDescent="0.25">
      <c r="A14178">
        <v>14177</v>
      </c>
      <c r="B14178">
        <v>68.331909999999993</v>
      </c>
      <c r="C14178">
        <v>123.67270000000001</v>
      </c>
      <c r="D14178">
        <f>STANDARDIZE(Table1[Weight(Pounds)], $H$2, $K$2)</f>
        <v>-0.29215498023922759</v>
      </c>
    </row>
    <row r="14179" spans="1:4" x14ac:dyDescent="0.25">
      <c r="A14179">
        <v>14178</v>
      </c>
      <c r="B14179">
        <v>67.877780000000001</v>
      </c>
      <c r="C14179">
        <v>112.5046</v>
      </c>
      <c r="D14179">
        <f>STANDARDIZE(Table1[Weight(Pounds)], $H$2, $K$2)</f>
        <v>-1.2499134467537947</v>
      </c>
    </row>
    <row r="14180" spans="1:4" x14ac:dyDescent="0.25">
      <c r="A14180">
        <v>14179</v>
      </c>
      <c r="B14180">
        <v>68.975390000000004</v>
      </c>
      <c r="C14180">
        <v>119.726</v>
      </c>
      <c r="D14180">
        <f>STANDARDIZE(Table1[Weight(Pounds)], $H$2, $K$2)</f>
        <v>-0.63061768560478171</v>
      </c>
    </row>
    <row r="14181" spans="1:4" x14ac:dyDescent="0.25">
      <c r="A14181">
        <v>14180</v>
      </c>
      <c r="B14181">
        <v>68.353790000000004</v>
      </c>
      <c r="C14181">
        <v>130.89279999999999</v>
      </c>
      <c r="D14181">
        <f>STANDARDIZE(Table1[Weight(Pounds)], $H$2, $K$2)</f>
        <v>0.32702929498053296</v>
      </c>
    </row>
    <row r="14182" spans="1:4" x14ac:dyDescent="0.25">
      <c r="A14182">
        <v>14181</v>
      </c>
      <c r="B14182">
        <v>67.188850000000002</v>
      </c>
      <c r="C14182">
        <v>139.51730000000001</v>
      </c>
      <c r="D14182">
        <f>STANDARDIZE(Table1[Weight(Pounds)], $H$2, $K$2)</f>
        <v>1.0666526771543035</v>
      </c>
    </row>
    <row r="14183" spans="1:4" x14ac:dyDescent="0.25">
      <c r="A14183">
        <v>14182</v>
      </c>
      <c r="B14183">
        <v>64.666629999999998</v>
      </c>
      <c r="C14183">
        <v>125.7713</v>
      </c>
      <c r="D14183">
        <f>STANDARDIZE(Table1[Weight(Pounds)], $H$2, $K$2)</f>
        <v>-0.11218238706514611</v>
      </c>
    </row>
    <row r="14184" spans="1:4" x14ac:dyDescent="0.25">
      <c r="A14184">
        <v>14183</v>
      </c>
      <c r="B14184">
        <v>70.847099999999998</v>
      </c>
      <c r="C14184">
        <v>141.3167</v>
      </c>
      <c r="D14184">
        <f>STANDARDIZE(Table1[Weight(Pounds)], $H$2, $K$2)</f>
        <v>1.2209663549192145</v>
      </c>
    </row>
    <row r="14185" spans="1:4" x14ac:dyDescent="0.25">
      <c r="A14185">
        <v>14184</v>
      </c>
      <c r="B14185">
        <v>65.852189999999993</v>
      </c>
      <c r="C14185">
        <v>123.4676</v>
      </c>
      <c r="D14185">
        <f>STANDARDIZE(Table1[Weight(Pounds)], $H$2, $K$2)</f>
        <v>-0.30974402953876279</v>
      </c>
    </row>
    <row r="14186" spans="1:4" x14ac:dyDescent="0.25">
      <c r="A14186">
        <v>14185</v>
      </c>
      <c r="B14186">
        <v>65.774469999999994</v>
      </c>
      <c r="C14186">
        <v>117.2936</v>
      </c>
      <c r="D14186">
        <f>STANDARDIZE(Table1[Weight(Pounds)], $H$2, $K$2)</f>
        <v>-0.8392164350742557</v>
      </c>
    </row>
    <row r="14187" spans="1:4" x14ac:dyDescent="0.25">
      <c r="A14187">
        <v>14186</v>
      </c>
      <c r="B14187">
        <v>67.529690000000002</v>
      </c>
      <c r="C14187">
        <v>133.62289999999999</v>
      </c>
      <c r="D14187">
        <f>STANDARDIZE(Table1[Weight(Pounds)], $H$2, $K$2)</f>
        <v>0.56115832224850248</v>
      </c>
    </row>
    <row r="14188" spans="1:4" x14ac:dyDescent="0.25">
      <c r="A14188">
        <v>14187</v>
      </c>
      <c r="B14188">
        <v>67.408829999999995</v>
      </c>
      <c r="C14188">
        <v>137.1679</v>
      </c>
      <c r="D14188">
        <f>STANDARDIZE(Table1[Weight(Pounds)], $H$2, $K$2)</f>
        <v>0.86517187547547503</v>
      </c>
    </row>
    <row r="14189" spans="1:4" x14ac:dyDescent="0.25">
      <c r="A14189">
        <v>14188</v>
      </c>
      <c r="B14189">
        <v>66.122060000000005</v>
      </c>
      <c r="C14189">
        <v>126.2247</v>
      </c>
      <c r="D14189">
        <f>STANDARDIZE(Table1[Weight(Pounds)], $H$2, $K$2)</f>
        <v>-7.329952527865545E-2</v>
      </c>
    </row>
    <row r="14190" spans="1:4" x14ac:dyDescent="0.25">
      <c r="A14190">
        <v>14189</v>
      </c>
      <c r="B14190">
        <v>67.61112</v>
      </c>
      <c r="C14190">
        <v>133.38220000000001</v>
      </c>
      <c r="D14190">
        <f>STANDARDIZE(Table1[Weight(Pounds)], $H$2, $K$2)</f>
        <v>0.54051627365563237</v>
      </c>
    </row>
    <row r="14191" spans="1:4" x14ac:dyDescent="0.25">
      <c r="A14191">
        <v>14190</v>
      </c>
      <c r="B14191">
        <v>65.59254</v>
      </c>
      <c r="C14191">
        <v>128.30609999999999</v>
      </c>
      <c r="D14191">
        <f>STANDARDIZE(Table1[Weight(Pounds)], $H$2, $K$2)</f>
        <v>0.10519802329302697</v>
      </c>
    </row>
    <row r="14192" spans="1:4" x14ac:dyDescent="0.25">
      <c r="A14192">
        <v>14191</v>
      </c>
      <c r="B14192">
        <v>66.389160000000004</v>
      </c>
      <c r="C14192">
        <v>121.00490000000001</v>
      </c>
      <c r="D14192">
        <f>STANDARDIZE(Table1[Weight(Pounds)], $H$2, $K$2)</f>
        <v>-0.52094125874385766</v>
      </c>
    </row>
    <row r="14193" spans="1:4" x14ac:dyDescent="0.25">
      <c r="A14193">
        <v>14192</v>
      </c>
      <c r="B14193">
        <v>68.187740000000005</v>
      </c>
      <c r="C14193">
        <v>121.26439999999999</v>
      </c>
      <c r="D14193">
        <f>STANDARDIZE(Table1[Weight(Pounds)], $H$2, $K$2)</f>
        <v>-0.49868695209720171</v>
      </c>
    </row>
    <row r="14194" spans="1:4" x14ac:dyDescent="0.25">
      <c r="A14194">
        <v>14193</v>
      </c>
      <c r="B14194">
        <v>66.104020000000006</v>
      </c>
      <c r="C14194">
        <v>112.9015</v>
      </c>
      <c r="D14194">
        <f>STANDARDIZE(Table1[Weight(Pounds)], $H$2, $K$2)</f>
        <v>-1.21587593496937</v>
      </c>
    </row>
    <row r="14195" spans="1:4" x14ac:dyDescent="0.25">
      <c r="A14195">
        <v>14194</v>
      </c>
      <c r="B14195">
        <v>67.648210000000006</v>
      </c>
      <c r="C14195">
        <v>122.4457</v>
      </c>
      <c r="D14195">
        <f>STANDARDIZE(Table1[Weight(Pounds)], $H$2, $K$2)</f>
        <v>-0.39738054577081994</v>
      </c>
    </row>
    <row r="14196" spans="1:4" x14ac:dyDescent="0.25">
      <c r="A14196">
        <v>14195</v>
      </c>
      <c r="B14196">
        <v>66.438680000000005</v>
      </c>
      <c r="C14196">
        <v>125.01479999999999</v>
      </c>
      <c r="D14196">
        <f>STANDARDIZE(Table1[Weight(Pounds)], $H$2, $K$2)</f>
        <v>-0.17705862204856063</v>
      </c>
    </row>
    <row r="14197" spans="1:4" x14ac:dyDescent="0.25">
      <c r="A14197">
        <v>14196</v>
      </c>
      <c r="B14197">
        <v>63.504330000000003</v>
      </c>
      <c r="C14197">
        <v>117.6413</v>
      </c>
      <c r="D14197">
        <f>STANDARDIZE(Table1[Weight(Pounds)], $H$2, $K$2)</f>
        <v>-0.8093982369199485</v>
      </c>
    </row>
    <row r="14198" spans="1:4" x14ac:dyDescent="0.25">
      <c r="A14198">
        <v>14197</v>
      </c>
      <c r="B14198">
        <v>67.405810000000002</v>
      </c>
      <c r="C14198">
        <v>140.16730000000001</v>
      </c>
      <c r="D14198">
        <f>STANDARDIZE(Table1[Weight(Pounds)], $H$2, $K$2)</f>
        <v>1.1223956417798417</v>
      </c>
    </row>
    <row r="14199" spans="1:4" x14ac:dyDescent="0.25">
      <c r="A14199">
        <v>14198</v>
      </c>
      <c r="B14199">
        <v>68.885530000000003</v>
      </c>
      <c r="C14199">
        <v>144.65969999999999</v>
      </c>
      <c r="D14199">
        <f>STANDARDIZE(Table1[Weight(Pounds)], $H$2, $K$2)</f>
        <v>1.5076567099087099</v>
      </c>
    </row>
    <row r="14200" spans="1:4" x14ac:dyDescent="0.25">
      <c r="A14200">
        <v>14199</v>
      </c>
      <c r="B14200">
        <v>64.191320000000005</v>
      </c>
      <c r="C14200">
        <v>109.6336</v>
      </c>
      <c r="D14200">
        <f>STANDARDIZE(Table1[Weight(Pounds)], $H$2, $K$2)</f>
        <v>-1.4961258335844385</v>
      </c>
    </row>
    <row r="14201" spans="1:4" x14ac:dyDescent="0.25">
      <c r="A14201">
        <v>14200</v>
      </c>
      <c r="B14201">
        <v>64.874510000000001</v>
      </c>
      <c r="C14201">
        <v>124.6717</v>
      </c>
      <c r="D14201">
        <f>STANDARDIZE(Table1[Weight(Pounds)], $H$2, $K$2)</f>
        <v>-0.20648233153013232</v>
      </c>
    </row>
    <row r="14202" spans="1:4" x14ac:dyDescent="0.25">
      <c r="A14202">
        <v>14201</v>
      </c>
      <c r="B14202">
        <v>67.559129999999996</v>
      </c>
      <c r="C14202">
        <v>128.85329999999999</v>
      </c>
      <c r="D14202">
        <f>STANDARDIZE(Table1[Weight(Pounds)], $H$2, $K$2)</f>
        <v>0.15212502366701844</v>
      </c>
    </row>
    <row r="14203" spans="1:4" x14ac:dyDescent="0.25">
      <c r="A14203">
        <v>14202</v>
      </c>
      <c r="B14203">
        <v>71.624070000000003</v>
      </c>
      <c r="C14203">
        <v>143.172</v>
      </c>
      <c r="D14203">
        <f>STANDARDIZE(Table1[Weight(Pounds)], $H$2, $K$2)</f>
        <v>1.3800739276419225</v>
      </c>
    </row>
    <row r="14204" spans="1:4" x14ac:dyDescent="0.25">
      <c r="A14204">
        <v>14203</v>
      </c>
      <c r="B14204">
        <v>67.813400000000001</v>
      </c>
      <c r="C14204">
        <v>121.22069999999999</v>
      </c>
      <c r="D14204">
        <f>STANDARDIZE(Table1[Weight(Pounds)], $H$2, $K$2)</f>
        <v>-0.50243459448818029</v>
      </c>
    </row>
    <row r="14205" spans="1:4" x14ac:dyDescent="0.25">
      <c r="A14205">
        <v>14204</v>
      </c>
      <c r="B14205">
        <v>67.206230000000005</v>
      </c>
      <c r="C14205">
        <v>127.9349</v>
      </c>
      <c r="D14205">
        <f>STANDARDIZE(Table1[Weight(Pounds)], $H$2, $K$2)</f>
        <v>7.3364502571490173E-2</v>
      </c>
    </row>
    <row r="14206" spans="1:4" x14ac:dyDescent="0.25">
      <c r="A14206">
        <v>14205</v>
      </c>
      <c r="B14206">
        <v>67.803920000000005</v>
      </c>
      <c r="C14206">
        <v>114.69929999999999</v>
      </c>
      <c r="D14206">
        <f>STANDARDIZE(Table1[Weight(Pounds)], $H$2, $K$2)</f>
        <v>-1.0616994706558445</v>
      </c>
    </row>
    <row r="14207" spans="1:4" x14ac:dyDescent="0.25">
      <c r="A14207">
        <v>14206</v>
      </c>
      <c r="B14207">
        <v>67.198689999999999</v>
      </c>
      <c r="C14207">
        <v>130.29310000000001</v>
      </c>
      <c r="D14207">
        <f>STANDARDIZE(Table1[Weight(Pounds)], $H$2, $K$2)</f>
        <v>0.27559997823294202</v>
      </c>
    </row>
    <row r="14208" spans="1:4" x14ac:dyDescent="0.25">
      <c r="A14208">
        <v>14207</v>
      </c>
      <c r="B14208">
        <v>67.853769999999997</v>
      </c>
      <c r="C14208">
        <v>109.7363</v>
      </c>
      <c r="D14208">
        <f>STANDARDIZE(Table1[Weight(Pounds)], $H$2, $K$2)</f>
        <v>-1.4873184451736037</v>
      </c>
    </row>
    <row r="14209" spans="1:4" x14ac:dyDescent="0.25">
      <c r="A14209">
        <v>14208</v>
      </c>
      <c r="B14209">
        <v>66.702619999999996</v>
      </c>
      <c r="C14209">
        <v>128.60749999999999</v>
      </c>
      <c r="D14209">
        <f>STANDARDIZE(Table1[Weight(Pounds)], $H$2, $K$2)</f>
        <v>0.13104560719785333</v>
      </c>
    </row>
    <row r="14210" spans="1:4" x14ac:dyDescent="0.25">
      <c r="A14210">
        <v>14209</v>
      </c>
      <c r="B14210">
        <v>72.602109999999996</v>
      </c>
      <c r="C14210">
        <v>142.88399999999999</v>
      </c>
      <c r="D14210">
        <f>STANDARDIZE(Table1[Weight(Pounds)], $H$2, $K$2)</f>
        <v>1.3553755063924524</v>
      </c>
    </row>
    <row r="14211" spans="1:4" x14ac:dyDescent="0.25">
      <c r="A14211">
        <v>14210</v>
      </c>
      <c r="B14211">
        <v>68.858069999999998</v>
      </c>
      <c r="C14211">
        <v>120.9967</v>
      </c>
      <c r="D14211">
        <f>STANDARDIZE(Table1[Weight(Pounds)], $H$2, $K$2)</f>
        <v>-0.52164447768221078</v>
      </c>
    </row>
    <row r="14212" spans="1:4" x14ac:dyDescent="0.25">
      <c r="A14212">
        <v>14211</v>
      </c>
      <c r="B14212">
        <v>69.56765</v>
      </c>
      <c r="C14212">
        <v>121.96980000000001</v>
      </c>
      <c r="D14212">
        <f>STANDARDIZE(Table1[Weight(Pounds)], $H$2, $K$2)</f>
        <v>-0.43819297171742483</v>
      </c>
    </row>
    <row r="14213" spans="1:4" x14ac:dyDescent="0.25">
      <c r="A14213">
        <v>14212</v>
      </c>
      <c r="B14213">
        <v>66.104579999999999</v>
      </c>
      <c r="C14213">
        <v>120.32640000000001</v>
      </c>
      <c r="D14213">
        <f>STANDARDIZE(Table1[Weight(Pounds)], $H$2, $K$2)</f>
        <v>-0.57912833797220742</v>
      </c>
    </row>
    <row r="14214" spans="1:4" x14ac:dyDescent="0.25">
      <c r="A14214">
        <v>14213</v>
      </c>
      <c r="B14214">
        <v>67.183710000000005</v>
      </c>
      <c r="C14214">
        <v>132.80959999999999</v>
      </c>
      <c r="D14214">
        <f>STANDARDIZE(Table1[Weight(Pounds)], $H$2, $K$2)</f>
        <v>0.49141100974088753</v>
      </c>
    </row>
    <row r="14215" spans="1:4" x14ac:dyDescent="0.25">
      <c r="A14215">
        <v>14214</v>
      </c>
      <c r="B14215">
        <v>71.116439999999997</v>
      </c>
      <c r="C14215">
        <v>128.77529999999999</v>
      </c>
      <c r="D14215">
        <f>STANDARDIZE(Table1[Weight(Pounds)], $H$2, $K$2)</f>
        <v>0.14543586791195365</v>
      </c>
    </row>
    <row r="14216" spans="1:4" x14ac:dyDescent="0.25">
      <c r="A14216">
        <v>14215</v>
      </c>
      <c r="B14216">
        <v>70.620829999999998</v>
      </c>
      <c r="C14216">
        <v>144.79660000000001</v>
      </c>
      <c r="D14216">
        <f>STANDARDIZE(Table1[Weight(Pounds)], $H$2, $K$2)</f>
        <v>1.5193970358429216</v>
      </c>
    </row>
    <row r="14217" spans="1:4" x14ac:dyDescent="0.25">
      <c r="A14217">
        <v>14216</v>
      </c>
      <c r="B14217">
        <v>66.124189999999999</v>
      </c>
      <c r="C14217">
        <v>120.1358</v>
      </c>
      <c r="D14217">
        <f>STANDARDIZE(Table1[Weight(Pounds)], $H$2, $K$2)</f>
        <v>-0.59547389036855769</v>
      </c>
    </row>
    <row r="14218" spans="1:4" x14ac:dyDescent="0.25">
      <c r="A14218">
        <v>14217</v>
      </c>
      <c r="B14218">
        <v>68.956869999999995</v>
      </c>
      <c r="C14218">
        <v>150.65440000000001</v>
      </c>
      <c r="D14218">
        <f>STANDARDIZE(Table1[Weight(Pounds)], $H$2, $K$2)</f>
        <v>2.0217526330482674</v>
      </c>
    </row>
    <row r="14219" spans="1:4" x14ac:dyDescent="0.25">
      <c r="A14219">
        <v>14218</v>
      </c>
      <c r="B14219">
        <v>65.394630000000006</v>
      </c>
      <c r="C14219">
        <v>119.95059999999999</v>
      </c>
      <c r="D14219">
        <f>STANDARDIZE(Table1[Weight(Pounds)], $H$2, $K$2)</f>
        <v>-0.61135634736648092</v>
      </c>
    </row>
    <row r="14220" spans="1:4" x14ac:dyDescent="0.25">
      <c r="A14220">
        <v>14219</v>
      </c>
      <c r="B14220">
        <v>70.830340000000007</v>
      </c>
      <c r="C14220">
        <v>134.13030000000001</v>
      </c>
      <c r="D14220">
        <f>STANDARDIZE(Table1[Weight(Pounds)], $H$2, $K$2)</f>
        <v>0.60467213801927</v>
      </c>
    </row>
    <row r="14221" spans="1:4" x14ac:dyDescent="0.25">
      <c r="A14221">
        <v>14220</v>
      </c>
      <c r="B14221">
        <v>68.867580000000004</v>
      </c>
      <c r="C14221">
        <v>132.47120000000001</v>
      </c>
      <c r="D14221">
        <f>STANDARDIZE(Table1[Weight(Pounds)], $H$2, $K$2)</f>
        <v>0.46239036477276324</v>
      </c>
    </row>
    <row r="14222" spans="1:4" x14ac:dyDescent="0.25">
      <c r="A14222">
        <v>14221</v>
      </c>
      <c r="B14222">
        <v>68.494919999999993</v>
      </c>
      <c r="C14222">
        <v>132.06979999999999</v>
      </c>
      <c r="D14222">
        <f>STANDARDIZE(Table1[Weight(Pounds)], $H$2, $K$2)</f>
        <v>0.4279669401563137</v>
      </c>
    </row>
    <row r="14223" spans="1:4" x14ac:dyDescent="0.25">
      <c r="A14223">
        <v>14222</v>
      </c>
      <c r="B14223">
        <v>72.266149999999996</v>
      </c>
      <c r="C14223">
        <v>149.0804</v>
      </c>
      <c r="D14223">
        <f>STANDARDIZE(Table1[Weight(Pounds)], $H$2, $K$2)</f>
        <v>1.8867689002473489</v>
      </c>
    </row>
    <row r="14224" spans="1:4" x14ac:dyDescent="0.25">
      <c r="A14224">
        <v>14223</v>
      </c>
      <c r="B14224">
        <v>65.711429999999993</v>
      </c>
      <c r="C14224">
        <v>105.5179</v>
      </c>
      <c r="D14224">
        <f>STANDARDIZE(Table1[Weight(Pounds)], $H$2, $K$2)</f>
        <v>-1.8490817097526322</v>
      </c>
    </row>
    <row r="14225" spans="1:4" x14ac:dyDescent="0.25">
      <c r="A14225">
        <v>14224</v>
      </c>
      <c r="B14225">
        <v>67.461579999999998</v>
      </c>
      <c r="C14225">
        <v>105.7427</v>
      </c>
      <c r="D14225">
        <f>STANDARDIZE(Table1[Weight(Pounds)], $H$2, $K$2)</f>
        <v>-1.8298032198329077</v>
      </c>
    </row>
    <row r="14226" spans="1:4" x14ac:dyDescent="0.25">
      <c r="A14226">
        <v>14225</v>
      </c>
      <c r="B14226">
        <v>68.120080000000002</v>
      </c>
      <c r="C14226">
        <v>114.3532</v>
      </c>
      <c r="D14226">
        <f>STANDARDIZE(Table1[Weight(Pounds)], $H$2, $K$2)</f>
        <v>-1.0913804553587649</v>
      </c>
    </row>
    <row r="14227" spans="1:4" x14ac:dyDescent="0.25">
      <c r="A14227">
        <v>14226</v>
      </c>
      <c r="B14227">
        <v>69.772909999999996</v>
      </c>
      <c r="C14227">
        <v>140.5532</v>
      </c>
      <c r="D14227">
        <f>STANDARDIZE(Table1[Weight(Pounds)], $H$2, $K$2)</f>
        <v>1.1554898110859873</v>
      </c>
    </row>
    <row r="14228" spans="1:4" x14ac:dyDescent="0.25">
      <c r="A14228">
        <v>14227</v>
      </c>
      <c r="B14228">
        <v>67.173959999999994</v>
      </c>
      <c r="C14228">
        <v>104.8758</v>
      </c>
      <c r="D14228">
        <f>STANDARDIZE(Table1[Weight(Pounds)], $H$2, $K$2)</f>
        <v>-1.9041471829619518</v>
      </c>
    </row>
    <row r="14229" spans="1:4" x14ac:dyDescent="0.25">
      <c r="A14229">
        <v>14228</v>
      </c>
      <c r="B14229">
        <v>69.581869999999995</v>
      </c>
      <c r="C14229">
        <v>149.39510000000001</v>
      </c>
      <c r="D14229">
        <f>STANDARDIZE(Table1[Weight(Pounds)], $H$2, $K$2)</f>
        <v>1.9137570709668221</v>
      </c>
    </row>
    <row r="14230" spans="1:4" x14ac:dyDescent="0.25">
      <c r="A14230">
        <v>14229</v>
      </c>
      <c r="B14230">
        <v>64.856470000000002</v>
      </c>
      <c r="C14230">
        <v>112.4751</v>
      </c>
      <c r="D14230">
        <f>STANDARDIZE(Table1[Weight(Pounds)], $H$2, $K$2)</f>
        <v>-1.2524433197637228</v>
      </c>
    </row>
    <row r="14231" spans="1:4" x14ac:dyDescent="0.25">
      <c r="A14231">
        <v>14230</v>
      </c>
      <c r="B14231">
        <v>66.928129999999996</v>
      </c>
      <c r="C14231">
        <v>113.5514</v>
      </c>
      <c r="D14231">
        <f>STANDARDIZE(Table1[Weight(Pounds)], $H$2, $K$2)</f>
        <v>-1.1601415461845437</v>
      </c>
    </row>
    <row r="14232" spans="1:4" x14ac:dyDescent="0.25">
      <c r="A14232">
        <v>14231</v>
      </c>
      <c r="B14232">
        <v>66.844650000000001</v>
      </c>
      <c r="C14232">
        <v>116.7548</v>
      </c>
      <c r="D14232">
        <f>STANDARDIZE(Table1[Weight(Pounds)], $H$2, $K$2)</f>
        <v>-0.88542306482847022</v>
      </c>
    </row>
    <row r="14233" spans="1:4" x14ac:dyDescent="0.25">
      <c r="A14233">
        <v>14232</v>
      </c>
      <c r="B14233">
        <v>66.432220000000001</v>
      </c>
      <c r="C14233">
        <v>115.7098</v>
      </c>
      <c r="D14233">
        <f>STANDARDIZE(Table1[Weight(Pounds)], $H$2, $K$2)</f>
        <v>-0.97504060026491179</v>
      </c>
    </row>
    <row r="14234" spans="1:4" x14ac:dyDescent="0.25">
      <c r="A14234">
        <v>14233</v>
      </c>
      <c r="B14234">
        <v>70.397729999999996</v>
      </c>
      <c r="C14234">
        <v>142.95009999999999</v>
      </c>
      <c r="D14234">
        <f>STANDARDIZE(Table1[Weight(Pounds)], $H$2, $K$2)</f>
        <v>1.3610441371028346</v>
      </c>
    </row>
    <row r="14235" spans="1:4" x14ac:dyDescent="0.25">
      <c r="A14235">
        <v>14234</v>
      </c>
      <c r="B14235">
        <v>69.645269999999996</v>
      </c>
      <c r="C14235">
        <v>112.61020000000001</v>
      </c>
      <c r="D14235">
        <f>STANDARDIZE(Table1[Weight(Pounds)], $H$2, $K$2)</f>
        <v>-1.2408573589623217</v>
      </c>
    </row>
    <row r="14236" spans="1:4" x14ac:dyDescent="0.25">
      <c r="A14236">
        <v>14235</v>
      </c>
      <c r="B14236">
        <v>67.051990000000004</v>
      </c>
      <c r="C14236">
        <v>112.11669999999999</v>
      </c>
      <c r="D14236">
        <f>STANDARDIZE(Table1[Weight(Pounds)], $H$2, $K$2)</f>
        <v>-1.2831791328741733</v>
      </c>
    </row>
    <row r="14237" spans="1:4" x14ac:dyDescent="0.25">
      <c r="A14237">
        <v>14236</v>
      </c>
      <c r="B14237">
        <v>66.430580000000006</v>
      </c>
      <c r="C14237">
        <v>144.31440000000001</v>
      </c>
      <c r="D14237">
        <f>STANDARDIZE(Table1[Weight(Pounds)], $H$2, $K$2)</f>
        <v>1.4780443319314838</v>
      </c>
    </row>
    <row r="14238" spans="1:4" x14ac:dyDescent="0.25">
      <c r="A14238">
        <v>14237</v>
      </c>
      <c r="B14238">
        <v>67.290059999999997</v>
      </c>
      <c r="C14238">
        <v>127.7941</v>
      </c>
      <c r="D14238">
        <f>STANDARDIZE(Table1[Weight(Pounds)], $H$2, $K$2)</f>
        <v>6.1289718849527657E-2</v>
      </c>
    </row>
    <row r="14239" spans="1:4" x14ac:dyDescent="0.25">
      <c r="A14239">
        <v>14238</v>
      </c>
      <c r="B14239">
        <v>67.975719999999995</v>
      </c>
      <c r="C14239">
        <v>123.5864</v>
      </c>
      <c r="D14239">
        <f>STANDARDIZE(Table1[Weight(Pounds)], $H$2, $K$2)</f>
        <v>-0.2995559307733574</v>
      </c>
    </row>
    <row r="14240" spans="1:4" x14ac:dyDescent="0.25">
      <c r="A14240">
        <v>14239</v>
      </c>
      <c r="B14240">
        <v>68.427350000000004</v>
      </c>
      <c r="C14240">
        <v>105.5294</v>
      </c>
      <c r="D14240">
        <f>STANDARDIZE(Table1[Weight(Pounds)], $H$2, $K$2)</f>
        <v>-1.848095488070796</v>
      </c>
    </row>
    <row r="14241" spans="1:4" x14ac:dyDescent="0.25">
      <c r="A14241">
        <v>14240</v>
      </c>
      <c r="B14241">
        <v>66.597130000000007</v>
      </c>
      <c r="C14241">
        <v>131.48699999999999</v>
      </c>
      <c r="D14241">
        <f>STANDARDIZE(Table1[Weight(Pounds)], $H$2, $K$2)</f>
        <v>0.37798694048898612</v>
      </c>
    </row>
    <row r="14242" spans="1:4" x14ac:dyDescent="0.25">
      <c r="A14242">
        <v>14241</v>
      </c>
      <c r="B14242">
        <v>68.314970000000002</v>
      </c>
      <c r="C14242">
        <v>130.6901</v>
      </c>
      <c r="D14242">
        <f>STANDARDIZE(Table1[Weight(Pounds)], $H$2, $K$2)</f>
        <v>0.30964606585807741</v>
      </c>
    </row>
    <row r="14243" spans="1:4" x14ac:dyDescent="0.25">
      <c r="A14243">
        <v>14242</v>
      </c>
      <c r="B14243">
        <v>64.947280000000006</v>
      </c>
      <c r="C14243">
        <v>106.985</v>
      </c>
      <c r="D14243">
        <f>STANDARDIZE(Table1[Weight(Pounds)], $H$2, $K$2)</f>
        <v>-1.7232655506724375</v>
      </c>
    </row>
    <row r="14244" spans="1:4" x14ac:dyDescent="0.25">
      <c r="A14244">
        <v>14243</v>
      </c>
      <c r="B14244">
        <v>68.807900000000004</v>
      </c>
      <c r="C14244">
        <v>138.35839999999999</v>
      </c>
      <c r="D14244">
        <f>STANDARDIZE(Table1[Weight(Pounds)], $H$2, $K$2)</f>
        <v>0.96726725914732414</v>
      </c>
    </row>
    <row r="14245" spans="1:4" x14ac:dyDescent="0.25">
      <c r="A14245">
        <v>14244</v>
      </c>
      <c r="B14245">
        <v>71.295609999999996</v>
      </c>
      <c r="C14245">
        <v>144.5436</v>
      </c>
      <c r="D14245">
        <f>STANDARDIZE(Table1[Weight(Pounds)], $H$2, $K$2)</f>
        <v>1.4977001588425187</v>
      </c>
    </row>
    <row r="14246" spans="1:4" x14ac:dyDescent="0.25">
      <c r="A14246">
        <v>14245</v>
      </c>
      <c r="B14246">
        <v>66.608549999999994</v>
      </c>
      <c r="C14246">
        <v>110.28959999999999</v>
      </c>
      <c r="D14246">
        <f>STANDARDIZE(Table1[Weight(Pounds)], $H$2, $K$2)</f>
        <v>-1.4398683185162042</v>
      </c>
    </row>
    <row r="14247" spans="1:4" x14ac:dyDescent="0.25">
      <c r="A14247">
        <v>14246</v>
      </c>
      <c r="B14247">
        <v>71.44829</v>
      </c>
      <c r="C14247">
        <v>138.68180000000001</v>
      </c>
      <c r="D14247">
        <f>STANDARDIZE(Table1[Weight(Pounds)], $H$2, $K$2)</f>
        <v>0.99500152800870878</v>
      </c>
    </row>
    <row r="14248" spans="1:4" x14ac:dyDescent="0.25">
      <c r="A14248">
        <v>14247</v>
      </c>
      <c r="B14248">
        <v>69.385220000000004</v>
      </c>
      <c r="C14248">
        <v>126.57170000000001</v>
      </c>
      <c r="D14248">
        <f>STANDARDIZE(Table1[Weight(Pounds)], $H$2, $K$2)</f>
        <v>-4.3541358009329199E-2</v>
      </c>
    </row>
    <row r="14249" spans="1:4" x14ac:dyDescent="0.25">
      <c r="A14249">
        <v>14248</v>
      </c>
      <c r="B14249">
        <v>69.285340000000005</v>
      </c>
      <c r="C14249">
        <v>138.34630000000001</v>
      </c>
      <c r="D14249">
        <f>STANDARDIZE(Table1[Weight(Pounds)], $H$2, $K$2)</f>
        <v>0.96622958242122003</v>
      </c>
    </row>
    <row r="14250" spans="1:4" x14ac:dyDescent="0.25">
      <c r="A14250">
        <v>14249</v>
      </c>
      <c r="B14250">
        <v>67.095179999999999</v>
      </c>
      <c r="C14250">
        <v>104.3434</v>
      </c>
      <c r="D14250">
        <f>STANDARDIZE(Table1[Weight(Pounds)], $H$2, $K$2)</f>
        <v>-1.9498049589106228</v>
      </c>
    </row>
    <row r="14251" spans="1:4" x14ac:dyDescent="0.25">
      <c r="A14251">
        <v>14250</v>
      </c>
      <c r="B14251">
        <v>66.142660000000006</v>
      </c>
      <c r="C14251">
        <v>127.4558</v>
      </c>
      <c r="D14251">
        <f>STANDARDIZE(Table1[Weight(Pounds)], $H$2, $K$2)</f>
        <v>3.227764972211284E-2</v>
      </c>
    </row>
    <row r="14252" spans="1:4" x14ac:dyDescent="0.25">
      <c r="A14252">
        <v>14251</v>
      </c>
      <c r="B14252">
        <v>65.735479999999995</v>
      </c>
      <c r="C14252">
        <v>122.9376</v>
      </c>
      <c r="D14252">
        <f>STANDARDIZE(Table1[Weight(Pounds)], $H$2, $K$2)</f>
        <v>-0.35519598531035518</v>
      </c>
    </row>
    <row r="14253" spans="1:4" x14ac:dyDescent="0.25">
      <c r="A14253">
        <v>14252</v>
      </c>
      <c r="B14253">
        <v>68.809219999999996</v>
      </c>
      <c r="C14253">
        <v>119.2303</v>
      </c>
      <c r="D14253">
        <f>STANDARDIZE(Table1[Weight(Pounds)], $H$2, $K$2)</f>
        <v>-0.67312812801228794</v>
      </c>
    </row>
    <row r="14254" spans="1:4" x14ac:dyDescent="0.25">
      <c r="A14254">
        <v>14253</v>
      </c>
      <c r="B14254">
        <v>66.257549999999995</v>
      </c>
      <c r="C14254">
        <v>123.4953</v>
      </c>
      <c r="D14254">
        <f>STANDARDIZE(Table1[Weight(Pounds)], $H$2, $K$2)</f>
        <v>-0.30736852166164408</v>
      </c>
    </row>
    <row r="14255" spans="1:4" x14ac:dyDescent="0.25">
      <c r="A14255">
        <v>14254</v>
      </c>
      <c r="B14255">
        <v>67.381010000000003</v>
      </c>
      <c r="C14255">
        <v>118.96339999999999</v>
      </c>
      <c r="D14255">
        <f>STANDARDIZE(Table1[Weight(Pounds)], $H$2, $K$2)</f>
        <v>-0.69601704687160548</v>
      </c>
    </row>
    <row r="14256" spans="1:4" x14ac:dyDescent="0.25">
      <c r="A14256">
        <v>14255</v>
      </c>
      <c r="B14256">
        <v>65.257530000000003</v>
      </c>
      <c r="C14256">
        <v>123.41549999999999</v>
      </c>
      <c r="D14256">
        <f>STANDARDIZE(Table1[Weight(Pounds)], $H$2, $K$2)</f>
        <v>-0.31421204254951829</v>
      </c>
    </row>
    <row r="14257" spans="1:4" x14ac:dyDescent="0.25">
      <c r="A14257">
        <v>14256</v>
      </c>
      <c r="B14257">
        <v>67.717140000000001</v>
      </c>
      <c r="C14257">
        <v>114.86969999999999</v>
      </c>
      <c r="D14257">
        <f>STANDARDIZE(Table1[Weight(Pounds)], $H$2, $K$2)</f>
        <v>-1.047086238083242</v>
      </c>
    </row>
    <row r="14258" spans="1:4" x14ac:dyDescent="0.25">
      <c r="A14258">
        <v>14257</v>
      </c>
      <c r="B14258">
        <v>65.881630000000001</v>
      </c>
      <c r="C14258">
        <v>125.7726</v>
      </c>
      <c r="D14258">
        <f>STANDARDIZE(Table1[Weight(Pounds)], $H$2, $K$2)</f>
        <v>-0.11207090113589499</v>
      </c>
    </row>
    <row r="14259" spans="1:4" x14ac:dyDescent="0.25">
      <c r="A14259">
        <v>14258</v>
      </c>
      <c r="B14259">
        <v>65.664460000000005</v>
      </c>
      <c r="C14259">
        <v>123.96550000000001</v>
      </c>
      <c r="D14259">
        <f>STANDARDIZE(Table1[Weight(Pounds)], $H$2, $K$2)</f>
        <v>-0.26704491863560076</v>
      </c>
    </row>
    <row r="14260" spans="1:4" x14ac:dyDescent="0.25">
      <c r="A14260">
        <v>14259</v>
      </c>
      <c r="B14260">
        <v>66.974159999999998</v>
      </c>
      <c r="C14260">
        <v>129.4752</v>
      </c>
      <c r="D14260">
        <f>STANDARDIZE(Table1[Weight(Pounds)], $H$2, $K$2)</f>
        <v>0.20545817705259156</v>
      </c>
    </row>
    <row r="14261" spans="1:4" x14ac:dyDescent="0.25">
      <c r="A14261">
        <v>14260</v>
      </c>
      <c r="B14261">
        <v>68.279049999999998</v>
      </c>
      <c r="C14261">
        <v>114.20659999999999</v>
      </c>
      <c r="D14261">
        <f>STANDARDIZE(Table1[Weight(Pounds)], $H$2, $K$2)</f>
        <v>-1.1039526378420021</v>
      </c>
    </row>
    <row r="14262" spans="1:4" x14ac:dyDescent="0.25">
      <c r="A14262">
        <v>14261</v>
      </c>
      <c r="B14262">
        <v>66.072609999999997</v>
      </c>
      <c r="C14262">
        <v>114.24630000000001</v>
      </c>
      <c r="D14262">
        <f>STANDARDIZE(Table1[Weight(Pounds)], $H$2, $K$2)</f>
        <v>-1.1005480290794876</v>
      </c>
    </row>
    <row r="14263" spans="1:4" x14ac:dyDescent="0.25">
      <c r="A14263">
        <v>14262</v>
      </c>
      <c r="B14263">
        <v>67.563890000000001</v>
      </c>
      <c r="C14263">
        <v>110.8099</v>
      </c>
      <c r="D14263">
        <f>STANDARDIZE(Table1[Weight(Pounds)], $H$2, $K$2)</f>
        <v>-1.3952482192936386</v>
      </c>
    </row>
    <row r="14264" spans="1:4" x14ac:dyDescent="0.25">
      <c r="A14264">
        <v>14263</v>
      </c>
      <c r="B14264">
        <v>67.943759999999997</v>
      </c>
      <c r="C14264">
        <v>116.0348</v>
      </c>
      <c r="D14264">
        <f>STANDARDIZE(Table1[Weight(Pounds)], $H$2, $K$2)</f>
        <v>-0.94716911795214265</v>
      </c>
    </row>
    <row r="14265" spans="1:4" x14ac:dyDescent="0.25">
      <c r="A14265">
        <v>14264</v>
      </c>
      <c r="B14265">
        <v>64.40307</v>
      </c>
      <c r="C14265">
        <v>105.3112</v>
      </c>
      <c r="D14265">
        <f>STANDARDIZE(Table1[Weight(Pounds)], $H$2, $K$2)</f>
        <v>-1.8668079725035531</v>
      </c>
    </row>
    <row r="14266" spans="1:4" x14ac:dyDescent="0.25">
      <c r="A14266">
        <v>14265</v>
      </c>
      <c r="B14266">
        <v>69.219099999999997</v>
      </c>
      <c r="C14266">
        <v>123.4273</v>
      </c>
      <c r="D14266">
        <f>STANDARDIZE(Table1[Weight(Pounds)], $H$2, $K$2)</f>
        <v>-0.31320009334554633</v>
      </c>
    </row>
    <row r="14267" spans="1:4" x14ac:dyDescent="0.25">
      <c r="A14267">
        <v>14266</v>
      </c>
      <c r="B14267">
        <v>67.704809999999995</v>
      </c>
      <c r="C14267">
        <v>140.91319999999999</v>
      </c>
      <c r="D14267">
        <f>STANDARDIZE(Table1[Weight(Pounds)], $H$2, $K$2)</f>
        <v>1.1863628376478224</v>
      </c>
    </row>
    <row r="14268" spans="1:4" x14ac:dyDescent="0.25">
      <c r="A14268">
        <v>14267</v>
      </c>
      <c r="B14268">
        <v>65.152010000000004</v>
      </c>
      <c r="C14268">
        <v>129.00389999999999</v>
      </c>
      <c r="D14268">
        <f>STANDARDIZE(Table1[Weight(Pounds)], $H$2, $K$2)</f>
        <v>0.16504023977871971</v>
      </c>
    </row>
    <row r="14269" spans="1:4" x14ac:dyDescent="0.25">
      <c r="A14269">
        <v>14268</v>
      </c>
      <c r="B14269">
        <v>67.303790000000006</v>
      </c>
      <c r="C14269">
        <v>135.34809999999999</v>
      </c>
      <c r="D14269">
        <f>STANDARDIZE(Table1[Weight(Pounds)], $H$2, $K$2)</f>
        <v>0.70910872620539134</v>
      </c>
    </row>
    <row r="14270" spans="1:4" x14ac:dyDescent="0.25">
      <c r="A14270">
        <v>14269</v>
      </c>
      <c r="B14270">
        <v>66.983840000000001</v>
      </c>
      <c r="C14270">
        <v>114.4659</v>
      </c>
      <c r="D14270">
        <f>STANDARDIZE(Table1[Weight(Pounds)], $H$2, $K$2)</f>
        <v>-1.0817154828767674</v>
      </c>
    </row>
    <row r="14271" spans="1:4" x14ac:dyDescent="0.25">
      <c r="A14271">
        <v>14270</v>
      </c>
      <c r="B14271">
        <v>68.085080000000005</v>
      </c>
      <c r="C14271">
        <v>109.06</v>
      </c>
      <c r="D14271">
        <f>STANDARDIZE(Table1[Weight(Pounds)], $H$2, $K$2)</f>
        <v>-1.5453168559062975</v>
      </c>
    </row>
    <row r="14272" spans="1:4" x14ac:dyDescent="0.25">
      <c r="A14272">
        <v>14271</v>
      </c>
      <c r="B14272">
        <v>64.704740000000001</v>
      </c>
      <c r="C14272">
        <v>122.3172</v>
      </c>
      <c r="D14272">
        <f>STANDARDIZE(Table1[Weight(Pounds)], $H$2, $K$2)</f>
        <v>-0.40840050108525339</v>
      </c>
    </row>
    <row r="14273" spans="1:4" x14ac:dyDescent="0.25">
      <c r="A14273">
        <v>14272</v>
      </c>
      <c r="B14273">
        <v>66.426739999999995</v>
      </c>
      <c r="C14273">
        <v>122.363</v>
      </c>
      <c r="D14273">
        <f>STANDARDIZE(Table1[Weight(Pounds)], $H$2, $K$2)</f>
        <v>-0.40447276603933091</v>
      </c>
    </row>
    <row r="14274" spans="1:4" x14ac:dyDescent="0.25">
      <c r="A14274">
        <v>14273</v>
      </c>
      <c r="B14274">
        <v>66.91386</v>
      </c>
      <c r="C14274">
        <v>125.1168</v>
      </c>
      <c r="D14274">
        <f>STANDARDIZE(Table1[Weight(Pounds)], $H$2, $K$2)</f>
        <v>-0.1683112645227067</v>
      </c>
    </row>
    <row r="14275" spans="1:4" x14ac:dyDescent="0.25">
      <c r="A14275">
        <v>14274</v>
      </c>
      <c r="B14275">
        <v>67.225380000000001</v>
      </c>
      <c r="C14275">
        <v>114.53789999999999</v>
      </c>
      <c r="D14275">
        <f>STANDARDIZE(Table1[Weight(Pounds)], $H$2, $K$2)</f>
        <v>-1.0755408775644011</v>
      </c>
    </row>
    <row r="14276" spans="1:4" x14ac:dyDescent="0.25">
      <c r="A14276">
        <v>14275</v>
      </c>
      <c r="B14276">
        <v>70.219759999999994</v>
      </c>
      <c r="C14276">
        <v>134.8329</v>
      </c>
      <c r="D14276">
        <f>STANDARDIZE(Table1[Weight(Pounds)], $H$2, $K$2)</f>
        <v>0.66492599485911952</v>
      </c>
    </row>
    <row r="14277" spans="1:4" x14ac:dyDescent="0.25">
      <c r="A14277">
        <v>14276</v>
      </c>
      <c r="B14277">
        <v>71.313900000000004</v>
      </c>
      <c r="C14277">
        <v>132.3451</v>
      </c>
      <c r="D14277">
        <f>STANDARDIZE(Table1[Weight(Pounds)], $H$2, $K$2)</f>
        <v>0.45157622963540822</v>
      </c>
    </row>
    <row r="14278" spans="1:4" x14ac:dyDescent="0.25">
      <c r="A14278">
        <v>14277</v>
      </c>
      <c r="B14278">
        <v>65.530630000000002</v>
      </c>
      <c r="C14278">
        <v>116.6307</v>
      </c>
      <c r="D14278">
        <f>STANDARDIZE(Table1[Weight(Pounds)], $H$2, $K$2)</f>
        <v>-0.89606568315159196</v>
      </c>
    </row>
    <row r="14279" spans="1:4" x14ac:dyDescent="0.25">
      <c r="A14279">
        <v>14278</v>
      </c>
      <c r="B14279">
        <v>69.461730000000003</v>
      </c>
      <c r="C14279">
        <v>134.8631</v>
      </c>
      <c r="D14279">
        <f>STANDARDIZE(Table1[Weight(Pounds)], $H$2, $K$2)</f>
        <v>0.66751589875402983</v>
      </c>
    </row>
    <row r="14280" spans="1:4" x14ac:dyDescent="0.25">
      <c r="A14280">
        <v>14279</v>
      </c>
      <c r="B14280">
        <v>66.228059999999999</v>
      </c>
      <c r="C14280">
        <v>118.1414</v>
      </c>
      <c r="D14280">
        <f>STANDARDIZE(Table1[Weight(Pounds)], $H$2, $K$2)</f>
        <v>-0.76651045752113067</v>
      </c>
    </row>
    <row r="14281" spans="1:4" x14ac:dyDescent="0.25">
      <c r="A14281">
        <v>14280</v>
      </c>
      <c r="B14281">
        <v>70.161150000000006</v>
      </c>
      <c r="C14281">
        <v>124.8956</v>
      </c>
      <c r="D14281">
        <f>STANDARDIZE(Table1[Weight(Pounds)], $H$2, $K$2)</f>
        <v>-0.18728102417681242</v>
      </c>
    </row>
    <row r="14282" spans="1:4" x14ac:dyDescent="0.25">
      <c r="A14282">
        <v>14281</v>
      </c>
      <c r="B14282">
        <v>68.412220000000005</v>
      </c>
      <c r="C14282">
        <v>135.25</v>
      </c>
      <c r="D14282">
        <f>STANDARDIZE(Table1[Weight(Pounds)], $H$2, $K$2)</f>
        <v>0.700695826467292</v>
      </c>
    </row>
    <row r="14283" spans="1:4" x14ac:dyDescent="0.25">
      <c r="A14283">
        <v>14282</v>
      </c>
      <c r="B14283">
        <v>69.823189999999997</v>
      </c>
      <c r="C14283">
        <v>148.01730000000001</v>
      </c>
      <c r="D14283">
        <f>STANDARDIZE(Table1[Weight(Pounds)], $H$2, $K$2)</f>
        <v>1.7955991376421048</v>
      </c>
    </row>
    <row r="14284" spans="1:4" x14ac:dyDescent="0.25">
      <c r="A14284">
        <v>14283</v>
      </c>
      <c r="B14284">
        <v>67.174319999999994</v>
      </c>
      <c r="C14284">
        <v>120.4157</v>
      </c>
      <c r="D14284">
        <f>STANDARDIZE(Table1[Weight(Pounds)], $H$2, $K$2)</f>
        <v>-0.57147011221673016</v>
      </c>
    </row>
    <row r="14285" spans="1:4" x14ac:dyDescent="0.25">
      <c r="A14285">
        <v>14284</v>
      </c>
      <c r="B14285">
        <v>69.291150000000002</v>
      </c>
      <c r="C14285">
        <v>129.6002</v>
      </c>
      <c r="D14285">
        <f>STANDARDIZE(Table1[Weight(Pounds)], $H$2, $K$2)</f>
        <v>0.21617797794211804</v>
      </c>
    </row>
    <row r="14286" spans="1:4" x14ac:dyDescent="0.25">
      <c r="A14286">
        <v>14285</v>
      </c>
      <c r="B14286">
        <v>67.825810000000004</v>
      </c>
      <c r="C14286">
        <v>130.53980000000001</v>
      </c>
      <c r="D14286">
        <f>STANDARDIZE(Table1[Weight(Pounds)], $H$2, $K$2)</f>
        <v>0.29675657726851185</v>
      </c>
    </row>
    <row r="14287" spans="1:4" x14ac:dyDescent="0.25">
      <c r="A14287">
        <v>14286</v>
      </c>
      <c r="B14287">
        <v>66.406229999999994</v>
      </c>
      <c r="C14287">
        <v>132.31209999999999</v>
      </c>
      <c r="D14287">
        <f>STANDARDIZE(Table1[Weight(Pounds)], $H$2, $K$2)</f>
        <v>0.44874620220057188</v>
      </c>
    </row>
    <row r="14288" spans="1:4" x14ac:dyDescent="0.25">
      <c r="A14288">
        <v>14287</v>
      </c>
      <c r="B14288">
        <v>67.732259999999997</v>
      </c>
      <c r="C14288">
        <v>124.3289</v>
      </c>
      <c r="D14288">
        <f>STANDARDIZE(Table1[Weight(Pounds)], $H$2, $K$2)</f>
        <v>-0.23588031348956948</v>
      </c>
    </row>
    <row r="14289" spans="1:4" x14ac:dyDescent="0.25">
      <c r="A14289">
        <v>14288</v>
      </c>
      <c r="B14289">
        <v>69.264200000000002</v>
      </c>
      <c r="C14289">
        <v>139.64250000000001</v>
      </c>
      <c r="D14289">
        <f>STANDARDIZE(Table1[Weight(Pounds)], $H$2, $K$2)</f>
        <v>1.0773896297252539</v>
      </c>
    </row>
    <row r="14290" spans="1:4" x14ac:dyDescent="0.25">
      <c r="A14290">
        <v>14289</v>
      </c>
      <c r="B14290">
        <v>69.897419999999997</v>
      </c>
      <c r="C14290">
        <v>126.3862</v>
      </c>
      <c r="D14290">
        <f>STANDARDIZE(Table1[Weight(Pounds)], $H$2, $K$2)</f>
        <v>-5.944954252938691E-2</v>
      </c>
    </row>
    <row r="14291" spans="1:4" x14ac:dyDescent="0.25">
      <c r="A14291">
        <v>14290</v>
      </c>
      <c r="B14291">
        <v>69.271029999999996</v>
      </c>
      <c r="C14291">
        <v>112.6904</v>
      </c>
      <c r="D14291">
        <f>STANDARDIZE(Table1[Weight(Pounds)], $H$2, $K$2)</f>
        <v>-1.2339795347116025</v>
      </c>
    </row>
    <row r="14292" spans="1:4" x14ac:dyDescent="0.25">
      <c r="A14292">
        <v>14291</v>
      </c>
      <c r="B14292">
        <v>70.430599999999998</v>
      </c>
      <c r="C14292">
        <v>118.9721</v>
      </c>
      <c r="D14292">
        <f>STANDARDIZE(Table1[Weight(Pounds)], $H$2, $K$2)</f>
        <v>-0.69527094872969397</v>
      </c>
    </row>
    <row r="14293" spans="1:4" x14ac:dyDescent="0.25">
      <c r="A14293">
        <v>14292</v>
      </c>
      <c r="B14293">
        <v>64.219300000000004</v>
      </c>
      <c r="C14293">
        <v>110.38249999999999</v>
      </c>
      <c r="D14293">
        <f>STANDARDIZE(Table1[Weight(Pounds)], $H$2, $K$2)</f>
        <v>-1.4319013624951082</v>
      </c>
    </row>
    <row r="14294" spans="1:4" x14ac:dyDescent="0.25">
      <c r="A14294">
        <v>14293</v>
      </c>
      <c r="B14294">
        <v>66.076769999999996</v>
      </c>
      <c r="C14294">
        <v>121.521</v>
      </c>
      <c r="D14294">
        <f>STANDARDIZE(Table1[Weight(Pounds)], $H$2, $K$2)</f>
        <v>-0.47668134483118119</v>
      </c>
    </row>
    <row r="14295" spans="1:4" x14ac:dyDescent="0.25">
      <c r="A14295">
        <v>14294</v>
      </c>
      <c r="B14295">
        <v>68.136099999999999</v>
      </c>
      <c r="C14295">
        <v>124.7791</v>
      </c>
      <c r="D14295">
        <f>STANDARDIZE(Table1[Weight(Pounds)], $H$2, $K$2)</f>
        <v>-0.1972718786058513</v>
      </c>
    </row>
    <row r="14296" spans="1:4" x14ac:dyDescent="0.25">
      <c r="A14296">
        <v>14295</v>
      </c>
      <c r="B14296">
        <v>64.233559999999997</v>
      </c>
      <c r="C14296">
        <v>105.3489</v>
      </c>
      <c r="D14296">
        <f>STANDARDIZE(Table1[Weight(Pounds)], $H$2, $K$2)</f>
        <v>-1.8635748805552719</v>
      </c>
    </row>
    <row r="14297" spans="1:4" x14ac:dyDescent="0.25">
      <c r="A14297">
        <v>14296</v>
      </c>
      <c r="B14297">
        <v>65.919250000000005</v>
      </c>
      <c r="C14297">
        <v>119.00620000000001</v>
      </c>
      <c r="D14297">
        <f>STANDARDIZE(Table1[Weight(Pounds)], $H$2, $K$2)</f>
        <v>-0.69234658704703034</v>
      </c>
    </row>
    <row r="14298" spans="1:4" x14ac:dyDescent="0.25">
      <c r="A14298">
        <v>14297</v>
      </c>
      <c r="B14298">
        <v>69.393550000000005</v>
      </c>
      <c r="C14298">
        <v>138.3937</v>
      </c>
      <c r="D14298">
        <f>STANDARDIZE(Table1[Weight(Pounds)], $H$2, $K$2)</f>
        <v>0.97029453091852691</v>
      </c>
    </row>
    <row r="14299" spans="1:4" x14ac:dyDescent="0.25">
      <c r="A14299">
        <v>14298</v>
      </c>
      <c r="B14299">
        <v>67.733919999999998</v>
      </c>
      <c r="C14299">
        <v>125.8656</v>
      </c>
      <c r="D14299">
        <f>STANDARDIZE(Table1[Weight(Pounds)], $H$2, $K$2)</f>
        <v>-0.10409536927408698</v>
      </c>
    </row>
    <row r="14300" spans="1:4" x14ac:dyDescent="0.25">
      <c r="A14300">
        <v>14299</v>
      </c>
      <c r="B14300">
        <v>69.489890000000003</v>
      </c>
      <c r="C14300">
        <v>129.9777</v>
      </c>
      <c r="D14300">
        <f>STANDARDIZE(Table1[Weight(Pounds)], $H$2, $K$2)</f>
        <v>0.24855177662848785</v>
      </c>
    </row>
    <row r="14301" spans="1:4" x14ac:dyDescent="0.25">
      <c r="A14301">
        <v>14300</v>
      </c>
      <c r="B14301">
        <v>67.338139999999996</v>
      </c>
      <c r="C14301">
        <v>132.0128</v>
      </c>
      <c r="D14301">
        <f>STANDARDIZE(Table1[Weight(Pounds)], $H$2, $K$2)</f>
        <v>0.42307871095069066</v>
      </c>
    </row>
    <row r="14302" spans="1:4" x14ac:dyDescent="0.25">
      <c r="A14302">
        <v>14301</v>
      </c>
      <c r="B14302">
        <v>66.078329999999994</v>
      </c>
      <c r="C14302">
        <v>126.8215</v>
      </c>
      <c r="D14302">
        <f>STANDARDIZE(Table1[Weight(Pounds)], $H$2, $K$2)</f>
        <v>-2.2118907911700039E-2</v>
      </c>
    </row>
    <row r="14303" spans="1:4" x14ac:dyDescent="0.25">
      <c r="A14303">
        <v>14302</v>
      </c>
      <c r="B14303">
        <v>65.983339999999998</v>
      </c>
      <c r="C14303">
        <v>117.0051</v>
      </c>
      <c r="D14303">
        <f>STANDARDIZE(Table1[Weight(Pounds)], $H$2, $K$2)</f>
        <v>-0.86395773552728272</v>
      </c>
    </row>
    <row r="14304" spans="1:4" x14ac:dyDescent="0.25">
      <c r="A14304">
        <v>14303</v>
      </c>
      <c r="B14304">
        <v>66.449209999999994</v>
      </c>
      <c r="C14304">
        <v>124.4335</v>
      </c>
      <c r="D14304">
        <f>STANDARDIZE(Table1[Weight(Pounds)], $H$2, $K$2)</f>
        <v>-0.22690998410521451</v>
      </c>
    </row>
    <row r="14305" spans="1:4" x14ac:dyDescent="0.25">
      <c r="A14305">
        <v>14304</v>
      </c>
      <c r="B14305">
        <v>69.697149999999993</v>
      </c>
      <c r="C14305">
        <v>147.00649999999999</v>
      </c>
      <c r="D14305">
        <f>STANDARDIZE(Table1[Weight(Pounds)], $H$2, $K$2)</f>
        <v>1.7089145397290362</v>
      </c>
    </row>
    <row r="14306" spans="1:4" x14ac:dyDescent="0.25">
      <c r="A14306">
        <v>14305</v>
      </c>
      <c r="B14306">
        <v>67.127719999999997</v>
      </c>
      <c r="C14306">
        <v>133.47749999999999</v>
      </c>
      <c r="D14306">
        <f>STANDARDIZE(Table1[Weight(Pounds)], $H$2, $K$2)</f>
        <v>0.54868904985380573</v>
      </c>
    </row>
    <row r="14307" spans="1:4" x14ac:dyDescent="0.25">
      <c r="A14307">
        <v>14306</v>
      </c>
      <c r="B14307">
        <v>66.57638</v>
      </c>
      <c r="C14307">
        <v>129.6103</v>
      </c>
      <c r="D14307">
        <f>STANDARDIZE(Table1[Weight(Pounds)], $H$2, $K$2)</f>
        <v>0.21704413785399129</v>
      </c>
    </row>
    <row r="14308" spans="1:4" x14ac:dyDescent="0.25">
      <c r="A14308">
        <v>14307</v>
      </c>
      <c r="B14308">
        <v>68.476460000000003</v>
      </c>
      <c r="C14308">
        <v>159.42140000000001</v>
      </c>
      <c r="D14308">
        <f>STANDARDIZE(Table1[Weight(Pounds)], $H$2, $K$2)</f>
        <v>2.7735965882360971</v>
      </c>
    </row>
    <row r="14309" spans="1:4" x14ac:dyDescent="0.25">
      <c r="A14309">
        <v>14308</v>
      </c>
      <c r="B14309">
        <v>66.731790000000004</v>
      </c>
      <c r="C14309">
        <v>124.7975</v>
      </c>
      <c r="D14309">
        <f>STANDARDIZE(Table1[Weight(Pounds)], $H$2, $K$2)</f>
        <v>-0.195693923914913</v>
      </c>
    </row>
    <row r="14310" spans="1:4" x14ac:dyDescent="0.25">
      <c r="A14310">
        <v>14309</v>
      </c>
      <c r="B14310">
        <v>69.195769999999996</v>
      </c>
      <c r="C14310">
        <v>145.74199999999999</v>
      </c>
      <c r="D14310">
        <f>STANDARDIZE(Table1[Weight(Pounds)], $H$2, $K$2)</f>
        <v>1.6004730339305864</v>
      </c>
    </row>
    <row r="14311" spans="1:4" x14ac:dyDescent="0.25">
      <c r="A14311">
        <v>14310</v>
      </c>
      <c r="B14311">
        <v>68.830629999999999</v>
      </c>
      <c r="C14311">
        <v>124.7159</v>
      </c>
      <c r="D14311">
        <f>STANDARDIZE(Table1[Weight(Pounds)], $H$2, $K$2)</f>
        <v>-0.20269180993559544</v>
      </c>
    </row>
    <row r="14312" spans="1:4" x14ac:dyDescent="0.25">
      <c r="A14312">
        <v>14311</v>
      </c>
      <c r="B14312">
        <v>67.664060000000006</v>
      </c>
      <c r="C14312">
        <v>123.54</v>
      </c>
      <c r="D14312">
        <f>STANDARDIZE(Table1[Weight(Pounds)], $H$2, $K$2)</f>
        <v>-0.30353512086354889</v>
      </c>
    </row>
    <row r="14313" spans="1:4" x14ac:dyDescent="0.25">
      <c r="A14313">
        <v>14312</v>
      </c>
      <c r="B14313">
        <v>65.43432</v>
      </c>
      <c r="C14313">
        <v>124.2937</v>
      </c>
      <c r="D14313">
        <f>STANDARDIZE(Table1[Weight(Pounds)], $H$2, $K$2)</f>
        <v>-0.23889900942006043</v>
      </c>
    </row>
    <row r="14314" spans="1:4" x14ac:dyDescent="0.25">
      <c r="A14314">
        <v>14313</v>
      </c>
      <c r="B14314">
        <v>66.14658</v>
      </c>
      <c r="C14314">
        <v>113.9478</v>
      </c>
      <c r="D14314">
        <f>STANDARDIZE(Table1[Weight(Pounds)], $H$2, $K$2)</f>
        <v>-1.1261469136036772</v>
      </c>
    </row>
    <row r="14315" spans="1:4" x14ac:dyDescent="0.25">
      <c r="A14315">
        <v>14314</v>
      </c>
      <c r="B14315">
        <v>67.881100000000004</v>
      </c>
      <c r="C14315">
        <v>128.15219999999999</v>
      </c>
      <c r="D14315">
        <f>STANDARDIZE(Table1[Weight(Pounds)], $H$2, $K$2)</f>
        <v>9.1999804437842558E-2</v>
      </c>
    </row>
    <row r="14316" spans="1:4" x14ac:dyDescent="0.25">
      <c r="A14316">
        <v>14315</v>
      </c>
      <c r="B14316">
        <v>68.134979999999999</v>
      </c>
      <c r="C14316">
        <v>119.9046</v>
      </c>
      <c r="D14316">
        <f>STANDARDIZE(Table1[Weight(Pounds)], $H$2, $K$2)</f>
        <v>-0.61530123409382598</v>
      </c>
    </row>
    <row r="14317" spans="1:4" x14ac:dyDescent="0.25">
      <c r="A14317">
        <v>14316</v>
      </c>
      <c r="B14317">
        <v>67.738939999999999</v>
      </c>
      <c r="C14317">
        <v>135.291</v>
      </c>
      <c r="D14317">
        <f>STANDARDIZE(Table1[Weight(Pounds)], $H$2, $K$2)</f>
        <v>0.7042119211590564</v>
      </c>
    </row>
    <row r="14318" spans="1:4" x14ac:dyDescent="0.25">
      <c r="A14318">
        <v>14317</v>
      </c>
      <c r="B14318">
        <v>65.590680000000006</v>
      </c>
      <c r="C14318">
        <v>141.91200000000001</v>
      </c>
      <c r="D14318">
        <f>STANDARDIZE(Table1[Weight(Pounds)], $H$2, $K$2)</f>
        <v>1.2720183346754963</v>
      </c>
    </row>
    <row r="14319" spans="1:4" x14ac:dyDescent="0.25">
      <c r="A14319">
        <v>14318</v>
      </c>
      <c r="B14319">
        <v>67.952010000000001</v>
      </c>
      <c r="C14319">
        <v>133.49590000000001</v>
      </c>
      <c r="D14319">
        <f>STANDARDIZE(Table1[Weight(Pounds)], $H$2, $K$2)</f>
        <v>0.5502670045447452</v>
      </c>
    </row>
    <row r="14320" spans="1:4" x14ac:dyDescent="0.25">
      <c r="A14320">
        <v>14319</v>
      </c>
      <c r="B14320">
        <v>69.191220000000001</v>
      </c>
      <c r="C14320">
        <v>135.3263</v>
      </c>
      <c r="D14320">
        <f>STANDARDIZE(Table1[Weight(Pounds)], $H$2, $K$2)</f>
        <v>0.70723919293025928</v>
      </c>
    </row>
    <row r="14321" spans="1:4" x14ac:dyDescent="0.25">
      <c r="A14321">
        <v>14320</v>
      </c>
      <c r="B14321">
        <v>69.516450000000006</v>
      </c>
      <c r="C14321">
        <v>140.15549999999999</v>
      </c>
      <c r="D14321">
        <f>STANDARDIZE(Table1[Weight(Pounds)], $H$2, $K$2)</f>
        <v>1.1213836925758687</v>
      </c>
    </row>
    <row r="14322" spans="1:4" x14ac:dyDescent="0.25">
      <c r="A14322">
        <v>14321</v>
      </c>
      <c r="B14322">
        <v>68.742869999999996</v>
      </c>
      <c r="C14322">
        <v>121.1786</v>
      </c>
      <c r="D14322">
        <f>STANDARDIZE(Table1[Weight(Pounds)], $H$2, $K$2)</f>
        <v>-0.50604502342777202</v>
      </c>
    </row>
    <row r="14323" spans="1:4" x14ac:dyDescent="0.25">
      <c r="A14323">
        <v>14322</v>
      </c>
      <c r="B14323">
        <v>66.524950000000004</v>
      </c>
      <c r="C14323">
        <v>123.7826</v>
      </c>
      <c r="D14323">
        <f>STANDARDIZE(Table1[Weight(Pounds)], $H$2, $K$2)</f>
        <v>-0.28273013129715624</v>
      </c>
    </row>
    <row r="14324" spans="1:4" x14ac:dyDescent="0.25">
      <c r="A14324">
        <v>14323</v>
      </c>
      <c r="B14324">
        <v>69.127830000000003</v>
      </c>
      <c r="C14324">
        <v>145.03360000000001</v>
      </c>
      <c r="D14324">
        <f>STANDARDIZE(Table1[Weight(Pounds)], $H$2, $K$2)</f>
        <v>1.5397217783294634</v>
      </c>
    </row>
    <row r="14325" spans="1:4" x14ac:dyDescent="0.25">
      <c r="A14325">
        <v>14324</v>
      </c>
      <c r="B14325">
        <v>67.944689999999994</v>
      </c>
      <c r="C14325">
        <v>126.01</v>
      </c>
      <c r="D14325">
        <f>STANDARDIZE(Table1[Weight(Pounds)], $H$2, $K$2)</f>
        <v>-9.1711855286505592E-2</v>
      </c>
    </row>
    <row r="14326" spans="1:4" x14ac:dyDescent="0.25">
      <c r="A14326">
        <v>14325</v>
      </c>
      <c r="B14326">
        <v>66.974119999999999</v>
      </c>
      <c r="C14326">
        <v>114.544</v>
      </c>
      <c r="D14326">
        <f>STANDARDIZE(Table1[Weight(Pounds)], $H$2, $K$2)</f>
        <v>-1.075017751280992</v>
      </c>
    </row>
    <row r="14327" spans="1:4" x14ac:dyDescent="0.25">
      <c r="A14327">
        <v>14326</v>
      </c>
      <c r="B14327">
        <v>68.334699999999998</v>
      </c>
      <c r="C14327">
        <v>118.5872</v>
      </c>
      <c r="D14327">
        <f>STANDARDIZE(Table1[Weight(Pounds)], $H$2, $K$2)</f>
        <v>-0.72827935962872414</v>
      </c>
    </row>
    <row r="14328" spans="1:4" x14ac:dyDescent="0.25">
      <c r="A14328">
        <v>14327</v>
      </c>
      <c r="B14328">
        <v>67.806150000000002</v>
      </c>
      <c r="C14328">
        <v>125.41370000000001</v>
      </c>
      <c r="D14328">
        <f>STANDARDIZE(Table1[Weight(Pounds)], $H$2, $K$2)</f>
        <v>-0.1428495934499027</v>
      </c>
    </row>
    <row r="14329" spans="1:4" x14ac:dyDescent="0.25">
      <c r="A14329">
        <v>14328</v>
      </c>
      <c r="B14329">
        <v>68.845849999999999</v>
      </c>
      <c r="C14329">
        <v>118.68049999999999</v>
      </c>
      <c r="D14329">
        <f>STANDARDIZE(Table1[Weight(Pounds)], $H$2, $K$2)</f>
        <v>-0.72027810024478167</v>
      </c>
    </row>
    <row r="14330" spans="1:4" x14ac:dyDescent="0.25">
      <c r="A14330">
        <v>14329</v>
      </c>
      <c r="B14330">
        <v>66.412090000000006</v>
      </c>
      <c r="C14330">
        <v>123.1756</v>
      </c>
      <c r="D14330">
        <f>STANDARDIZE(Table1[Weight(Pounds)], $H$2, $K$2)</f>
        <v>-0.33478548441669681</v>
      </c>
    </row>
    <row r="14331" spans="1:4" x14ac:dyDescent="0.25">
      <c r="A14331">
        <v>14330</v>
      </c>
      <c r="B14331">
        <v>70.298230000000004</v>
      </c>
      <c r="C14331">
        <v>112.5476</v>
      </c>
      <c r="D14331">
        <f>STANDARDIZE(Table1[Weight(Pounds)], $H$2, $K$2)</f>
        <v>-1.2462258352477968</v>
      </c>
    </row>
    <row r="14332" spans="1:4" x14ac:dyDescent="0.25">
      <c r="A14332">
        <v>14331</v>
      </c>
      <c r="B14332">
        <v>69.265330000000006</v>
      </c>
      <c r="C14332">
        <v>146.1078</v>
      </c>
      <c r="D14332">
        <f>STANDARDIZE(Table1[Weight(Pounds)], $H$2, $K$2)</f>
        <v>1.6318434592536974</v>
      </c>
    </row>
    <row r="14333" spans="1:4" x14ac:dyDescent="0.25">
      <c r="A14333">
        <v>14332</v>
      </c>
      <c r="B14333">
        <v>66.677499999999995</v>
      </c>
      <c r="C14333">
        <v>112.6632</v>
      </c>
      <c r="D14333">
        <f>STANDARDIZE(Table1[Weight(Pounds)], $H$2, $K$2)</f>
        <v>-1.2363121633851628</v>
      </c>
    </row>
    <row r="14334" spans="1:4" x14ac:dyDescent="0.25">
      <c r="A14334">
        <v>14333</v>
      </c>
      <c r="B14334">
        <v>67.200090000000003</v>
      </c>
      <c r="C14334">
        <v>134.66149999999999</v>
      </c>
      <c r="D14334">
        <f>STANDARDIZE(Table1[Weight(Pounds)], $H$2, $K$2)</f>
        <v>0.65022700387940036</v>
      </c>
    </row>
    <row r="14335" spans="1:4" x14ac:dyDescent="0.25">
      <c r="A14335">
        <v>14334</v>
      </c>
      <c r="B14335">
        <v>66.724649999999997</v>
      </c>
      <c r="C14335">
        <v>123.5835</v>
      </c>
      <c r="D14335">
        <f>STANDARDIZE(Table1[Weight(Pounds)], $H$2, $K$2)</f>
        <v>-0.29980463015399417</v>
      </c>
    </row>
    <row r="14336" spans="1:4" x14ac:dyDescent="0.25">
      <c r="A14336">
        <v>14335</v>
      </c>
      <c r="B14336">
        <v>68.445570000000004</v>
      </c>
      <c r="C14336">
        <v>117.5098</v>
      </c>
      <c r="D14336">
        <f>STANDARDIZE(Table1[Weight(Pounds)], $H$2, $K$2)</f>
        <v>-0.82067546745573061</v>
      </c>
    </row>
    <row r="14337" spans="1:4" x14ac:dyDescent="0.25">
      <c r="A14337">
        <v>14336</v>
      </c>
      <c r="B14337">
        <v>68.832390000000004</v>
      </c>
      <c r="C14337">
        <v>124.6579</v>
      </c>
      <c r="D14337">
        <f>STANDARDIZE(Table1[Weight(Pounds)], $H$2, $K$2)</f>
        <v>-0.20766579754833633</v>
      </c>
    </row>
    <row r="14338" spans="1:4" x14ac:dyDescent="0.25">
      <c r="A14338">
        <v>14337</v>
      </c>
      <c r="B14338">
        <v>69.089359999999999</v>
      </c>
      <c r="C14338">
        <v>140.3997</v>
      </c>
      <c r="D14338">
        <f>STANDARDIZE(Table1[Weight(Pounds)], $H$2, $K$2)</f>
        <v>1.1423258955936482</v>
      </c>
    </row>
    <row r="14339" spans="1:4" x14ac:dyDescent="0.25">
      <c r="A14339">
        <v>14338</v>
      </c>
      <c r="B14339">
        <v>67.162859999999995</v>
      </c>
      <c r="C14339">
        <v>116.58369999999999</v>
      </c>
      <c r="D14339">
        <f>STANDARDIZE(Table1[Weight(Pounds)], $H$2, $K$2)</f>
        <v>-0.9000963282860549</v>
      </c>
    </row>
    <row r="14340" spans="1:4" x14ac:dyDescent="0.25">
      <c r="A14340">
        <v>14339</v>
      </c>
      <c r="B14340">
        <v>67.39555</v>
      </c>
      <c r="C14340">
        <v>132.98009999999999</v>
      </c>
      <c r="D14340">
        <f>STANDARDIZE(Table1[Weight(Pounds)], $H$2, $K$2)</f>
        <v>0.50603281815420198</v>
      </c>
    </row>
    <row r="14341" spans="1:4" x14ac:dyDescent="0.25">
      <c r="A14341">
        <v>14340</v>
      </c>
      <c r="B14341">
        <v>66.283339999999995</v>
      </c>
      <c r="C14341">
        <v>116.9799</v>
      </c>
      <c r="D14341">
        <f>STANDARDIZE(Table1[Weight(Pounds)], $H$2, $K$2)</f>
        <v>-0.86611884738661105</v>
      </c>
    </row>
    <row r="14342" spans="1:4" x14ac:dyDescent="0.25">
      <c r="A14342">
        <v>14341</v>
      </c>
      <c r="B14342">
        <v>68.246989999999997</v>
      </c>
      <c r="C14342">
        <v>117.2319</v>
      </c>
      <c r="D14342">
        <f>STANDARDIZE(Table1[Weight(Pounds)], $H$2, $K$2)</f>
        <v>-0.84450772879332614</v>
      </c>
    </row>
    <row r="14343" spans="1:4" x14ac:dyDescent="0.25">
      <c r="A14343">
        <v>14342</v>
      </c>
      <c r="B14343">
        <v>64.789069999999995</v>
      </c>
      <c r="C14343">
        <v>113.64570000000001</v>
      </c>
      <c r="D14343">
        <f>STANDARDIZE(Table1[Weight(Pounds)], $H$2, $K$2)</f>
        <v>-1.1520545283934844</v>
      </c>
    </row>
    <row r="14344" spans="1:4" x14ac:dyDescent="0.25">
      <c r="A14344">
        <v>14343</v>
      </c>
      <c r="B14344">
        <v>64.505719999999997</v>
      </c>
      <c r="C14344">
        <v>106.108</v>
      </c>
      <c r="D14344">
        <f>STANDARDIZE(Table1[Weight(Pounds)], $H$2, $K$2)</f>
        <v>-1.7984756737133549</v>
      </c>
    </row>
    <row r="14345" spans="1:4" x14ac:dyDescent="0.25">
      <c r="A14345">
        <v>14344</v>
      </c>
      <c r="B14345">
        <v>70.29401</v>
      </c>
      <c r="C14345">
        <v>136.86760000000001</v>
      </c>
      <c r="D14345">
        <f>STANDARDIZE(Table1[Weight(Pounds)], $H$2, $K$2)</f>
        <v>0.83941862581847726</v>
      </c>
    </row>
    <row r="14346" spans="1:4" x14ac:dyDescent="0.25">
      <c r="A14346">
        <v>14345</v>
      </c>
      <c r="B14346">
        <v>65.221770000000006</v>
      </c>
      <c r="C14346">
        <v>110.3999</v>
      </c>
      <c r="D14346">
        <f>STANDARDIZE(Table1[Weight(Pounds)], $H$2, $K$2)</f>
        <v>-1.4304091662112852</v>
      </c>
    </row>
    <row r="14347" spans="1:4" x14ac:dyDescent="0.25">
      <c r="A14347">
        <v>14346</v>
      </c>
      <c r="B14347">
        <v>65.866410000000002</v>
      </c>
      <c r="C14347">
        <v>123.509</v>
      </c>
      <c r="D14347">
        <f>STANDARDIZE(Table1[Weight(Pounds)], $H$2, $K$2)</f>
        <v>-0.30619363148415196</v>
      </c>
    </row>
    <row r="14348" spans="1:4" x14ac:dyDescent="0.25">
      <c r="A14348">
        <v>14347</v>
      </c>
      <c r="B14348">
        <v>66.104179999999999</v>
      </c>
      <c r="C14348">
        <v>99.161140000000003</v>
      </c>
      <c r="D14348">
        <f>STANDARDIZE(Table1[Weight(Pounds)], $H$2, $K$2)</f>
        <v>-2.394227321772683</v>
      </c>
    </row>
    <row r="14349" spans="1:4" x14ac:dyDescent="0.25">
      <c r="A14349">
        <v>14348</v>
      </c>
      <c r="B14349">
        <v>68.804869999999994</v>
      </c>
      <c r="C14349">
        <v>119.66679999999999</v>
      </c>
      <c r="D14349">
        <f>STANDARDIZE(Table1[Weight(Pounds)], $H$2, $K$2)</f>
        <v>-0.63569458330606177</v>
      </c>
    </row>
    <row r="14350" spans="1:4" x14ac:dyDescent="0.25">
      <c r="A14350">
        <v>14349</v>
      </c>
      <c r="B14350">
        <v>69.242990000000006</v>
      </c>
      <c r="C14350">
        <v>131.58269999999999</v>
      </c>
      <c r="D14350">
        <f>STANDARDIZE(Table1[Weight(Pounds)], $H$2, $K$2)</f>
        <v>0.38619402005000708</v>
      </c>
    </row>
    <row r="14351" spans="1:4" x14ac:dyDescent="0.25">
      <c r="A14351">
        <v>14350</v>
      </c>
      <c r="B14351">
        <v>66.095209999999994</v>
      </c>
      <c r="C14351">
        <v>110.0727</v>
      </c>
      <c r="D14351">
        <f>STANDARDIZE(Table1[Weight(Pounds)], $H$2, $K$2)</f>
        <v>-1.4584693170197103</v>
      </c>
    </row>
    <row r="14352" spans="1:4" x14ac:dyDescent="0.25">
      <c r="A14352">
        <v>14351</v>
      </c>
      <c r="B14352">
        <v>71.180369999999996</v>
      </c>
      <c r="C14352">
        <v>150.48009999999999</v>
      </c>
      <c r="D14352">
        <f>STANDARDIZE(Table1[Weight(Pounds)], $H$2, $K$2)</f>
        <v>2.0068049426879102</v>
      </c>
    </row>
    <row r="14353" spans="1:4" x14ac:dyDescent="0.25">
      <c r="A14353">
        <v>14352</v>
      </c>
      <c r="B14353">
        <v>68.109800000000007</v>
      </c>
      <c r="C14353">
        <v>124.4662</v>
      </c>
      <c r="D14353">
        <f>STANDARDIZE(Table1[Weight(Pounds)], $H$2, $K$2)</f>
        <v>-0.22410568419251392</v>
      </c>
    </row>
    <row r="14354" spans="1:4" x14ac:dyDescent="0.25">
      <c r="A14354">
        <v>14353</v>
      </c>
      <c r="B14354">
        <v>68.533789999999996</v>
      </c>
      <c r="C14354">
        <v>134.31460000000001</v>
      </c>
      <c r="D14354">
        <f>STANDARDIZE(Table1[Weight(Pounds)], $H$2, $K$2)</f>
        <v>0.62047741245078847</v>
      </c>
    </row>
    <row r="14355" spans="1:4" x14ac:dyDescent="0.25">
      <c r="A14355">
        <v>14354</v>
      </c>
      <c r="B14355">
        <v>63.701889999999999</v>
      </c>
      <c r="C14355">
        <v>109.27809999999999</v>
      </c>
      <c r="D14355">
        <f>STANDARDIZE(Table1[Weight(Pounds)], $H$2, $K$2)</f>
        <v>-1.5266129473142525</v>
      </c>
    </row>
    <row r="14356" spans="1:4" x14ac:dyDescent="0.25">
      <c r="A14356">
        <v>14355</v>
      </c>
      <c r="B14356">
        <v>66.460610000000003</v>
      </c>
      <c r="C14356">
        <v>122.5196</v>
      </c>
      <c r="D14356">
        <f>STANDARDIZE(Table1[Weight(Pounds)], $H$2, $K$2)</f>
        <v>-0.39104299948493232</v>
      </c>
    </row>
    <row r="14357" spans="1:4" x14ac:dyDescent="0.25">
      <c r="A14357">
        <v>14356</v>
      </c>
      <c r="B14357">
        <v>68.874099999999999</v>
      </c>
      <c r="C14357">
        <v>127.0227</v>
      </c>
      <c r="D14357">
        <f>STANDARDIZE(Table1[Weight(Pounds)], $H$2, $K$2)</f>
        <v>-4.864316399918198E-3</v>
      </c>
    </row>
    <row r="14358" spans="1:4" x14ac:dyDescent="0.25">
      <c r="A14358">
        <v>14357</v>
      </c>
      <c r="B14358">
        <v>66.091880000000003</v>
      </c>
      <c r="C14358">
        <v>142.69980000000001</v>
      </c>
      <c r="D14358">
        <f>STANDARDIZE(Table1[Weight(Pounds)], $H$2, $K$2)</f>
        <v>1.3395788078016484</v>
      </c>
    </row>
    <row r="14359" spans="1:4" x14ac:dyDescent="0.25">
      <c r="A14359">
        <v>14358</v>
      </c>
      <c r="B14359">
        <v>65.682199999999995</v>
      </c>
      <c r="C14359">
        <v>134.63810000000001</v>
      </c>
      <c r="D14359">
        <f>STANDARDIZE(Table1[Weight(Pounds)], $H$2, $K$2)</f>
        <v>0.64822025715288267</v>
      </c>
    </row>
    <row r="14360" spans="1:4" x14ac:dyDescent="0.25">
      <c r="A14360">
        <v>14359</v>
      </c>
      <c r="B14360">
        <v>68.952430000000007</v>
      </c>
      <c r="C14360">
        <v>126.922</v>
      </c>
      <c r="D14360">
        <f>STANDARDIZE(Table1[Weight(Pounds)], $H$2, $K$2)</f>
        <v>-1.3500187996521024E-2</v>
      </c>
    </row>
    <row r="14361" spans="1:4" x14ac:dyDescent="0.25">
      <c r="A14361">
        <v>14360</v>
      </c>
      <c r="B14361">
        <v>67.893559999999994</v>
      </c>
      <c r="C14361">
        <v>122.4413</v>
      </c>
      <c r="D14361">
        <f>STANDARDIZE(Table1[Weight(Pounds)], $H$2, $K$2)</f>
        <v>-0.39775788276213159</v>
      </c>
    </row>
    <row r="14362" spans="1:4" x14ac:dyDescent="0.25">
      <c r="A14362">
        <v>14361</v>
      </c>
      <c r="B14362">
        <v>64.736220000000003</v>
      </c>
      <c r="C14362">
        <v>110.5326</v>
      </c>
      <c r="D14362">
        <f>STANDARDIZE(Table1[Weight(Pounds)], $H$2, $K$2)</f>
        <v>-1.419029025586964</v>
      </c>
    </row>
    <row r="14363" spans="1:4" x14ac:dyDescent="0.25">
      <c r="A14363">
        <v>14362</v>
      </c>
      <c r="B14363">
        <v>68.019559999999998</v>
      </c>
      <c r="C14363">
        <v>107.75149999999999</v>
      </c>
      <c r="D14363">
        <f>STANDARDIZE(Table1[Weight(Pounds)], $H$2, $K$2)</f>
        <v>-1.6575317316178617</v>
      </c>
    </row>
    <row r="14364" spans="1:4" x14ac:dyDescent="0.25">
      <c r="A14364">
        <v>14363</v>
      </c>
      <c r="B14364">
        <v>69.497609999999995</v>
      </c>
      <c r="C14364">
        <v>128.5874</v>
      </c>
      <c r="D14364">
        <f>STANDARDIZE(Table1[Weight(Pounds)], $H$2, $K$2)</f>
        <v>0.12932186321481873</v>
      </c>
    </row>
    <row r="14365" spans="1:4" x14ac:dyDescent="0.25">
      <c r="A14365">
        <v>14364</v>
      </c>
      <c r="B14365">
        <v>65.307869999999994</v>
      </c>
      <c r="C14365">
        <v>115.544</v>
      </c>
      <c r="D14365">
        <f>STANDARDIZE(Table1[Weight(Pounds)], $H$2, $K$2)</f>
        <v>-0.98925934416478012</v>
      </c>
    </row>
    <row r="14366" spans="1:4" x14ac:dyDescent="0.25">
      <c r="A14366">
        <v>14365</v>
      </c>
      <c r="B14366">
        <v>70.315370000000001</v>
      </c>
      <c r="C14366">
        <v>115.9457</v>
      </c>
      <c r="D14366">
        <f>STANDARDIZE(Table1[Weight(Pounds)], $H$2, $K$2)</f>
        <v>-0.95481019202619732</v>
      </c>
    </row>
    <row r="14367" spans="1:4" x14ac:dyDescent="0.25">
      <c r="A14367">
        <v>14366</v>
      </c>
      <c r="B14367">
        <v>67.792919999999995</v>
      </c>
      <c r="C14367">
        <v>120.1893</v>
      </c>
      <c r="D14367">
        <f>STANDARDIZE(Table1[Weight(Pounds)], $H$2, $K$2)</f>
        <v>-0.59088581558784037</v>
      </c>
    </row>
    <row r="14368" spans="1:4" x14ac:dyDescent="0.25">
      <c r="A14368">
        <v>14367</v>
      </c>
      <c r="B14368">
        <v>66.273200000000003</v>
      </c>
      <c r="C14368">
        <v>114.6297</v>
      </c>
      <c r="D14368">
        <f>STANDARDIZE(Table1[Weight(Pounds)], $H$2, $K$2)</f>
        <v>-1.0676682557911323</v>
      </c>
    </row>
    <row r="14369" spans="1:4" x14ac:dyDescent="0.25">
      <c r="A14369">
        <v>14368</v>
      </c>
      <c r="B14369">
        <v>68.627179999999996</v>
      </c>
      <c r="C14369">
        <v>152.5129</v>
      </c>
      <c r="D14369">
        <f>STANDARDIZE(Table1[Weight(Pounds)], $H$2, $K$2)</f>
        <v>2.1811346326737469</v>
      </c>
    </row>
    <row r="14370" spans="1:4" x14ac:dyDescent="0.25">
      <c r="A14370">
        <v>14369</v>
      </c>
      <c r="B14370">
        <v>69.24794</v>
      </c>
      <c r="C14370">
        <v>125.3082</v>
      </c>
      <c r="D14370">
        <f>STANDARDIZE(Table1[Weight(Pounds)], $H$2, $K$2)</f>
        <v>-0.15189710540066359</v>
      </c>
    </row>
    <row r="14371" spans="1:4" x14ac:dyDescent="0.25">
      <c r="A14371">
        <v>14370</v>
      </c>
      <c r="B14371">
        <v>66.174350000000004</v>
      </c>
      <c r="C14371">
        <v>127.7298</v>
      </c>
      <c r="D14371">
        <f>STANDARDIZE(Table1[Weight(Pounds)], $H$2, $K$2)</f>
        <v>5.5775453271954982E-2</v>
      </c>
    </row>
    <row r="14372" spans="1:4" x14ac:dyDescent="0.25">
      <c r="A14372">
        <v>14371</v>
      </c>
      <c r="B14372">
        <v>68.108900000000006</v>
      </c>
      <c r="C14372">
        <v>100.4395</v>
      </c>
      <c r="D14372">
        <f>STANDARDIZE(Table1[Weight(Pounds)], $H$2, $K$2)</f>
        <v>-2.284597204451603</v>
      </c>
    </row>
    <row r="14373" spans="1:4" x14ac:dyDescent="0.25">
      <c r="A14373">
        <v>14372</v>
      </c>
      <c r="B14373">
        <v>68.114689999999996</v>
      </c>
      <c r="C14373">
        <v>101.8313</v>
      </c>
      <c r="D14373">
        <f>STANDARDIZE(Table1[Weight(Pounds)], $H$2, $K$2)</f>
        <v>-2.165238653427259</v>
      </c>
    </row>
    <row r="14374" spans="1:4" x14ac:dyDescent="0.25">
      <c r="A14374">
        <v>14373</v>
      </c>
      <c r="B14374">
        <v>70.973410000000001</v>
      </c>
      <c r="C14374">
        <v>139.33869999999999</v>
      </c>
      <c r="D14374">
        <f>STANDARDIZE(Table1[Weight(Pounds)], $H$2, $K$2)</f>
        <v>1.0513362256433467</v>
      </c>
    </row>
    <row r="14375" spans="1:4" x14ac:dyDescent="0.25">
      <c r="A14375">
        <v>14374</v>
      </c>
      <c r="B14375">
        <v>69.87424</v>
      </c>
      <c r="C14375">
        <v>132.6157</v>
      </c>
      <c r="D14375">
        <f>STANDARDIZE(Table1[Weight(Pounds)], $H$2, $K$2)</f>
        <v>0.47478245460105528</v>
      </c>
    </row>
    <row r="14376" spans="1:4" x14ac:dyDescent="0.25">
      <c r="A14376">
        <v>14375</v>
      </c>
      <c r="B14376">
        <v>71.527069999999995</v>
      </c>
      <c r="C14376">
        <v>147.34110000000001</v>
      </c>
      <c r="D14376">
        <f>STANDARDIZE(Table1[Weight(Pounds)], $H$2, $K$2)</f>
        <v>1.7376093027501227</v>
      </c>
    </row>
    <row r="14377" spans="1:4" x14ac:dyDescent="0.25">
      <c r="A14377">
        <v>14376</v>
      </c>
      <c r="B14377">
        <v>68.44659</v>
      </c>
      <c r="C14377">
        <v>129.71809999999999</v>
      </c>
      <c r="D14377">
        <f>STANDARDIZE(Table1[Weight(Pounds)], $H$2, $K$2)</f>
        <v>0.22628889414111872</v>
      </c>
    </row>
    <row r="14378" spans="1:4" x14ac:dyDescent="0.25">
      <c r="A14378">
        <v>14377</v>
      </c>
      <c r="B14378">
        <v>66.416650000000004</v>
      </c>
      <c r="C14378">
        <v>144.08789999999999</v>
      </c>
      <c r="D14378">
        <f>STANDARDIZE(Table1[Weight(Pounds)], $H$2, $K$2)</f>
        <v>1.4586200527196604</v>
      </c>
    </row>
    <row r="14379" spans="1:4" x14ac:dyDescent="0.25">
      <c r="A14379">
        <v>14378</v>
      </c>
      <c r="B14379">
        <v>67.107680000000002</v>
      </c>
      <c r="C14379">
        <v>120.6801</v>
      </c>
      <c r="D14379">
        <f>STANDARDIZE(Table1[Weight(Pounds)], $H$2, $K$2)</f>
        <v>-0.54879558937520423</v>
      </c>
    </row>
    <row r="14380" spans="1:4" x14ac:dyDescent="0.25">
      <c r="A14380">
        <v>14379</v>
      </c>
      <c r="B14380">
        <v>69.321889999999996</v>
      </c>
      <c r="C14380">
        <v>138.56309999999999</v>
      </c>
      <c r="D14380">
        <f>STANDARDIZE(Table1[Weight(Pounds)], $H$2, $K$2)</f>
        <v>0.98482200508401296</v>
      </c>
    </row>
    <row r="14381" spans="1:4" x14ac:dyDescent="0.25">
      <c r="A14381">
        <v>14380</v>
      </c>
      <c r="B14381">
        <v>68.390039999999999</v>
      </c>
      <c r="C14381">
        <v>118.9528</v>
      </c>
      <c r="D14381">
        <f>STANDARDIZE(Table1[Weight(Pounds)], $H$2, $K$2)</f>
        <v>-0.69692608598703698</v>
      </c>
    </row>
    <row r="14382" spans="1:4" x14ac:dyDescent="0.25">
      <c r="A14382">
        <v>14381</v>
      </c>
      <c r="B14382">
        <v>65.457849999999993</v>
      </c>
      <c r="C14382">
        <v>129.66890000000001</v>
      </c>
      <c r="D14382">
        <f>STANDARDIZE(Table1[Weight(Pounds)], $H$2, $K$2)</f>
        <v>0.2220695805110024</v>
      </c>
    </row>
    <row r="14383" spans="1:4" x14ac:dyDescent="0.25">
      <c r="A14383">
        <v>14382</v>
      </c>
      <c r="B14383">
        <v>72.092669999999998</v>
      </c>
      <c r="C14383">
        <v>137.1995</v>
      </c>
      <c r="D14383">
        <f>STANDARDIZE(Table1[Weight(Pounds)], $H$2, $K$2)</f>
        <v>0.86788184114034717</v>
      </c>
    </row>
    <row r="14384" spans="1:4" x14ac:dyDescent="0.25">
      <c r="A14384">
        <v>14383</v>
      </c>
      <c r="B14384">
        <v>67.606880000000004</v>
      </c>
      <c r="C14384">
        <v>133.60380000000001</v>
      </c>
      <c r="D14384">
        <f>STANDARDIZE(Table1[Weight(Pounds)], $H$2, $K$2)</f>
        <v>0.5595203366725845</v>
      </c>
    </row>
    <row r="14385" spans="1:4" x14ac:dyDescent="0.25">
      <c r="A14385">
        <v>14384</v>
      </c>
      <c r="B14385">
        <v>66.92747</v>
      </c>
      <c r="C14385">
        <v>122.0855</v>
      </c>
      <c r="D14385">
        <f>STANDARDIZE(Table1[Weight(Pounds)], $H$2, $K$2)</f>
        <v>-0.42827072401408001</v>
      </c>
    </row>
    <row r="14386" spans="1:4" x14ac:dyDescent="0.25">
      <c r="A14386">
        <v>14385</v>
      </c>
      <c r="B14386">
        <v>70.122900000000001</v>
      </c>
      <c r="C14386">
        <v>116.8609</v>
      </c>
      <c r="D14386">
        <f>STANDARDIZE(Table1[Weight(Pounds)], $H$2, $K$2)</f>
        <v>-0.87632409783344034</v>
      </c>
    </row>
    <row r="14387" spans="1:4" x14ac:dyDescent="0.25">
      <c r="A14387">
        <v>14386</v>
      </c>
      <c r="B14387">
        <v>69.098429999999993</v>
      </c>
      <c r="C14387">
        <v>127.55289999999999</v>
      </c>
      <c r="D14387">
        <f>STANDARDIZE(Table1[Weight(Pounds)], $H$2, $K$2)</f>
        <v>4.0604791053096806E-2</v>
      </c>
    </row>
    <row r="14388" spans="1:4" x14ac:dyDescent="0.25">
      <c r="A14388">
        <v>14387</v>
      </c>
      <c r="B14388">
        <v>67.417429999999996</v>
      </c>
      <c r="C14388">
        <v>122.343</v>
      </c>
      <c r="D14388">
        <f>STANDARDIZE(Table1[Weight(Pounds)], $H$2, $K$2)</f>
        <v>-0.40618793418165478</v>
      </c>
    </row>
    <row r="14389" spans="1:4" x14ac:dyDescent="0.25">
      <c r="A14389">
        <v>14388</v>
      </c>
      <c r="B14389">
        <v>69.451340000000002</v>
      </c>
      <c r="C14389">
        <v>128.3776</v>
      </c>
      <c r="D14389">
        <f>STANDARDIZE(Table1[Weight(Pounds)], $H$2, $K$2)</f>
        <v>0.11132974940183737</v>
      </c>
    </row>
    <row r="14390" spans="1:4" x14ac:dyDescent="0.25">
      <c r="A14390">
        <v>14389</v>
      </c>
      <c r="B14390">
        <v>66.419849999999997</v>
      </c>
      <c r="C14390">
        <v>105.88679999999999</v>
      </c>
      <c r="D14390">
        <f>STANDARDIZE(Table1[Weight(Pounds)], $H$2, $K$2)</f>
        <v>-1.8174454333674619</v>
      </c>
    </row>
    <row r="14391" spans="1:4" x14ac:dyDescent="0.25">
      <c r="A14391">
        <v>14390</v>
      </c>
      <c r="B14391">
        <v>65.698629999999994</v>
      </c>
      <c r="C14391">
        <v>114.4188</v>
      </c>
      <c r="D14391">
        <f>STANDARDIZE(Table1[Weight(Pounds)], $H$2, $K$2)</f>
        <v>-1.0857547038519411</v>
      </c>
    </row>
    <row r="14392" spans="1:4" x14ac:dyDescent="0.25">
      <c r="A14392">
        <v>14391</v>
      </c>
      <c r="B14392">
        <v>65.317390000000003</v>
      </c>
      <c r="C14392">
        <v>130.34370000000001</v>
      </c>
      <c r="D14392">
        <f>STANDARDIZE(Table1[Weight(Pounds)], $H$2, $K$2)</f>
        <v>0.27993935363302258</v>
      </c>
    </row>
    <row r="14393" spans="1:4" x14ac:dyDescent="0.25">
      <c r="A14393">
        <v>14392</v>
      </c>
      <c r="B14393">
        <v>64.80359</v>
      </c>
      <c r="C14393">
        <v>122.8058</v>
      </c>
      <c r="D14393">
        <f>STANDARDIZE(Table1[Weight(Pounds)], $H$2, $K$2)</f>
        <v>-0.36649894336827177</v>
      </c>
    </row>
    <row r="14394" spans="1:4" x14ac:dyDescent="0.25">
      <c r="A14394">
        <v>14393</v>
      </c>
      <c r="B14394">
        <v>68.137050000000002</v>
      </c>
      <c r="C14394">
        <v>133.89599999999999</v>
      </c>
      <c r="D14394">
        <f>STANDARDIZE(Table1[Weight(Pounds)], $H$2, $K$2)</f>
        <v>0.58457894323193993</v>
      </c>
    </row>
    <row r="14395" spans="1:4" x14ac:dyDescent="0.25">
      <c r="A14395">
        <v>14394</v>
      </c>
      <c r="B14395">
        <v>70.086929999999995</v>
      </c>
      <c r="C14395">
        <v>130.99940000000001</v>
      </c>
      <c r="D14395">
        <f>STANDARDIZE(Table1[Weight(Pounds)], $H$2, $K$2)</f>
        <v>0.33617114117912239</v>
      </c>
    </row>
    <row r="14396" spans="1:4" x14ac:dyDescent="0.25">
      <c r="A14396">
        <v>14395</v>
      </c>
      <c r="B14396">
        <v>64.036910000000006</v>
      </c>
      <c r="C14396">
        <v>107.6519</v>
      </c>
      <c r="D14396">
        <f>STANDARDIZE(Table1[Weight(Pounds)], $H$2, $K$2)</f>
        <v>-1.666073268966636</v>
      </c>
    </row>
    <row r="14397" spans="1:4" x14ac:dyDescent="0.25">
      <c r="A14397">
        <v>14396</v>
      </c>
      <c r="B14397">
        <v>67.337609999999998</v>
      </c>
      <c r="C14397">
        <v>118.6397</v>
      </c>
      <c r="D14397">
        <f>STANDARDIZE(Table1[Weight(Pounds)], $H$2, $K$2)</f>
        <v>-0.72377704325512227</v>
      </c>
    </row>
    <row r="14398" spans="1:4" x14ac:dyDescent="0.25">
      <c r="A14398">
        <v>14397</v>
      </c>
      <c r="B14398">
        <v>71.843400000000003</v>
      </c>
      <c r="C14398">
        <v>136.21369999999999</v>
      </c>
      <c r="D14398">
        <f>STANDARDIZE(Table1[Weight(Pounds)], $H$2, $K$2)</f>
        <v>0.78334120340518443</v>
      </c>
    </row>
    <row r="14399" spans="1:4" x14ac:dyDescent="0.25">
      <c r="A14399">
        <v>14398</v>
      </c>
      <c r="B14399">
        <v>69.115399999999994</v>
      </c>
      <c r="C14399">
        <v>118.8989</v>
      </c>
      <c r="D14399">
        <f>STANDARDIZE(Table1[Weight(Pounds)], $H$2, $K$2)</f>
        <v>-0.70154846413060068</v>
      </c>
    </row>
    <row r="14400" spans="1:4" x14ac:dyDescent="0.25">
      <c r="A14400">
        <v>14399</v>
      </c>
      <c r="B14400">
        <v>65.398210000000006</v>
      </c>
      <c r="C14400">
        <v>90.242549999999994</v>
      </c>
      <c r="D14400">
        <f>STANDARDIZE(Table1[Weight(Pounds)], $H$2, $K$2)</f>
        <v>-3.1590713938952599</v>
      </c>
    </row>
    <row r="14401" spans="1:4" x14ac:dyDescent="0.25">
      <c r="A14401">
        <v>14400</v>
      </c>
      <c r="B14401">
        <v>65.707570000000004</v>
      </c>
      <c r="C14401">
        <v>135.88939999999999</v>
      </c>
      <c r="D14401">
        <f>STANDARDIZE(Table1[Weight(Pounds)], $H$2, $K$2)</f>
        <v>0.75552975197739747</v>
      </c>
    </row>
    <row r="14402" spans="1:4" x14ac:dyDescent="0.25">
      <c r="A14402">
        <v>14401</v>
      </c>
      <c r="B14402">
        <v>69.660269999999997</v>
      </c>
      <c r="C14402">
        <v>116.0218</v>
      </c>
      <c r="D14402">
        <f>STANDARDIZE(Table1[Weight(Pounds)], $H$2, $K$2)</f>
        <v>-0.94828397724465385</v>
      </c>
    </row>
    <row r="14403" spans="1:4" x14ac:dyDescent="0.25">
      <c r="A14403">
        <v>14402</v>
      </c>
      <c r="B14403">
        <v>68.843819999999994</v>
      </c>
      <c r="C14403">
        <v>133.18600000000001</v>
      </c>
      <c r="D14403">
        <f>STANDARDIZE(Table1[Weight(Pounds)], $H$2, $K$2)</f>
        <v>0.52369047417943126</v>
      </c>
    </row>
    <row r="14404" spans="1:4" x14ac:dyDescent="0.25">
      <c r="A14404">
        <v>14403</v>
      </c>
      <c r="B14404">
        <v>65.392709999999994</v>
      </c>
      <c r="C14404">
        <v>101.69759999999999</v>
      </c>
      <c r="D14404">
        <f>STANDARDIZE(Table1[Weight(Pounds)], $H$2, $K$2)</f>
        <v>-2.176704552458697</v>
      </c>
    </row>
    <row r="14405" spans="1:4" x14ac:dyDescent="0.25">
      <c r="A14405">
        <v>14404</v>
      </c>
      <c r="B14405">
        <v>70.317220000000006</v>
      </c>
      <c r="C14405">
        <v>134.64959999999999</v>
      </c>
      <c r="D14405">
        <f>STANDARDIZE(Table1[Weight(Pounds)], $H$2, $K$2)</f>
        <v>0.64920647883471772</v>
      </c>
    </row>
    <row r="14406" spans="1:4" x14ac:dyDescent="0.25">
      <c r="A14406">
        <v>14405</v>
      </c>
      <c r="B14406">
        <v>69.199089999999998</v>
      </c>
      <c r="C14406">
        <v>136.71889999999999</v>
      </c>
      <c r="D14406">
        <f>STANDARDIZE(Table1[Weight(Pounds)], $H$2, $K$2)</f>
        <v>0.82666635068029481</v>
      </c>
    </row>
    <row r="14407" spans="1:4" x14ac:dyDescent="0.25">
      <c r="A14407">
        <v>14406</v>
      </c>
      <c r="B14407">
        <v>66.288200000000003</v>
      </c>
      <c r="C14407">
        <v>100.3062</v>
      </c>
      <c r="D14407">
        <f>STANDARDIZE(Table1[Weight(Pounds)], $H$2, $K$2)</f>
        <v>-2.2960288001201934</v>
      </c>
    </row>
    <row r="14408" spans="1:4" x14ac:dyDescent="0.25">
      <c r="A14408">
        <v>14407</v>
      </c>
      <c r="B14408">
        <v>66.122280000000003</v>
      </c>
      <c r="C14408">
        <v>119.4939</v>
      </c>
      <c r="D14408">
        <f>STANDARDIZE(Table1[Weight(Pounds)], $H$2, $K$2)</f>
        <v>-0.65052221189645476</v>
      </c>
    </row>
    <row r="14409" spans="1:4" x14ac:dyDescent="0.25">
      <c r="A14409">
        <v>14408</v>
      </c>
      <c r="B14409">
        <v>68.153360000000006</v>
      </c>
      <c r="C14409">
        <v>121.07729999999999</v>
      </c>
      <c r="D14409">
        <f>STANDARDIZE(Table1[Weight(Pounds)], $H$2, $K$2)</f>
        <v>-0.51473235006864504</v>
      </c>
    </row>
    <row r="14410" spans="1:4" x14ac:dyDescent="0.25">
      <c r="A14410">
        <v>14409</v>
      </c>
      <c r="B14410">
        <v>67.443489999999997</v>
      </c>
      <c r="C14410">
        <v>122.0805</v>
      </c>
      <c r="D14410">
        <f>STANDARDIZE(Table1[Weight(Pounds)], $H$2, $K$2)</f>
        <v>-0.42869951604966067</v>
      </c>
    </row>
    <row r="14411" spans="1:4" x14ac:dyDescent="0.25">
      <c r="A14411">
        <v>14410</v>
      </c>
      <c r="B14411">
        <v>66.414550000000006</v>
      </c>
      <c r="C14411">
        <v>112.3032</v>
      </c>
      <c r="D14411">
        <f>STANDARDIZE(Table1[Weight(Pounds)], $H$2, $K$2)</f>
        <v>-1.267185189946999</v>
      </c>
    </row>
    <row r="14412" spans="1:4" x14ac:dyDescent="0.25">
      <c r="A14412">
        <v>14411</v>
      </c>
      <c r="B14412">
        <v>65.353149999999999</v>
      </c>
      <c r="C14412">
        <v>103.4902</v>
      </c>
      <c r="D14412">
        <f>STANDARDIZE(Table1[Weight(Pounds)], $H$2, $K$2)</f>
        <v>-2.0229740318621747</v>
      </c>
    </row>
    <row r="14413" spans="1:4" x14ac:dyDescent="0.25">
      <c r="A14413">
        <v>14412</v>
      </c>
      <c r="B14413">
        <v>69.303210000000007</v>
      </c>
      <c r="C14413">
        <v>137.44649999999999</v>
      </c>
      <c r="D14413">
        <f>STANDARDIZE(Table1[Weight(Pounds)], $H$2, $K$2)</f>
        <v>0.88906416769805019</v>
      </c>
    </row>
    <row r="14414" spans="1:4" x14ac:dyDescent="0.25">
      <c r="A14414">
        <v>14413</v>
      </c>
      <c r="B14414">
        <v>67.127510000000001</v>
      </c>
      <c r="C14414">
        <v>150.4042</v>
      </c>
      <c r="D14414">
        <f>STANDARDIZE(Table1[Weight(Pounds)], $H$2, $K$2)</f>
        <v>2.0002958795877905</v>
      </c>
    </row>
    <row r="14415" spans="1:4" x14ac:dyDescent="0.25">
      <c r="A14415">
        <v>14414</v>
      </c>
      <c r="B14415">
        <v>69.300290000000004</v>
      </c>
      <c r="C14415">
        <v>139.65979999999999</v>
      </c>
      <c r="D14415">
        <f>STANDARDIZE(Table1[Weight(Pounds)], $H$2, $K$2)</f>
        <v>1.0788732501683624</v>
      </c>
    </row>
    <row r="14416" spans="1:4" x14ac:dyDescent="0.25">
      <c r="A14416">
        <v>14415</v>
      </c>
      <c r="B14416">
        <v>69.114620000000002</v>
      </c>
      <c r="C14416">
        <v>123.185</v>
      </c>
      <c r="D14416">
        <f>STANDARDIZE(Table1[Weight(Pounds)], $H$2, $K$2)</f>
        <v>-0.33397935538980444</v>
      </c>
    </row>
    <row r="14417" spans="1:4" x14ac:dyDescent="0.25">
      <c r="A14417">
        <v>14416</v>
      </c>
      <c r="B14417">
        <v>69.263689999999997</v>
      </c>
      <c r="C14417">
        <v>129.9973</v>
      </c>
      <c r="D14417">
        <f>STANDARDIZE(Table1[Weight(Pounds)], $H$2, $K$2)</f>
        <v>0.25023264140796531</v>
      </c>
    </row>
    <row r="14418" spans="1:4" x14ac:dyDescent="0.25">
      <c r="A14418">
        <v>14417</v>
      </c>
      <c r="B14418">
        <v>66.93177</v>
      </c>
      <c r="C14418">
        <v>107.3342</v>
      </c>
      <c r="D14418">
        <f>STANDARDIZE(Table1[Weight(Pounds)], $H$2, $K$2)</f>
        <v>-1.6933187149074567</v>
      </c>
    </row>
    <row r="14419" spans="1:4" x14ac:dyDescent="0.25">
      <c r="A14419">
        <v>14418</v>
      </c>
      <c r="B14419">
        <v>70.808009999999996</v>
      </c>
      <c r="C14419">
        <v>126.04340000000001</v>
      </c>
      <c r="D14419">
        <f>STANDARDIZE(Table1[Weight(Pounds)], $H$2, $K$2)</f>
        <v>-8.8847524488824089E-2</v>
      </c>
    </row>
    <row r="14420" spans="1:4" x14ac:dyDescent="0.25">
      <c r="A14420">
        <v>14419</v>
      </c>
      <c r="B14420">
        <v>66.774060000000006</v>
      </c>
      <c r="C14420">
        <v>135.7989</v>
      </c>
      <c r="D14420">
        <f>STANDARDIZE(Table1[Weight(Pounds)], $H$2, $K$2)</f>
        <v>0.74776861613338097</v>
      </c>
    </row>
    <row r="14421" spans="1:4" x14ac:dyDescent="0.25">
      <c r="A14421">
        <v>14420</v>
      </c>
      <c r="B14421">
        <v>65.865870000000001</v>
      </c>
      <c r="C14421">
        <v>126.4569</v>
      </c>
      <c r="D14421">
        <f>STANDARDIZE(Table1[Weight(Pounds)], $H$2, $K$2)</f>
        <v>-5.338642314627054E-2</v>
      </c>
    </row>
    <row r="14422" spans="1:4" x14ac:dyDescent="0.25">
      <c r="A14422">
        <v>14421</v>
      </c>
      <c r="B14422">
        <v>66.722110000000001</v>
      </c>
      <c r="C14422">
        <v>121.30370000000001</v>
      </c>
      <c r="D14422">
        <f>STANDARDIZE(Table1[Weight(Pounds)], $H$2, $K$2)</f>
        <v>-0.49531664669753356</v>
      </c>
    </row>
    <row r="14423" spans="1:4" x14ac:dyDescent="0.25">
      <c r="A14423">
        <v>14422</v>
      </c>
      <c r="B14423">
        <v>64.442340000000002</v>
      </c>
      <c r="C14423">
        <v>116.13460000000001</v>
      </c>
      <c r="D14423">
        <f>STANDARDIZE(Table1[Weight(Pounds)], $H$2, $K$2)</f>
        <v>-0.93861042892194457</v>
      </c>
    </row>
    <row r="14424" spans="1:4" x14ac:dyDescent="0.25">
      <c r="A14424">
        <v>14423</v>
      </c>
      <c r="B14424">
        <v>69.674130000000005</v>
      </c>
      <c r="C14424">
        <v>135.29509999999999</v>
      </c>
      <c r="D14424">
        <f>STANDARDIZE(Table1[Weight(Pounds)], $H$2, $K$2)</f>
        <v>0.70456353062823229</v>
      </c>
    </row>
    <row r="14425" spans="1:4" x14ac:dyDescent="0.25">
      <c r="A14425">
        <v>14424</v>
      </c>
      <c r="B14425">
        <v>64.920370000000005</v>
      </c>
      <c r="C14425">
        <v>107.1751</v>
      </c>
      <c r="D14425">
        <f>STANDARDIZE(Table1[Weight(Pounds)], $H$2, $K$2)</f>
        <v>-1.7069628774796457</v>
      </c>
    </row>
    <row r="14426" spans="1:4" x14ac:dyDescent="0.25">
      <c r="A14426">
        <v>14425</v>
      </c>
      <c r="B14426">
        <v>67.632390000000001</v>
      </c>
      <c r="C14426">
        <v>133.86080000000001</v>
      </c>
      <c r="D14426">
        <f>STANDARDIZE(Table1[Weight(Pounds)], $H$2, $K$2)</f>
        <v>0.58156024730145139</v>
      </c>
    </row>
    <row r="14427" spans="1:4" x14ac:dyDescent="0.25">
      <c r="A14427">
        <v>14426</v>
      </c>
      <c r="B14427">
        <v>68.704539999999994</v>
      </c>
      <c r="C14427">
        <v>137.8656</v>
      </c>
      <c r="D14427">
        <f>STANDARDIZE(Table1[Weight(Pounds)], $H$2, $K$2)</f>
        <v>0.9250055161204559</v>
      </c>
    </row>
    <row r="14428" spans="1:4" x14ac:dyDescent="0.25">
      <c r="A14428">
        <v>14427</v>
      </c>
      <c r="B14428">
        <v>68.824449999999999</v>
      </c>
      <c r="C14428">
        <v>111.7483</v>
      </c>
      <c r="D14428">
        <f>STANDARDIZE(Table1[Weight(Pounds)], $H$2, $K$2)</f>
        <v>-1.3147725300557853</v>
      </c>
    </row>
    <row r="14429" spans="1:4" x14ac:dyDescent="0.25">
      <c r="A14429">
        <v>14428</v>
      </c>
      <c r="B14429">
        <v>68.934209999999993</v>
      </c>
      <c r="C14429">
        <v>113.9161</v>
      </c>
      <c r="D14429">
        <f>STANDARDIZE(Table1[Weight(Pounds)], $H$2, $K$2)</f>
        <v>-1.1288654551092612</v>
      </c>
    </row>
    <row r="14430" spans="1:4" x14ac:dyDescent="0.25">
      <c r="A14430">
        <v>14429</v>
      </c>
      <c r="B14430">
        <v>70.013390000000001</v>
      </c>
      <c r="C14430">
        <v>139.39019999999999</v>
      </c>
      <c r="D14430">
        <f>STANDARDIZE(Table1[Weight(Pounds)], $H$2, $K$2)</f>
        <v>1.0557527836098319</v>
      </c>
    </row>
    <row r="14431" spans="1:4" x14ac:dyDescent="0.25">
      <c r="A14431">
        <v>14430</v>
      </c>
      <c r="B14431">
        <v>71.448779999999999</v>
      </c>
      <c r="C14431">
        <v>119.4079</v>
      </c>
      <c r="D14431">
        <f>STANDARDIZE(Table1[Weight(Pounds)], $H$2, $K$2)</f>
        <v>-0.65789743490844887</v>
      </c>
    </row>
    <row r="14432" spans="1:4" x14ac:dyDescent="0.25">
      <c r="A14432">
        <v>14431</v>
      </c>
      <c r="B14432">
        <v>66.913640000000001</v>
      </c>
      <c r="C14432">
        <v>126.63120000000001</v>
      </c>
      <c r="D14432">
        <f>STANDARDIZE(Table1[Weight(Pounds)], $H$2, $K$2)</f>
        <v>-3.8438732785914601E-2</v>
      </c>
    </row>
    <row r="14433" spans="1:4" x14ac:dyDescent="0.25">
      <c r="A14433">
        <v>14432</v>
      </c>
      <c r="B14433">
        <v>68.429199999999994</v>
      </c>
      <c r="C14433">
        <v>122.169</v>
      </c>
      <c r="D14433">
        <f>STANDARDIZE(Table1[Weight(Pounds)], $H$2, $K$2)</f>
        <v>-0.42110989701987622</v>
      </c>
    </row>
    <row r="14434" spans="1:4" x14ac:dyDescent="0.25">
      <c r="A14434">
        <v>14433</v>
      </c>
      <c r="B14434">
        <v>68.453909999999993</v>
      </c>
      <c r="C14434">
        <v>113.41849999999999</v>
      </c>
      <c r="D14434">
        <f>STANDARDIZE(Table1[Weight(Pounds)], $H$2, $K$2)</f>
        <v>-1.1715388384902887</v>
      </c>
    </row>
    <row r="14435" spans="1:4" x14ac:dyDescent="0.25">
      <c r="A14435">
        <v>14434</v>
      </c>
      <c r="B14435">
        <v>65.336179999999999</v>
      </c>
      <c r="C14435">
        <v>119.0882</v>
      </c>
      <c r="D14435">
        <f>STANDARDIZE(Table1[Weight(Pounds)], $H$2, $K$2)</f>
        <v>-0.68531439766350155</v>
      </c>
    </row>
    <row r="14436" spans="1:4" x14ac:dyDescent="0.25">
      <c r="A14436">
        <v>14435</v>
      </c>
      <c r="B14436">
        <v>71.888030000000001</v>
      </c>
      <c r="C14436">
        <v>147.8657</v>
      </c>
      <c r="D14436">
        <f>STANDARDIZE(Table1[Weight(Pounds)], $H$2, $K$2)</f>
        <v>1.7825981631232868</v>
      </c>
    </row>
    <row r="14437" spans="1:4" x14ac:dyDescent="0.25">
      <c r="A14437">
        <v>14436</v>
      </c>
      <c r="B14437">
        <v>68.622159999999994</v>
      </c>
      <c r="C14437">
        <v>135.27350000000001</v>
      </c>
      <c r="D14437">
        <f>STANDARDIZE(Table1[Weight(Pounds)], $H$2, $K$2)</f>
        <v>0.70271114903452403</v>
      </c>
    </row>
    <row r="14438" spans="1:4" x14ac:dyDescent="0.25">
      <c r="A14438">
        <v>14437</v>
      </c>
      <c r="B14438">
        <v>68.105890000000002</v>
      </c>
      <c r="C14438">
        <v>115.1755</v>
      </c>
      <c r="D14438">
        <f>STANDARDIZE(Table1[Weight(Pounds)], $H$2, $K$2)</f>
        <v>-1.0208613171871039</v>
      </c>
    </row>
    <row r="14439" spans="1:4" x14ac:dyDescent="0.25">
      <c r="A14439">
        <v>14438</v>
      </c>
      <c r="B14439">
        <v>65.492639999999994</v>
      </c>
      <c r="C14439">
        <v>129.8366</v>
      </c>
      <c r="D14439">
        <f>STANDARDIZE(Table1[Weight(Pounds)], $H$2, $K$2)</f>
        <v>0.23645126538439082</v>
      </c>
    </row>
    <row r="14440" spans="1:4" x14ac:dyDescent="0.25">
      <c r="A14440">
        <v>14439</v>
      </c>
      <c r="B14440">
        <v>66.336119999999994</v>
      </c>
      <c r="C14440">
        <v>125.7748</v>
      </c>
      <c r="D14440">
        <f>STANDARDIZE(Table1[Weight(Pounds)], $H$2, $K$2)</f>
        <v>-0.11188223264023915</v>
      </c>
    </row>
    <row r="14441" spans="1:4" x14ac:dyDescent="0.25">
      <c r="A14441">
        <v>14440</v>
      </c>
      <c r="B14441">
        <v>69.07199</v>
      </c>
      <c r="C14441">
        <v>143.9889</v>
      </c>
      <c r="D14441">
        <f>STANDARDIZE(Table1[Weight(Pounds)], $H$2, $K$2)</f>
        <v>1.4501299704151562</v>
      </c>
    </row>
    <row r="14442" spans="1:4" x14ac:dyDescent="0.25">
      <c r="A14442">
        <v>14441</v>
      </c>
      <c r="B14442">
        <v>68.769170000000003</v>
      </c>
      <c r="C14442">
        <v>131.4778</v>
      </c>
      <c r="D14442">
        <f>STANDARDIZE(Table1[Weight(Pounds)], $H$2, $K$2)</f>
        <v>0.37719796314351761</v>
      </c>
    </row>
    <row r="14443" spans="1:4" x14ac:dyDescent="0.25">
      <c r="A14443">
        <v>14442</v>
      </c>
      <c r="B14443">
        <v>68.894729999999996</v>
      </c>
      <c r="C14443">
        <v>133.24979999999999</v>
      </c>
      <c r="D14443">
        <f>STANDARDIZE(Table1[Weight(Pounds)], $H$2, $K$2)</f>
        <v>0.52916186055344439</v>
      </c>
    </row>
    <row r="14444" spans="1:4" x14ac:dyDescent="0.25">
      <c r="A14444">
        <v>14443</v>
      </c>
      <c r="B14444">
        <v>68.770619999999994</v>
      </c>
      <c r="C14444">
        <v>142.0926</v>
      </c>
      <c r="D14444">
        <f>STANDARDIZE(Table1[Weight(Pounds)], $H$2, $K$2)</f>
        <v>1.2875063030006839</v>
      </c>
    </row>
    <row r="14445" spans="1:4" x14ac:dyDescent="0.25">
      <c r="A14445">
        <v>14444</v>
      </c>
      <c r="B14445">
        <v>68.332149999999999</v>
      </c>
      <c r="C14445">
        <v>125.3459</v>
      </c>
      <c r="D14445">
        <f>STANDARDIZE(Table1[Weight(Pounds)], $H$2, $K$2)</f>
        <v>-0.14866401345238234</v>
      </c>
    </row>
    <row r="14446" spans="1:4" x14ac:dyDescent="0.25">
      <c r="A14446">
        <v>14445</v>
      </c>
      <c r="B14446">
        <v>67.723929999999996</v>
      </c>
      <c r="C14446">
        <v>134.167</v>
      </c>
      <c r="D14446">
        <f>STANDARDIZE(Table1[Weight(Pounds)], $H$2, $K$2)</f>
        <v>0.60781947156043459</v>
      </c>
    </row>
    <row r="14447" spans="1:4" x14ac:dyDescent="0.25">
      <c r="A14447">
        <v>14446</v>
      </c>
      <c r="B14447">
        <v>65.493039999999993</v>
      </c>
      <c r="C14447">
        <v>103.0317</v>
      </c>
      <c r="D14447">
        <f>STANDARDIZE(Table1[Weight(Pounds)], $H$2, $K$2)</f>
        <v>-2.0622942615249582</v>
      </c>
    </row>
    <row r="14448" spans="1:4" x14ac:dyDescent="0.25">
      <c r="A14448">
        <v>14447</v>
      </c>
      <c r="B14448">
        <v>71.060550000000006</v>
      </c>
      <c r="C14448">
        <v>138.78110000000001</v>
      </c>
      <c r="D14448">
        <f>STANDARDIZE(Table1[Weight(Pounds)], $H$2, $K$2)</f>
        <v>1.0035173378353486</v>
      </c>
    </row>
    <row r="14449" spans="1:4" x14ac:dyDescent="0.25">
      <c r="A14449">
        <v>14448</v>
      </c>
      <c r="B14449">
        <v>69.502780000000001</v>
      </c>
      <c r="C14449">
        <v>120.9324</v>
      </c>
      <c r="D14449">
        <f>STANDARDIZE(Table1[Weight(Pounds)], $H$2, $K$2)</f>
        <v>-0.52715874325978351</v>
      </c>
    </row>
    <row r="14450" spans="1:4" x14ac:dyDescent="0.25">
      <c r="A14450">
        <v>14449</v>
      </c>
      <c r="B14450">
        <v>68.616630000000001</v>
      </c>
      <c r="C14450">
        <v>125.2735</v>
      </c>
      <c r="D14450">
        <f>STANDARDIZE(Table1[Weight(Pounds)], $H$2, $K$2)</f>
        <v>-0.15487292212759624</v>
      </c>
    </row>
    <row r="14451" spans="1:4" x14ac:dyDescent="0.25">
      <c r="A14451">
        <v>14450</v>
      </c>
      <c r="B14451">
        <v>68.547089999999997</v>
      </c>
      <c r="C14451">
        <v>133.5241</v>
      </c>
      <c r="D14451">
        <f>STANDARDIZE(Table1[Weight(Pounds)], $H$2, $K$2)</f>
        <v>0.55268539162542218</v>
      </c>
    </row>
    <row r="14452" spans="1:4" x14ac:dyDescent="0.25">
      <c r="A14452">
        <v>14451</v>
      </c>
      <c r="B14452">
        <v>69.267210000000006</v>
      </c>
      <c r="C14452">
        <v>157.2972</v>
      </c>
      <c r="D14452">
        <f>STANDARDIZE(Table1[Weight(Pounds)], $H$2, $K$2)</f>
        <v>2.5914285798398393</v>
      </c>
    </row>
    <row r="14453" spans="1:4" x14ac:dyDescent="0.25">
      <c r="A14453">
        <v>14452</v>
      </c>
      <c r="B14453">
        <v>70.144239999999996</v>
      </c>
      <c r="C14453">
        <v>119.6536</v>
      </c>
      <c r="D14453">
        <f>STANDARDIZE(Table1[Weight(Pounds)], $H$2, $K$2)</f>
        <v>-0.63682659427999566</v>
      </c>
    </row>
    <row r="14454" spans="1:4" x14ac:dyDescent="0.25">
      <c r="A14454">
        <v>14453</v>
      </c>
      <c r="B14454">
        <v>65.984899999999996</v>
      </c>
      <c r="C14454">
        <v>140.62289999999999</v>
      </c>
      <c r="D14454">
        <f>STANDARDIZE(Table1[Weight(Pounds)], $H$2, $K$2)</f>
        <v>1.1614671720619858</v>
      </c>
    </row>
    <row r="14455" spans="1:4" x14ac:dyDescent="0.25">
      <c r="A14455">
        <v>14454</v>
      </c>
      <c r="B14455">
        <v>66.281000000000006</v>
      </c>
      <c r="C14455">
        <v>108.7205</v>
      </c>
      <c r="D14455">
        <f>STANDARDIZE(Table1[Weight(Pounds)], $H$2, $K$2)</f>
        <v>-1.5744318351222517</v>
      </c>
    </row>
    <row r="14456" spans="1:4" x14ac:dyDescent="0.25">
      <c r="A14456">
        <v>14455</v>
      </c>
      <c r="B14456">
        <v>65.728899999999996</v>
      </c>
      <c r="C14456">
        <v>126.3947</v>
      </c>
      <c r="D14456">
        <f>STANDARDIZE(Table1[Weight(Pounds)], $H$2, $K$2)</f>
        <v>-5.8720596068899282E-2</v>
      </c>
    </row>
    <row r="14457" spans="1:4" x14ac:dyDescent="0.25">
      <c r="A14457">
        <v>14456</v>
      </c>
      <c r="B14457">
        <v>70.38391</v>
      </c>
      <c r="C14457">
        <v>142.3535</v>
      </c>
      <c r="D14457">
        <f>STANDARDIZE(Table1[Weight(Pounds)], $H$2, $K$2)</f>
        <v>1.309880671417303</v>
      </c>
    </row>
    <row r="14458" spans="1:4" x14ac:dyDescent="0.25">
      <c r="A14458">
        <v>14457</v>
      </c>
      <c r="B14458">
        <v>67.47381</v>
      </c>
      <c r="C14458">
        <v>133.874</v>
      </c>
      <c r="D14458">
        <f>STANDARDIZE(Table1[Weight(Pounds)], $H$2, $K$2)</f>
        <v>0.58269225827538396</v>
      </c>
    </row>
    <row r="14459" spans="1:4" x14ac:dyDescent="0.25">
      <c r="A14459">
        <v>14458</v>
      </c>
      <c r="B14459">
        <v>66.16001</v>
      </c>
      <c r="C14459">
        <v>128.3664</v>
      </c>
      <c r="D14459">
        <f>STANDARDIZE(Table1[Weight(Pounds)], $H$2, $K$2)</f>
        <v>0.1103692552421356</v>
      </c>
    </row>
    <row r="14460" spans="1:4" x14ac:dyDescent="0.25">
      <c r="A14460">
        <v>14459</v>
      </c>
      <c r="B14460">
        <v>66.579269999999994</v>
      </c>
      <c r="C14460">
        <v>120.70050000000001</v>
      </c>
      <c r="D14460">
        <f>STANDARDIZE(Table1[Weight(Pounds)], $H$2, $K$2)</f>
        <v>-0.54704611787003266</v>
      </c>
    </row>
    <row r="14461" spans="1:4" x14ac:dyDescent="0.25">
      <c r="A14461">
        <v>14460</v>
      </c>
      <c r="B14461">
        <v>69.618499999999997</v>
      </c>
      <c r="C14461">
        <v>134.10509999999999</v>
      </c>
      <c r="D14461">
        <f>STANDARDIZE(Table1[Weight(Pounds)], $H$2, $K$2)</f>
        <v>0.60251102615994034</v>
      </c>
    </row>
    <row r="14462" spans="1:4" x14ac:dyDescent="0.25">
      <c r="A14462">
        <v>14461</v>
      </c>
      <c r="B14462">
        <v>65.779409999999999</v>
      </c>
      <c r="C14462">
        <v>117.2822</v>
      </c>
      <c r="D14462">
        <f>STANDARDIZE(Table1[Weight(Pounds)], $H$2, $K$2)</f>
        <v>-0.84019408091538006</v>
      </c>
    </row>
    <row r="14463" spans="1:4" x14ac:dyDescent="0.25">
      <c r="A14463">
        <v>14462</v>
      </c>
      <c r="B14463">
        <v>69.463719999999995</v>
      </c>
      <c r="C14463">
        <v>125.27249999999999</v>
      </c>
      <c r="D14463">
        <f>STANDARDIZE(Table1[Weight(Pounds)], $H$2, $K$2)</f>
        <v>-0.15495868053471284</v>
      </c>
    </row>
    <row r="14464" spans="1:4" x14ac:dyDescent="0.25">
      <c r="A14464">
        <v>14463</v>
      </c>
      <c r="B14464">
        <v>63.932340000000003</v>
      </c>
      <c r="C14464">
        <v>99.99409</v>
      </c>
      <c r="D14464">
        <f>STANDARDIZE(Table1[Weight(Pounds)], $H$2, $K$2)</f>
        <v>-2.3227948565652343</v>
      </c>
    </row>
    <row r="14465" spans="1:4" x14ac:dyDescent="0.25">
      <c r="A14465">
        <v>14464</v>
      </c>
      <c r="B14465">
        <v>70.091650000000001</v>
      </c>
      <c r="C14465">
        <v>134.69210000000001</v>
      </c>
      <c r="D14465">
        <f>STANDARDIZE(Table1[Weight(Pounds)], $H$2, $K$2)</f>
        <v>0.65285121113715827</v>
      </c>
    </row>
    <row r="14466" spans="1:4" x14ac:dyDescent="0.25">
      <c r="A14466">
        <v>14465</v>
      </c>
      <c r="B14466">
        <v>64.941730000000007</v>
      </c>
      <c r="C14466">
        <v>98.264269999999996</v>
      </c>
      <c r="D14466">
        <f>STANDARDIZE(Table1[Weight(Pounds)], $H$2, $K$2)</f>
        <v>-2.4711414643630003</v>
      </c>
    </row>
    <row r="14467" spans="1:4" x14ac:dyDescent="0.25">
      <c r="A14467">
        <v>14466</v>
      </c>
      <c r="B14467">
        <v>68.095470000000006</v>
      </c>
      <c r="C14467">
        <v>109.3772</v>
      </c>
      <c r="D14467">
        <f>STANDARDIZE(Table1[Weight(Pounds)], $H$2, $K$2)</f>
        <v>-1.5181142891690353</v>
      </c>
    </row>
    <row r="14468" spans="1:4" x14ac:dyDescent="0.25">
      <c r="A14468">
        <v>14467</v>
      </c>
      <c r="B14468">
        <v>68.832260000000005</v>
      </c>
      <c r="C14468">
        <v>134.41069999999999</v>
      </c>
      <c r="D14468">
        <f>STANDARDIZE(Table1[Weight(Pounds)], $H$2, $K$2)</f>
        <v>0.62871879537465458</v>
      </c>
    </row>
    <row r="14469" spans="1:4" x14ac:dyDescent="0.25">
      <c r="A14469">
        <v>14468</v>
      </c>
      <c r="B14469">
        <v>66.969470000000001</v>
      </c>
      <c r="C14469">
        <v>128.82300000000001</v>
      </c>
      <c r="D14469">
        <f>STANDARDIZE(Table1[Weight(Pounds)], $H$2, $K$2)</f>
        <v>0.14952654393139869</v>
      </c>
    </row>
    <row r="14470" spans="1:4" x14ac:dyDescent="0.25">
      <c r="A14470">
        <v>14469</v>
      </c>
      <c r="B14470">
        <v>65.086680000000001</v>
      </c>
      <c r="C14470">
        <v>124.1525</v>
      </c>
      <c r="D14470">
        <f>STANDARDIZE(Table1[Weight(Pounds)], $H$2, $K$2)</f>
        <v>-0.25100809650486933</v>
      </c>
    </row>
    <row r="14471" spans="1:4" x14ac:dyDescent="0.25">
      <c r="A14471">
        <v>14470</v>
      </c>
      <c r="B14471">
        <v>69.083619999999996</v>
      </c>
      <c r="C14471">
        <v>131.32820000000001</v>
      </c>
      <c r="D14471">
        <f>STANDARDIZE(Table1[Weight(Pounds)], $H$2, $K$2)</f>
        <v>0.36436850543893295</v>
      </c>
    </row>
    <row r="14472" spans="1:4" x14ac:dyDescent="0.25">
      <c r="A14472">
        <v>14471</v>
      </c>
      <c r="B14472">
        <v>66.082700000000003</v>
      </c>
      <c r="C14472">
        <v>116.00960000000001</v>
      </c>
      <c r="D14472">
        <f>STANDARDIZE(Table1[Weight(Pounds)], $H$2, $K$2)</f>
        <v>-0.94933022981147108</v>
      </c>
    </row>
    <row r="14473" spans="1:4" x14ac:dyDescent="0.25">
      <c r="A14473">
        <v>14472</v>
      </c>
      <c r="B14473">
        <v>67.05865</v>
      </c>
      <c r="C14473">
        <v>110.05840000000001</v>
      </c>
      <c r="D14473">
        <f>STANDARDIZE(Table1[Weight(Pounds)], $H$2, $K$2)</f>
        <v>-1.4596956622414714</v>
      </c>
    </row>
    <row r="14474" spans="1:4" x14ac:dyDescent="0.25">
      <c r="A14474">
        <v>14473</v>
      </c>
      <c r="B14474">
        <v>68.908100000000005</v>
      </c>
      <c r="C14474">
        <v>108.06019999999999</v>
      </c>
      <c r="D14474">
        <f>STANDARDIZE(Table1[Weight(Pounds)], $H$2, $K$2)</f>
        <v>-1.6310581113410869</v>
      </c>
    </row>
    <row r="14475" spans="1:4" x14ac:dyDescent="0.25">
      <c r="A14475">
        <v>14474</v>
      </c>
      <c r="B14475">
        <v>66.811989999999994</v>
      </c>
      <c r="C14475">
        <v>119.9277</v>
      </c>
      <c r="D14475">
        <f>STANDARDIZE(Table1[Weight(Pounds)], $H$2, $K$2)</f>
        <v>-0.61332021488944155</v>
      </c>
    </row>
    <row r="14476" spans="1:4" x14ac:dyDescent="0.25">
      <c r="A14476">
        <v>14475</v>
      </c>
      <c r="B14476">
        <v>66.527510000000007</v>
      </c>
      <c r="C14476">
        <v>118.32170000000001</v>
      </c>
      <c r="D14476">
        <f>STANDARDIZE(Table1[Weight(Pounds)], $H$2, $K$2)</f>
        <v>-0.75104821671807742</v>
      </c>
    </row>
    <row r="14477" spans="1:4" x14ac:dyDescent="0.25">
      <c r="A14477">
        <v>14476</v>
      </c>
      <c r="B14477">
        <v>67.596739999999997</v>
      </c>
      <c r="C14477">
        <v>125.11799999999999</v>
      </c>
      <c r="D14477">
        <f>STANDARDIZE(Table1[Weight(Pounds)], $H$2, $K$2)</f>
        <v>-0.16820835443416748</v>
      </c>
    </row>
    <row r="14478" spans="1:4" x14ac:dyDescent="0.25">
      <c r="A14478">
        <v>14477</v>
      </c>
      <c r="B14478">
        <v>68.577520000000007</v>
      </c>
      <c r="C14478">
        <v>127.8544</v>
      </c>
      <c r="D14478">
        <f>STANDARDIZE(Table1[Weight(Pounds)], $H$2, $K$2)</f>
        <v>6.6460950798635066E-2</v>
      </c>
    </row>
    <row r="14479" spans="1:4" x14ac:dyDescent="0.25">
      <c r="A14479">
        <v>14478</v>
      </c>
      <c r="B14479">
        <v>65.156130000000005</v>
      </c>
      <c r="C14479">
        <v>125.1617</v>
      </c>
      <c r="D14479">
        <f>STANDARDIZE(Table1[Weight(Pounds)], $H$2, $K$2)</f>
        <v>-0.16446071204318891</v>
      </c>
    </row>
    <row r="14480" spans="1:4" x14ac:dyDescent="0.25">
      <c r="A14480">
        <v>14479</v>
      </c>
      <c r="B14480">
        <v>69.883319999999998</v>
      </c>
      <c r="C14480">
        <v>136.88990000000001</v>
      </c>
      <c r="D14480">
        <f>STANDARDIZE(Table1[Weight(Pounds)], $H$2, $K$2)</f>
        <v>0.84133103829716882</v>
      </c>
    </row>
    <row r="14481" spans="1:4" x14ac:dyDescent="0.25">
      <c r="A14481">
        <v>14480</v>
      </c>
      <c r="B14481">
        <v>67.765889999999999</v>
      </c>
      <c r="C14481">
        <v>131.40360000000001</v>
      </c>
      <c r="D14481">
        <f>STANDARDIZE(Table1[Weight(Pounds)], $H$2, $K$2)</f>
        <v>0.37083468933549552</v>
      </c>
    </row>
    <row r="14482" spans="1:4" x14ac:dyDescent="0.25">
      <c r="A14482">
        <v>14481</v>
      </c>
      <c r="B14482">
        <v>69.487160000000003</v>
      </c>
      <c r="C14482">
        <v>122.6178</v>
      </c>
      <c r="D14482">
        <f>STANDARDIZE(Table1[Weight(Pounds)], $H$2, $K$2)</f>
        <v>-0.38262152390611981</v>
      </c>
    </row>
    <row r="14483" spans="1:4" x14ac:dyDescent="0.25">
      <c r="A14483">
        <v>14482</v>
      </c>
      <c r="B14483">
        <v>68.995859999999993</v>
      </c>
      <c r="C14483">
        <v>118.7286</v>
      </c>
      <c r="D14483">
        <f>STANDARDIZE(Table1[Weight(Pounds)], $H$2, $K$2)</f>
        <v>-0.71615312086249139</v>
      </c>
    </row>
    <row r="14484" spans="1:4" x14ac:dyDescent="0.25">
      <c r="A14484">
        <v>14483</v>
      </c>
      <c r="B14484">
        <v>71.626869999999997</v>
      </c>
      <c r="C14484">
        <v>154.96129999999999</v>
      </c>
      <c r="D14484">
        <f>STANDARDIZE(Table1[Weight(Pounds)], $H$2, $K$2)</f>
        <v>2.3911055166570794</v>
      </c>
    </row>
    <row r="14485" spans="1:4" x14ac:dyDescent="0.25">
      <c r="A14485">
        <v>14484</v>
      </c>
      <c r="B14485">
        <v>68.300790000000006</v>
      </c>
      <c r="C14485">
        <v>143.76499999999999</v>
      </c>
      <c r="D14485">
        <f>STANDARDIZE(Table1[Weight(Pounds)], $H$2, $K$2)</f>
        <v>1.4309286630618352</v>
      </c>
    </row>
    <row r="14486" spans="1:4" x14ac:dyDescent="0.25">
      <c r="A14486">
        <v>14485</v>
      </c>
      <c r="B14486">
        <v>66.999089999999995</v>
      </c>
      <c r="C14486">
        <v>126.4922</v>
      </c>
      <c r="D14486">
        <f>STANDARDIZE(Table1[Weight(Pounds)], $H$2, $K$2)</f>
        <v>-5.0359151375068918E-2</v>
      </c>
    </row>
    <row r="14487" spans="1:4" x14ac:dyDescent="0.25">
      <c r="A14487">
        <v>14486</v>
      </c>
      <c r="B14487">
        <v>67.160659999999993</v>
      </c>
      <c r="C14487">
        <v>127.2396</v>
      </c>
      <c r="D14487">
        <f>STANDARDIZE(Table1[Weight(Pounds)], $H$2, $K$2)</f>
        <v>1.3736682103587772E-2</v>
      </c>
    </row>
    <row r="14488" spans="1:4" x14ac:dyDescent="0.25">
      <c r="A14488">
        <v>14487</v>
      </c>
      <c r="B14488">
        <v>68.845110000000005</v>
      </c>
      <c r="C14488">
        <v>118.3629</v>
      </c>
      <c r="D14488">
        <f>STANDARDIZE(Table1[Weight(Pounds)], $H$2, $K$2)</f>
        <v>-0.74751497034489045</v>
      </c>
    </row>
    <row r="14489" spans="1:4" x14ac:dyDescent="0.25">
      <c r="A14489">
        <v>14488</v>
      </c>
      <c r="B14489">
        <v>69.771630000000002</v>
      </c>
      <c r="C14489">
        <v>126.8724</v>
      </c>
      <c r="D14489">
        <f>STANDARDIZE(Table1[Weight(Pounds)], $H$2, $K$2)</f>
        <v>-1.7753804989484971E-2</v>
      </c>
    </row>
    <row r="14490" spans="1:4" x14ac:dyDescent="0.25">
      <c r="A14490">
        <v>14489</v>
      </c>
      <c r="B14490">
        <v>67.245189999999994</v>
      </c>
      <c r="C14490">
        <v>111.68429999999999</v>
      </c>
      <c r="D14490">
        <f>STANDARDIZE(Table1[Weight(Pounds)], $H$2, $K$2)</f>
        <v>-1.3202610681112235</v>
      </c>
    </row>
    <row r="14491" spans="1:4" x14ac:dyDescent="0.25">
      <c r="A14491">
        <v>14490</v>
      </c>
      <c r="B14491">
        <v>67.285529999999994</v>
      </c>
      <c r="C14491">
        <v>133.6576</v>
      </c>
      <c r="D14491">
        <f>STANDARDIZE(Table1[Weight(Pounds)], $H$2, $K$2)</f>
        <v>0.56413413897543629</v>
      </c>
    </row>
    <row r="14492" spans="1:4" x14ac:dyDescent="0.25">
      <c r="A14492">
        <v>14491</v>
      </c>
      <c r="B14492">
        <v>68.62133</v>
      </c>
      <c r="C14492">
        <v>136.91990000000001</v>
      </c>
      <c r="D14492">
        <f>STANDARDIZE(Table1[Weight(Pounds)], $H$2, $K$2)</f>
        <v>0.84390379051065534</v>
      </c>
    </row>
    <row r="14493" spans="1:4" x14ac:dyDescent="0.25">
      <c r="A14493">
        <v>14492</v>
      </c>
      <c r="B14493">
        <v>72.506360000000001</v>
      </c>
      <c r="C14493">
        <v>143.4605</v>
      </c>
      <c r="D14493">
        <f>STANDARDIZE(Table1[Weight(Pounds)], $H$2, $K$2)</f>
        <v>1.4048152280949495</v>
      </c>
    </row>
    <row r="14494" spans="1:4" x14ac:dyDescent="0.25">
      <c r="A14494">
        <v>14493</v>
      </c>
      <c r="B14494">
        <v>71.568100000000001</v>
      </c>
      <c r="C14494">
        <v>124.3189</v>
      </c>
      <c r="D14494">
        <f>STANDARDIZE(Table1[Weight(Pounds)], $H$2, $K$2)</f>
        <v>-0.23673789756073205</v>
      </c>
    </row>
    <row r="14495" spans="1:4" x14ac:dyDescent="0.25">
      <c r="A14495">
        <v>14494</v>
      </c>
      <c r="B14495">
        <v>64.558549999999997</v>
      </c>
      <c r="C14495">
        <v>122.97629999999999</v>
      </c>
      <c r="D14495">
        <f>STANDARDIZE(Table1[Weight(Pounds)], $H$2, $K$2)</f>
        <v>-0.35187713495495854</v>
      </c>
    </row>
    <row r="14496" spans="1:4" x14ac:dyDescent="0.25">
      <c r="A14496">
        <v>14495</v>
      </c>
      <c r="B14496">
        <v>68.774680000000004</v>
      </c>
      <c r="C14496">
        <v>130.51480000000001</v>
      </c>
      <c r="D14496">
        <f>STANDARDIZE(Table1[Weight(Pounds)], $H$2, $K$2)</f>
        <v>0.29461261709060604</v>
      </c>
    </row>
    <row r="14497" spans="1:4" x14ac:dyDescent="0.25">
      <c r="A14497">
        <v>14496</v>
      </c>
      <c r="B14497">
        <v>65.10069</v>
      </c>
      <c r="C14497">
        <v>104.1238</v>
      </c>
      <c r="D14497">
        <f>STANDARDIZE(Table1[Weight(Pounds)], $H$2, $K$2)</f>
        <v>-1.9686375051133429</v>
      </c>
    </row>
    <row r="14498" spans="1:4" x14ac:dyDescent="0.25">
      <c r="A14498">
        <v>14497</v>
      </c>
      <c r="B14498">
        <v>71.218720000000005</v>
      </c>
      <c r="C14498">
        <v>148.41130000000001</v>
      </c>
      <c r="D14498">
        <f>STANDARDIZE(Table1[Weight(Pounds)], $H$2, $K$2)</f>
        <v>1.8293879500458927</v>
      </c>
    </row>
    <row r="14499" spans="1:4" x14ac:dyDescent="0.25">
      <c r="A14499">
        <v>14498</v>
      </c>
      <c r="B14499">
        <v>65.660790000000006</v>
      </c>
      <c r="C14499">
        <v>108.9173</v>
      </c>
      <c r="D14499">
        <f>STANDARDIZE(Table1[Weight(Pounds)], $H$2, $K$2)</f>
        <v>-1.5575545806017814</v>
      </c>
    </row>
    <row r="14500" spans="1:4" x14ac:dyDescent="0.25">
      <c r="A14500">
        <v>14499</v>
      </c>
      <c r="B14500">
        <v>64.265699999999995</v>
      </c>
      <c r="C14500">
        <v>116.527</v>
      </c>
      <c r="D14500">
        <f>STANDARDIZE(Table1[Weight(Pounds)], $H$2, $K$2)</f>
        <v>-0.90495882996954347</v>
      </c>
    </row>
    <row r="14501" spans="1:4" x14ac:dyDescent="0.25">
      <c r="A14501">
        <v>14500</v>
      </c>
      <c r="B14501">
        <v>68.887569999999997</v>
      </c>
      <c r="C14501">
        <v>107.0324</v>
      </c>
      <c r="D14501">
        <f>STANDARDIZE(Table1[Weight(Pounds)], $H$2, $K$2)</f>
        <v>-1.7192006021751294</v>
      </c>
    </row>
    <row r="14502" spans="1:4" x14ac:dyDescent="0.25">
      <c r="A14502">
        <v>14501</v>
      </c>
      <c r="B14502">
        <v>68.44905</v>
      </c>
      <c r="C14502">
        <v>146.41239999999999</v>
      </c>
      <c r="D14502">
        <f>STANDARDIZE(Table1[Weight(Pounds)], $H$2, $K$2)</f>
        <v>1.6579654700612949</v>
      </c>
    </row>
    <row r="14503" spans="1:4" x14ac:dyDescent="0.25">
      <c r="A14503">
        <v>14502</v>
      </c>
      <c r="B14503">
        <v>70.337869999999995</v>
      </c>
      <c r="C14503">
        <v>155.1755</v>
      </c>
      <c r="D14503">
        <f>STANDARDIZE(Table1[Weight(Pounds)], $H$2, $K$2)</f>
        <v>2.4094749674613722</v>
      </c>
    </row>
    <row r="14504" spans="1:4" x14ac:dyDescent="0.25">
      <c r="A14504">
        <v>14503</v>
      </c>
      <c r="B14504">
        <v>71.223389999999995</v>
      </c>
      <c r="C14504">
        <v>140.4949</v>
      </c>
      <c r="D14504">
        <f>STANDARDIZE(Table1[Weight(Pounds)], $H$2, $K$2)</f>
        <v>1.150490095951112</v>
      </c>
    </row>
    <row r="14505" spans="1:4" x14ac:dyDescent="0.25">
      <c r="A14505">
        <v>14504</v>
      </c>
      <c r="B14505">
        <v>65.947739999999996</v>
      </c>
      <c r="C14505">
        <v>133.67869999999999</v>
      </c>
      <c r="D14505">
        <f>STANDARDIZE(Table1[Weight(Pounds)], $H$2, $K$2)</f>
        <v>0.5659436413655875</v>
      </c>
    </row>
    <row r="14506" spans="1:4" x14ac:dyDescent="0.25">
      <c r="A14506">
        <v>14505</v>
      </c>
      <c r="B14506">
        <v>67.916839999999993</v>
      </c>
      <c r="C14506">
        <v>128.4836</v>
      </c>
      <c r="D14506">
        <f>STANDARDIZE(Table1[Weight(Pounds)], $H$2, $K$2)</f>
        <v>0.12042014055615537</v>
      </c>
    </row>
    <row r="14507" spans="1:4" x14ac:dyDescent="0.25">
      <c r="A14507">
        <v>14506</v>
      </c>
      <c r="B14507">
        <v>65.979020000000006</v>
      </c>
      <c r="C14507">
        <v>129.7483</v>
      </c>
      <c r="D14507">
        <f>STANDARDIZE(Table1[Weight(Pounds)], $H$2, $K$2)</f>
        <v>0.22887879803602898</v>
      </c>
    </row>
    <row r="14508" spans="1:4" x14ac:dyDescent="0.25">
      <c r="A14508">
        <v>14507</v>
      </c>
      <c r="B14508">
        <v>69.279420000000002</v>
      </c>
      <c r="C14508">
        <v>146.36250000000001</v>
      </c>
      <c r="D14508">
        <f>STANDARDIZE(Table1[Weight(Pounds)], $H$2, $K$2)</f>
        <v>1.6536861255461976</v>
      </c>
    </row>
    <row r="14509" spans="1:4" x14ac:dyDescent="0.25">
      <c r="A14509">
        <v>14508</v>
      </c>
      <c r="B14509">
        <v>68.532259999999994</v>
      </c>
      <c r="C14509">
        <v>126.4504</v>
      </c>
      <c r="D14509">
        <f>STANDARDIZE(Table1[Weight(Pounds)], $H$2, $K$2)</f>
        <v>-5.3943852792526142E-2</v>
      </c>
    </row>
    <row r="14510" spans="1:4" x14ac:dyDescent="0.25">
      <c r="A14510">
        <v>14509</v>
      </c>
      <c r="B14510">
        <v>71.206900000000005</v>
      </c>
      <c r="C14510">
        <v>123.6671</v>
      </c>
      <c r="D14510">
        <f>STANDARDIZE(Table1[Weight(Pounds)], $H$2, $K$2)</f>
        <v>-0.29263522731907848</v>
      </c>
    </row>
    <row r="14511" spans="1:4" x14ac:dyDescent="0.25">
      <c r="A14511">
        <v>14510</v>
      </c>
      <c r="B14511">
        <v>67.250299999999996</v>
      </c>
      <c r="C14511">
        <v>125.7628</v>
      </c>
      <c r="D14511">
        <f>STANDARDIZE(Table1[Weight(Pounds)], $H$2, $K$2)</f>
        <v>-0.11291133352563373</v>
      </c>
    </row>
    <row r="14512" spans="1:4" x14ac:dyDescent="0.25">
      <c r="A14512">
        <v>14511</v>
      </c>
      <c r="B14512">
        <v>65.301320000000004</v>
      </c>
      <c r="C14512">
        <v>131.154</v>
      </c>
      <c r="D14512">
        <f>STANDARDIZE(Table1[Weight(Pounds)], $H$2, $K$2)</f>
        <v>0.34942939091928771</v>
      </c>
    </row>
    <row r="14513" spans="1:4" x14ac:dyDescent="0.25">
      <c r="A14513">
        <v>14512</v>
      </c>
      <c r="B14513">
        <v>69.087720000000004</v>
      </c>
      <c r="C14513">
        <v>127.8638</v>
      </c>
      <c r="D14513">
        <f>STANDARDIZE(Table1[Weight(Pounds)], $H$2, $K$2)</f>
        <v>6.7267079825527404E-2</v>
      </c>
    </row>
    <row r="14514" spans="1:4" x14ac:dyDescent="0.25">
      <c r="A14514">
        <v>14513</v>
      </c>
      <c r="B14514">
        <v>66.592650000000006</v>
      </c>
      <c r="C14514">
        <v>124.9371</v>
      </c>
      <c r="D14514">
        <f>STANDARDIZE(Table1[Weight(Pounds)], $H$2, $K$2)</f>
        <v>-0.18372205028148969</v>
      </c>
    </row>
    <row r="14515" spans="1:4" x14ac:dyDescent="0.25">
      <c r="A14515">
        <v>14514</v>
      </c>
      <c r="B14515">
        <v>66.496660000000006</v>
      </c>
      <c r="C14515">
        <v>138.08969999999999</v>
      </c>
      <c r="D14515">
        <f>STANDARDIZE(Table1[Weight(Pounds)], $H$2, $K$2)</f>
        <v>0.9442239751551984</v>
      </c>
    </row>
    <row r="14516" spans="1:4" x14ac:dyDescent="0.25">
      <c r="A14516">
        <v>14515</v>
      </c>
      <c r="B14516">
        <v>70.954120000000003</v>
      </c>
      <c r="C14516">
        <v>162.48439999999999</v>
      </c>
      <c r="D14516">
        <f>STANDARDIZE(Table1[Weight(Pounds)], $H$2, $K$2)</f>
        <v>3.0362745892330532</v>
      </c>
    </row>
    <row r="14517" spans="1:4" x14ac:dyDescent="0.25">
      <c r="A14517">
        <v>14516</v>
      </c>
      <c r="B14517">
        <v>65.498339999999999</v>
      </c>
      <c r="C14517">
        <v>121.217</v>
      </c>
      <c r="D14517">
        <f>STANDARDIZE(Table1[Weight(Pounds)], $H$2, $K$2)</f>
        <v>-0.5027519005945098</v>
      </c>
    </row>
    <row r="14518" spans="1:4" x14ac:dyDescent="0.25">
      <c r="A14518">
        <v>14517</v>
      </c>
      <c r="B14518">
        <v>69.393879999999996</v>
      </c>
      <c r="C14518">
        <v>124.5431</v>
      </c>
      <c r="D14518">
        <f>STANDARDIZE(Table1[Weight(Pounds)], $H$2, $K$2)</f>
        <v>-0.21751086268527767</v>
      </c>
    </row>
    <row r="14519" spans="1:4" x14ac:dyDescent="0.25">
      <c r="A14519">
        <v>14518</v>
      </c>
      <c r="B14519">
        <v>65.278829999999999</v>
      </c>
      <c r="C14519">
        <v>118.92270000000001</v>
      </c>
      <c r="D14519">
        <f>STANDARDIZE(Table1[Weight(Pounds)], $H$2, $K$2)</f>
        <v>-0.69950741404123418</v>
      </c>
    </row>
    <row r="14520" spans="1:4" x14ac:dyDescent="0.25">
      <c r="A14520">
        <v>14519</v>
      </c>
      <c r="B14520">
        <v>67.520169999999993</v>
      </c>
      <c r="C14520">
        <v>134.05520000000001</v>
      </c>
      <c r="D14520">
        <f>STANDARDIZE(Table1[Weight(Pounds)], $H$2, $K$2)</f>
        <v>0.59823168164484319</v>
      </c>
    </row>
    <row r="14521" spans="1:4" x14ac:dyDescent="0.25">
      <c r="A14521">
        <v>14520</v>
      </c>
      <c r="B14521">
        <v>68.145979999999994</v>
      </c>
      <c r="C14521">
        <v>111.6476</v>
      </c>
      <c r="D14521">
        <f>STANDARDIZE(Table1[Weight(Pounds)], $H$2, $K$2)</f>
        <v>-1.3234084016523882</v>
      </c>
    </row>
    <row r="14522" spans="1:4" x14ac:dyDescent="0.25">
      <c r="A14522">
        <v>14521</v>
      </c>
      <c r="B14522">
        <v>68.812749999999994</v>
      </c>
      <c r="C14522">
        <v>136.05529999999999</v>
      </c>
      <c r="D14522">
        <f>STANDARDIZE(Table1[Weight(Pounds)], $H$2, $K$2)</f>
        <v>0.76975707171797647</v>
      </c>
    </row>
    <row r="14523" spans="1:4" x14ac:dyDescent="0.25">
      <c r="A14523">
        <v>14522</v>
      </c>
      <c r="B14523">
        <v>67.899240000000006</v>
      </c>
      <c r="C14523">
        <v>114.0947</v>
      </c>
      <c r="D14523">
        <f>STANDARDIZE(Table1[Weight(Pounds)], $H$2, $K$2)</f>
        <v>-1.1135490035983056</v>
      </c>
    </row>
    <row r="14524" spans="1:4" x14ac:dyDescent="0.25">
      <c r="A14524">
        <v>14523</v>
      </c>
      <c r="B14524">
        <v>69.517499999999998</v>
      </c>
      <c r="C14524">
        <v>136.69710000000001</v>
      </c>
      <c r="D14524">
        <f>STANDARDIZE(Table1[Weight(Pounds)], $H$2, $K$2)</f>
        <v>0.82479681740516275</v>
      </c>
    </row>
    <row r="14525" spans="1:4" x14ac:dyDescent="0.25">
      <c r="A14525">
        <v>14524</v>
      </c>
      <c r="B14525">
        <v>68.070549999999997</v>
      </c>
      <c r="C14525">
        <v>129.47329999999999</v>
      </c>
      <c r="D14525">
        <f>STANDARDIZE(Table1[Weight(Pounds)], $H$2, $K$2)</f>
        <v>0.20529523607907021</v>
      </c>
    </row>
    <row r="14526" spans="1:4" x14ac:dyDescent="0.25">
      <c r="A14526">
        <v>14525</v>
      </c>
      <c r="B14526">
        <v>71.246399999999994</v>
      </c>
      <c r="C14526">
        <v>149.74350000000001</v>
      </c>
      <c r="D14526">
        <f>STANDARDIZE(Table1[Weight(Pounds)], $H$2, $K$2)</f>
        <v>1.9436353000061102</v>
      </c>
    </row>
    <row r="14527" spans="1:4" x14ac:dyDescent="0.25">
      <c r="A14527">
        <v>14526</v>
      </c>
      <c r="B14527">
        <v>68.716419999999999</v>
      </c>
      <c r="C14527">
        <v>121.0296</v>
      </c>
      <c r="D14527">
        <f>STANDARDIZE(Table1[Weight(Pounds)], $H$2, $K$2)</f>
        <v>-0.51882302608808761</v>
      </c>
    </row>
    <row r="14528" spans="1:4" x14ac:dyDescent="0.25">
      <c r="A14528">
        <v>14527</v>
      </c>
      <c r="B14528">
        <v>63.994250000000001</v>
      </c>
      <c r="C14528">
        <v>114.3488</v>
      </c>
      <c r="D14528">
        <f>STANDARDIZE(Table1[Weight(Pounds)], $H$2, $K$2)</f>
        <v>-1.0917577923500765</v>
      </c>
    </row>
    <row r="14529" spans="1:4" x14ac:dyDescent="0.25">
      <c r="A14529">
        <v>14528</v>
      </c>
      <c r="B14529">
        <v>67.650739999999999</v>
      </c>
      <c r="C14529">
        <v>126.75239999999999</v>
      </c>
      <c r="D14529">
        <f>STANDARDIZE(Table1[Weight(Pounds)], $H$2, $K$2)</f>
        <v>-2.8044813843430789E-2</v>
      </c>
    </row>
    <row r="14530" spans="1:4" x14ac:dyDescent="0.25">
      <c r="A14530">
        <v>14529</v>
      </c>
      <c r="B14530">
        <v>66.521850000000001</v>
      </c>
      <c r="C14530">
        <v>133.1447</v>
      </c>
      <c r="D14530">
        <f>STANDARDIZE(Table1[Weight(Pounds)], $H$2, $K$2)</f>
        <v>0.52014865196553106</v>
      </c>
    </row>
    <row r="14531" spans="1:4" x14ac:dyDescent="0.25">
      <c r="A14531">
        <v>14530</v>
      </c>
      <c r="B14531">
        <v>67.393339999999995</v>
      </c>
      <c r="C14531">
        <v>124.7861</v>
      </c>
      <c r="D14531">
        <f>STANDARDIZE(Table1[Weight(Pounds)], $H$2, $K$2)</f>
        <v>-0.19667156975603739</v>
      </c>
    </row>
    <row r="14532" spans="1:4" x14ac:dyDescent="0.25">
      <c r="A14532">
        <v>14531</v>
      </c>
      <c r="B14532">
        <v>72.312259999999995</v>
      </c>
      <c r="C14532">
        <v>150.94370000000001</v>
      </c>
      <c r="D14532">
        <f>STANDARDIZE(Table1[Weight(Pounds)], $H$2, $K$2)</f>
        <v>2.0465625402269874</v>
      </c>
    </row>
    <row r="14533" spans="1:4" x14ac:dyDescent="0.25">
      <c r="A14533">
        <v>14532</v>
      </c>
      <c r="B14533">
        <v>68.066100000000006</v>
      </c>
      <c r="C14533">
        <v>104.7306</v>
      </c>
      <c r="D14533">
        <f>STANDARDIZE(Table1[Weight(Pounds)], $H$2, $K$2)</f>
        <v>-1.916599303675226</v>
      </c>
    </row>
    <row r="14534" spans="1:4" x14ac:dyDescent="0.25">
      <c r="A14534">
        <v>14533</v>
      </c>
      <c r="B14534">
        <v>65.207570000000004</v>
      </c>
      <c r="C14534">
        <v>114.50920000000001</v>
      </c>
      <c r="D14534">
        <f>STANDARDIZE(Table1[Weight(Pounds)], $H$2, $K$2)</f>
        <v>-1.0780021438486354</v>
      </c>
    </row>
    <row r="14535" spans="1:4" x14ac:dyDescent="0.25">
      <c r="A14535">
        <v>14534</v>
      </c>
      <c r="B14535">
        <v>70.319890000000001</v>
      </c>
      <c r="C14535">
        <v>137.48220000000001</v>
      </c>
      <c r="D14535">
        <f>STANDARDIZE(Table1[Weight(Pounds)], $H$2, $K$2)</f>
        <v>0.89212574283210067</v>
      </c>
    </row>
    <row r="14536" spans="1:4" x14ac:dyDescent="0.25">
      <c r="A14536">
        <v>14535</v>
      </c>
      <c r="B14536">
        <v>66.733909999999995</v>
      </c>
      <c r="C14536">
        <v>126.6537</v>
      </c>
      <c r="D14536">
        <f>STANDARDIZE(Table1[Weight(Pounds)], $H$2, $K$2)</f>
        <v>-3.6509168625800371E-2</v>
      </c>
    </row>
    <row r="14537" spans="1:4" x14ac:dyDescent="0.25">
      <c r="A14537">
        <v>14536</v>
      </c>
      <c r="B14537">
        <v>67.203800000000001</v>
      </c>
      <c r="C14537">
        <v>124.1829</v>
      </c>
      <c r="D14537">
        <f>STANDARDIZE(Table1[Weight(Pounds)], $H$2, $K$2)</f>
        <v>-0.24840104092853649</v>
      </c>
    </row>
    <row r="14538" spans="1:4" x14ac:dyDescent="0.25">
      <c r="A14538">
        <v>14537</v>
      </c>
      <c r="B14538">
        <v>68.972160000000002</v>
      </c>
      <c r="C14538">
        <v>136.06639999999999</v>
      </c>
      <c r="D14538">
        <f>STANDARDIZE(Table1[Weight(Pounds)], $H$2, $K$2)</f>
        <v>0.77070899003696625</v>
      </c>
    </row>
    <row r="14539" spans="1:4" x14ac:dyDescent="0.25">
      <c r="A14539">
        <v>14538</v>
      </c>
      <c r="B14539">
        <v>67.724800000000002</v>
      </c>
      <c r="C14539">
        <v>132.60220000000001</v>
      </c>
      <c r="D14539">
        <f>STANDARDIZE(Table1[Weight(Pounds)], $H$2, $K$2)</f>
        <v>0.47362471610498702</v>
      </c>
    </row>
    <row r="14540" spans="1:4" x14ac:dyDescent="0.25">
      <c r="A14540">
        <v>14539</v>
      </c>
      <c r="B14540">
        <v>69.566059999999993</v>
      </c>
      <c r="C14540">
        <v>120.66379999999999</v>
      </c>
      <c r="D14540">
        <f>STANDARDIZE(Table1[Weight(Pounds)], $H$2, $K$2)</f>
        <v>-0.55019345141119858</v>
      </c>
    </row>
    <row r="14541" spans="1:4" x14ac:dyDescent="0.25">
      <c r="A14541">
        <v>14540</v>
      </c>
      <c r="B14541">
        <v>67.863259999999997</v>
      </c>
      <c r="C14541">
        <v>148.58459999999999</v>
      </c>
      <c r="D14541">
        <f>STANDARDIZE(Table1[Weight(Pounds)], $H$2, $K$2)</f>
        <v>1.8442498819991309</v>
      </c>
    </row>
    <row r="14542" spans="1:4" x14ac:dyDescent="0.25">
      <c r="A14542">
        <v>14541</v>
      </c>
      <c r="B14542">
        <v>69.235550000000003</v>
      </c>
      <c r="C14542">
        <v>130.78</v>
      </c>
      <c r="D14542">
        <f>STANDARDIZE(Table1[Weight(Pounds)], $H$2, $K$2)</f>
        <v>0.31735574665782484</v>
      </c>
    </row>
    <row r="14543" spans="1:4" x14ac:dyDescent="0.25">
      <c r="A14543">
        <v>14542</v>
      </c>
      <c r="B14543">
        <v>63.850839999999998</v>
      </c>
      <c r="C14543">
        <v>121.52419999999999</v>
      </c>
      <c r="D14543">
        <f>STANDARDIZE(Table1[Weight(Pounds)], $H$2, $K$2)</f>
        <v>-0.47640691792840995</v>
      </c>
    </row>
    <row r="14544" spans="1:4" x14ac:dyDescent="0.25">
      <c r="A14544">
        <v>14543</v>
      </c>
      <c r="B14544">
        <v>69.777420000000006</v>
      </c>
      <c r="C14544">
        <v>142.0076</v>
      </c>
      <c r="D14544">
        <f>STANDARDIZE(Table1[Weight(Pounds)], $H$2, $K$2)</f>
        <v>1.2802168383958052</v>
      </c>
    </row>
    <row r="14545" spans="1:4" x14ac:dyDescent="0.25">
      <c r="A14545">
        <v>14544</v>
      </c>
      <c r="B14545">
        <v>67.257589999999993</v>
      </c>
      <c r="C14545">
        <v>133.63650000000001</v>
      </c>
      <c r="D14545">
        <f>STANDARDIZE(Table1[Weight(Pounds)], $H$2, $K$2)</f>
        <v>0.56232463658528509</v>
      </c>
    </row>
    <row r="14546" spans="1:4" x14ac:dyDescent="0.25">
      <c r="A14546">
        <v>14545</v>
      </c>
      <c r="B14546">
        <v>64.551640000000006</v>
      </c>
      <c r="C14546">
        <v>116.6069</v>
      </c>
      <c r="D14546">
        <f>STANDARDIZE(Table1[Weight(Pounds)], $H$2, $K$2)</f>
        <v>-0.89810673324095858</v>
      </c>
    </row>
    <row r="14547" spans="1:4" x14ac:dyDescent="0.25">
      <c r="A14547">
        <v>14546</v>
      </c>
      <c r="B14547">
        <v>65.917360000000002</v>
      </c>
      <c r="C14547">
        <v>127.40179999999999</v>
      </c>
      <c r="D14547">
        <f>STANDARDIZE(Table1[Weight(Pounds)], $H$2, $K$2)</f>
        <v>2.7646695737837221E-2</v>
      </c>
    </row>
    <row r="14548" spans="1:4" x14ac:dyDescent="0.25">
      <c r="A14548">
        <v>14547</v>
      </c>
      <c r="B14548">
        <v>66.349559999999997</v>
      </c>
      <c r="C14548">
        <v>137.84559999999999</v>
      </c>
      <c r="D14548">
        <f>STANDARDIZE(Table1[Weight(Pounds)], $H$2, $K$2)</f>
        <v>0.92329034797813081</v>
      </c>
    </row>
    <row r="14549" spans="1:4" x14ac:dyDescent="0.25">
      <c r="A14549">
        <v>14548</v>
      </c>
      <c r="B14549">
        <v>62.92407</v>
      </c>
      <c r="C14549">
        <v>121.7441</v>
      </c>
      <c r="D14549">
        <f>STANDARDIZE(Table1[Weight(Pounds)], $H$2, $K$2)</f>
        <v>-0.45754864420355412</v>
      </c>
    </row>
    <row r="14550" spans="1:4" x14ac:dyDescent="0.25">
      <c r="A14550">
        <v>14549</v>
      </c>
      <c r="B14550">
        <v>67.150319999999994</v>
      </c>
      <c r="C14550">
        <v>127.7838</v>
      </c>
      <c r="D14550">
        <f>STANDARDIZE(Table1[Weight(Pounds)], $H$2, $K$2)</f>
        <v>6.0406407256230595E-2</v>
      </c>
    </row>
    <row r="14551" spans="1:4" x14ac:dyDescent="0.25">
      <c r="A14551">
        <v>14550</v>
      </c>
      <c r="B14551">
        <v>65.464550000000003</v>
      </c>
      <c r="C14551">
        <v>131.0676</v>
      </c>
      <c r="D14551">
        <f>STANDARDIZE(Table1[Weight(Pounds)], $H$2, $K$2)</f>
        <v>0.34201986454444722</v>
      </c>
    </row>
    <row r="14552" spans="1:4" x14ac:dyDescent="0.25">
      <c r="A14552">
        <v>14551</v>
      </c>
      <c r="B14552">
        <v>70.095190000000002</v>
      </c>
      <c r="C14552">
        <v>142.32650000000001</v>
      </c>
      <c r="D14552">
        <f>STANDARDIZE(Table1[Weight(Pounds)], $H$2, $K$2)</f>
        <v>1.3075651944251663</v>
      </c>
    </row>
    <row r="14553" spans="1:4" x14ac:dyDescent="0.25">
      <c r="A14553">
        <v>14552</v>
      </c>
      <c r="B14553">
        <v>68.664429999999996</v>
      </c>
      <c r="C14553">
        <v>146.0821</v>
      </c>
      <c r="D14553">
        <f>STANDARDIZE(Table1[Weight(Pounds)], $H$2, $K$2)</f>
        <v>1.6296394681908106</v>
      </c>
    </row>
    <row r="14554" spans="1:4" x14ac:dyDescent="0.25">
      <c r="A14554">
        <v>14553</v>
      </c>
      <c r="B14554">
        <v>64.54016</v>
      </c>
      <c r="C14554">
        <v>110.5523</v>
      </c>
      <c r="D14554">
        <f>STANDARDIZE(Table1[Weight(Pounds)], $H$2, $K$2)</f>
        <v>-1.4173395849667745</v>
      </c>
    </row>
    <row r="14555" spans="1:4" x14ac:dyDescent="0.25">
      <c r="A14555">
        <v>14554</v>
      </c>
      <c r="B14555">
        <v>66.502970000000005</v>
      </c>
      <c r="C14555">
        <v>122.34829999999999</v>
      </c>
      <c r="D14555">
        <f>STANDARDIZE(Table1[Weight(Pounds)], $H$2, $K$2)</f>
        <v>-0.40573341462393964</v>
      </c>
    </row>
    <row r="14556" spans="1:4" x14ac:dyDescent="0.25">
      <c r="A14556">
        <v>14555</v>
      </c>
      <c r="B14556">
        <v>70.741299999999995</v>
      </c>
      <c r="C14556">
        <v>140.66499999999999</v>
      </c>
      <c r="D14556">
        <f>STANDARDIZE(Table1[Weight(Pounds)], $H$2, $K$2)</f>
        <v>1.1650776010015789</v>
      </c>
    </row>
    <row r="14557" spans="1:4" x14ac:dyDescent="0.25">
      <c r="A14557">
        <v>14556</v>
      </c>
      <c r="B14557">
        <v>67.634749999999997</v>
      </c>
      <c r="C14557">
        <v>118.31440000000001</v>
      </c>
      <c r="D14557">
        <f>STANDARDIZE(Table1[Weight(Pounds)], $H$2, $K$2)</f>
        <v>-0.75167425309002578</v>
      </c>
    </row>
    <row r="14558" spans="1:4" x14ac:dyDescent="0.25">
      <c r="A14558">
        <v>14557</v>
      </c>
      <c r="B14558">
        <v>65.295479999999998</v>
      </c>
      <c r="C14558">
        <v>102.0506</v>
      </c>
      <c r="D14558">
        <f>STANDARDIZE(Table1[Weight(Pounds)], $H$2, $K$2)</f>
        <v>-2.1464318347466733</v>
      </c>
    </row>
    <row r="14559" spans="1:4" x14ac:dyDescent="0.25">
      <c r="A14559">
        <v>14558</v>
      </c>
      <c r="B14559">
        <v>67.678200000000004</v>
      </c>
      <c r="C14559">
        <v>136.8665</v>
      </c>
      <c r="D14559">
        <f>STANDARDIZE(Table1[Weight(Pounds)], $H$2, $K$2)</f>
        <v>0.8393242915706487</v>
      </c>
    </row>
    <row r="14560" spans="1:4" x14ac:dyDescent="0.25">
      <c r="A14560">
        <v>14559</v>
      </c>
      <c r="B14560">
        <v>68.115210000000005</v>
      </c>
      <c r="C14560">
        <v>131.25919999999999</v>
      </c>
      <c r="D14560">
        <f>STANDARDIZE(Table1[Weight(Pounds)], $H$2, $K$2)</f>
        <v>0.35845117534791288</v>
      </c>
    </row>
    <row r="14561" spans="1:4" x14ac:dyDescent="0.25">
      <c r="A14561">
        <v>14560</v>
      </c>
      <c r="B14561">
        <v>66.432310000000001</v>
      </c>
      <c r="C14561">
        <v>109.4461</v>
      </c>
      <c r="D14561">
        <f>STANDARDIZE(Table1[Weight(Pounds)], $H$2, $K$2)</f>
        <v>-1.5122055349187282</v>
      </c>
    </row>
    <row r="14562" spans="1:4" x14ac:dyDescent="0.25">
      <c r="A14562">
        <v>14561</v>
      </c>
      <c r="B14562">
        <v>67.452889999999996</v>
      </c>
      <c r="C14562">
        <v>135.255</v>
      </c>
      <c r="D14562">
        <f>STANDARDIZE(Table1[Weight(Pounds)], $H$2, $K$2)</f>
        <v>0.70112461850287267</v>
      </c>
    </row>
    <row r="14563" spans="1:4" x14ac:dyDescent="0.25">
      <c r="A14563">
        <v>14562</v>
      </c>
      <c r="B14563">
        <v>67.880610000000004</v>
      </c>
      <c r="C14563">
        <v>127.982</v>
      </c>
      <c r="D14563">
        <f>STANDARDIZE(Table1[Weight(Pounds)], $H$2, $K$2)</f>
        <v>7.7403723546663791E-2</v>
      </c>
    </row>
    <row r="14564" spans="1:4" x14ac:dyDescent="0.25">
      <c r="A14564">
        <v>14563</v>
      </c>
      <c r="B14564">
        <v>65.275459999999995</v>
      </c>
      <c r="C14564">
        <v>127.3989</v>
      </c>
      <c r="D14564">
        <f>STANDARDIZE(Table1[Weight(Pounds)], $H$2, $K$2)</f>
        <v>2.7397996357200482E-2</v>
      </c>
    </row>
    <row r="14565" spans="1:4" x14ac:dyDescent="0.25">
      <c r="A14565">
        <v>14564</v>
      </c>
      <c r="B14565">
        <v>71.804429999999996</v>
      </c>
      <c r="C14565">
        <v>142.30119999999999</v>
      </c>
      <c r="D14565">
        <f>STANDARDIZE(Table1[Weight(Pounds)], $H$2, $K$2)</f>
        <v>1.3053955067251248</v>
      </c>
    </row>
    <row r="14566" spans="1:4" x14ac:dyDescent="0.25">
      <c r="A14566">
        <v>14565</v>
      </c>
      <c r="B14566">
        <v>68.327550000000002</v>
      </c>
      <c r="C14566">
        <v>119.5403</v>
      </c>
      <c r="D14566">
        <f>STANDARDIZE(Table1[Weight(Pounds)], $H$2, $K$2)</f>
        <v>-0.646543021806262</v>
      </c>
    </row>
    <row r="14567" spans="1:4" x14ac:dyDescent="0.25">
      <c r="A14567">
        <v>14566</v>
      </c>
      <c r="B14567">
        <v>68.86515</v>
      </c>
      <c r="C14567">
        <v>115.9509</v>
      </c>
      <c r="D14567">
        <f>STANDARDIZE(Table1[Weight(Pounds)], $H$2, $K$2)</f>
        <v>-0.95436424830919286</v>
      </c>
    </row>
    <row r="14568" spans="1:4" x14ac:dyDescent="0.25">
      <c r="A14568">
        <v>14567</v>
      </c>
      <c r="B14568">
        <v>67.118340000000003</v>
      </c>
      <c r="C14568">
        <v>110.06010000000001</v>
      </c>
      <c r="D14568">
        <f>STANDARDIZE(Table1[Weight(Pounds)], $H$2, $K$2)</f>
        <v>-1.4595498729493739</v>
      </c>
    </row>
    <row r="14569" spans="1:4" x14ac:dyDescent="0.25">
      <c r="A14569">
        <v>14568</v>
      </c>
      <c r="B14569">
        <v>66.536950000000004</v>
      </c>
      <c r="C14569">
        <v>122.495</v>
      </c>
      <c r="D14569">
        <f>STANDARDIZE(Table1[Weight(Pounds)], $H$2, $K$2)</f>
        <v>-0.39315265629999047</v>
      </c>
    </row>
    <row r="14570" spans="1:4" x14ac:dyDescent="0.25">
      <c r="A14570">
        <v>14569</v>
      </c>
      <c r="B14570">
        <v>67.150499999999994</v>
      </c>
      <c r="C14570">
        <v>110.28149999999999</v>
      </c>
      <c r="D14570">
        <f>STANDARDIZE(Table1[Weight(Pounds)], $H$2, $K$2)</f>
        <v>-1.4405629616138456</v>
      </c>
    </row>
    <row r="14571" spans="1:4" x14ac:dyDescent="0.25">
      <c r="A14571">
        <v>14570</v>
      </c>
      <c r="B14571">
        <v>68.687240000000003</v>
      </c>
      <c r="C14571">
        <v>130.57990000000001</v>
      </c>
      <c r="D14571">
        <f>STANDARDIZE(Table1[Weight(Pounds)], $H$2, $K$2)</f>
        <v>0.30019548939387153</v>
      </c>
    </row>
    <row r="14572" spans="1:4" x14ac:dyDescent="0.25">
      <c r="A14572">
        <v>14571</v>
      </c>
      <c r="B14572">
        <v>68.228970000000004</v>
      </c>
      <c r="C14572">
        <v>136.0111</v>
      </c>
      <c r="D14572">
        <f>STANDARDIZE(Table1[Weight(Pounds)], $H$2, $K$2)</f>
        <v>0.76596655012344073</v>
      </c>
    </row>
    <row r="14573" spans="1:4" x14ac:dyDescent="0.25">
      <c r="A14573">
        <v>14572</v>
      </c>
      <c r="B14573">
        <v>65.421040000000005</v>
      </c>
      <c r="C14573">
        <v>132.85069999999999</v>
      </c>
      <c r="D14573">
        <f>STANDARDIZE(Table1[Weight(Pounds)], $H$2, $K$2)</f>
        <v>0.49493568027336382</v>
      </c>
    </row>
    <row r="14574" spans="1:4" x14ac:dyDescent="0.25">
      <c r="A14574">
        <v>14573</v>
      </c>
      <c r="B14574">
        <v>67.630269999999996</v>
      </c>
      <c r="C14574">
        <v>126.2376</v>
      </c>
      <c r="D14574">
        <f>STANDARDIZE(Table1[Weight(Pounds)], $H$2, $K$2)</f>
        <v>-7.2193241826856158E-2</v>
      </c>
    </row>
    <row r="14575" spans="1:4" x14ac:dyDescent="0.25">
      <c r="A14575">
        <v>14574</v>
      </c>
      <c r="B14575">
        <v>66.944900000000004</v>
      </c>
      <c r="C14575">
        <v>129.0043</v>
      </c>
      <c r="D14575">
        <f>STANDARDIZE(Table1[Weight(Pounds)], $H$2, $K$2)</f>
        <v>0.16507454314156733</v>
      </c>
    </row>
    <row r="14576" spans="1:4" x14ac:dyDescent="0.25">
      <c r="A14576">
        <v>14575</v>
      </c>
      <c r="B14576">
        <v>67.988259999999997</v>
      </c>
      <c r="C14576">
        <v>127.4057</v>
      </c>
      <c r="D14576">
        <f>STANDARDIZE(Table1[Weight(Pounds)], $H$2, $K$2)</f>
        <v>2.7981153525590583E-2</v>
      </c>
    </row>
    <row r="14577" spans="1:4" x14ac:dyDescent="0.25">
      <c r="A14577">
        <v>14576</v>
      </c>
      <c r="B14577">
        <v>69.678820000000002</v>
      </c>
      <c r="C14577">
        <v>139.18209999999999</v>
      </c>
      <c r="D14577">
        <f>STANDARDIZE(Table1[Weight(Pounds)], $H$2, $K$2)</f>
        <v>1.037906459088948</v>
      </c>
    </row>
    <row r="14578" spans="1:4" x14ac:dyDescent="0.25">
      <c r="A14578">
        <v>14577</v>
      </c>
      <c r="B14578">
        <v>66.461510000000004</v>
      </c>
      <c r="C14578">
        <v>120.111</v>
      </c>
      <c r="D14578">
        <f>STANDARDIZE(Table1[Weight(Pounds)], $H$2, $K$2)</f>
        <v>-0.59760069886503975</v>
      </c>
    </row>
    <row r="14579" spans="1:4" x14ac:dyDescent="0.25">
      <c r="A14579">
        <v>14578</v>
      </c>
      <c r="B14579">
        <v>66.545140000000004</v>
      </c>
      <c r="C14579">
        <v>126.768</v>
      </c>
      <c r="D14579">
        <f>STANDARDIZE(Table1[Weight(Pounds)], $H$2, $K$2)</f>
        <v>-2.6706982692417346E-2</v>
      </c>
    </row>
    <row r="14580" spans="1:4" x14ac:dyDescent="0.25">
      <c r="A14580">
        <v>14579</v>
      </c>
      <c r="B14580">
        <v>69.657150000000001</v>
      </c>
      <c r="C14580">
        <v>133.1626</v>
      </c>
      <c r="D14580">
        <f>STANDARDIZE(Table1[Weight(Pounds)], $H$2, $K$2)</f>
        <v>0.52168372745291103</v>
      </c>
    </row>
    <row r="14581" spans="1:4" x14ac:dyDescent="0.25">
      <c r="A14581">
        <v>14580</v>
      </c>
      <c r="B14581">
        <v>67.36842</v>
      </c>
      <c r="C14581">
        <v>114.6626</v>
      </c>
      <c r="D14581">
        <f>STANDARDIZE(Table1[Weight(Pounds)], $H$2, $K$2)</f>
        <v>-1.0648468041970092</v>
      </c>
    </row>
    <row r="14582" spans="1:4" x14ac:dyDescent="0.25">
      <c r="A14582">
        <v>14581</v>
      </c>
      <c r="B14582">
        <v>67.216980000000007</v>
      </c>
      <c r="C14582">
        <v>125.2345</v>
      </c>
      <c r="D14582">
        <f>STANDARDIZE(Table1[Weight(Pounds)], $H$2, $K$2)</f>
        <v>-0.1582175000051286</v>
      </c>
    </row>
    <row r="14583" spans="1:4" x14ac:dyDescent="0.25">
      <c r="A14583">
        <v>14582</v>
      </c>
      <c r="B14583">
        <v>69.123490000000004</v>
      </c>
      <c r="C14583">
        <v>135.30119999999999</v>
      </c>
      <c r="D14583">
        <f>STANDARDIZE(Table1[Weight(Pounds)], $H$2, $K$2)</f>
        <v>0.70508665691164152</v>
      </c>
    </row>
    <row r="14584" spans="1:4" x14ac:dyDescent="0.25">
      <c r="A14584">
        <v>14583</v>
      </c>
      <c r="B14584">
        <v>67.937560000000005</v>
      </c>
      <c r="C14584">
        <v>115.0436</v>
      </c>
      <c r="D14584">
        <f>STANDARDIZE(Table1[Weight(Pounds)], $H$2, $K$2)</f>
        <v>-1.0321728510857324</v>
      </c>
    </row>
    <row r="14585" spans="1:4" x14ac:dyDescent="0.25">
      <c r="A14585">
        <v>14584</v>
      </c>
      <c r="B14585">
        <v>68.467659999999995</v>
      </c>
      <c r="C14585">
        <v>116.7778</v>
      </c>
      <c r="D14585">
        <f>STANDARDIZE(Table1[Weight(Pounds)], $H$2, $K$2)</f>
        <v>-0.88345062146479769</v>
      </c>
    </row>
    <row r="14586" spans="1:4" x14ac:dyDescent="0.25">
      <c r="A14586">
        <v>14585</v>
      </c>
      <c r="B14586">
        <v>70.446200000000005</v>
      </c>
      <c r="C14586">
        <v>111.9601</v>
      </c>
      <c r="D14586">
        <f>STANDARDIZE(Table1[Weight(Pounds)], $H$2, $K$2)</f>
        <v>-1.2966088994285718</v>
      </c>
    </row>
    <row r="14587" spans="1:4" x14ac:dyDescent="0.25">
      <c r="A14587">
        <v>14586</v>
      </c>
      <c r="B14587">
        <v>67.646919999999994</v>
      </c>
      <c r="C14587">
        <v>125.7248</v>
      </c>
      <c r="D14587">
        <f>STANDARDIZE(Table1[Weight(Pounds)], $H$2, $K$2)</f>
        <v>-0.11617015299604951</v>
      </c>
    </row>
    <row r="14588" spans="1:4" x14ac:dyDescent="0.25">
      <c r="A14588">
        <v>14587</v>
      </c>
      <c r="B14588">
        <v>67.073149999999998</v>
      </c>
      <c r="C14588">
        <v>140.2758</v>
      </c>
      <c r="D14588">
        <f>STANDARDIZE(Table1[Weight(Pounds)], $H$2, $K$2)</f>
        <v>1.1317004289519501</v>
      </c>
    </row>
    <row r="14589" spans="1:4" x14ac:dyDescent="0.25">
      <c r="A14589">
        <v>14588</v>
      </c>
      <c r="B14589">
        <v>65.373519999999999</v>
      </c>
      <c r="C14589">
        <v>99.566959999999995</v>
      </c>
      <c r="D14589">
        <f>STANDARDIZE(Table1[Weight(Pounds)], $H$2, $K$2)</f>
        <v>-2.3594248449967825</v>
      </c>
    </row>
    <row r="14590" spans="1:4" x14ac:dyDescent="0.25">
      <c r="A14590">
        <v>14589</v>
      </c>
      <c r="B14590">
        <v>65.342799999999997</v>
      </c>
      <c r="C14590">
        <v>116.0859</v>
      </c>
      <c r="D14590">
        <f>STANDARDIZE(Table1[Weight(Pounds)], $H$2, $K$2)</f>
        <v>-0.94278686334850503</v>
      </c>
    </row>
    <row r="14591" spans="1:4" x14ac:dyDescent="0.25">
      <c r="A14591">
        <v>14590</v>
      </c>
      <c r="B14591">
        <v>69.514480000000006</v>
      </c>
      <c r="C14591">
        <v>131.435</v>
      </c>
      <c r="D14591">
        <f>STANDARDIZE(Table1[Weight(Pounds)], $H$2, $K$2)</f>
        <v>0.37352750331894374</v>
      </c>
    </row>
    <row r="14592" spans="1:4" x14ac:dyDescent="0.25">
      <c r="A14592">
        <v>14591</v>
      </c>
      <c r="B14592">
        <v>69.339449999999999</v>
      </c>
      <c r="C14592">
        <v>126.14149999999999</v>
      </c>
      <c r="D14592">
        <f>STANDARDIZE(Table1[Weight(Pounds)], $H$2, $K$2)</f>
        <v>-8.0434624750724715E-2</v>
      </c>
    </row>
    <row r="14593" spans="1:4" x14ac:dyDescent="0.25">
      <c r="A14593">
        <v>14592</v>
      </c>
      <c r="B14593">
        <v>66.867429999999999</v>
      </c>
      <c r="C14593">
        <v>124.15130000000001</v>
      </c>
      <c r="D14593">
        <f>STANDARDIZE(Table1[Weight(Pounds)], $H$2, $K$2)</f>
        <v>-0.25111100659340857</v>
      </c>
    </row>
    <row r="14594" spans="1:4" x14ac:dyDescent="0.25">
      <c r="A14594">
        <v>14593</v>
      </c>
      <c r="B14594">
        <v>65.108649999999997</v>
      </c>
      <c r="C14594">
        <v>126.4611</v>
      </c>
      <c r="D14594">
        <f>STANDARDIZE(Table1[Weight(Pounds)], $H$2, $K$2)</f>
        <v>-5.3026237836382682E-2</v>
      </c>
    </row>
    <row r="14595" spans="1:4" x14ac:dyDescent="0.25">
      <c r="A14595">
        <v>14594</v>
      </c>
      <c r="B14595">
        <v>72.184899999999999</v>
      </c>
      <c r="C14595">
        <v>144.66390000000001</v>
      </c>
      <c r="D14595">
        <f>STANDARDIZE(Table1[Weight(Pounds)], $H$2, $K$2)</f>
        <v>1.5080168952186004</v>
      </c>
    </row>
    <row r="14596" spans="1:4" x14ac:dyDescent="0.25">
      <c r="A14596">
        <v>14595</v>
      </c>
      <c r="B14596">
        <v>69.025710000000004</v>
      </c>
      <c r="C14596">
        <v>141.43090000000001</v>
      </c>
      <c r="D14596">
        <f>STANDARDIZE(Table1[Weight(Pounds)], $H$2, $K$2)</f>
        <v>1.2307599650118868</v>
      </c>
    </row>
    <row r="14597" spans="1:4" x14ac:dyDescent="0.25">
      <c r="A14597">
        <v>14596</v>
      </c>
      <c r="B14597">
        <v>65.047619999999995</v>
      </c>
      <c r="C14597">
        <v>112.87430000000001</v>
      </c>
      <c r="D14597">
        <f>STANDARDIZE(Table1[Weight(Pounds)], $H$2, $K$2)</f>
        <v>-1.2182085636429303</v>
      </c>
    </row>
    <row r="14598" spans="1:4" x14ac:dyDescent="0.25">
      <c r="A14598">
        <v>14597</v>
      </c>
      <c r="B14598">
        <v>69.278239999999997</v>
      </c>
      <c r="C14598">
        <v>148.68520000000001</v>
      </c>
      <c r="D14598">
        <f>STANDARDIZE(Table1[Weight(Pounds)], $H$2, $K$2)</f>
        <v>1.852877177755023</v>
      </c>
    </row>
    <row r="14599" spans="1:4" x14ac:dyDescent="0.25">
      <c r="A14599">
        <v>14598</v>
      </c>
      <c r="B14599">
        <v>69.113969999999995</v>
      </c>
      <c r="C14599">
        <v>136.755</v>
      </c>
      <c r="D14599">
        <f>STANDARDIZE(Table1[Weight(Pounds)], $H$2, $K$2)</f>
        <v>0.82976222917719056</v>
      </c>
    </row>
    <row r="14600" spans="1:4" x14ac:dyDescent="0.25">
      <c r="A14600">
        <v>14599</v>
      </c>
      <c r="B14600">
        <v>65.393619999999999</v>
      </c>
      <c r="C14600">
        <v>126.2681</v>
      </c>
      <c r="D14600">
        <f>STANDARDIZE(Table1[Weight(Pounds)], $H$2, $K$2)</f>
        <v>-6.9577610409811391E-2</v>
      </c>
    </row>
    <row r="14601" spans="1:4" x14ac:dyDescent="0.25">
      <c r="A14601">
        <v>14600</v>
      </c>
      <c r="B14601">
        <v>64.922420000000002</v>
      </c>
      <c r="C14601">
        <v>103.24420000000001</v>
      </c>
      <c r="D14601">
        <f>STANDARDIZE(Table1[Weight(Pounds)], $H$2, $K$2)</f>
        <v>-2.0440706000127626</v>
      </c>
    </row>
    <row r="14602" spans="1:4" x14ac:dyDescent="0.25">
      <c r="A14602">
        <v>14601</v>
      </c>
      <c r="B14602">
        <v>68.017420000000001</v>
      </c>
      <c r="C14602">
        <v>124.8878</v>
      </c>
      <c r="D14602">
        <f>STANDARDIZE(Table1[Weight(Pounds)], $H$2, $K$2)</f>
        <v>-0.18794993975231916</v>
      </c>
    </row>
    <row r="14603" spans="1:4" x14ac:dyDescent="0.25">
      <c r="A14603">
        <v>14602</v>
      </c>
      <c r="B14603">
        <v>66.845249999999993</v>
      </c>
      <c r="C14603">
        <v>117.8475</v>
      </c>
      <c r="D14603">
        <f>STANDARDIZE(Table1[Weight(Pounds)], $H$2, $K$2)</f>
        <v>-0.79171485337258596</v>
      </c>
    </row>
    <row r="14604" spans="1:4" x14ac:dyDescent="0.25">
      <c r="A14604">
        <v>14603</v>
      </c>
      <c r="B14604">
        <v>66.520899999999997</v>
      </c>
      <c r="C14604">
        <v>115.0964</v>
      </c>
      <c r="D14604">
        <f>STANDARDIZE(Table1[Weight(Pounds)], $H$2, $K$2)</f>
        <v>-1.027644807189996</v>
      </c>
    </row>
    <row r="14605" spans="1:4" x14ac:dyDescent="0.25">
      <c r="A14605">
        <v>14604</v>
      </c>
      <c r="B14605">
        <v>67.071039999999996</v>
      </c>
      <c r="C14605">
        <v>124.4466</v>
      </c>
      <c r="D14605">
        <f>STANDARDIZE(Table1[Weight(Pounds)], $H$2, $K$2)</f>
        <v>-0.22578654897199141</v>
      </c>
    </row>
    <row r="14606" spans="1:4" x14ac:dyDescent="0.25">
      <c r="A14606">
        <v>14605</v>
      </c>
      <c r="B14606">
        <v>66.207620000000006</v>
      </c>
      <c r="C14606">
        <v>123.8278</v>
      </c>
      <c r="D14606">
        <f>STANDARDIZE(Table1[Weight(Pounds)], $H$2, $K$2)</f>
        <v>-0.27885385129550394</v>
      </c>
    </row>
    <row r="14607" spans="1:4" x14ac:dyDescent="0.25">
      <c r="A14607">
        <v>14606</v>
      </c>
      <c r="B14607">
        <v>68.654219999999995</v>
      </c>
      <c r="C14607">
        <v>131.07230000000001</v>
      </c>
      <c r="D14607">
        <f>STANDARDIZE(Table1[Weight(Pounds)], $H$2, $K$2)</f>
        <v>0.34242292905789457</v>
      </c>
    </row>
    <row r="14608" spans="1:4" x14ac:dyDescent="0.25">
      <c r="A14608">
        <v>14607</v>
      </c>
      <c r="B14608">
        <v>67.814840000000004</v>
      </c>
      <c r="C14608">
        <v>130.5051</v>
      </c>
      <c r="D14608">
        <f>STANDARDIZE(Table1[Weight(Pounds)], $H$2, $K$2)</f>
        <v>0.29378076054157798</v>
      </c>
    </row>
    <row r="14609" spans="1:4" x14ac:dyDescent="0.25">
      <c r="A14609">
        <v>14608</v>
      </c>
      <c r="B14609">
        <v>67.977350000000001</v>
      </c>
      <c r="C14609">
        <v>137.22460000000001</v>
      </c>
      <c r="D14609">
        <f>STANDARDIZE(Table1[Weight(Pounds)], $H$2, $K$2)</f>
        <v>0.87003437715896481</v>
      </c>
    </row>
    <row r="14610" spans="1:4" x14ac:dyDescent="0.25">
      <c r="A14610">
        <v>14609</v>
      </c>
      <c r="B14610">
        <v>64.200410000000005</v>
      </c>
      <c r="C14610">
        <v>105.6563</v>
      </c>
      <c r="D14610">
        <f>STANDARDIZE(Table1[Weight(Pounds)], $H$2, $K$2)</f>
        <v>-1.8372127462077481</v>
      </c>
    </row>
    <row r="14611" spans="1:4" x14ac:dyDescent="0.25">
      <c r="A14611">
        <v>14610</v>
      </c>
      <c r="B14611">
        <v>71.040710000000004</v>
      </c>
      <c r="C14611">
        <v>127.05</v>
      </c>
      <c r="D14611">
        <f>STANDARDIZE(Table1[Weight(Pounds)], $H$2, $K$2)</f>
        <v>-2.5231118856458897E-3</v>
      </c>
    </row>
    <row r="14612" spans="1:4" x14ac:dyDescent="0.25">
      <c r="A14612">
        <v>14611</v>
      </c>
      <c r="B14612">
        <v>71.697339999999997</v>
      </c>
      <c r="C14612">
        <v>131.2912</v>
      </c>
      <c r="D14612">
        <f>STANDARDIZE(Table1[Weight(Pounds)], $H$2, $K$2)</f>
        <v>0.36119544437563256</v>
      </c>
    </row>
    <row r="14613" spans="1:4" x14ac:dyDescent="0.25">
      <c r="A14613">
        <v>14612</v>
      </c>
      <c r="B14613">
        <v>67.751999999999995</v>
      </c>
      <c r="C14613">
        <v>115.235</v>
      </c>
      <c r="D14613">
        <f>STANDARDIZE(Table1[Weight(Pounds)], $H$2, $K$2)</f>
        <v>-1.0157586919636894</v>
      </c>
    </row>
    <row r="14614" spans="1:4" x14ac:dyDescent="0.25">
      <c r="A14614">
        <v>14613</v>
      </c>
      <c r="B14614">
        <v>69.647040000000004</v>
      </c>
      <c r="C14614">
        <v>149.98330000000001</v>
      </c>
      <c r="D14614">
        <f>STANDARDIZE(Table1[Weight(Pounds)], $H$2, $K$2)</f>
        <v>1.9642001660325781</v>
      </c>
    </row>
    <row r="14615" spans="1:4" x14ac:dyDescent="0.25">
      <c r="A14615">
        <v>14614</v>
      </c>
      <c r="B14615">
        <v>69.353099999999998</v>
      </c>
      <c r="C14615">
        <v>128.1011</v>
      </c>
      <c r="D14615">
        <f>STANDARDIZE(Table1[Weight(Pounds)], $H$2, $K$2)</f>
        <v>8.7617549834204889E-2</v>
      </c>
    </row>
    <row r="14616" spans="1:4" x14ac:dyDescent="0.25">
      <c r="A14616">
        <v>14615</v>
      </c>
      <c r="B14616">
        <v>68.694640000000007</v>
      </c>
      <c r="C14616">
        <v>136.14529999999999</v>
      </c>
      <c r="D14616">
        <f>STANDARDIZE(Table1[Weight(Pounds)], $H$2, $K$2)</f>
        <v>0.7774753283584358</v>
      </c>
    </row>
    <row r="14617" spans="1:4" x14ac:dyDescent="0.25">
      <c r="A14617">
        <v>14616</v>
      </c>
      <c r="B14617">
        <v>67.230850000000004</v>
      </c>
      <c r="C14617">
        <v>122.6459</v>
      </c>
      <c r="D14617">
        <f>STANDARDIZE(Table1[Weight(Pounds)], $H$2, $K$2)</f>
        <v>-0.38021171266615472</v>
      </c>
    </row>
    <row r="14618" spans="1:4" x14ac:dyDescent="0.25">
      <c r="A14618">
        <v>14617</v>
      </c>
      <c r="B14618">
        <v>69.337630000000004</v>
      </c>
      <c r="C14618">
        <v>124.0222</v>
      </c>
      <c r="D14618">
        <f>STANDARDIZE(Table1[Weight(Pounds)], $H$2, $K$2)</f>
        <v>-0.26218241695211225</v>
      </c>
    </row>
    <row r="14619" spans="1:4" x14ac:dyDescent="0.25">
      <c r="A14619">
        <v>14618</v>
      </c>
      <c r="B14619">
        <v>65.866749999999996</v>
      </c>
      <c r="C14619">
        <v>128.6403</v>
      </c>
      <c r="D14619">
        <f>STANDARDIZE(Table1[Weight(Pounds)], $H$2, $K$2)</f>
        <v>0.13385848295126584</v>
      </c>
    </row>
    <row r="14620" spans="1:4" x14ac:dyDescent="0.25">
      <c r="A14620">
        <v>14619</v>
      </c>
      <c r="B14620">
        <v>68.704139999999995</v>
      </c>
      <c r="C14620">
        <v>130.24469999999999</v>
      </c>
      <c r="D14620">
        <f>STANDARDIZE(Table1[Weight(Pounds)], $H$2, $K$2)</f>
        <v>0.27144927132851604</v>
      </c>
    </row>
    <row r="14621" spans="1:4" x14ac:dyDescent="0.25">
      <c r="A14621">
        <v>14620</v>
      </c>
      <c r="B14621">
        <v>68.644440000000003</v>
      </c>
      <c r="C14621">
        <v>118.1935</v>
      </c>
      <c r="D14621">
        <f>STANDARDIZE(Table1[Weight(Pounds)], $H$2, $K$2)</f>
        <v>-0.76204244451037639</v>
      </c>
    </row>
    <row r="14622" spans="1:4" x14ac:dyDescent="0.25">
      <c r="A14622">
        <v>14621</v>
      </c>
      <c r="B14622">
        <v>68.670500000000004</v>
      </c>
      <c r="C14622">
        <v>118.7838</v>
      </c>
      <c r="D14622">
        <f>STANDARDIZE(Table1[Weight(Pounds)], $H$2, $K$2)</f>
        <v>-0.71141925678967655</v>
      </c>
    </row>
    <row r="14623" spans="1:4" x14ac:dyDescent="0.25">
      <c r="A14623">
        <v>14622</v>
      </c>
      <c r="B14623">
        <v>66.832710000000006</v>
      </c>
      <c r="C14623">
        <v>134.94900000000001</v>
      </c>
      <c r="D14623">
        <f>STANDARDIZE(Table1[Weight(Pounds)], $H$2, $K$2)</f>
        <v>0.67488254592531327</v>
      </c>
    </row>
    <row r="14624" spans="1:4" x14ac:dyDescent="0.25">
      <c r="A14624">
        <v>14623</v>
      </c>
      <c r="B14624">
        <v>68.692970000000003</v>
      </c>
      <c r="C14624">
        <v>143.3212</v>
      </c>
      <c r="D14624">
        <f>STANDARDIZE(Table1[Weight(Pounds)], $H$2, $K$2)</f>
        <v>1.392869081983662</v>
      </c>
    </row>
    <row r="14625" spans="1:4" x14ac:dyDescent="0.25">
      <c r="A14625">
        <v>14624</v>
      </c>
      <c r="B14625">
        <v>66.513480000000001</v>
      </c>
      <c r="C14625">
        <v>117.2734</v>
      </c>
      <c r="D14625">
        <f>STANDARDIZE(Table1[Weight(Pounds)], $H$2, $K$2)</f>
        <v>-0.84094875489800336</v>
      </c>
    </row>
    <row r="14626" spans="1:4" x14ac:dyDescent="0.25">
      <c r="A14626">
        <v>14625</v>
      </c>
      <c r="B14626">
        <v>68.281189999999995</v>
      </c>
      <c r="C14626">
        <v>132.43790000000001</v>
      </c>
      <c r="D14626">
        <f>STANDARDIZE(Table1[Weight(Pounds)], $H$2, $K$2)</f>
        <v>0.45953460981579364</v>
      </c>
    </row>
    <row r="14627" spans="1:4" x14ac:dyDescent="0.25">
      <c r="A14627">
        <v>14626</v>
      </c>
      <c r="B14627">
        <v>69.394049999999993</v>
      </c>
      <c r="C14627">
        <v>123.72</v>
      </c>
      <c r="D14627">
        <f>STANDARDIZE(Table1[Weight(Pounds)], $H$2, $K$2)</f>
        <v>-0.28809860758263139</v>
      </c>
    </row>
    <row r="14628" spans="1:4" x14ac:dyDescent="0.25">
      <c r="A14628">
        <v>14627</v>
      </c>
      <c r="B14628">
        <v>67.397900000000007</v>
      </c>
      <c r="C14628">
        <v>129.83789999999999</v>
      </c>
      <c r="D14628">
        <f>STANDARDIZE(Table1[Weight(Pounds)], $H$2, $K$2)</f>
        <v>0.23656275131364071</v>
      </c>
    </row>
    <row r="14629" spans="1:4" x14ac:dyDescent="0.25">
      <c r="A14629">
        <v>14628</v>
      </c>
      <c r="B14629">
        <v>72.865350000000007</v>
      </c>
      <c r="C14629">
        <v>125.1006</v>
      </c>
      <c r="D14629">
        <f>STANDARDIZE(Table1[Weight(Pounds)], $H$2, $K$2)</f>
        <v>-0.16970055071798915</v>
      </c>
    </row>
    <row r="14630" spans="1:4" x14ac:dyDescent="0.25">
      <c r="A14630">
        <v>14629</v>
      </c>
      <c r="B14630">
        <v>67.529359999999997</v>
      </c>
      <c r="C14630">
        <v>138.90309999999999</v>
      </c>
      <c r="D14630">
        <f>STANDARDIZE(Table1[Weight(Pounds)], $H$2, $K$2)</f>
        <v>1.0139798635035253</v>
      </c>
    </row>
    <row r="14631" spans="1:4" x14ac:dyDescent="0.25">
      <c r="A14631">
        <v>14630</v>
      </c>
      <c r="B14631">
        <v>64.600229999999996</v>
      </c>
      <c r="C14631">
        <v>106.05840000000001</v>
      </c>
      <c r="D14631">
        <f>STANDARDIZE(Table1[Weight(Pounds)], $H$2, $K$2)</f>
        <v>-1.802729290706319</v>
      </c>
    </row>
    <row r="14632" spans="1:4" x14ac:dyDescent="0.25">
      <c r="A14632">
        <v>14631</v>
      </c>
      <c r="B14632">
        <v>69.982889999999998</v>
      </c>
      <c r="C14632">
        <v>134.20939999999999</v>
      </c>
      <c r="D14632">
        <f>STANDARDIZE(Table1[Weight(Pounds)], $H$2, $K$2)</f>
        <v>0.6114556280221608</v>
      </c>
    </row>
    <row r="14633" spans="1:4" x14ac:dyDescent="0.25">
      <c r="A14633">
        <v>14632</v>
      </c>
      <c r="B14633">
        <v>70.332999999999998</v>
      </c>
      <c r="C14633">
        <v>127.7615</v>
      </c>
      <c r="D14633">
        <f>STANDARDIZE(Table1[Weight(Pounds)], $H$2, $K$2)</f>
        <v>5.8493994777538957E-2</v>
      </c>
    </row>
    <row r="14634" spans="1:4" x14ac:dyDescent="0.25">
      <c r="A14634">
        <v>14633</v>
      </c>
      <c r="B14634">
        <v>64.319599999999994</v>
      </c>
      <c r="C14634">
        <v>115.4439</v>
      </c>
      <c r="D14634">
        <f>STANDARDIZE(Table1[Weight(Pounds)], $H$2, $K$2)</f>
        <v>-0.99784376071711267</v>
      </c>
    </row>
    <row r="14635" spans="1:4" x14ac:dyDescent="0.25">
      <c r="A14635">
        <v>14634</v>
      </c>
      <c r="B14635">
        <v>67.491249999999994</v>
      </c>
      <c r="C14635">
        <v>113.672</v>
      </c>
      <c r="D14635">
        <f>STANDARDIZE(Table1[Weight(Pounds)], $H$2, $K$2)</f>
        <v>-1.1497990822863289</v>
      </c>
    </row>
    <row r="14636" spans="1:4" x14ac:dyDescent="0.25">
      <c r="A14636">
        <v>14635</v>
      </c>
      <c r="B14636">
        <v>67.806290000000004</v>
      </c>
      <c r="C14636">
        <v>118.8678</v>
      </c>
      <c r="D14636">
        <f>STANDARDIZE(Table1[Weight(Pounds)], $H$2, $K$2)</f>
        <v>-0.70421555059191443</v>
      </c>
    </row>
    <row r="14637" spans="1:4" x14ac:dyDescent="0.25">
      <c r="A14637">
        <v>14636</v>
      </c>
      <c r="B14637">
        <v>65.302660000000003</v>
      </c>
      <c r="C14637">
        <v>104.9205</v>
      </c>
      <c r="D14637">
        <f>STANDARDIZE(Table1[Weight(Pounds)], $H$2, $K$2)</f>
        <v>-1.9003137821638567</v>
      </c>
    </row>
    <row r="14638" spans="1:4" x14ac:dyDescent="0.25">
      <c r="A14638">
        <v>14637</v>
      </c>
      <c r="B14638">
        <v>70.812119999999993</v>
      </c>
      <c r="C14638">
        <v>133.90880000000001</v>
      </c>
      <c r="D14638">
        <f>STANDARDIZE(Table1[Weight(Pounds)], $H$2, $K$2)</f>
        <v>0.58567665084302978</v>
      </c>
    </row>
    <row r="14639" spans="1:4" x14ac:dyDescent="0.25">
      <c r="A14639">
        <v>14638</v>
      </c>
      <c r="B14639">
        <v>68.199150000000003</v>
      </c>
      <c r="C14639">
        <v>117.0917</v>
      </c>
      <c r="D14639">
        <f>STANDARDIZE(Table1[Weight(Pounds)], $H$2, $K$2)</f>
        <v>-0.85653105747101843</v>
      </c>
    </row>
    <row r="14640" spans="1:4" x14ac:dyDescent="0.25">
      <c r="A14640">
        <v>14639</v>
      </c>
      <c r="B14640">
        <v>69.136979999999994</v>
      </c>
      <c r="C14640">
        <v>140.53559999999999</v>
      </c>
      <c r="D14640">
        <f>STANDARDIZE(Table1[Weight(Pounds)], $H$2, $K$2)</f>
        <v>1.1539804631207407</v>
      </c>
    </row>
    <row r="14641" spans="1:4" x14ac:dyDescent="0.25">
      <c r="A14641">
        <v>14640</v>
      </c>
      <c r="B14641">
        <v>66.599339999999998</v>
      </c>
      <c r="C14641">
        <v>144.27459999999999</v>
      </c>
      <c r="D14641">
        <f>STANDARDIZE(Table1[Weight(Pounds)], $H$2, $K$2)</f>
        <v>1.4746311473282574</v>
      </c>
    </row>
    <row r="14642" spans="1:4" x14ac:dyDescent="0.25">
      <c r="A14642">
        <v>14641</v>
      </c>
      <c r="B14642">
        <v>70.580749999999995</v>
      </c>
      <c r="C14642">
        <v>131.98259999999999</v>
      </c>
      <c r="D14642">
        <f>STANDARDIZE(Table1[Weight(Pounds)], $H$2, $K$2)</f>
        <v>0.4204888070557804</v>
      </c>
    </row>
    <row r="14643" spans="1:4" x14ac:dyDescent="0.25">
      <c r="A14643">
        <v>14642</v>
      </c>
      <c r="B14643">
        <v>66.905180000000001</v>
      </c>
      <c r="C14643">
        <v>105.76860000000001</v>
      </c>
      <c r="D14643">
        <f>STANDARDIZE(Table1[Weight(Pounds)], $H$2, $K$2)</f>
        <v>-1.8275820770885971</v>
      </c>
    </row>
    <row r="14644" spans="1:4" x14ac:dyDescent="0.25">
      <c r="A14644">
        <v>14643</v>
      </c>
      <c r="B14644">
        <v>66.748130000000003</v>
      </c>
      <c r="C14644">
        <v>115.05800000000001</v>
      </c>
      <c r="D14644">
        <f>STANDARDIZE(Table1[Weight(Pounds)], $H$2, $K$2)</f>
        <v>-1.0309379300232582</v>
      </c>
    </row>
    <row r="14645" spans="1:4" x14ac:dyDescent="0.25">
      <c r="A14645">
        <v>14644</v>
      </c>
      <c r="B14645">
        <v>66.832920000000001</v>
      </c>
      <c r="C14645">
        <v>119.15</v>
      </c>
      <c r="D14645">
        <f>STANDARDIZE(Table1[Weight(Pounds)], $H$2, $K$2)</f>
        <v>-0.68001452810371921</v>
      </c>
    </row>
    <row r="14646" spans="1:4" x14ac:dyDescent="0.25">
      <c r="A14646">
        <v>14645</v>
      </c>
      <c r="B14646">
        <v>69.357129999999998</v>
      </c>
      <c r="C14646">
        <v>151.31729999999999</v>
      </c>
      <c r="D14646">
        <f>STANDARDIZE(Table1[Weight(Pounds)], $H$2, $K$2)</f>
        <v>2.0786018811256026</v>
      </c>
    </row>
    <row r="14647" spans="1:4" x14ac:dyDescent="0.25">
      <c r="A14647">
        <v>14646</v>
      </c>
      <c r="B14647">
        <v>68.632720000000006</v>
      </c>
      <c r="C14647">
        <v>128.2595</v>
      </c>
      <c r="D14647">
        <f>STANDARDIZE(Table1[Weight(Pounds)], $H$2, $K$2)</f>
        <v>0.10120168152141289</v>
      </c>
    </row>
    <row r="14648" spans="1:4" x14ac:dyDescent="0.25">
      <c r="A14648">
        <v>14647</v>
      </c>
      <c r="B14648">
        <v>69.126930000000002</v>
      </c>
      <c r="C14648">
        <v>125.7313</v>
      </c>
      <c r="D14648">
        <f>STANDARDIZE(Table1[Weight(Pounds)], $H$2, $K$2)</f>
        <v>-0.1156127233497939</v>
      </c>
    </row>
    <row r="14649" spans="1:4" x14ac:dyDescent="0.25">
      <c r="A14649">
        <v>14648</v>
      </c>
      <c r="B14649">
        <v>67.063100000000006</v>
      </c>
      <c r="C14649">
        <v>128.2475</v>
      </c>
      <c r="D14649">
        <f>STANDARDIZE(Table1[Weight(Pounds)], $H$2, $K$2)</f>
        <v>0.1001725806360183</v>
      </c>
    </row>
    <row r="14650" spans="1:4" x14ac:dyDescent="0.25">
      <c r="A14650">
        <v>14649</v>
      </c>
      <c r="B14650">
        <v>67.466419999999999</v>
      </c>
      <c r="C14650">
        <v>124.2242</v>
      </c>
      <c r="D14650">
        <f>STANDARDIZE(Table1[Weight(Pounds)], $H$2, $K$2)</f>
        <v>-0.24485921871463759</v>
      </c>
    </row>
    <row r="14651" spans="1:4" x14ac:dyDescent="0.25">
      <c r="A14651">
        <v>14650</v>
      </c>
      <c r="B14651">
        <v>66.60284</v>
      </c>
      <c r="C14651">
        <v>131.83279999999999</v>
      </c>
      <c r="D14651">
        <f>STANDARDIZE(Table1[Weight(Pounds)], $H$2, $K$2)</f>
        <v>0.40764219766977194</v>
      </c>
    </row>
    <row r="14652" spans="1:4" x14ac:dyDescent="0.25">
      <c r="A14652">
        <v>14651</v>
      </c>
      <c r="B14652">
        <v>70.114699999999999</v>
      </c>
      <c r="C14652">
        <v>135.0549</v>
      </c>
      <c r="D14652">
        <f>STANDARDIZE(Table1[Weight(Pounds)], $H$2, $K$2)</f>
        <v>0.68396436123891935</v>
      </c>
    </row>
    <row r="14653" spans="1:4" x14ac:dyDescent="0.25">
      <c r="A14653">
        <v>14652</v>
      </c>
      <c r="B14653">
        <v>70.129170000000002</v>
      </c>
      <c r="C14653">
        <v>131.9033</v>
      </c>
      <c r="D14653">
        <f>STANDARDIZE(Table1[Weight(Pounds)], $H$2, $K$2)</f>
        <v>0.41368816537146574</v>
      </c>
    </row>
    <row r="14654" spans="1:4" x14ac:dyDescent="0.25">
      <c r="A14654">
        <v>14653</v>
      </c>
      <c r="B14654">
        <v>68.761470000000003</v>
      </c>
      <c r="C14654">
        <v>131.2722</v>
      </c>
      <c r="D14654">
        <f>STANDARDIZE(Table1[Weight(Pounds)], $H$2, $K$2)</f>
        <v>0.35956603464042408</v>
      </c>
    </row>
    <row r="14655" spans="1:4" x14ac:dyDescent="0.25">
      <c r="A14655">
        <v>14654</v>
      </c>
      <c r="B14655">
        <v>70.053880000000007</v>
      </c>
      <c r="C14655">
        <v>150.48339999999999</v>
      </c>
      <c r="D14655">
        <f>STANDARDIZE(Table1[Weight(Pounds)], $H$2, $K$2)</f>
        <v>2.0070879454313935</v>
      </c>
    </row>
    <row r="14656" spans="1:4" x14ac:dyDescent="0.25">
      <c r="A14656">
        <v>14655</v>
      </c>
      <c r="B14656">
        <v>68.168390000000002</v>
      </c>
      <c r="C14656">
        <v>122.33540000000001</v>
      </c>
      <c r="D14656">
        <f>STANDARDIZE(Table1[Weight(Pounds)], $H$2, $K$2)</f>
        <v>-0.40683969807573767</v>
      </c>
    </row>
    <row r="14657" spans="1:4" x14ac:dyDescent="0.25">
      <c r="A14657">
        <v>14656</v>
      </c>
      <c r="B14657">
        <v>67.519509999999997</v>
      </c>
      <c r="C14657">
        <v>119.7932</v>
      </c>
      <c r="D14657">
        <f>STANDARDIZE(Table1[Weight(Pounds)], $H$2, $K$2)</f>
        <v>-0.62485472064657233</v>
      </c>
    </row>
    <row r="14658" spans="1:4" x14ac:dyDescent="0.25">
      <c r="A14658">
        <v>14657</v>
      </c>
      <c r="B14658">
        <v>68.274180000000001</v>
      </c>
      <c r="C14658">
        <v>132.67179999999999</v>
      </c>
      <c r="D14658">
        <f>STANDARDIZE(Table1[Weight(Pounds)], $H$2, $K$2)</f>
        <v>0.47959350124027361</v>
      </c>
    </row>
    <row r="14659" spans="1:4" x14ac:dyDescent="0.25">
      <c r="A14659">
        <v>14658</v>
      </c>
      <c r="B14659">
        <v>67.302170000000004</v>
      </c>
      <c r="C14659">
        <v>113.98220000000001</v>
      </c>
      <c r="D14659">
        <f>STANDARDIZE(Table1[Weight(Pounds)], $H$2, $K$2)</f>
        <v>-1.123196824398879</v>
      </c>
    </row>
    <row r="14660" spans="1:4" x14ac:dyDescent="0.25">
      <c r="A14660">
        <v>14659</v>
      </c>
      <c r="B14660">
        <v>66.311570000000003</v>
      </c>
      <c r="C14660">
        <v>128.2458</v>
      </c>
      <c r="D14660">
        <f>STANDARDIZE(Table1[Weight(Pounds)], $H$2, $K$2)</f>
        <v>0.10002679134392078</v>
      </c>
    </row>
    <row r="14661" spans="1:4" x14ac:dyDescent="0.25">
      <c r="A14661">
        <v>14660</v>
      </c>
      <c r="B14661">
        <v>70.056389999999993</v>
      </c>
      <c r="C14661">
        <v>121.40940000000001</v>
      </c>
      <c r="D14661">
        <f>STANDARDIZE(Table1[Weight(Pounds)], $H$2, $K$2)</f>
        <v>-0.48625198306535006</v>
      </c>
    </row>
    <row r="14662" spans="1:4" x14ac:dyDescent="0.25">
      <c r="A14662">
        <v>14661</v>
      </c>
      <c r="B14662">
        <v>70.247680000000003</v>
      </c>
      <c r="C14662">
        <v>140.4239</v>
      </c>
      <c r="D14662">
        <f>STANDARDIZE(Table1[Weight(Pounds)], $H$2, $K$2)</f>
        <v>1.144401249045861</v>
      </c>
    </row>
    <row r="14663" spans="1:4" x14ac:dyDescent="0.25">
      <c r="A14663">
        <v>14662</v>
      </c>
      <c r="B14663">
        <v>69.867679999999993</v>
      </c>
      <c r="C14663">
        <v>123.23869999999999</v>
      </c>
      <c r="D14663">
        <f>STANDARDIZE(Table1[Weight(Pounds)], $H$2, $K$2)</f>
        <v>-0.32937412892766454</v>
      </c>
    </row>
    <row r="14664" spans="1:4" x14ac:dyDescent="0.25">
      <c r="A14664">
        <v>14663</v>
      </c>
      <c r="B14664">
        <v>68.931299999999993</v>
      </c>
      <c r="C14664">
        <v>112.58280000000001</v>
      </c>
      <c r="D14664">
        <f>STANDARDIZE(Table1[Weight(Pounds)], $H$2, $K$2)</f>
        <v>-1.2432071393173061</v>
      </c>
    </row>
    <row r="14665" spans="1:4" x14ac:dyDescent="0.25">
      <c r="A14665">
        <v>14664</v>
      </c>
      <c r="B14665">
        <v>67.733890000000002</v>
      </c>
      <c r="C14665">
        <v>134.98009999999999</v>
      </c>
      <c r="D14665">
        <f>STANDARDIZE(Table1[Weight(Pounds)], $H$2, $K$2)</f>
        <v>0.6775496323866258</v>
      </c>
    </row>
    <row r="14666" spans="1:4" x14ac:dyDescent="0.25">
      <c r="A14666">
        <v>14665</v>
      </c>
      <c r="B14666">
        <v>67.936819999999997</v>
      </c>
      <c r="C14666">
        <v>113.7462</v>
      </c>
      <c r="D14666">
        <f>STANDARDIZE(Table1[Weight(Pounds)], $H$2, $K$2)</f>
        <v>-1.1434358084783054</v>
      </c>
    </row>
    <row r="14667" spans="1:4" x14ac:dyDescent="0.25">
      <c r="A14667">
        <v>14666</v>
      </c>
      <c r="B14667">
        <v>67.921459999999996</v>
      </c>
      <c r="C14667">
        <v>130.68950000000001</v>
      </c>
      <c r="D14667">
        <f>STANDARDIZE(Table1[Weight(Pounds)], $H$2, $K$2)</f>
        <v>0.3095946108138084</v>
      </c>
    </row>
    <row r="14668" spans="1:4" x14ac:dyDescent="0.25">
      <c r="A14668">
        <v>14667</v>
      </c>
      <c r="B14668">
        <v>70.463300000000004</v>
      </c>
      <c r="C14668">
        <v>118.4807</v>
      </c>
      <c r="D14668">
        <f>STANDARDIZE(Table1[Weight(Pounds)], $H$2, $K$2)</f>
        <v>-0.7374126299866004</v>
      </c>
    </row>
    <row r="14669" spans="1:4" x14ac:dyDescent="0.25">
      <c r="A14669">
        <v>14668</v>
      </c>
      <c r="B14669">
        <v>68.161559999999994</v>
      </c>
      <c r="C14669">
        <v>131.5248</v>
      </c>
      <c r="D14669">
        <f>STANDARDIZE(Table1[Weight(Pounds)], $H$2, $K$2)</f>
        <v>0.38122860827797933</v>
      </c>
    </row>
    <row r="14670" spans="1:4" x14ac:dyDescent="0.25">
      <c r="A14670">
        <v>14669</v>
      </c>
      <c r="B14670">
        <v>68.812420000000003</v>
      </c>
      <c r="C14670">
        <v>144.25110000000001</v>
      </c>
      <c r="D14670">
        <f>STANDARDIZE(Table1[Weight(Pounds)], $H$2, $K$2)</f>
        <v>1.4726158247610277</v>
      </c>
    </row>
    <row r="14671" spans="1:4" x14ac:dyDescent="0.25">
      <c r="A14671">
        <v>14670</v>
      </c>
      <c r="B14671">
        <v>70.054839999999999</v>
      </c>
      <c r="C14671">
        <v>125.4148</v>
      </c>
      <c r="D14671">
        <f>STANDARDIZE(Table1[Weight(Pounds)], $H$2, $K$2)</f>
        <v>-0.14275525920207538</v>
      </c>
    </row>
    <row r="14672" spans="1:4" x14ac:dyDescent="0.25">
      <c r="A14672">
        <v>14671</v>
      </c>
      <c r="B14672">
        <v>65.615279999999998</v>
      </c>
      <c r="C14672">
        <v>111.06829999999999</v>
      </c>
      <c r="D14672">
        <f>STANDARDIZE(Table1[Weight(Pounds)], $H$2, $K$2)</f>
        <v>-1.37308824689481</v>
      </c>
    </row>
    <row r="14673" spans="1:4" x14ac:dyDescent="0.25">
      <c r="A14673">
        <v>14672</v>
      </c>
      <c r="B14673">
        <v>70.774559999999994</v>
      </c>
      <c r="C14673">
        <v>124.4918</v>
      </c>
      <c r="D14673">
        <f>STANDARDIZE(Table1[Weight(Pounds)], $H$2, $K$2)</f>
        <v>-0.22191026897033914</v>
      </c>
    </row>
    <row r="14674" spans="1:4" x14ac:dyDescent="0.25">
      <c r="A14674">
        <v>14673</v>
      </c>
      <c r="B14674">
        <v>68.13409</v>
      </c>
      <c r="C14674">
        <v>134.5848</v>
      </c>
      <c r="D14674">
        <f>STANDARDIZE(Table1[Weight(Pounds)], $H$2, $K$2)</f>
        <v>0.64364933405358793</v>
      </c>
    </row>
    <row r="14675" spans="1:4" x14ac:dyDescent="0.25">
      <c r="A14675">
        <v>14674</v>
      </c>
      <c r="B14675">
        <v>68.877179999999996</v>
      </c>
      <c r="C14675">
        <v>135.37649999999999</v>
      </c>
      <c r="D14675">
        <f>STANDARDIZE(Table1[Weight(Pounds)], $H$2, $K$2)</f>
        <v>0.71154426496749223</v>
      </c>
    </row>
    <row r="14676" spans="1:4" x14ac:dyDescent="0.25">
      <c r="A14676">
        <v>14675</v>
      </c>
      <c r="B14676">
        <v>66.85615</v>
      </c>
      <c r="C14676">
        <v>114.1814</v>
      </c>
      <c r="D14676">
        <f>STANDARDIZE(Table1[Weight(Pounds)], $H$2, $K$2)</f>
        <v>-1.1061137497013305</v>
      </c>
    </row>
    <row r="14677" spans="1:4" x14ac:dyDescent="0.25">
      <c r="A14677">
        <v>14676</v>
      </c>
      <c r="B14677">
        <v>65.191429999999997</v>
      </c>
      <c r="C14677">
        <v>115.6044</v>
      </c>
      <c r="D14677">
        <f>STANDARDIZE(Table1[Weight(Pounds)], $H$2, $K$2)</f>
        <v>-0.98407953637496082</v>
      </c>
    </row>
    <row r="14678" spans="1:4" x14ac:dyDescent="0.25">
      <c r="A14678">
        <v>14677</v>
      </c>
      <c r="B14678">
        <v>69.532610000000005</v>
      </c>
      <c r="C14678">
        <v>134.05779999999999</v>
      </c>
      <c r="D14678">
        <f>STANDARDIZE(Table1[Weight(Pounds)], $H$2, $K$2)</f>
        <v>0.59845465350334293</v>
      </c>
    </row>
    <row r="14679" spans="1:4" x14ac:dyDescent="0.25">
      <c r="A14679">
        <v>14678</v>
      </c>
      <c r="B14679">
        <v>71.281360000000006</v>
      </c>
      <c r="C14679">
        <v>135.95410000000001</v>
      </c>
      <c r="D14679">
        <f>STANDARDIZE(Table1[Weight(Pounds)], $H$2, $K$2)</f>
        <v>0.76107832091781769</v>
      </c>
    </row>
    <row r="14680" spans="1:4" x14ac:dyDescent="0.25">
      <c r="A14680">
        <v>14679</v>
      </c>
      <c r="B14680">
        <v>66.473169999999996</v>
      </c>
      <c r="C14680">
        <v>106.9388</v>
      </c>
      <c r="D14680">
        <f>STANDARDIZE(Table1[Weight(Pounds)], $H$2, $K$2)</f>
        <v>-1.7272275890812065</v>
      </c>
    </row>
    <row r="14681" spans="1:4" x14ac:dyDescent="0.25">
      <c r="A14681">
        <v>14680</v>
      </c>
      <c r="B14681">
        <v>69.859719999999996</v>
      </c>
      <c r="C14681">
        <v>137.5864</v>
      </c>
      <c r="D14681">
        <f>STANDARDIZE(Table1[Weight(Pounds)], $H$2, $K$2)</f>
        <v>0.90106176885360922</v>
      </c>
    </row>
    <row r="14682" spans="1:4" x14ac:dyDescent="0.25">
      <c r="A14682">
        <v>14681</v>
      </c>
      <c r="B14682">
        <v>66.567840000000004</v>
      </c>
      <c r="C14682">
        <v>120.5673</v>
      </c>
      <c r="D14682">
        <f>STANDARDIZE(Table1[Weight(Pounds)], $H$2, $K$2)</f>
        <v>-0.55846913769791229</v>
      </c>
    </row>
    <row r="14683" spans="1:4" x14ac:dyDescent="0.25">
      <c r="A14683">
        <v>14682</v>
      </c>
      <c r="B14683">
        <v>64.998959999999997</v>
      </c>
      <c r="C14683">
        <v>121.0243</v>
      </c>
      <c r="D14683">
        <f>STANDARDIZE(Table1[Weight(Pounds)], $H$2, $K$2)</f>
        <v>-0.51927754564580397</v>
      </c>
    </row>
    <row r="14684" spans="1:4" x14ac:dyDescent="0.25">
      <c r="A14684">
        <v>14683</v>
      </c>
      <c r="B14684">
        <v>65.596699999999998</v>
      </c>
      <c r="C14684">
        <v>131.17009999999999</v>
      </c>
      <c r="D14684">
        <f>STANDARDIZE(Table1[Weight(Pounds)], $H$2, $K$2)</f>
        <v>0.35081010127385825</v>
      </c>
    </row>
    <row r="14685" spans="1:4" x14ac:dyDescent="0.25">
      <c r="A14685">
        <v>14684</v>
      </c>
      <c r="B14685">
        <v>65.111789999999999</v>
      </c>
      <c r="C14685">
        <v>119.3086</v>
      </c>
      <c r="D14685">
        <f>STANDARDIZE(Table1[Weight(Pounds)], $H$2, $K$2)</f>
        <v>-0.66641324473508867</v>
      </c>
    </row>
    <row r="14686" spans="1:4" x14ac:dyDescent="0.25">
      <c r="A14686">
        <v>14685</v>
      </c>
      <c r="B14686">
        <v>72.436070000000001</v>
      </c>
      <c r="C14686">
        <v>137.40559999999999</v>
      </c>
      <c r="D14686">
        <f>STANDARDIZE(Table1[Weight(Pounds)], $H$2, $K$2)</f>
        <v>0.8855566488469977</v>
      </c>
    </row>
    <row r="14687" spans="1:4" x14ac:dyDescent="0.25">
      <c r="A14687">
        <v>14686</v>
      </c>
      <c r="B14687">
        <v>66.274649999999994</v>
      </c>
      <c r="C14687">
        <v>129.00970000000001</v>
      </c>
      <c r="D14687">
        <f>STANDARDIZE(Table1[Weight(Pounds)], $H$2, $K$2)</f>
        <v>0.16553763853999562</v>
      </c>
    </row>
    <row r="14688" spans="1:4" x14ac:dyDescent="0.25">
      <c r="A14688">
        <v>14687</v>
      </c>
      <c r="B14688">
        <v>67.684399999999997</v>
      </c>
      <c r="C14688">
        <v>118.539</v>
      </c>
      <c r="D14688">
        <f>STANDARDIZE(Table1[Weight(Pounds)], $H$2, $K$2)</f>
        <v>-0.73241291485172499</v>
      </c>
    </row>
    <row r="14689" spans="1:4" x14ac:dyDescent="0.25">
      <c r="A14689">
        <v>14688</v>
      </c>
      <c r="B14689">
        <v>64.946709999999996</v>
      </c>
      <c r="C14689">
        <v>129.50479999999999</v>
      </c>
      <c r="D14689">
        <f>STANDARDIZE(Table1[Weight(Pounds)], $H$2, $K$2)</f>
        <v>0.20799662590323037</v>
      </c>
    </row>
    <row r="14690" spans="1:4" x14ac:dyDescent="0.25">
      <c r="A14690">
        <v>14689</v>
      </c>
      <c r="B14690">
        <v>66.099810000000005</v>
      </c>
      <c r="C14690">
        <v>117.7368</v>
      </c>
      <c r="D14690">
        <f>STANDARDIZE(Table1[Weight(Pounds)], $H$2, $K$2)</f>
        <v>-0.80120830904035012</v>
      </c>
    </row>
    <row r="14691" spans="1:4" x14ac:dyDescent="0.25">
      <c r="A14691">
        <v>14690</v>
      </c>
      <c r="B14691">
        <v>66.841250000000002</v>
      </c>
      <c r="C14691">
        <v>114.8767</v>
      </c>
      <c r="D14691">
        <f>STANDARDIZE(Table1[Weight(Pounds)], $H$2, $K$2)</f>
        <v>-1.0464859292334281</v>
      </c>
    </row>
    <row r="14692" spans="1:4" x14ac:dyDescent="0.25">
      <c r="A14692">
        <v>14691</v>
      </c>
      <c r="B14692">
        <v>67.233930000000001</v>
      </c>
      <c r="C14692">
        <v>127.1033</v>
      </c>
      <c r="D14692">
        <f>STANDARDIZE(Table1[Weight(Pounds)], $H$2, $K$2)</f>
        <v>2.0478112136488248E-3</v>
      </c>
    </row>
    <row r="14693" spans="1:4" x14ac:dyDescent="0.25">
      <c r="A14693">
        <v>14692</v>
      </c>
      <c r="B14693">
        <v>67.950100000000006</v>
      </c>
      <c r="C14693">
        <v>110.36709999999999</v>
      </c>
      <c r="D14693">
        <f>STANDARDIZE(Table1[Weight(Pounds)], $H$2, $K$2)</f>
        <v>-1.4332220419646977</v>
      </c>
    </row>
    <row r="14694" spans="1:4" x14ac:dyDescent="0.25">
      <c r="A14694">
        <v>14693</v>
      </c>
      <c r="B14694">
        <v>66.343379999999996</v>
      </c>
      <c r="C14694">
        <v>130.60149999999999</v>
      </c>
      <c r="D14694">
        <f>STANDARDIZE(Table1[Weight(Pounds)], $H$2, $K$2)</f>
        <v>0.30204787098757985</v>
      </c>
    </row>
    <row r="14695" spans="1:4" x14ac:dyDescent="0.25">
      <c r="A14695">
        <v>14694</v>
      </c>
      <c r="B14695">
        <v>71.547389999999993</v>
      </c>
      <c r="C14695">
        <v>152.42500000000001</v>
      </c>
      <c r="D14695">
        <f>STANDARDIZE(Table1[Weight(Pounds)], $H$2, $K$2)</f>
        <v>2.1735964686882325</v>
      </c>
    </row>
    <row r="14696" spans="1:4" x14ac:dyDescent="0.25">
      <c r="A14696">
        <v>14695</v>
      </c>
      <c r="B14696">
        <v>71.100110000000001</v>
      </c>
      <c r="C14696">
        <v>133.83109999999999</v>
      </c>
      <c r="D14696">
        <f>STANDARDIZE(Table1[Weight(Pounds)], $H$2, $K$2)</f>
        <v>0.57901322261009824</v>
      </c>
    </row>
    <row r="14697" spans="1:4" x14ac:dyDescent="0.25">
      <c r="A14697">
        <v>14696</v>
      </c>
      <c r="B14697">
        <v>66.801519999999996</v>
      </c>
      <c r="C14697">
        <v>124.965</v>
      </c>
      <c r="D14697">
        <f>STANDARDIZE(Table1[Weight(Pounds)], $H$2, $K$2)</f>
        <v>-0.18132939072294718</v>
      </c>
    </row>
    <row r="14698" spans="1:4" x14ac:dyDescent="0.25">
      <c r="A14698">
        <v>14697</v>
      </c>
      <c r="B14698">
        <v>71.09075</v>
      </c>
      <c r="C14698">
        <v>120.9877</v>
      </c>
      <c r="D14698">
        <f>STANDARDIZE(Table1[Weight(Pounds)], $H$2, $K$2)</f>
        <v>-0.52241630334625677</v>
      </c>
    </row>
    <row r="14699" spans="1:4" x14ac:dyDescent="0.25">
      <c r="A14699">
        <v>14698</v>
      </c>
      <c r="B14699">
        <v>67.426310000000001</v>
      </c>
      <c r="C14699">
        <v>131.66720000000001</v>
      </c>
      <c r="D14699">
        <f>STANDARDIZE(Table1[Weight(Pounds)], $H$2, $K$2)</f>
        <v>0.3934406054513287</v>
      </c>
    </row>
    <row r="14700" spans="1:4" x14ac:dyDescent="0.25">
      <c r="A14700">
        <v>14699</v>
      </c>
      <c r="B14700">
        <v>68.87576</v>
      </c>
      <c r="C14700">
        <v>135.24799999999999</v>
      </c>
      <c r="D14700">
        <f>STANDARDIZE(Table1[Weight(Pounds)], $H$2, $K$2)</f>
        <v>0.70052430965305879</v>
      </c>
    </row>
    <row r="14701" spans="1:4" x14ac:dyDescent="0.25">
      <c r="A14701">
        <v>14700</v>
      </c>
      <c r="B14701">
        <v>67.631699999999995</v>
      </c>
      <c r="C14701">
        <v>118.77979999999999</v>
      </c>
      <c r="D14701">
        <f>STANDARDIZE(Table1[Weight(Pounds)], $H$2, $K$2)</f>
        <v>-0.71176229041814176</v>
      </c>
    </row>
    <row r="14702" spans="1:4" x14ac:dyDescent="0.25">
      <c r="A14702">
        <v>14701</v>
      </c>
      <c r="B14702">
        <v>65.614059999999995</v>
      </c>
      <c r="C14702">
        <v>138.92840000000001</v>
      </c>
      <c r="D14702">
        <f>STANDARDIZE(Table1[Weight(Pounds)], $H$2, $K$2)</f>
        <v>1.0161495512035668</v>
      </c>
    </row>
    <row r="14703" spans="1:4" x14ac:dyDescent="0.25">
      <c r="A14703">
        <v>14702</v>
      </c>
      <c r="B14703">
        <v>67.099630000000005</v>
      </c>
      <c r="C14703">
        <v>113.8329</v>
      </c>
      <c r="D14703">
        <f>STANDARDIZE(Table1[Weight(Pounds)], $H$2, $K$2)</f>
        <v>-1.1360005545813305</v>
      </c>
    </row>
    <row r="14704" spans="1:4" x14ac:dyDescent="0.25">
      <c r="A14704">
        <v>14703</v>
      </c>
      <c r="B14704">
        <v>68.157610000000005</v>
      </c>
      <c r="C14704">
        <v>119.3325</v>
      </c>
      <c r="D14704">
        <f>STANDARDIZE(Table1[Weight(Pounds)], $H$2, $K$2)</f>
        <v>-0.66436361880501138</v>
      </c>
    </row>
    <row r="14705" spans="1:4" x14ac:dyDescent="0.25">
      <c r="A14705">
        <v>14704</v>
      </c>
      <c r="B14705">
        <v>67.065209999999993</v>
      </c>
      <c r="C14705">
        <v>104.9855</v>
      </c>
      <c r="D14705">
        <f>STANDARDIZE(Table1[Weight(Pounds)], $H$2, $K$2)</f>
        <v>-1.8947394857013031</v>
      </c>
    </row>
    <row r="14706" spans="1:4" x14ac:dyDescent="0.25">
      <c r="A14706">
        <v>14705</v>
      </c>
      <c r="B14706">
        <v>67.006259999999997</v>
      </c>
      <c r="C14706">
        <v>138.59469999999999</v>
      </c>
      <c r="D14706">
        <f>STANDARDIZE(Table1[Weight(Pounds)], $H$2, $K$2)</f>
        <v>0.98753197074888499</v>
      </c>
    </row>
    <row r="14707" spans="1:4" x14ac:dyDescent="0.25">
      <c r="A14707">
        <v>14706</v>
      </c>
      <c r="B14707">
        <v>69.215339999999998</v>
      </c>
      <c r="C14707">
        <v>133.67590000000001</v>
      </c>
      <c r="D14707">
        <f>STANDARDIZE(Table1[Weight(Pounds)], $H$2, $K$2)</f>
        <v>0.56570351782566397</v>
      </c>
    </row>
    <row r="14708" spans="1:4" x14ac:dyDescent="0.25">
      <c r="A14708">
        <v>14707</v>
      </c>
      <c r="B14708">
        <v>65.499589999999998</v>
      </c>
      <c r="C14708">
        <v>119.6168</v>
      </c>
      <c r="D14708">
        <f>STANDARDIZE(Table1[Weight(Pounds)], $H$2, $K$2)</f>
        <v>-0.63998250366187215</v>
      </c>
    </row>
    <row r="14709" spans="1:4" x14ac:dyDescent="0.25">
      <c r="A14709">
        <v>14708</v>
      </c>
      <c r="B14709">
        <v>67.122820000000004</v>
      </c>
      <c r="C14709">
        <v>131.6157</v>
      </c>
      <c r="D14709">
        <f>STANDARDIZE(Table1[Weight(Pounds)], $H$2, $K$2)</f>
        <v>0.38902404748484337</v>
      </c>
    </row>
    <row r="14710" spans="1:4" x14ac:dyDescent="0.25">
      <c r="A14710">
        <v>14709</v>
      </c>
      <c r="B14710">
        <v>66.278180000000006</v>
      </c>
      <c r="C14710">
        <v>129.31829999999999</v>
      </c>
      <c r="D14710">
        <f>STANDARDIZE(Table1[Weight(Pounds)], $H$2, $K$2)</f>
        <v>0.19200268297605727</v>
      </c>
    </row>
    <row r="14711" spans="1:4" x14ac:dyDescent="0.25">
      <c r="A14711">
        <v>14710</v>
      </c>
      <c r="B14711">
        <v>68.050920000000005</v>
      </c>
      <c r="C14711">
        <v>129.3991</v>
      </c>
      <c r="D14711">
        <f>STANDARDIZE(Table1[Weight(Pounds)], $H$2, $K$2)</f>
        <v>0.19893196227104809</v>
      </c>
    </row>
    <row r="14712" spans="1:4" x14ac:dyDescent="0.25">
      <c r="A14712">
        <v>14711</v>
      </c>
      <c r="B14712">
        <v>71.21378</v>
      </c>
      <c r="C14712">
        <v>150.00790000000001</v>
      </c>
      <c r="D14712">
        <f>STANDARDIZE(Table1[Weight(Pounds)], $H$2, $K$2)</f>
        <v>1.9663098228476361</v>
      </c>
    </row>
    <row r="14713" spans="1:4" x14ac:dyDescent="0.25">
      <c r="A14713">
        <v>14712</v>
      </c>
      <c r="B14713">
        <v>65.805899999999994</v>
      </c>
      <c r="C14713">
        <v>128.02180000000001</v>
      </c>
      <c r="D14713">
        <f>STANDARDIZE(Table1[Weight(Pounds)], $H$2, $K$2)</f>
        <v>8.0816908149890204E-2</v>
      </c>
    </row>
    <row r="14714" spans="1:4" x14ac:dyDescent="0.25">
      <c r="A14714">
        <v>14713</v>
      </c>
      <c r="B14714">
        <v>69.013409999999993</v>
      </c>
      <c r="C14714">
        <v>127.8369</v>
      </c>
      <c r="D14714">
        <f>STANDARDIZE(Table1[Weight(Pounds)], $H$2, $K$2)</f>
        <v>6.4960178674101504E-2</v>
      </c>
    </row>
    <row r="14715" spans="1:4" x14ac:dyDescent="0.25">
      <c r="A14715">
        <v>14714</v>
      </c>
      <c r="B14715">
        <v>64.387709999999998</v>
      </c>
      <c r="C14715">
        <v>103.3323</v>
      </c>
      <c r="D14715">
        <f>STANDARDIZE(Table1[Weight(Pounds)], $H$2, $K$2)</f>
        <v>-2.0365152843458243</v>
      </c>
    </row>
    <row r="14716" spans="1:4" x14ac:dyDescent="0.25">
      <c r="A14716">
        <v>14715</v>
      </c>
      <c r="B14716">
        <v>71.288849999999996</v>
      </c>
      <c r="C14716">
        <v>132.83580000000001</v>
      </c>
      <c r="D14716">
        <f>STANDARDIZE(Table1[Weight(Pounds)], $H$2, $K$2)</f>
        <v>0.49365788000733374</v>
      </c>
    </row>
    <row r="14717" spans="1:4" x14ac:dyDescent="0.25">
      <c r="A14717">
        <v>14716</v>
      </c>
      <c r="B14717">
        <v>68.010589999999993</v>
      </c>
      <c r="C14717">
        <v>136.43260000000001</v>
      </c>
      <c r="D14717">
        <f>STANDARDIZE(Table1[Weight(Pounds)], $H$2, $K$2)</f>
        <v>0.80211371872292481</v>
      </c>
    </row>
    <row r="14718" spans="1:4" x14ac:dyDescent="0.25">
      <c r="A14718">
        <v>14717</v>
      </c>
      <c r="B14718">
        <v>67.402770000000004</v>
      </c>
      <c r="C14718">
        <v>131.67500000000001</v>
      </c>
      <c r="D14718">
        <f>STANDARDIZE(Table1[Weight(Pounds)], $H$2, $K$2)</f>
        <v>0.39410952102683539</v>
      </c>
    </row>
    <row r="14719" spans="1:4" x14ac:dyDescent="0.25">
      <c r="A14719">
        <v>14718</v>
      </c>
      <c r="B14719">
        <v>65.862769999999998</v>
      </c>
      <c r="C14719">
        <v>122.7182</v>
      </c>
      <c r="D14719">
        <f>STANDARDIZE(Table1[Weight(Pounds)], $H$2, $K$2)</f>
        <v>-0.37401137983165272</v>
      </c>
    </row>
    <row r="14720" spans="1:4" x14ac:dyDescent="0.25">
      <c r="A14720">
        <v>14719</v>
      </c>
      <c r="B14720">
        <v>70.044070000000005</v>
      </c>
      <c r="C14720">
        <v>141.6413</v>
      </c>
      <c r="D14720">
        <f>STANDARDIZE(Table1[Weight(Pounds)], $H$2, $K$2)</f>
        <v>1.2488035338691372</v>
      </c>
    </row>
    <row r="14721" spans="1:4" x14ac:dyDescent="0.25">
      <c r="A14721">
        <v>14720</v>
      </c>
      <c r="B14721">
        <v>64.663489999999996</v>
      </c>
      <c r="C14721">
        <v>118.2509</v>
      </c>
      <c r="D14721">
        <f>STANDARDIZE(Table1[Weight(Pounds)], $H$2, $K$2)</f>
        <v>-0.75711991194190564</v>
      </c>
    </row>
    <row r="14722" spans="1:4" x14ac:dyDescent="0.25">
      <c r="A14722">
        <v>14721</v>
      </c>
      <c r="B14722">
        <v>66.204679999999996</v>
      </c>
      <c r="C14722">
        <v>129.34370000000001</v>
      </c>
      <c r="D14722">
        <f>STANDARDIZE(Table1[Weight(Pounds)], $H$2, $K$2)</f>
        <v>0.19418094651681067</v>
      </c>
    </row>
    <row r="14723" spans="1:4" x14ac:dyDescent="0.25">
      <c r="A14723">
        <v>14722</v>
      </c>
      <c r="B14723">
        <v>72.426519999999996</v>
      </c>
      <c r="C14723">
        <v>142.1927</v>
      </c>
      <c r="D14723">
        <f>STANDARDIZE(Table1[Weight(Pounds)], $H$2, $K$2)</f>
        <v>1.2960907195530165</v>
      </c>
    </row>
    <row r="14724" spans="1:4" x14ac:dyDescent="0.25">
      <c r="A14724">
        <v>14723</v>
      </c>
      <c r="B14724">
        <v>68.187560000000005</v>
      </c>
      <c r="C14724">
        <v>125.1862</v>
      </c>
      <c r="D14724">
        <f>STANDARDIZE(Table1[Weight(Pounds)], $H$2, $K$2)</f>
        <v>-0.16235963106884144</v>
      </c>
    </row>
    <row r="14725" spans="1:4" x14ac:dyDescent="0.25">
      <c r="A14725">
        <v>14724</v>
      </c>
      <c r="B14725">
        <v>65.098320000000001</v>
      </c>
      <c r="C14725">
        <v>134.09360000000001</v>
      </c>
      <c r="D14725">
        <f>STANDARDIZE(Table1[Weight(Pounds)], $H$2, $K$2)</f>
        <v>0.6015248044781053</v>
      </c>
    </row>
    <row r="14726" spans="1:4" x14ac:dyDescent="0.25">
      <c r="A14726">
        <v>14725</v>
      </c>
      <c r="B14726">
        <v>64.946070000000006</v>
      </c>
      <c r="C14726">
        <v>123.7487</v>
      </c>
      <c r="D14726">
        <f>STANDARDIZE(Table1[Weight(Pounds)], $H$2, $K$2)</f>
        <v>-0.28563734129839607</v>
      </c>
    </row>
    <row r="14727" spans="1:4" x14ac:dyDescent="0.25">
      <c r="A14727">
        <v>14726</v>
      </c>
      <c r="B14727">
        <v>68.745819999999995</v>
      </c>
      <c r="C14727">
        <v>132.8903</v>
      </c>
      <c r="D14727">
        <f>STANDARDIZE(Table1[Weight(Pounds)], $H$2, $K$2)</f>
        <v>0.49833171319516645</v>
      </c>
    </row>
    <row r="14728" spans="1:4" x14ac:dyDescent="0.25">
      <c r="A14728">
        <v>14727</v>
      </c>
      <c r="B14728">
        <v>67.487790000000004</v>
      </c>
      <c r="C14728">
        <v>124.96250000000001</v>
      </c>
      <c r="D14728">
        <f>STANDARDIZE(Table1[Weight(Pounds)], $H$2, $K$2)</f>
        <v>-0.18154378674073751</v>
      </c>
    </row>
    <row r="14729" spans="1:4" x14ac:dyDescent="0.25">
      <c r="A14729">
        <v>14728</v>
      </c>
      <c r="B14729">
        <v>65.111140000000006</v>
      </c>
      <c r="C14729">
        <v>94.453590000000005</v>
      </c>
      <c r="D14729">
        <f>STANDARDIZE(Table1[Weight(Pounds)], $H$2, $K$2)</f>
        <v>-2.7979393111926063</v>
      </c>
    </row>
    <row r="14730" spans="1:4" x14ac:dyDescent="0.25">
      <c r="A14730">
        <v>14729</v>
      </c>
      <c r="B14730">
        <v>68.702910000000003</v>
      </c>
      <c r="C14730">
        <v>123.16419999999999</v>
      </c>
      <c r="D14730">
        <f>STANDARDIZE(Table1[Weight(Pounds)], $H$2, $K$2)</f>
        <v>-0.3357631302578224</v>
      </c>
    </row>
    <row r="14731" spans="1:4" x14ac:dyDescent="0.25">
      <c r="A14731">
        <v>14730</v>
      </c>
      <c r="B14731">
        <v>64.812029999999993</v>
      </c>
      <c r="C14731">
        <v>122.4859</v>
      </c>
      <c r="D14731">
        <f>STANDARDIZE(Table1[Weight(Pounds)], $H$2, $K$2)</f>
        <v>-0.39393305780474835</v>
      </c>
    </row>
    <row r="14732" spans="1:4" x14ac:dyDescent="0.25">
      <c r="A14732">
        <v>14731</v>
      </c>
      <c r="B14732">
        <v>68.350350000000006</v>
      </c>
      <c r="C14732">
        <v>128.61840000000001</v>
      </c>
      <c r="D14732">
        <f>STANDARDIZE(Table1[Weight(Pounds)], $H$2, $K$2)</f>
        <v>0.13198037383542183</v>
      </c>
    </row>
    <row r="14733" spans="1:4" x14ac:dyDescent="0.25">
      <c r="A14733">
        <v>14732</v>
      </c>
      <c r="B14733">
        <v>72.144149999999996</v>
      </c>
      <c r="C14733">
        <v>142.82570000000001</v>
      </c>
      <c r="D14733">
        <f>STANDARDIZE(Table1[Weight(Pounds)], $H$2, $K$2)</f>
        <v>1.3503757912575796</v>
      </c>
    </row>
    <row r="14734" spans="1:4" x14ac:dyDescent="0.25">
      <c r="A14734">
        <v>14733</v>
      </c>
      <c r="B14734">
        <v>68.23639</v>
      </c>
      <c r="C14734">
        <v>147.0343</v>
      </c>
      <c r="D14734">
        <f>STANDARDIZE(Table1[Weight(Pounds)], $H$2, $K$2)</f>
        <v>1.7112986234468681</v>
      </c>
    </row>
    <row r="14735" spans="1:4" x14ac:dyDescent="0.25">
      <c r="A14735">
        <v>14734</v>
      </c>
      <c r="B14735">
        <v>66.900069999999999</v>
      </c>
      <c r="C14735">
        <v>121.55500000000001</v>
      </c>
      <c r="D14735">
        <f>STANDARDIZE(Table1[Weight(Pounds)], $H$2, $K$2)</f>
        <v>-0.47376555898922951</v>
      </c>
    </row>
    <row r="14736" spans="1:4" x14ac:dyDescent="0.25">
      <c r="A14736">
        <v>14735</v>
      </c>
      <c r="B14736">
        <v>68.962209999999999</v>
      </c>
      <c r="C14736">
        <v>145.23929999999999</v>
      </c>
      <c r="D14736">
        <f>STANDARDIZE(Table1[Weight(Pounds)], $H$2, $K$2)</f>
        <v>1.5573622826732663</v>
      </c>
    </row>
    <row r="14737" spans="1:4" x14ac:dyDescent="0.25">
      <c r="A14737">
        <v>14736</v>
      </c>
      <c r="B14737">
        <v>69.443119999999993</v>
      </c>
      <c r="C14737">
        <v>119.8432</v>
      </c>
      <c r="D14737">
        <f>STANDARDIZE(Table1[Weight(Pounds)], $H$2, $K$2)</f>
        <v>-0.62056680029076194</v>
      </c>
    </row>
    <row r="14738" spans="1:4" x14ac:dyDescent="0.25">
      <c r="A14738">
        <v>14737</v>
      </c>
      <c r="B14738">
        <v>65.040869999999998</v>
      </c>
      <c r="C14738">
        <v>131.95529999999999</v>
      </c>
      <c r="D14738">
        <f>STANDARDIZE(Table1[Weight(Pounds)], $H$2, $K$2)</f>
        <v>0.41814760254150812</v>
      </c>
    </row>
    <row r="14739" spans="1:4" x14ac:dyDescent="0.25">
      <c r="A14739">
        <v>14738</v>
      </c>
      <c r="B14739">
        <v>67.334670000000003</v>
      </c>
      <c r="C14739">
        <v>126.2769</v>
      </c>
      <c r="D14739">
        <f>STANDARDIZE(Table1[Weight(Pounds)], $H$2, $K$2)</f>
        <v>-6.8822936427189271E-2</v>
      </c>
    </row>
    <row r="14740" spans="1:4" x14ac:dyDescent="0.25">
      <c r="A14740">
        <v>14739</v>
      </c>
      <c r="B14740">
        <v>70.001109999999997</v>
      </c>
      <c r="C14740">
        <v>139.72059999999999</v>
      </c>
      <c r="D14740">
        <f>STANDARDIZE(Table1[Weight(Pounds)], $H$2, $K$2)</f>
        <v>1.084087361321028</v>
      </c>
    </row>
    <row r="14741" spans="1:4" x14ac:dyDescent="0.25">
      <c r="A14741">
        <v>14740</v>
      </c>
      <c r="B14741">
        <v>65.864130000000003</v>
      </c>
      <c r="C14741">
        <v>114.5532</v>
      </c>
      <c r="D14741">
        <f>STANDARDIZE(Table1[Weight(Pounds)], $H$2, $K$2)</f>
        <v>-1.0742287739355223</v>
      </c>
    </row>
    <row r="14742" spans="1:4" x14ac:dyDescent="0.25">
      <c r="A14742">
        <v>14741</v>
      </c>
      <c r="B14742">
        <v>66.761240000000001</v>
      </c>
      <c r="C14742">
        <v>121.4799</v>
      </c>
      <c r="D14742">
        <f>STANDARDIZE(Table1[Weight(Pounds)], $H$2, $K$2)</f>
        <v>-0.48020601536365753</v>
      </c>
    </row>
    <row r="14743" spans="1:4" x14ac:dyDescent="0.25">
      <c r="A14743">
        <v>14742</v>
      </c>
      <c r="B14743">
        <v>68.617800000000003</v>
      </c>
      <c r="C14743">
        <v>138.03100000000001</v>
      </c>
      <c r="D14743">
        <f>STANDARDIZE(Table1[Weight(Pounds)], $H$2, $K$2)</f>
        <v>0.93918995665747784</v>
      </c>
    </row>
    <row r="14744" spans="1:4" x14ac:dyDescent="0.25">
      <c r="A14744">
        <v>14743</v>
      </c>
      <c r="B14744">
        <v>66.492850000000004</v>
      </c>
      <c r="C14744">
        <v>129.35419999999999</v>
      </c>
      <c r="D14744">
        <f>STANDARDIZE(Table1[Weight(Pounds)], $H$2, $K$2)</f>
        <v>0.1950814097915291</v>
      </c>
    </row>
    <row r="14745" spans="1:4" x14ac:dyDescent="0.25">
      <c r="A14745">
        <v>14744</v>
      </c>
      <c r="B14745">
        <v>68.459810000000004</v>
      </c>
      <c r="C14745">
        <v>119.1174</v>
      </c>
      <c r="D14745">
        <f>STANDARDIZE(Table1[Weight(Pounds)], $H$2, $K$2)</f>
        <v>-0.6828102521757079</v>
      </c>
    </row>
    <row r="14746" spans="1:4" x14ac:dyDescent="0.25">
      <c r="A14746">
        <v>14745</v>
      </c>
      <c r="B14746">
        <v>69.604600000000005</v>
      </c>
      <c r="C14746">
        <v>125.9209</v>
      </c>
      <c r="D14746">
        <f>STANDARDIZE(Table1[Weight(Pounds)], $H$2, $K$2)</f>
        <v>-9.9352929360560241E-2</v>
      </c>
    </row>
    <row r="14747" spans="1:4" x14ac:dyDescent="0.25">
      <c r="A14747">
        <v>14746</v>
      </c>
      <c r="B14747">
        <v>71.627210000000005</v>
      </c>
      <c r="C14747">
        <v>151.80170000000001</v>
      </c>
      <c r="D14747">
        <f>STANDARDIZE(Table1[Weight(Pounds)], $H$2, $K$2)</f>
        <v>2.1201432535326976</v>
      </c>
    </row>
    <row r="14748" spans="1:4" x14ac:dyDescent="0.25">
      <c r="A14748">
        <v>14747</v>
      </c>
      <c r="B14748">
        <v>66.569490000000002</v>
      </c>
      <c r="C14748">
        <v>100.3424</v>
      </c>
      <c r="D14748">
        <f>STANDARDIZE(Table1[Weight(Pounds)], $H$2, $K$2)</f>
        <v>-2.2929243457825867</v>
      </c>
    </row>
    <row r="14749" spans="1:4" x14ac:dyDescent="0.25">
      <c r="A14749">
        <v>14748</v>
      </c>
      <c r="B14749">
        <v>65.367720000000006</v>
      </c>
      <c r="C14749">
        <v>115.6658</v>
      </c>
      <c r="D14749">
        <f>STANDARDIZE(Table1[Weight(Pounds)], $H$2, $K$2)</f>
        <v>-0.97881397017802485</v>
      </c>
    </row>
    <row r="14750" spans="1:4" x14ac:dyDescent="0.25">
      <c r="A14750">
        <v>14749</v>
      </c>
      <c r="B14750">
        <v>71.546599999999998</v>
      </c>
      <c r="C14750">
        <v>134.86519999999999</v>
      </c>
      <c r="D14750">
        <f>STANDARDIZE(Table1[Weight(Pounds)], $H$2, $K$2)</f>
        <v>0.66769599140897251</v>
      </c>
    </row>
    <row r="14751" spans="1:4" x14ac:dyDescent="0.25">
      <c r="A14751">
        <v>14750</v>
      </c>
      <c r="B14751">
        <v>67.921199999999999</v>
      </c>
      <c r="C14751">
        <v>121.8751</v>
      </c>
      <c r="D14751">
        <f>STANDARDIZE(Table1[Weight(Pounds)], $H$2, $K$2)</f>
        <v>-0.44631429287133034</v>
      </c>
    </row>
    <row r="14752" spans="1:4" x14ac:dyDescent="0.25">
      <c r="A14752">
        <v>14751</v>
      </c>
      <c r="B14752">
        <v>68.530050000000003</v>
      </c>
      <c r="C14752">
        <v>127.0172</v>
      </c>
      <c r="D14752">
        <f>STANDARDIZE(Table1[Weight(Pounds)], $H$2, $K$2)</f>
        <v>-5.3359876390571782E-3</v>
      </c>
    </row>
    <row r="14753" spans="1:4" x14ac:dyDescent="0.25">
      <c r="A14753">
        <v>14752</v>
      </c>
      <c r="B14753">
        <v>66.29177</v>
      </c>
      <c r="C14753">
        <v>125.542</v>
      </c>
      <c r="D14753">
        <f>STANDARDIZE(Table1[Weight(Pounds)], $H$2, $K$2)</f>
        <v>-0.13184678981689307</v>
      </c>
    </row>
    <row r="14754" spans="1:4" x14ac:dyDescent="0.25">
      <c r="A14754">
        <v>14753</v>
      </c>
      <c r="B14754">
        <v>70.089200000000005</v>
      </c>
      <c r="C14754">
        <v>148.18979999999999</v>
      </c>
      <c r="D14754">
        <f>STANDARDIZE(Table1[Weight(Pounds)], $H$2, $K$2)</f>
        <v>1.8103924628696499</v>
      </c>
    </row>
    <row r="14755" spans="1:4" x14ac:dyDescent="0.25">
      <c r="A14755">
        <v>14754</v>
      </c>
      <c r="B14755">
        <v>66.457239999999999</v>
      </c>
      <c r="C14755">
        <v>137.0889</v>
      </c>
      <c r="D14755">
        <f>STANDARDIZE(Table1[Weight(Pounds)], $H$2, $K$2)</f>
        <v>0.85839696131329368</v>
      </c>
    </row>
    <row r="14756" spans="1:4" x14ac:dyDescent="0.25">
      <c r="A14756">
        <v>14755</v>
      </c>
      <c r="B14756">
        <v>66.904169999999993</v>
      </c>
      <c r="C14756">
        <v>124.4345</v>
      </c>
      <c r="D14756">
        <f>STANDARDIZE(Table1[Weight(Pounds)], $H$2, $K$2)</f>
        <v>-0.2268242256980979</v>
      </c>
    </row>
    <row r="14757" spans="1:4" x14ac:dyDescent="0.25">
      <c r="A14757">
        <v>14756</v>
      </c>
      <c r="B14757">
        <v>71.965310000000002</v>
      </c>
      <c r="C14757">
        <v>160.8373</v>
      </c>
      <c r="D14757">
        <f>STANDARDIZE(Table1[Weight(Pounds)], $H$2, $K$2)</f>
        <v>2.8950219168719409</v>
      </c>
    </row>
    <row r="14758" spans="1:4" x14ac:dyDescent="0.25">
      <c r="A14758">
        <v>14757</v>
      </c>
      <c r="B14758">
        <v>65.797370000000001</v>
      </c>
      <c r="C14758">
        <v>111.0351</v>
      </c>
      <c r="D14758">
        <f>STANDARDIZE(Table1[Weight(Pounds)], $H$2, $K$2)</f>
        <v>-1.3759354260110677</v>
      </c>
    </row>
    <row r="14759" spans="1:4" x14ac:dyDescent="0.25">
      <c r="A14759">
        <v>14758</v>
      </c>
      <c r="B14759">
        <v>71.994730000000004</v>
      </c>
      <c r="C14759">
        <v>135.4855</v>
      </c>
      <c r="D14759">
        <f>STANDARDIZE(Table1[Weight(Pounds)], $H$2, $K$2)</f>
        <v>0.72089193134315999</v>
      </c>
    </row>
    <row r="14760" spans="1:4" x14ac:dyDescent="0.25">
      <c r="A14760">
        <v>14759</v>
      </c>
      <c r="B14760">
        <v>67.881180000000001</v>
      </c>
      <c r="C14760">
        <v>125.1443</v>
      </c>
      <c r="D14760">
        <f>STANDARDIZE(Table1[Weight(Pounds)], $H$2, $K$2)</f>
        <v>-0.16595290832701057</v>
      </c>
    </row>
    <row r="14761" spans="1:4" x14ac:dyDescent="0.25">
      <c r="A14761">
        <v>14760</v>
      </c>
      <c r="B14761">
        <v>67.971299999999999</v>
      </c>
      <c r="C14761">
        <v>132.07239999999999</v>
      </c>
      <c r="D14761">
        <f>STANDARDIZE(Table1[Weight(Pounds)], $H$2, $K$2)</f>
        <v>0.42818991201481599</v>
      </c>
    </row>
    <row r="14762" spans="1:4" x14ac:dyDescent="0.25">
      <c r="A14762">
        <v>14761</v>
      </c>
      <c r="B14762">
        <v>66.688329999999993</v>
      </c>
      <c r="C14762">
        <v>124.6627</v>
      </c>
      <c r="D14762">
        <f>STANDARDIZE(Table1[Weight(Pounds)], $H$2, $K$2)</f>
        <v>-0.20725415719417825</v>
      </c>
    </row>
    <row r="14763" spans="1:4" x14ac:dyDescent="0.25">
      <c r="A14763">
        <v>14762</v>
      </c>
      <c r="B14763">
        <v>69.082589999999996</v>
      </c>
      <c r="C14763">
        <v>120.44450000000001</v>
      </c>
      <c r="D14763">
        <f>STANDARDIZE(Table1[Weight(Pounds)], $H$2, $K$2)</f>
        <v>-0.569000270091783</v>
      </c>
    </row>
    <row r="14764" spans="1:4" x14ac:dyDescent="0.25">
      <c r="A14764">
        <v>14763</v>
      </c>
      <c r="B14764">
        <v>67.772499999999994</v>
      </c>
      <c r="C14764">
        <v>120.6289</v>
      </c>
      <c r="D14764">
        <f>STANDARDIZE(Table1[Weight(Pounds)], $H$2, $K$2)</f>
        <v>-0.55318641981955374</v>
      </c>
    </row>
    <row r="14765" spans="1:4" x14ac:dyDescent="0.25">
      <c r="A14765">
        <v>14764</v>
      </c>
      <c r="B14765">
        <v>67.547269999999997</v>
      </c>
      <c r="C14765">
        <v>127.846</v>
      </c>
      <c r="D14765">
        <f>STANDARDIZE(Table1[Weight(Pounds)], $H$2, $K$2)</f>
        <v>6.5740580178859337E-2</v>
      </c>
    </row>
    <row r="14766" spans="1:4" x14ac:dyDescent="0.25">
      <c r="A14766">
        <v>14765</v>
      </c>
      <c r="B14766">
        <v>64.644679999999994</v>
      </c>
      <c r="C14766">
        <v>122.71720000000001</v>
      </c>
      <c r="D14766">
        <f>STANDARDIZE(Table1[Weight(Pounds)], $H$2, $K$2)</f>
        <v>-0.37409713823876811</v>
      </c>
    </row>
    <row r="14767" spans="1:4" x14ac:dyDescent="0.25">
      <c r="A14767">
        <v>14766</v>
      </c>
      <c r="B14767">
        <v>69.693640000000002</v>
      </c>
      <c r="C14767">
        <v>126.2985</v>
      </c>
      <c r="D14767">
        <f>STANDARDIZE(Table1[Weight(Pounds)], $H$2, $K$2)</f>
        <v>-6.6970554833478538E-2</v>
      </c>
    </row>
    <row r="14768" spans="1:4" x14ac:dyDescent="0.25">
      <c r="A14768">
        <v>14767</v>
      </c>
      <c r="B14768">
        <v>68.704390000000004</v>
      </c>
      <c r="C14768">
        <v>134.89449999999999</v>
      </c>
      <c r="D14768">
        <f>STANDARDIZE(Table1[Weight(Pounds)], $H$2, $K$2)</f>
        <v>0.67020871273747806</v>
      </c>
    </row>
    <row r="14769" spans="1:4" x14ac:dyDescent="0.25">
      <c r="A14769">
        <v>14768</v>
      </c>
      <c r="B14769">
        <v>68.169910000000002</v>
      </c>
      <c r="C14769">
        <v>120.54049999999999</v>
      </c>
      <c r="D14769">
        <f>STANDARDIZE(Table1[Weight(Pounds)], $H$2, $K$2)</f>
        <v>-0.56076746300862756</v>
      </c>
    </row>
    <row r="14770" spans="1:4" x14ac:dyDescent="0.25">
      <c r="A14770">
        <v>14769</v>
      </c>
      <c r="B14770">
        <v>68.331630000000004</v>
      </c>
      <c r="C14770">
        <v>123.6751</v>
      </c>
      <c r="D14770">
        <f>STANDARDIZE(Table1[Weight(Pounds)], $H$2, $K$2)</f>
        <v>-0.29194916006214916</v>
      </c>
    </row>
    <row r="14771" spans="1:4" x14ac:dyDescent="0.25">
      <c r="A14771">
        <v>14770</v>
      </c>
      <c r="B14771">
        <v>65.196629999999999</v>
      </c>
      <c r="C14771">
        <v>120.12520000000001</v>
      </c>
      <c r="D14771">
        <f>STANDARDIZE(Table1[Weight(Pounds)], $H$2, $K$2)</f>
        <v>-0.5963829294839893</v>
      </c>
    </row>
    <row r="14772" spans="1:4" x14ac:dyDescent="0.25">
      <c r="A14772">
        <v>14771</v>
      </c>
      <c r="B14772">
        <v>69.129729999999995</v>
      </c>
      <c r="C14772">
        <v>147.23269999999999</v>
      </c>
      <c r="D14772">
        <f>STANDARDIZE(Table1[Weight(Pounds)], $H$2, $K$2)</f>
        <v>1.7283130914187239</v>
      </c>
    </row>
    <row r="14773" spans="1:4" x14ac:dyDescent="0.25">
      <c r="A14773">
        <v>14772</v>
      </c>
      <c r="B14773">
        <v>66.763360000000006</v>
      </c>
      <c r="C14773">
        <v>149.5213</v>
      </c>
      <c r="D14773">
        <f>STANDARDIZE(Table1[Weight(Pounds)], $H$2, $K$2)</f>
        <v>1.9245797819448867</v>
      </c>
    </row>
    <row r="14774" spans="1:4" x14ac:dyDescent="0.25">
      <c r="A14774">
        <v>14773</v>
      </c>
      <c r="B14774">
        <v>66.107259999999997</v>
      </c>
      <c r="C14774">
        <v>114.3077</v>
      </c>
      <c r="D14774">
        <f>STANDARDIZE(Table1[Weight(Pounds)], $H$2, $K$2)</f>
        <v>-1.0952824628825528</v>
      </c>
    </row>
    <row r="14775" spans="1:4" x14ac:dyDescent="0.25">
      <c r="A14775">
        <v>14774</v>
      </c>
      <c r="B14775">
        <v>68.694609999999997</v>
      </c>
      <c r="C14775">
        <v>118.3486</v>
      </c>
      <c r="D14775">
        <f>STANDARDIZE(Table1[Weight(Pounds)], $H$2, $K$2)</f>
        <v>-0.74874131556665147</v>
      </c>
    </row>
    <row r="14776" spans="1:4" x14ac:dyDescent="0.25">
      <c r="A14776">
        <v>14775</v>
      </c>
      <c r="B14776">
        <v>69.513450000000006</v>
      </c>
      <c r="C14776">
        <v>129.31360000000001</v>
      </c>
      <c r="D14776">
        <f>STANDARDIZE(Table1[Weight(Pounds)], $H$2, $K$2)</f>
        <v>0.19159961846261231</v>
      </c>
    </row>
    <row r="14777" spans="1:4" x14ac:dyDescent="0.25">
      <c r="A14777">
        <v>14776</v>
      </c>
      <c r="B14777">
        <v>67.156379999999999</v>
      </c>
      <c r="C14777">
        <v>116.1097</v>
      </c>
      <c r="D14777">
        <f>STANDARDIZE(Table1[Weight(Pounds)], $H$2, $K$2)</f>
        <v>-0.94074581325913842</v>
      </c>
    </row>
    <row r="14778" spans="1:4" x14ac:dyDescent="0.25">
      <c r="A14778">
        <v>14777</v>
      </c>
      <c r="B14778">
        <v>66.525379999999998</v>
      </c>
      <c r="C14778">
        <v>118.2619</v>
      </c>
      <c r="D14778">
        <f>STANDARDIZE(Table1[Weight(Pounds)], $H$2, $K$2)</f>
        <v>-0.75617656946362777</v>
      </c>
    </row>
    <row r="14779" spans="1:4" x14ac:dyDescent="0.25">
      <c r="A14779">
        <v>14778</v>
      </c>
      <c r="B14779">
        <v>71.057000000000002</v>
      </c>
      <c r="C14779">
        <v>150.48750000000001</v>
      </c>
      <c r="D14779">
        <f>STANDARDIZE(Table1[Weight(Pounds)], $H$2, $K$2)</f>
        <v>2.0074395549005719</v>
      </c>
    </row>
    <row r="14780" spans="1:4" x14ac:dyDescent="0.25">
      <c r="A14780">
        <v>14779</v>
      </c>
      <c r="B14780">
        <v>69.196650000000005</v>
      </c>
      <c r="C14780">
        <v>124.4735</v>
      </c>
      <c r="D14780">
        <f>STANDARDIZE(Table1[Weight(Pounds)], $H$2, $K$2)</f>
        <v>-0.22347964782056551</v>
      </c>
    </row>
    <row r="14781" spans="1:4" x14ac:dyDescent="0.25">
      <c r="A14781">
        <v>14780</v>
      </c>
      <c r="B14781">
        <v>66.764920000000004</v>
      </c>
      <c r="C14781">
        <v>120.8445</v>
      </c>
      <c r="D14781">
        <f>STANDARDIZE(Table1[Weight(Pounds)], $H$2, $K$2)</f>
        <v>-0.53469690724529895</v>
      </c>
    </row>
    <row r="14782" spans="1:4" x14ac:dyDescent="0.25">
      <c r="A14782">
        <v>14781</v>
      </c>
      <c r="B14782">
        <v>68.092529999999996</v>
      </c>
      <c r="C14782">
        <v>121.91679999999999</v>
      </c>
      <c r="D14782">
        <f>STANDARDIZE(Table1[Weight(Pounds)], $H$2, $K$2)</f>
        <v>-0.44273816729458504</v>
      </c>
    </row>
    <row r="14783" spans="1:4" x14ac:dyDescent="0.25">
      <c r="A14783">
        <v>14782</v>
      </c>
      <c r="B14783">
        <v>67.350459999999998</v>
      </c>
      <c r="C14783">
        <v>129.86199999999999</v>
      </c>
      <c r="D14783">
        <f>STANDARDIZE(Table1[Weight(Pounds)], $H$2, $K$2)</f>
        <v>0.23862952892514178</v>
      </c>
    </row>
    <row r="14784" spans="1:4" x14ac:dyDescent="0.25">
      <c r="A14784">
        <v>14783</v>
      </c>
      <c r="B14784">
        <v>68.252369999999999</v>
      </c>
      <c r="C14784">
        <v>114.1292</v>
      </c>
      <c r="D14784">
        <f>STANDARDIZE(Table1[Weight(Pounds)], $H$2, $K$2)</f>
        <v>-1.1105903385527967</v>
      </c>
    </row>
    <row r="14785" spans="1:4" x14ac:dyDescent="0.25">
      <c r="A14785">
        <v>14784</v>
      </c>
      <c r="B14785">
        <v>67.668660000000003</v>
      </c>
      <c r="C14785">
        <v>121.0367</v>
      </c>
      <c r="D14785">
        <f>STANDARDIZE(Table1[Weight(Pounds)], $H$2, $K$2)</f>
        <v>-0.51821414139756306</v>
      </c>
    </row>
    <row r="14786" spans="1:4" x14ac:dyDescent="0.25">
      <c r="A14786">
        <v>14785</v>
      </c>
      <c r="B14786">
        <v>66.210790000000003</v>
      </c>
      <c r="C14786">
        <v>116.8308</v>
      </c>
      <c r="D14786">
        <f>STANDARDIZE(Table1[Weight(Pounds)], $H$2, $K$2)</f>
        <v>-0.87890542588763865</v>
      </c>
    </row>
    <row r="14787" spans="1:4" x14ac:dyDescent="0.25">
      <c r="A14787">
        <v>14786</v>
      </c>
      <c r="B14787">
        <v>70.374719999999996</v>
      </c>
      <c r="C14787">
        <v>141.52340000000001</v>
      </c>
      <c r="D14787">
        <f>STANDARDIZE(Table1[Weight(Pounds)], $H$2, $K$2)</f>
        <v>1.2386926176701365</v>
      </c>
    </row>
    <row r="14788" spans="1:4" x14ac:dyDescent="0.25">
      <c r="A14788">
        <v>14787</v>
      </c>
      <c r="B14788">
        <v>67.813199999999995</v>
      </c>
      <c r="C14788">
        <v>118.614</v>
      </c>
      <c r="D14788">
        <f>STANDARDIZE(Table1[Weight(Pounds)], $H$2, $K$2)</f>
        <v>-0.72598103431800887</v>
      </c>
    </row>
    <row r="14789" spans="1:4" x14ac:dyDescent="0.25">
      <c r="A14789">
        <v>14788</v>
      </c>
      <c r="B14789">
        <v>66.426940000000002</v>
      </c>
      <c r="C14789">
        <v>115.2073</v>
      </c>
      <c r="D14789">
        <f>STANDARDIZE(Table1[Weight(Pounds)], $H$2, $K$2)</f>
        <v>-1.018134199840808</v>
      </c>
    </row>
    <row r="14790" spans="1:4" x14ac:dyDescent="0.25">
      <c r="A14790">
        <v>14789</v>
      </c>
      <c r="B14790">
        <v>68.201580000000007</v>
      </c>
      <c r="C14790">
        <v>114.2983</v>
      </c>
      <c r="D14790">
        <f>STANDARDIZE(Table1[Weight(Pounds)], $H$2, $K$2)</f>
        <v>-1.0960885919094452</v>
      </c>
    </row>
    <row r="14791" spans="1:4" x14ac:dyDescent="0.25">
      <c r="A14791">
        <v>14790</v>
      </c>
      <c r="B14791">
        <v>68.770790000000005</v>
      </c>
      <c r="C14791">
        <v>135.0788</v>
      </c>
      <c r="D14791">
        <f>STANDARDIZE(Table1[Weight(Pounds)], $H$2, $K$2)</f>
        <v>0.68601398716899664</v>
      </c>
    </row>
    <row r="14792" spans="1:4" x14ac:dyDescent="0.25">
      <c r="A14792">
        <v>14791</v>
      </c>
      <c r="B14792">
        <v>70.605850000000004</v>
      </c>
      <c r="C14792">
        <v>124.6664</v>
      </c>
      <c r="D14792">
        <f>STANDARDIZE(Table1[Weight(Pounds)], $H$2, $K$2)</f>
        <v>-0.20693685108784871</v>
      </c>
    </row>
    <row r="14793" spans="1:4" x14ac:dyDescent="0.25">
      <c r="A14793">
        <v>14792</v>
      </c>
      <c r="B14793">
        <v>68.094790000000003</v>
      </c>
      <c r="C14793">
        <v>129.3895</v>
      </c>
      <c r="D14793">
        <f>STANDARDIZE(Table1[Weight(Pounds)], $H$2, $K$2)</f>
        <v>0.19810868156273195</v>
      </c>
    </row>
    <row r="14794" spans="1:4" x14ac:dyDescent="0.25">
      <c r="A14794">
        <v>14793</v>
      </c>
      <c r="B14794">
        <v>64.891499999999994</v>
      </c>
      <c r="C14794">
        <v>121.5407</v>
      </c>
      <c r="D14794">
        <f>STANDARDIZE(Table1[Weight(Pounds)], $H$2, $K$2)</f>
        <v>-0.4749919042109918</v>
      </c>
    </row>
    <row r="14795" spans="1:4" x14ac:dyDescent="0.25">
      <c r="A14795">
        <v>14794</v>
      </c>
      <c r="B14795">
        <v>67.125680000000003</v>
      </c>
      <c r="C14795">
        <v>137.1491</v>
      </c>
      <c r="D14795">
        <f>STANDARDIZE(Table1[Weight(Pounds)], $H$2, $K$2)</f>
        <v>0.86355961742169041</v>
      </c>
    </row>
    <row r="14796" spans="1:4" x14ac:dyDescent="0.25">
      <c r="A14796">
        <v>14795</v>
      </c>
      <c r="B14796">
        <v>69.978440000000006</v>
      </c>
      <c r="C14796">
        <v>129.5848</v>
      </c>
      <c r="D14796">
        <f>STANDARDIZE(Table1[Weight(Pounds)], $H$2, $K$2)</f>
        <v>0.21485729847252841</v>
      </c>
    </row>
    <row r="14797" spans="1:4" x14ac:dyDescent="0.25">
      <c r="A14797">
        <v>14796</v>
      </c>
      <c r="B14797">
        <v>67.778660000000002</v>
      </c>
      <c r="C14797">
        <v>130.92580000000001</v>
      </c>
      <c r="D14797">
        <f>STANDARDIZE(Table1[Weight(Pounds)], $H$2, $K$2)</f>
        <v>0.32985932241536925</v>
      </c>
    </row>
    <row r="14798" spans="1:4" x14ac:dyDescent="0.25">
      <c r="A14798">
        <v>14797</v>
      </c>
      <c r="B14798">
        <v>71.392049999999998</v>
      </c>
      <c r="C14798">
        <v>144.5625</v>
      </c>
      <c r="D14798">
        <f>STANDARDIZE(Table1[Weight(Pounds)], $H$2, $K$2)</f>
        <v>1.4993209927370152</v>
      </c>
    </row>
    <row r="14799" spans="1:4" x14ac:dyDescent="0.25">
      <c r="A14799">
        <v>14798</v>
      </c>
      <c r="B14799">
        <v>67.968670000000003</v>
      </c>
      <c r="C14799">
        <v>144.89930000000001</v>
      </c>
      <c r="D14799">
        <f>STANDARDIZE(Table1[Weight(Pounds)], $H$2, $K$2)</f>
        <v>1.5282044242537565</v>
      </c>
    </row>
    <row r="14800" spans="1:4" x14ac:dyDescent="0.25">
      <c r="A14800">
        <v>14799</v>
      </c>
      <c r="B14800">
        <v>72.76728</v>
      </c>
      <c r="C14800">
        <v>158.5479</v>
      </c>
      <c r="D14800">
        <f>STANDARDIZE(Table1[Weight(Pounds)], $H$2, $K$2)</f>
        <v>2.6986866196200854</v>
      </c>
    </row>
    <row r="14801" spans="1:4" x14ac:dyDescent="0.25">
      <c r="A14801">
        <v>14800</v>
      </c>
      <c r="B14801">
        <v>73.387190000000004</v>
      </c>
      <c r="C14801">
        <v>154.6609</v>
      </c>
      <c r="D14801">
        <f>STANDARDIZE(Table1[Weight(Pounds)], $H$2, $K$2)</f>
        <v>2.3653436911593695</v>
      </c>
    </row>
    <row r="14802" spans="1:4" x14ac:dyDescent="0.25">
      <c r="A14802">
        <v>14801</v>
      </c>
      <c r="B14802">
        <v>69.325010000000006</v>
      </c>
      <c r="C14802">
        <v>135.3784</v>
      </c>
      <c r="D14802">
        <f>STANDARDIZE(Table1[Weight(Pounds)], $H$2, $K$2)</f>
        <v>0.71170720594101355</v>
      </c>
    </row>
    <row r="14803" spans="1:4" x14ac:dyDescent="0.25">
      <c r="A14803">
        <v>14802</v>
      </c>
      <c r="B14803">
        <v>66.658259999999999</v>
      </c>
      <c r="C14803">
        <v>124.0843</v>
      </c>
      <c r="D14803">
        <f>STANDARDIZE(Table1[Weight(Pounds)], $H$2, $K$2)</f>
        <v>-0.25685681987019537</v>
      </c>
    </row>
    <row r="14804" spans="1:4" x14ac:dyDescent="0.25">
      <c r="A14804">
        <v>14803</v>
      </c>
      <c r="B14804">
        <v>68.637389999999996</v>
      </c>
      <c r="C14804">
        <v>137.5213</v>
      </c>
      <c r="D14804">
        <f>STANDARDIZE(Table1[Weight(Pounds)], $H$2, $K$2)</f>
        <v>0.89547889655034374</v>
      </c>
    </row>
    <row r="14805" spans="1:4" x14ac:dyDescent="0.25">
      <c r="A14805">
        <v>14804</v>
      </c>
      <c r="B14805">
        <v>70.109279999999998</v>
      </c>
      <c r="C14805">
        <v>126.2247</v>
      </c>
      <c r="D14805">
        <f>STANDARDIZE(Table1[Weight(Pounds)], $H$2, $K$2)</f>
        <v>-7.329952527865545E-2</v>
      </c>
    </row>
    <row r="14806" spans="1:4" x14ac:dyDescent="0.25">
      <c r="A14806">
        <v>14805</v>
      </c>
      <c r="B14806">
        <v>68.398039999999995</v>
      </c>
      <c r="C14806">
        <v>141.12</v>
      </c>
      <c r="D14806">
        <f>STANDARDIZE(Table1[Weight(Pounds)], $H$2, $K$2)</f>
        <v>1.2040976762394562</v>
      </c>
    </row>
    <row r="14807" spans="1:4" x14ac:dyDescent="0.25">
      <c r="A14807">
        <v>14806</v>
      </c>
      <c r="B14807">
        <v>72.297830000000005</v>
      </c>
      <c r="C14807">
        <v>123.43049999999999</v>
      </c>
      <c r="D14807">
        <f>STANDARDIZE(Table1[Weight(Pounds)], $H$2, $K$2)</f>
        <v>-0.31292566644277509</v>
      </c>
    </row>
    <row r="14808" spans="1:4" x14ac:dyDescent="0.25">
      <c r="A14808">
        <v>14807</v>
      </c>
      <c r="B14808">
        <v>70.625230000000002</v>
      </c>
      <c r="C14808">
        <v>136.38999999999999</v>
      </c>
      <c r="D14808">
        <f>STANDARDIZE(Table1[Weight(Pounds)], $H$2, $K$2)</f>
        <v>0.79846041057977235</v>
      </c>
    </row>
    <row r="14809" spans="1:4" x14ac:dyDescent="0.25">
      <c r="A14809">
        <v>14808</v>
      </c>
      <c r="B14809">
        <v>71.44332</v>
      </c>
      <c r="C14809">
        <v>141.14570000000001</v>
      </c>
      <c r="D14809">
        <f>STANDARDIZE(Table1[Weight(Pounds)], $H$2, $K$2)</f>
        <v>1.206301667302343</v>
      </c>
    </row>
    <row r="14810" spans="1:4" x14ac:dyDescent="0.25">
      <c r="A14810">
        <v>14809</v>
      </c>
      <c r="B14810">
        <v>70.41386</v>
      </c>
      <c r="C14810">
        <v>133.51070000000001</v>
      </c>
      <c r="D14810">
        <f>STANDARDIZE(Table1[Weight(Pounds)], $H$2, $K$2)</f>
        <v>0.55153622897006582</v>
      </c>
    </row>
    <row r="14811" spans="1:4" x14ac:dyDescent="0.25">
      <c r="A14811">
        <v>14810</v>
      </c>
      <c r="B14811">
        <v>64.865179999999995</v>
      </c>
      <c r="C14811">
        <v>114.7467</v>
      </c>
      <c r="D14811">
        <f>STANDARDIZE(Table1[Weight(Pounds)], $H$2, $K$2)</f>
        <v>-1.0576345221585353</v>
      </c>
    </row>
    <row r="14812" spans="1:4" x14ac:dyDescent="0.25">
      <c r="A14812">
        <v>14811</v>
      </c>
      <c r="B14812">
        <v>68.803939999999997</v>
      </c>
      <c r="C14812">
        <v>111.07170000000001</v>
      </c>
      <c r="D14812">
        <f>STANDARDIZE(Table1[Weight(Pounds)], $H$2, $K$2)</f>
        <v>-1.3727966683106136</v>
      </c>
    </row>
    <row r="14813" spans="1:4" x14ac:dyDescent="0.25">
      <c r="A14813">
        <v>14812</v>
      </c>
      <c r="B14813">
        <v>69.49145</v>
      </c>
      <c r="C14813">
        <v>138.17679999999999</v>
      </c>
      <c r="D14813">
        <f>STANDARDIZE(Table1[Weight(Pounds)], $H$2, $K$2)</f>
        <v>0.95169353241501975</v>
      </c>
    </row>
    <row r="14814" spans="1:4" x14ac:dyDescent="0.25">
      <c r="A14814">
        <v>14813</v>
      </c>
      <c r="B14814">
        <v>66.018540000000002</v>
      </c>
      <c r="C14814">
        <v>113.5605</v>
      </c>
      <c r="D14814">
        <f>STANDARDIZE(Table1[Weight(Pounds)], $H$2, $K$2)</f>
        <v>-1.1593611446797858</v>
      </c>
    </row>
    <row r="14815" spans="1:4" x14ac:dyDescent="0.25">
      <c r="A14815">
        <v>14814</v>
      </c>
      <c r="B14815">
        <v>70.486540000000005</v>
      </c>
      <c r="C14815">
        <v>127.24509999999999</v>
      </c>
      <c r="D14815">
        <f>STANDARDIZE(Table1[Weight(Pounds)], $H$2, $K$2)</f>
        <v>1.4208353342726753E-2</v>
      </c>
    </row>
    <row r="14816" spans="1:4" x14ac:dyDescent="0.25">
      <c r="A14816">
        <v>14815</v>
      </c>
      <c r="B14816">
        <v>66.808620000000005</v>
      </c>
      <c r="C14816">
        <v>125.51519999999999</v>
      </c>
      <c r="D14816">
        <f>STANDARDIZE(Table1[Weight(Pounds)], $H$2, $K$2)</f>
        <v>-0.13414511512760827</v>
      </c>
    </row>
    <row r="14817" spans="1:4" x14ac:dyDescent="0.25">
      <c r="A14817">
        <v>14816</v>
      </c>
      <c r="B14817">
        <v>70.660700000000006</v>
      </c>
      <c r="C14817">
        <v>132.69069999999999</v>
      </c>
      <c r="D14817">
        <f>STANDARDIZE(Table1[Weight(Pounds)], $H$2, $K$2)</f>
        <v>0.48121433513477019</v>
      </c>
    </row>
    <row r="14818" spans="1:4" x14ac:dyDescent="0.25">
      <c r="A14818">
        <v>14817</v>
      </c>
      <c r="B14818">
        <v>66.684309999999996</v>
      </c>
      <c r="C14818">
        <v>104.9599</v>
      </c>
      <c r="D14818">
        <f>STANDARDIZE(Table1[Weight(Pounds)], $H$2, $K$2)</f>
        <v>-1.8969349009234779</v>
      </c>
    </row>
    <row r="14819" spans="1:4" x14ac:dyDescent="0.25">
      <c r="A14819">
        <v>14818</v>
      </c>
      <c r="B14819">
        <v>65.588139999999996</v>
      </c>
      <c r="C14819">
        <v>132.27019999999999</v>
      </c>
      <c r="D14819">
        <f>STANDARDIZE(Table1[Weight(Pounds)], $H$2, $K$2)</f>
        <v>0.44515292494240277</v>
      </c>
    </row>
    <row r="14820" spans="1:4" x14ac:dyDescent="0.25">
      <c r="A14820">
        <v>14819</v>
      </c>
      <c r="B14820">
        <v>66.365070000000003</v>
      </c>
      <c r="C14820">
        <v>124.7192</v>
      </c>
      <c r="D14820">
        <f>STANDARDIZE(Table1[Weight(Pounds)], $H$2, $K$2)</f>
        <v>-0.20240880719211229</v>
      </c>
    </row>
    <row r="14821" spans="1:4" x14ac:dyDescent="0.25">
      <c r="A14821">
        <v>14820</v>
      </c>
      <c r="B14821">
        <v>67.094040000000007</v>
      </c>
      <c r="C14821">
        <v>97.524240000000006</v>
      </c>
      <c r="D14821">
        <f>STANDARDIZE(Table1[Weight(Pounds)], $H$2, $K$2)</f>
        <v>-2.5346052583812098</v>
      </c>
    </row>
    <row r="14822" spans="1:4" x14ac:dyDescent="0.25">
      <c r="A14822">
        <v>14821</v>
      </c>
      <c r="B14822">
        <v>66.483729999999994</v>
      </c>
      <c r="C14822">
        <v>109.9676</v>
      </c>
      <c r="D14822">
        <f>STANDARDIZE(Table1[Weight(Pounds)], $H$2, $K$2)</f>
        <v>-1.4674825256076236</v>
      </c>
    </row>
    <row r="14823" spans="1:4" x14ac:dyDescent="0.25">
      <c r="A14823">
        <v>14822</v>
      </c>
      <c r="B14823">
        <v>68.827070000000006</v>
      </c>
      <c r="C14823">
        <v>132.1645</v>
      </c>
      <c r="D14823">
        <f>STANDARDIZE(Table1[Weight(Pounds)], $H$2, $K$2)</f>
        <v>0.43608826131022049</v>
      </c>
    </row>
    <row r="14824" spans="1:4" x14ac:dyDescent="0.25">
      <c r="A14824">
        <v>14823</v>
      </c>
      <c r="B14824">
        <v>64.690020000000004</v>
      </c>
      <c r="C14824">
        <v>114.4221</v>
      </c>
      <c r="D14824">
        <f>STANDARDIZE(Table1[Weight(Pounds)], $H$2, $K$2)</f>
        <v>-1.085471701108458</v>
      </c>
    </row>
    <row r="14825" spans="1:4" x14ac:dyDescent="0.25">
      <c r="A14825">
        <v>14824</v>
      </c>
      <c r="B14825">
        <v>69.019480000000001</v>
      </c>
      <c r="C14825">
        <v>113.5284</v>
      </c>
      <c r="D14825">
        <f>STANDARDIZE(Table1[Weight(Pounds)], $H$2, $K$2)</f>
        <v>-1.1621139895482162</v>
      </c>
    </row>
    <row r="14826" spans="1:4" x14ac:dyDescent="0.25">
      <c r="A14826">
        <v>14825</v>
      </c>
      <c r="B14826">
        <v>69.431110000000004</v>
      </c>
      <c r="C14826">
        <v>141.7182</v>
      </c>
      <c r="D14826">
        <f>STANDARDIZE(Table1[Weight(Pounds)], $H$2, $K$2)</f>
        <v>1.2553983553763735</v>
      </c>
    </row>
    <row r="14827" spans="1:4" x14ac:dyDescent="0.25">
      <c r="A14827">
        <v>14826</v>
      </c>
      <c r="B14827">
        <v>70.074349999999995</v>
      </c>
      <c r="C14827">
        <v>133.32570000000001</v>
      </c>
      <c r="D14827">
        <f>STANDARDIZE(Table1[Weight(Pounds)], $H$2, $K$2)</f>
        <v>0.53567092365356639</v>
      </c>
    </row>
    <row r="14828" spans="1:4" x14ac:dyDescent="0.25">
      <c r="A14828">
        <v>14827</v>
      </c>
      <c r="B14828">
        <v>66.821200000000005</v>
      </c>
      <c r="C14828">
        <v>121.77809999999999</v>
      </c>
      <c r="D14828">
        <f>STANDARDIZE(Table1[Weight(Pounds)], $H$2, $K$2)</f>
        <v>-0.45463285836160361</v>
      </c>
    </row>
    <row r="14829" spans="1:4" x14ac:dyDescent="0.25">
      <c r="A14829">
        <v>14828</v>
      </c>
      <c r="B14829">
        <v>68.069090000000003</v>
      </c>
      <c r="C14829">
        <v>129.95009999999999</v>
      </c>
      <c r="D14829">
        <f>STANDARDIZE(Table1[Weight(Pounds)], $H$2, $K$2)</f>
        <v>0.24618484459207982</v>
      </c>
    </row>
    <row r="14830" spans="1:4" x14ac:dyDescent="0.25">
      <c r="A14830">
        <v>14829</v>
      </c>
      <c r="B14830">
        <v>69.644400000000005</v>
      </c>
      <c r="C14830">
        <v>124.89790000000001</v>
      </c>
      <c r="D14830">
        <f>STANDARDIZE(Table1[Weight(Pounds)], $H$2, $K$2)</f>
        <v>-0.18708377984044469</v>
      </c>
    </row>
    <row r="14831" spans="1:4" x14ac:dyDescent="0.25">
      <c r="A14831">
        <v>14830</v>
      </c>
      <c r="B14831">
        <v>64.806979999999996</v>
      </c>
      <c r="C14831">
        <v>121.68219999999999</v>
      </c>
      <c r="D14831">
        <f>STANDARDIZE(Table1[Weight(Pounds)], $H$2, $K$2)</f>
        <v>-0.46285708960404837</v>
      </c>
    </row>
    <row r="14832" spans="1:4" x14ac:dyDescent="0.25">
      <c r="A14832">
        <v>14831</v>
      </c>
      <c r="B14832">
        <v>67.371790000000004</v>
      </c>
      <c r="C14832">
        <v>125.3064</v>
      </c>
      <c r="D14832">
        <f>STANDARDIZE(Table1[Weight(Pounds)], $H$2, $K$2)</f>
        <v>-0.15205147053347304</v>
      </c>
    </row>
    <row r="14833" spans="1:4" x14ac:dyDescent="0.25">
      <c r="A14833">
        <v>14832</v>
      </c>
      <c r="B14833">
        <v>67.394880000000001</v>
      </c>
      <c r="C14833">
        <v>108.6014</v>
      </c>
      <c r="D14833">
        <f>STANDARDIZE(Table1[Weight(Pounds)], $H$2, $K$2)</f>
        <v>-1.5846456614097928</v>
      </c>
    </row>
    <row r="14834" spans="1:4" x14ac:dyDescent="0.25">
      <c r="A14834">
        <v>14833</v>
      </c>
      <c r="B14834">
        <v>68.394649999999999</v>
      </c>
      <c r="C14834">
        <v>118.69159999999999</v>
      </c>
      <c r="D14834">
        <f>STANDARDIZE(Table1[Weight(Pounds)], $H$2, $K$2)</f>
        <v>-0.71932618192579179</v>
      </c>
    </row>
    <row r="14835" spans="1:4" x14ac:dyDescent="0.25">
      <c r="A14835">
        <v>14834</v>
      </c>
      <c r="B14835">
        <v>68.423100000000005</v>
      </c>
      <c r="C14835">
        <v>156.25049999999999</v>
      </c>
      <c r="D14835">
        <f>STANDARDIZE(Table1[Weight(Pounds)], $H$2, $K$2)</f>
        <v>2.5016652551112992</v>
      </c>
    </row>
    <row r="14836" spans="1:4" x14ac:dyDescent="0.25">
      <c r="A14836">
        <v>14835</v>
      </c>
      <c r="B14836">
        <v>69.416070000000005</v>
      </c>
      <c r="C14836">
        <v>124.4915</v>
      </c>
      <c r="D14836">
        <f>STANDARDIZE(Table1[Weight(Pounds)], $H$2, $K$2)</f>
        <v>-0.22193599649247364</v>
      </c>
    </row>
    <row r="14837" spans="1:4" x14ac:dyDescent="0.25">
      <c r="A14837">
        <v>14836</v>
      </c>
      <c r="B14837">
        <v>66.821380000000005</v>
      </c>
      <c r="C14837">
        <v>120.31489999999999</v>
      </c>
      <c r="D14837">
        <f>STANDARDIZE(Table1[Weight(Pounds)], $H$2, $K$2)</f>
        <v>-0.5801145596540449</v>
      </c>
    </row>
    <row r="14838" spans="1:4" x14ac:dyDescent="0.25">
      <c r="A14838">
        <v>14837</v>
      </c>
      <c r="B14838">
        <v>65.580269999999999</v>
      </c>
      <c r="C14838">
        <v>109.5115</v>
      </c>
      <c r="D14838">
        <f>STANDARDIZE(Table1[Weight(Pounds)], $H$2, $K$2)</f>
        <v>-1.5065969350933284</v>
      </c>
    </row>
    <row r="14839" spans="1:4" x14ac:dyDescent="0.25">
      <c r="A14839">
        <v>14838</v>
      </c>
      <c r="B14839">
        <v>71.027760000000001</v>
      </c>
      <c r="C14839">
        <v>160.11359999999999</v>
      </c>
      <c r="D14839">
        <f>STANDARDIZE(Table1[Weight(Pounds)], $H$2, $K$2)</f>
        <v>2.8329585576419376</v>
      </c>
    </row>
    <row r="14840" spans="1:4" x14ac:dyDescent="0.25">
      <c r="A14840">
        <v>14839</v>
      </c>
      <c r="B14840">
        <v>67.809600000000003</v>
      </c>
      <c r="C14840">
        <v>141.57</v>
      </c>
      <c r="D14840">
        <f>STANDARDIZE(Table1[Weight(Pounds)], $H$2, $K$2)</f>
        <v>1.2426889594417507</v>
      </c>
    </row>
    <row r="14841" spans="1:4" x14ac:dyDescent="0.25">
      <c r="A14841">
        <v>14840</v>
      </c>
      <c r="B14841">
        <v>71.012349999999998</v>
      </c>
      <c r="C14841">
        <v>136.6575</v>
      </c>
      <c r="D14841">
        <f>STANDARDIZE(Table1[Weight(Pounds)], $H$2, $K$2)</f>
        <v>0.82140078448336018</v>
      </c>
    </row>
    <row r="14842" spans="1:4" x14ac:dyDescent="0.25">
      <c r="A14842">
        <v>14841</v>
      </c>
      <c r="B14842">
        <v>67.453530000000001</v>
      </c>
      <c r="C14842">
        <v>137.79910000000001</v>
      </c>
      <c r="D14842">
        <f>STANDARDIZE(Table1[Weight(Pounds)], $H$2, $K$2)</f>
        <v>0.91930258204722859</v>
      </c>
    </row>
    <row r="14843" spans="1:4" x14ac:dyDescent="0.25">
      <c r="A14843">
        <v>14842</v>
      </c>
      <c r="B14843">
        <v>69.77346</v>
      </c>
      <c r="C14843">
        <v>143.68289999999999</v>
      </c>
      <c r="D14843">
        <f>STANDARDIZE(Table1[Weight(Pounds)], $H$2, $K$2)</f>
        <v>1.4238878978375944</v>
      </c>
    </row>
    <row r="14844" spans="1:4" x14ac:dyDescent="0.25">
      <c r="A14844">
        <v>14843</v>
      </c>
      <c r="B14844">
        <v>64.075149999999994</v>
      </c>
      <c r="C14844">
        <v>111.1404</v>
      </c>
      <c r="D14844">
        <f>STANDARDIZE(Table1[Weight(Pounds)], $H$2, $K$2)</f>
        <v>-1.3669050657417305</v>
      </c>
    </row>
    <row r="14845" spans="1:4" x14ac:dyDescent="0.25">
      <c r="A14845">
        <v>14844</v>
      </c>
      <c r="B14845">
        <v>68.365160000000003</v>
      </c>
      <c r="C14845">
        <v>143.90450000000001</v>
      </c>
      <c r="D14845">
        <f>STANDARDIZE(Table1[Weight(Pounds)], $H$2, $K$2)</f>
        <v>1.442891960854549</v>
      </c>
    </row>
    <row r="14846" spans="1:4" x14ac:dyDescent="0.25">
      <c r="A14846">
        <v>14845</v>
      </c>
      <c r="B14846">
        <v>69.409350000000003</v>
      </c>
      <c r="C14846">
        <v>119.8486</v>
      </c>
      <c r="D14846">
        <f>STANDARDIZE(Table1[Weight(Pounds)], $H$2, $K$2)</f>
        <v>-0.62010370489233368</v>
      </c>
    </row>
    <row r="14847" spans="1:4" x14ac:dyDescent="0.25">
      <c r="A14847">
        <v>14846</v>
      </c>
      <c r="B14847">
        <v>66.439530000000005</v>
      </c>
      <c r="C14847">
        <v>104.0047</v>
      </c>
      <c r="D14847">
        <f>STANDARDIZE(Table1[Weight(Pounds)], $H$2, $K$2)</f>
        <v>-1.978851331400884</v>
      </c>
    </row>
    <row r="14848" spans="1:4" x14ac:dyDescent="0.25">
      <c r="A14848">
        <v>14847</v>
      </c>
      <c r="B14848">
        <v>69.770910000000001</v>
      </c>
      <c r="C14848">
        <v>126.6292</v>
      </c>
      <c r="D14848">
        <f>STANDARDIZE(Table1[Weight(Pounds)], $H$2, $K$2)</f>
        <v>-3.8610249600147847E-2</v>
      </c>
    </row>
    <row r="14849" spans="1:4" x14ac:dyDescent="0.25">
      <c r="A14849">
        <v>14848</v>
      </c>
      <c r="B14849">
        <v>71.291820000000001</v>
      </c>
      <c r="C14849">
        <v>148.38319999999999</v>
      </c>
      <c r="D14849">
        <f>STANDARDIZE(Table1[Weight(Pounds)], $H$2, $K$2)</f>
        <v>1.8269781388059252</v>
      </c>
    </row>
    <row r="14850" spans="1:4" x14ac:dyDescent="0.25">
      <c r="A14850">
        <v>14849</v>
      </c>
      <c r="B14850">
        <v>67.268889999999999</v>
      </c>
      <c r="C14850">
        <v>119.26260000000001</v>
      </c>
      <c r="D14850">
        <f>STANDARDIZE(Table1[Weight(Pounds)], $H$2, $K$2)</f>
        <v>-0.67035813146243373</v>
      </c>
    </row>
    <row r="14851" spans="1:4" x14ac:dyDescent="0.25">
      <c r="A14851">
        <v>14850</v>
      </c>
      <c r="B14851">
        <v>68.526269999999997</v>
      </c>
      <c r="C14851">
        <v>140.52099999999999</v>
      </c>
      <c r="D14851">
        <f>STANDARDIZE(Table1[Weight(Pounds)], $H$2, $K$2)</f>
        <v>1.1527283903768437</v>
      </c>
    </row>
    <row r="14852" spans="1:4" x14ac:dyDescent="0.25">
      <c r="A14852">
        <v>14851</v>
      </c>
      <c r="B14852">
        <v>63.95467</v>
      </c>
      <c r="C14852">
        <v>100.03579999999999</v>
      </c>
      <c r="D14852">
        <f>STANDARDIZE(Table1[Weight(Pounds)], $H$2, $K$2)</f>
        <v>-2.3192178734044178</v>
      </c>
    </row>
    <row r="14853" spans="1:4" x14ac:dyDescent="0.25">
      <c r="A14853">
        <v>14852</v>
      </c>
      <c r="B14853">
        <v>68.278220000000005</v>
      </c>
      <c r="C14853">
        <v>114.3188</v>
      </c>
      <c r="D14853">
        <f>STANDARDIZE(Table1[Weight(Pounds)], $H$2, $K$2)</f>
        <v>-1.0943305445635629</v>
      </c>
    </row>
    <row r="14854" spans="1:4" x14ac:dyDescent="0.25">
      <c r="A14854">
        <v>14853</v>
      </c>
      <c r="B14854">
        <v>69.015640000000005</v>
      </c>
      <c r="C14854">
        <v>129.85480000000001</v>
      </c>
      <c r="D14854">
        <f>STANDARDIZE(Table1[Weight(Pounds)], $H$2, $K$2)</f>
        <v>0.23801206839390648</v>
      </c>
    </row>
    <row r="14855" spans="1:4" x14ac:dyDescent="0.25">
      <c r="A14855">
        <v>14854</v>
      </c>
      <c r="B14855">
        <v>68.332750000000004</v>
      </c>
      <c r="C14855">
        <v>131.68049999999999</v>
      </c>
      <c r="D14855">
        <f>STANDARDIZE(Table1[Weight(Pounds)], $H$2, $K$2)</f>
        <v>0.39458119226597316</v>
      </c>
    </row>
    <row r="14856" spans="1:4" x14ac:dyDescent="0.25">
      <c r="A14856">
        <v>14855</v>
      </c>
      <c r="B14856">
        <v>65.914709999999999</v>
      </c>
      <c r="C14856">
        <v>111.3135</v>
      </c>
      <c r="D14856">
        <f>STANDARDIZE(Table1[Weight(Pounds)], $H$2, $K$2)</f>
        <v>-1.352060285469914</v>
      </c>
    </row>
    <row r="14857" spans="1:4" x14ac:dyDescent="0.25">
      <c r="A14857">
        <v>14856</v>
      </c>
      <c r="B14857">
        <v>65.5471</v>
      </c>
      <c r="C14857">
        <v>119.95869999999999</v>
      </c>
      <c r="D14857">
        <f>STANDARDIZE(Table1[Weight(Pounds)], $H$2, $K$2)</f>
        <v>-0.6106617042688397</v>
      </c>
    </row>
    <row r="14858" spans="1:4" x14ac:dyDescent="0.25">
      <c r="A14858">
        <v>14857</v>
      </c>
      <c r="B14858">
        <v>66.884479999999996</v>
      </c>
      <c r="C14858">
        <v>124.63939999999999</v>
      </c>
      <c r="D14858">
        <f>STANDARDIZE(Table1[Weight(Pounds)], $H$2, $K$2)</f>
        <v>-0.2092523280799865</v>
      </c>
    </row>
    <row r="14859" spans="1:4" x14ac:dyDescent="0.25">
      <c r="A14859">
        <v>14858</v>
      </c>
      <c r="B14859">
        <v>67.503420000000006</v>
      </c>
      <c r="C14859">
        <v>116.6803</v>
      </c>
      <c r="D14859">
        <f>STANDARDIZE(Table1[Weight(Pounds)], $H$2, $K$2)</f>
        <v>-0.89181206615862807</v>
      </c>
    </row>
    <row r="14860" spans="1:4" x14ac:dyDescent="0.25">
      <c r="A14860">
        <v>14859</v>
      </c>
      <c r="B14860">
        <v>71.351010000000002</v>
      </c>
      <c r="C14860">
        <v>148.27619999999999</v>
      </c>
      <c r="D14860">
        <f>STANDARDIZE(Table1[Weight(Pounds)], $H$2, $K$2)</f>
        <v>1.8178019892444905</v>
      </c>
    </row>
    <row r="14861" spans="1:4" x14ac:dyDescent="0.25">
      <c r="A14861">
        <v>14860</v>
      </c>
      <c r="B14861">
        <v>66.591200000000001</v>
      </c>
      <c r="C14861">
        <v>128.9648</v>
      </c>
      <c r="D14861">
        <f>STANDARDIZE(Table1[Weight(Pounds)], $H$2, $K$2)</f>
        <v>0.16168708606047663</v>
      </c>
    </row>
    <row r="14862" spans="1:4" x14ac:dyDescent="0.25">
      <c r="A14862">
        <v>14861</v>
      </c>
      <c r="B14862">
        <v>65.142809999999997</v>
      </c>
      <c r="C14862">
        <v>105.1575</v>
      </c>
      <c r="D14862">
        <f>STANDARDIZE(Table1[Weight(Pounds)], $H$2, $K$2)</f>
        <v>-1.8799890396773149</v>
      </c>
    </row>
    <row r="14863" spans="1:4" x14ac:dyDescent="0.25">
      <c r="A14863">
        <v>14862</v>
      </c>
      <c r="B14863">
        <v>67.26097</v>
      </c>
      <c r="C14863">
        <v>128.24019999999999</v>
      </c>
      <c r="D14863">
        <f>STANDARDIZE(Table1[Weight(Pounds)], $H$2, $K$2)</f>
        <v>9.954654426406867E-2</v>
      </c>
    </row>
    <row r="14864" spans="1:4" x14ac:dyDescent="0.25">
      <c r="A14864">
        <v>14863</v>
      </c>
      <c r="B14864">
        <v>68.779740000000004</v>
      </c>
      <c r="C14864">
        <v>134.04939999999999</v>
      </c>
      <c r="D14864">
        <f>STANDARDIZE(Table1[Weight(Pounds)], $H$2, $K$2)</f>
        <v>0.59773428288356723</v>
      </c>
    </row>
    <row r="14865" spans="1:4" x14ac:dyDescent="0.25">
      <c r="A14865">
        <v>14864</v>
      </c>
      <c r="B14865">
        <v>66.927859999999995</v>
      </c>
      <c r="C14865">
        <v>125.5997</v>
      </c>
      <c r="D14865">
        <f>STANDARDIZE(Table1[Weight(Pounds)], $H$2, $K$2)</f>
        <v>-0.1268985297262879</v>
      </c>
    </row>
    <row r="14866" spans="1:4" x14ac:dyDescent="0.25">
      <c r="A14866">
        <v>14865</v>
      </c>
      <c r="B14866">
        <v>70.201059999999998</v>
      </c>
      <c r="C14866">
        <v>154.86320000000001</v>
      </c>
      <c r="D14866">
        <f>STANDARDIZE(Table1[Weight(Pounds)], $H$2, $K$2)</f>
        <v>2.3826926169189799</v>
      </c>
    </row>
    <row r="14867" spans="1:4" x14ac:dyDescent="0.25">
      <c r="A14867">
        <v>14866</v>
      </c>
      <c r="B14867">
        <v>68.168400000000005</v>
      </c>
      <c r="C14867">
        <v>109.4807</v>
      </c>
      <c r="D14867">
        <f>STANDARDIZE(Table1[Weight(Pounds)], $H$2, $K$2)</f>
        <v>-1.5092382940325075</v>
      </c>
    </row>
    <row r="14868" spans="1:4" x14ac:dyDescent="0.25">
      <c r="A14868">
        <v>14867</v>
      </c>
      <c r="B14868">
        <v>65.968500000000006</v>
      </c>
      <c r="C14868">
        <v>121.0642</v>
      </c>
      <c r="D14868">
        <f>STANDARDIZE(Table1[Weight(Pounds)], $H$2, $K$2)</f>
        <v>-0.51585578520186692</v>
      </c>
    </row>
    <row r="14869" spans="1:4" x14ac:dyDescent="0.25">
      <c r="A14869">
        <v>14868</v>
      </c>
      <c r="B14869">
        <v>69.294399999999996</v>
      </c>
      <c r="C14869">
        <v>139.0479</v>
      </c>
      <c r="D14869">
        <f>STANDARDIZE(Table1[Weight(Pounds)], $H$2, $K$2)</f>
        <v>1.026397680853953</v>
      </c>
    </row>
    <row r="14870" spans="1:4" x14ac:dyDescent="0.25">
      <c r="A14870">
        <v>14869</v>
      </c>
      <c r="B14870">
        <v>68.183980000000005</v>
      </c>
      <c r="C14870">
        <v>115.8062</v>
      </c>
      <c r="D14870">
        <f>STANDARDIZE(Table1[Weight(Pounds)], $H$2, $K$2)</f>
        <v>-0.96677348981890876</v>
      </c>
    </row>
    <row r="14871" spans="1:4" x14ac:dyDescent="0.25">
      <c r="A14871">
        <v>14870</v>
      </c>
      <c r="B14871">
        <v>67.395600000000002</v>
      </c>
      <c r="C14871">
        <v>138.3648</v>
      </c>
      <c r="D14871">
        <f>STANDARDIZE(Table1[Weight(Pounds)], $H$2, $K$2)</f>
        <v>0.96781611295286907</v>
      </c>
    </row>
    <row r="14872" spans="1:4" x14ac:dyDescent="0.25">
      <c r="A14872">
        <v>14871</v>
      </c>
      <c r="B14872">
        <v>69.320490000000007</v>
      </c>
      <c r="C14872">
        <v>127.50449999999999</v>
      </c>
      <c r="D14872">
        <f>STANDARDIZE(Table1[Weight(Pounds)], $H$2, $K$2)</f>
        <v>3.6454084148672072E-2</v>
      </c>
    </row>
    <row r="14873" spans="1:4" x14ac:dyDescent="0.25">
      <c r="A14873">
        <v>14872</v>
      </c>
      <c r="B14873">
        <v>66.669370000000001</v>
      </c>
      <c r="C14873">
        <v>120.54049999999999</v>
      </c>
      <c r="D14873">
        <f>STANDARDIZE(Table1[Weight(Pounds)], $H$2, $K$2)</f>
        <v>-0.56076746300862756</v>
      </c>
    </row>
    <row r="14874" spans="1:4" x14ac:dyDescent="0.25">
      <c r="A14874">
        <v>14873</v>
      </c>
      <c r="B14874">
        <v>68.621350000000007</v>
      </c>
      <c r="C14874">
        <v>145.4409</v>
      </c>
      <c r="D14874">
        <f>STANDARDIZE(Table1[Weight(Pounds)], $H$2, $K$2)</f>
        <v>1.5746511775478957</v>
      </c>
    </row>
    <row r="14875" spans="1:4" x14ac:dyDescent="0.25">
      <c r="A14875">
        <v>14874</v>
      </c>
      <c r="B14875">
        <v>69.820430000000002</v>
      </c>
      <c r="C14875">
        <v>135.61439999999999</v>
      </c>
      <c r="D14875">
        <f>STANDARDIZE(Table1[Weight(Pounds)], $H$2, $K$2)</f>
        <v>0.7319461900204387</v>
      </c>
    </row>
    <row r="14876" spans="1:4" x14ac:dyDescent="0.25">
      <c r="A14876">
        <v>14875</v>
      </c>
      <c r="B14876">
        <v>68.002719999999997</v>
      </c>
      <c r="C14876">
        <v>139.27160000000001</v>
      </c>
      <c r="D14876">
        <f>STANDARDIZE(Table1[Weight(Pounds)], $H$2, $K$2)</f>
        <v>1.0455818365258502</v>
      </c>
    </row>
    <row r="14877" spans="1:4" x14ac:dyDescent="0.25">
      <c r="A14877">
        <v>14876</v>
      </c>
      <c r="B14877">
        <v>69.354680000000002</v>
      </c>
      <c r="C14877">
        <v>129.89230000000001</v>
      </c>
      <c r="D14877">
        <f>STANDARDIZE(Table1[Weight(Pounds)], $H$2, $K$2)</f>
        <v>0.24122800866076397</v>
      </c>
    </row>
    <row r="14878" spans="1:4" x14ac:dyDescent="0.25">
      <c r="A14878">
        <v>14877</v>
      </c>
      <c r="B14878">
        <v>70.196060000000003</v>
      </c>
      <c r="C14878">
        <v>147.79320000000001</v>
      </c>
      <c r="D14878">
        <f>STANDARDIZE(Table1[Weight(Pounds)], $H$2, $K$2)</f>
        <v>1.7763806786073624</v>
      </c>
    </row>
    <row r="14879" spans="1:4" x14ac:dyDescent="0.25">
      <c r="A14879">
        <v>14878</v>
      </c>
      <c r="B14879">
        <v>69.947469999999996</v>
      </c>
      <c r="C14879">
        <v>138.26730000000001</v>
      </c>
      <c r="D14879">
        <f>STANDARDIZE(Table1[Weight(Pounds)], $H$2, $K$2)</f>
        <v>0.95945466825903869</v>
      </c>
    </row>
    <row r="14880" spans="1:4" x14ac:dyDescent="0.25">
      <c r="A14880">
        <v>14879</v>
      </c>
      <c r="B14880">
        <v>69.488960000000006</v>
      </c>
      <c r="C14880">
        <v>117.94</v>
      </c>
      <c r="D14880">
        <f>STANDARDIZE(Table1[Weight(Pounds)], $H$2, $K$2)</f>
        <v>-0.78378220071433635</v>
      </c>
    </row>
    <row r="14881" spans="1:4" x14ac:dyDescent="0.25">
      <c r="A14881">
        <v>14880</v>
      </c>
      <c r="B14881">
        <v>70.488879999999995</v>
      </c>
      <c r="C14881">
        <v>119.9716</v>
      </c>
      <c r="D14881">
        <f>STANDARDIZE(Table1[Weight(Pounds)], $H$2, $K$2)</f>
        <v>-0.60955542081704039</v>
      </c>
    </row>
    <row r="14882" spans="1:4" x14ac:dyDescent="0.25">
      <c r="A14882">
        <v>14881</v>
      </c>
      <c r="B14882">
        <v>65.700029999999998</v>
      </c>
      <c r="C14882">
        <v>115.1262</v>
      </c>
      <c r="D14882">
        <f>STANDARDIZE(Table1[Weight(Pounds)], $H$2, $K$2)</f>
        <v>-1.0250892066579333</v>
      </c>
    </row>
    <row r="14883" spans="1:4" x14ac:dyDescent="0.25">
      <c r="A14883">
        <v>14882</v>
      </c>
      <c r="B14883">
        <v>69.246939999999995</v>
      </c>
      <c r="C14883">
        <v>126.8539</v>
      </c>
      <c r="D14883">
        <f>STANDARDIZE(Table1[Weight(Pounds)], $H$2, $K$2)</f>
        <v>-1.9340335521135153E-2</v>
      </c>
    </row>
    <row r="14884" spans="1:4" x14ac:dyDescent="0.25">
      <c r="A14884">
        <v>14883</v>
      </c>
      <c r="B14884">
        <v>67.302390000000003</v>
      </c>
      <c r="C14884">
        <v>133.86359999999999</v>
      </c>
      <c r="D14884">
        <f>STANDARDIZE(Table1[Weight(Pounds)], $H$2, $K$2)</f>
        <v>0.58180037084137504</v>
      </c>
    </row>
    <row r="14885" spans="1:4" x14ac:dyDescent="0.25">
      <c r="A14885">
        <v>14884</v>
      </c>
      <c r="B14885">
        <v>69.649510000000006</v>
      </c>
      <c r="C14885">
        <v>135.6532</v>
      </c>
      <c r="D14885">
        <f>STANDARDIZE(Table1[Weight(Pounds)], $H$2, $K$2)</f>
        <v>0.73527361621654852</v>
      </c>
    </row>
    <row r="14886" spans="1:4" x14ac:dyDescent="0.25">
      <c r="A14886">
        <v>14885</v>
      </c>
      <c r="B14886">
        <v>65.505579999999995</v>
      </c>
      <c r="C14886">
        <v>130.45259999999999</v>
      </c>
      <c r="D14886">
        <f>STANDARDIZE(Table1[Weight(Pounds)], $H$2, $K$2)</f>
        <v>0.2892784441679761</v>
      </c>
    </row>
    <row r="14887" spans="1:4" x14ac:dyDescent="0.25">
      <c r="A14887">
        <v>14886</v>
      </c>
      <c r="B14887">
        <v>72.175160000000005</v>
      </c>
      <c r="C14887">
        <v>134.41309999999999</v>
      </c>
      <c r="D14887">
        <f>STANDARDIZE(Table1[Weight(Pounds)], $H$2, $K$2)</f>
        <v>0.62892461555173307</v>
      </c>
    </row>
    <row r="14888" spans="1:4" x14ac:dyDescent="0.25">
      <c r="A14888">
        <v>14887</v>
      </c>
      <c r="B14888">
        <v>67.655379999999994</v>
      </c>
      <c r="C14888">
        <v>140.6611</v>
      </c>
      <c r="D14888">
        <f>STANDARDIZE(Table1[Weight(Pounds)], $H$2, $K$2)</f>
        <v>1.1647431432138267</v>
      </c>
    </row>
    <row r="14889" spans="1:4" x14ac:dyDescent="0.25">
      <c r="A14889">
        <v>14888</v>
      </c>
      <c r="B14889">
        <v>69.964290000000005</v>
      </c>
      <c r="C14889">
        <v>130.0129</v>
      </c>
      <c r="D14889">
        <f>STANDARDIZE(Table1[Weight(Pounds)], $H$2, $K$2)</f>
        <v>0.2515704725589788</v>
      </c>
    </row>
    <row r="14890" spans="1:4" x14ac:dyDescent="0.25">
      <c r="A14890">
        <v>14889</v>
      </c>
      <c r="B14890">
        <v>66.61309</v>
      </c>
      <c r="C14890">
        <v>124.0167</v>
      </c>
      <c r="D14890">
        <f>STANDARDIZE(Table1[Weight(Pounds)], $H$2, $K$2)</f>
        <v>-0.26265408819125119</v>
      </c>
    </row>
    <row r="14891" spans="1:4" x14ac:dyDescent="0.25">
      <c r="A14891">
        <v>14890</v>
      </c>
      <c r="B14891">
        <v>67.439819999999997</v>
      </c>
      <c r="C14891">
        <v>136.30439999999999</v>
      </c>
      <c r="D14891">
        <f>STANDARDIZE(Table1[Weight(Pounds)], $H$2, $K$2)</f>
        <v>0.79111949093062472</v>
      </c>
    </row>
    <row r="14892" spans="1:4" x14ac:dyDescent="0.25">
      <c r="A14892">
        <v>14891</v>
      </c>
      <c r="B14892">
        <v>63.738140000000001</v>
      </c>
      <c r="C14892">
        <v>126.0077</v>
      </c>
      <c r="D14892">
        <f>STANDARDIZE(Table1[Weight(Pounds)], $H$2, $K$2)</f>
        <v>-9.190909962287333E-2</v>
      </c>
    </row>
    <row r="14893" spans="1:4" x14ac:dyDescent="0.25">
      <c r="A14893">
        <v>14892</v>
      </c>
      <c r="B14893">
        <v>68.714359999999999</v>
      </c>
      <c r="C14893">
        <v>134.62299999999999</v>
      </c>
      <c r="D14893">
        <f>STANDARDIZE(Table1[Weight(Pounds)], $H$2, $K$2)</f>
        <v>0.64692530520542635</v>
      </c>
    </row>
    <row r="14894" spans="1:4" x14ac:dyDescent="0.25">
      <c r="A14894">
        <v>14893</v>
      </c>
      <c r="B14894">
        <v>70.771929999999998</v>
      </c>
      <c r="C14894">
        <v>133.98769999999999</v>
      </c>
      <c r="D14894">
        <f>STANDARDIZE(Table1[Weight(Pounds)], $H$2, $K$2)</f>
        <v>0.59244298916449678</v>
      </c>
    </row>
    <row r="14895" spans="1:4" x14ac:dyDescent="0.25">
      <c r="A14895">
        <v>14894</v>
      </c>
      <c r="B14895">
        <v>69.379019999999997</v>
      </c>
      <c r="C14895">
        <v>141.4066</v>
      </c>
      <c r="D14895">
        <f>STANDARDIZE(Table1[Weight(Pounds)], $H$2, $K$2)</f>
        <v>1.2286760357189619</v>
      </c>
    </row>
    <row r="14896" spans="1:4" x14ac:dyDescent="0.25">
      <c r="A14896">
        <v>14895</v>
      </c>
      <c r="B14896">
        <v>68.950789999999998</v>
      </c>
      <c r="C14896">
        <v>137.57</v>
      </c>
      <c r="D14896">
        <f>STANDARDIZE(Table1[Weight(Pounds)], $H$2, $K$2)</f>
        <v>0.89965533097690298</v>
      </c>
    </row>
    <row r="14897" spans="1:4" x14ac:dyDescent="0.25">
      <c r="A14897">
        <v>14896</v>
      </c>
      <c r="B14897">
        <v>68.903630000000007</v>
      </c>
      <c r="C14897">
        <v>131.03819999999999</v>
      </c>
      <c r="D14897">
        <f>STANDARDIZE(Table1[Weight(Pounds)], $H$2, $K$2)</f>
        <v>0.33949856737522977</v>
      </c>
    </row>
    <row r="14898" spans="1:4" x14ac:dyDescent="0.25">
      <c r="A14898">
        <v>14897</v>
      </c>
      <c r="B14898">
        <v>65.212029999999999</v>
      </c>
      <c r="C14898">
        <v>116.4051</v>
      </c>
      <c r="D14898">
        <f>STANDARDIZE(Table1[Weight(Pounds)], $H$2, $K$2)</f>
        <v>-0.91541277979700941</v>
      </c>
    </row>
    <row r="14899" spans="1:4" x14ac:dyDescent="0.25">
      <c r="A14899">
        <v>14898</v>
      </c>
      <c r="B14899">
        <v>67.317220000000006</v>
      </c>
      <c r="C14899">
        <v>117.2372</v>
      </c>
      <c r="D14899">
        <f>STANDARDIZE(Table1[Weight(Pounds)], $H$2, $K$2)</f>
        <v>-0.84405320923560967</v>
      </c>
    </row>
    <row r="14900" spans="1:4" x14ac:dyDescent="0.25">
      <c r="A14900">
        <v>14899</v>
      </c>
      <c r="B14900">
        <v>64.388189999999994</v>
      </c>
      <c r="C14900">
        <v>124.1841</v>
      </c>
      <c r="D14900">
        <f>STANDARDIZE(Table1[Weight(Pounds)], $H$2, $K$2)</f>
        <v>-0.24829813083999727</v>
      </c>
    </row>
    <row r="14901" spans="1:4" x14ac:dyDescent="0.25">
      <c r="A14901">
        <v>14900</v>
      </c>
      <c r="B14901">
        <v>66.358069999999998</v>
      </c>
      <c r="C14901">
        <v>119.5823</v>
      </c>
      <c r="D14901">
        <f>STANDARDIZE(Table1[Weight(Pounds)], $H$2, $K$2)</f>
        <v>-0.64294116870738094</v>
      </c>
    </row>
    <row r="14902" spans="1:4" x14ac:dyDescent="0.25">
      <c r="A14902">
        <v>14901</v>
      </c>
      <c r="B14902">
        <v>66.386719999999997</v>
      </c>
      <c r="C14902">
        <v>131.79820000000001</v>
      </c>
      <c r="D14902">
        <f>STANDARDIZE(Table1[Weight(Pounds)], $H$2, $K$2)</f>
        <v>0.40467495678355248</v>
      </c>
    </row>
    <row r="14903" spans="1:4" x14ac:dyDescent="0.25">
      <c r="A14903">
        <v>14902</v>
      </c>
      <c r="B14903">
        <v>66.668400000000005</v>
      </c>
      <c r="C14903">
        <v>143.8648</v>
      </c>
      <c r="D14903">
        <f>STANDARDIZE(Table1[Weight(Pounds)], $H$2, $K$2)</f>
        <v>1.4394873520920346</v>
      </c>
    </row>
    <row r="14904" spans="1:4" x14ac:dyDescent="0.25">
      <c r="A14904">
        <v>14903</v>
      </c>
      <c r="B14904">
        <v>65.197059999999993</v>
      </c>
      <c r="C14904">
        <v>95.368620000000007</v>
      </c>
      <c r="D14904">
        <f>STANDARDIZE(Table1[Weight(Pounds)], $H$2, $K$2)</f>
        <v>-2.7194677959290585</v>
      </c>
    </row>
    <row r="14905" spans="1:4" x14ac:dyDescent="0.25">
      <c r="A14905">
        <v>14904</v>
      </c>
      <c r="B14905">
        <v>69.421030000000002</v>
      </c>
      <c r="C14905">
        <v>117.8366</v>
      </c>
      <c r="D14905">
        <f>STANDARDIZE(Table1[Weight(Pounds)], $H$2, $K$2)</f>
        <v>-0.79264962001015205</v>
      </c>
    </row>
    <row r="14906" spans="1:4" x14ac:dyDescent="0.25">
      <c r="A14906">
        <v>14905</v>
      </c>
      <c r="B14906">
        <v>64.063779999999994</v>
      </c>
      <c r="C14906">
        <v>123.07899999999999</v>
      </c>
      <c r="D14906">
        <f>STANDARDIZE(Table1[Weight(Pounds)], $H$2, $K$2)</f>
        <v>-0.3430697465441237</v>
      </c>
    </row>
    <row r="14907" spans="1:4" x14ac:dyDescent="0.25">
      <c r="A14907">
        <v>14906</v>
      </c>
      <c r="B14907">
        <v>68.247529999999998</v>
      </c>
      <c r="C14907">
        <v>133.6979</v>
      </c>
      <c r="D14907">
        <f>STANDARDIZE(Table1[Weight(Pounds)], $H$2, $K$2)</f>
        <v>0.56759020278221983</v>
      </c>
    </row>
    <row r="14908" spans="1:4" x14ac:dyDescent="0.25">
      <c r="A14908">
        <v>14907</v>
      </c>
      <c r="B14908">
        <v>68.893209999999996</v>
      </c>
      <c r="C14908">
        <v>133.53380000000001</v>
      </c>
      <c r="D14908">
        <f>STANDARDIZE(Table1[Weight(Pounds)], $H$2, $K$2)</f>
        <v>0.55351724817445025</v>
      </c>
    </row>
    <row r="14909" spans="1:4" x14ac:dyDescent="0.25">
      <c r="A14909">
        <v>14908</v>
      </c>
      <c r="B14909">
        <v>70.658749999999998</v>
      </c>
      <c r="C14909">
        <v>141.73249999999999</v>
      </c>
      <c r="D14909">
        <f>STANDARDIZE(Table1[Weight(Pounds)], $H$2, $K$2)</f>
        <v>1.2566247005981346</v>
      </c>
    </row>
    <row r="14910" spans="1:4" x14ac:dyDescent="0.25">
      <c r="A14910">
        <v>14909</v>
      </c>
      <c r="B14910">
        <v>66.171869999999998</v>
      </c>
      <c r="C14910">
        <v>132.72720000000001</v>
      </c>
      <c r="D14910">
        <f>STANDARDIZE(Table1[Weight(Pounds)], $H$2, $K$2)</f>
        <v>0.48434451699451347</v>
      </c>
    </row>
    <row r="14911" spans="1:4" x14ac:dyDescent="0.25">
      <c r="A14911">
        <v>14910</v>
      </c>
      <c r="B14911">
        <v>69.797460000000001</v>
      </c>
      <c r="C14911">
        <v>139.58680000000001</v>
      </c>
      <c r="D14911">
        <f>STANDARDIZE(Table1[Weight(Pounds)], $H$2, $K$2)</f>
        <v>1.0726128864488806</v>
      </c>
    </row>
    <row r="14912" spans="1:4" x14ac:dyDescent="0.25">
      <c r="A14912">
        <v>14911</v>
      </c>
      <c r="B14912">
        <v>69.398660000000007</v>
      </c>
      <c r="C14912">
        <v>149.02600000000001</v>
      </c>
      <c r="D14912">
        <f>STANDARDIZE(Table1[Weight(Pounds)], $H$2, $K$2)</f>
        <v>1.882103642900228</v>
      </c>
    </row>
    <row r="14913" spans="1:4" x14ac:dyDescent="0.25">
      <c r="A14913">
        <v>14912</v>
      </c>
      <c r="B14913">
        <v>67.93777</v>
      </c>
      <c r="C14913">
        <v>117.9616</v>
      </c>
      <c r="D14913">
        <f>STANDARDIZE(Table1[Weight(Pounds)], $H$2, $K$2)</f>
        <v>-0.78192981912062554</v>
      </c>
    </row>
    <row r="14914" spans="1:4" x14ac:dyDescent="0.25">
      <c r="A14914">
        <v>14913</v>
      </c>
      <c r="B14914">
        <v>67.263779999999997</v>
      </c>
      <c r="C14914">
        <v>127.81</v>
      </c>
      <c r="D14914">
        <f>STANDARDIZE(Table1[Weight(Pounds)], $H$2, $K$2)</f>
        <v>6.2653277522675591E-2</v>
      </c>
    </row>
    <row r="14915" spans="1:4" x14ac:dyDescent="0.25">
      <c r="A14915">
        <v>14914</v>
      </c>
      <c r="B14915">
        <v>67.448490000000007</v>
      </c>
      <c r="C14915">
        <v>139.99930000000001</v>
      </c>
      <c r="D14915">
        <f>STANDARDIZE(Table1[Weight(Pounds)], $H$2, $K$2)</f>
        <v>1.1079882293843177</v>
      </c>
    </row>
    <row r="14916" spans="1:4" x14ac:dyDescent="0.25">
      <c r="A14916">
        <v>14915</v>
      </c>
      <c r="B14916">
        <v>68.578440000000001</v>
      </c>
      <c r="C14916">
        <v>127.3023</v>
      </c>
      <c r="D14916">
        <f>STANDARDIZE(Table1[Weight(Pounds)], $H$2, $K$2)</f>
        <v>1.9113734229774828E-2</v>
      </c>
    </row>
    <row r="14917" spans="1:4" x14ac:dyDescent="0.25">
      <c r="A14917">
        <v>14916</v>
      </c>
      <c r="B14917">
        <v>68.186890000000005</v>
      </c>
      <c r="C14917">
        <v>116.62390000000001</v>
      </c>
      <c r="D14917">
        <f>STANDARDIZE(Table1[Weight(Pounds)], $H$2, $K$2)</f>
        <v>-0.89664884031998204</v>
      </c>
    </row>
    <row r="14918" spans="1:4" x14ac:dyDescent="0.25">
      <c r="A14918">
        <v>14917</v>
      </c>
      <c r="B14918">
        <v>71.219520000000003</v>
      </c>
      <c r="C14918">
        <v>142.33600000000001</v>
      </c>
      <c r="D14918">
        <f>STANDARDIZE(Table1[Weight(Pounds)], $H$2, $K$2)</f>
        <v>1.3083798992927707</v>
      </c>
    </row>
    <row r="14919" spans="1:4" x14ac:dyDescent="0.25">
      <c r="A14919">
        <v>14918</v>
      </c>
      <c r="B14919">
        <v>69.320959999999999</v>
      </c>
      <c r="C14919">
        <v>123.3451</v>
      </c>
      <c r="D14919">
        <f>STANDARDIZE(Table1[Weight(Pounds)], $H$2, $K$2)</f>
        <v>-0.32024943441049897</v>
      </c>
    </row>
    <row r="14920" spans="1:4" x14ac:dyDescent="0.25">
      <c r="A14920">
        <v>14919</v>
      </c>
      <c r="B14920">
        <v>65.659130000000005</v>
      </c>
      <c r="C14920">
        <v>110.7946</v>
      </c>
      <c r="D14920">
        <f>STANDARDIZE(Table1[Weight(Pounds)], $H$2, $K$2)</f>
        <v>-1.3965603229225165</v>
      </c>
    </row>
    <row r="14921" spans="1:4" x14ac:dyDescent="0.25">
      <c r="A14921">
        <v>14920</v>
      </c>
      <c r="B14921">
        <v>70.37</v>
      </c>
      <c r="C14921">
        <v>143.15289999999999</v>
      </c>
      <c r="D14921">
        <f>STANDARDIZE(Table1[Weight(Pounds)], $H$2, $K$2)</f>
        <v>1.378435942066002</v>
      </c>
    </row>
    <row r="14922" spans="1:4" x14ac:dyDescent="0.25">
      <c r="A14922">
        <v>14921</v>
      </c>
      <c r="B14922">
        <v>64.790030000000002</v>
      </c>
      <c r="C14922">
        <v>131.5436</v>
      </c>
      <c r="D14922">
        <f>STANDARDIZE(Table1[Weight(Pounds)], $H$2, $K$2)</f>
        <v>0.38284086633176401</v>
      </c>
    </row>
    <row r="14923" spans="1:4" x14ac:dyDescent="0.25">
      <c r="A14923">
        <v>14922</v>
      </c>
      <c r="B14923">
        <v>65.92313</v>
      </c>
      <c r="C14923">
        <v>97.290270000000007</v>
      </c>
      <c r="D14923">
        <f>STANDARDIZE(Table1[Weight(Pounds)], $H$2, $K$2)</f>
        <v>-2.55467015289419</v>
      </c>
    </row>
    <row r="14924" spans="1:4" x14ac:dyDescent="0.25">
      <c r="A14924">
        <v>14923</v>
      </c>
      <c r="B14924">
        <v>66.731920000000002</v>
      </c>
      <c r="C14924">
        <v>128.011</v>
      </c>
      <c r="D14924">
        <f>STANDARDIZE(Table1[Weight(Pounds)], $H$2, $K$2)</f>
        <v>7.989071735303363E-2</v>
      </c>
    </row>
    <row r="14925" spans="1:4" x14ac:dyDescent="0.25">
      <c r="A14925">
        <v>14924</v>
      </c>
      <c r="B14925">
        <v>65.401439999999994</v>
      </c>
      <c r="C14925">
        <v>111.9967</v>
      </c>
      <c r="D14925">
        <f>STANDARDIZE(Table1[Weight(Pounds)], $H$2, $K$2)</f>
        <v>-1.293470141728118</v>
      </c>
    </row>
    <row r="14926" spans="1:4" x14ac:dyDescent="0.25">
      <c r="A14926">
        <v>14925</v>
      </c>
      <c r="B14926">
        <v>66.713549999999998</v>
      </c>
      <c r="C14926">
        <v>121.5899</v>
      </c>
      <c r="D14926">
        <f>STANDARDIZE(Table1[Weight(Pounds)], $H$2, $K$2)</f>
        <v>-0.47077259058087428</v>
      </c>
    </row>
    <row r="14927" spans="1:4" x14ac:dyDescent="0.25">
      <c r="A14927">
        <v>14926</v>
      </c>
      <c r="B14927">
        <v>65.528289999999998</v>
      </c>
      <c r="C14927">
        <v>120.21559999999999</v>
      </c>
      <c r="D14927">
        <f>STANDARDIZE(Table1[Weight(Pounds)], $H$2, $K$2)</f>
        <v>-0.5886303694806847</v>
      </c>
    </row>
    <row r="14928" spans="1:4" x14ac:dyDescent="0.25">
      <c r="A14928">
        <v>14927</v>
      </c>
      <c r="B14928">
        <v>68.391069999999999</v>
      </c>
      <c r="C14928">
        <v>127.4346</v>
      </c>
      <c r="D14928">
        <f>STANDARDIZE(Table1[Weight(Pounds)], $H$2, $K$2)</f>
        <v>3.0459571491249726E-2</v>
      </c>
    </row>
    <row r="14929" spans="1:4" x14ac:dyDescent="0.25">
      <c r="A14929">
        <v>14928</v>
      </c>
      <c r="B14929">
        <v>69.324460000000002</v>
      </c>
      <c r="C14929">
        <v>131.39580000000001</v>
      </c>
      <c r="D14929">
        <f>STANDARDIZE(Table1[Weight(Pounds)], $H$2, $K$2)</f>
        <v>0.37016577375998877</v>
      </c>
    </row>
    <row r="14930" spans="1:4" x14ac:dyDescent="0.25">
      <c r="A14930">
        <v>14929</v>
      </c>
      <c r="B14930">
        <v>73.193049999999999</v>
      </c>
      <c r="C14930">
        <v>144.55789999999999</v>
      </c>
      <c r="D14930">
        <f>STANDARDIZE(Table1[Weight(Pounds)], $H$2, $K$2)</f>
        <v>1.4989265040642799</v>
      </c>
    </row>
    <row r="14931" spans="1:4" x14ac:dyDescent="0.25">
      <c r="A14931">
        <v>14930</v>
      </c>
      <c r="B14931">
        <v>68.084059999999994</v>
      </c>
      <c r="C14931">
        <v>116.6268</v>
      </c>
      <c r="D14931">
        <f>STANDARDIZE(Table1[Weight(Pounds)], $H$2, $K$2)</f>
        <v>-0.89640014093934528</v>
      </c>
    </row>
    <row r="14932" spans="1:4" x14ac:dyDescent="0.25">
      <c r="A14932">
        <v>14931</v>
      </c>
      <c r="B14932">
        <v>70.001559999999998</v>
      </c>
      <c r="C14932">
        <v>122.5793</v>
      </c>
      <c r="D14932">
        <f>STANDARDIZE(Table1[Weight(Pounds)], $H$2, $K$2)</f>
        <v>-0.38592322258009393</v>
      </c>
    </row>
    <row r="14933" spans="1:4" x14ac:dyDescent="0.25">
      <c r="A14933">
        <v>14932</v>
      </c>
      <c r="B14933">
        <v>70.677059999999997</v>
      </c>
      <c r="C14933">
        <v>117.6249</v>
      </c>
      <c r="D14933">
        <f>STANDARDIZE(Table1[Weight(Pounds)], $H$2, $K$2)</f>
        <v>-0.81080467479665475</v>
      </c>
    </row>
    <row r="14934" spans="1:4" x14ac:dyDescent="0.25">
      <c r="A14934">
        <v>14933</v>
      </c>
      <c r="B14934">
        <v>66.435519999999997</v>
      </c>
      <c r="C14934">
        <v>134.1497</v>
      </c>
      <c r="D14934">
        <f>STANDARDIZE(Table1[Weight(Pounds)], $H$2, $K$2)</f>
        <v>0.60633585111732369</v>
      </c>
    </row>
    <row r="14935" spans="1:4" x14ac:dyDescent="0.25">
      <c r="A14935">
        <v>14934</v>
      </c>
      <c r="B14935">
        <v>68.103980000000007</v>
      </c>
      <c r="C14935">
        <v>133.4111</v>
      </c>
      <c r="D14935">
        <f>STANDARDIZE(Table1[Weight(Pounds)], $H$2, $K$2)</f>
        <v>0.54299469162129033</v>
      </c>
    </row>
    <row r="14936" spans="1:4" x14ac:dyDescent="0.25">
      <c r="A14936">
        <v>14935</v>
      </c>
      <c r="B14936">
        <v>70.031970000000001</v>
      </c>
      <c r="C14936">
        <v>126.462</v>
      </c>
      <c r="D14936">
        <f>STANDARDIZE(Table1[Weight(Pounds)], $H$2, $K$2)</f>
        <v>-5.2949055269977965E-2</v>
      </c>
    </row>
    <row r="14937" spans="1:4" x14ac:dyDescent="0.25">
      <c r="A14937">
        <v>14936</v>
      </c>
      <c r="B14937">
        <v>64.564909999999998</v>
      </c>
      <c r="C14937">
        <v>114.96120000000001</v>
      </c>
      <c r="D14937">
        <f>STANDARDIZE(Table1[Weight(Pounds)], $H$2, $K$2)</f>
        <v>-1.0392393438321077</v>
      </c>
    </row>
    <row r="14938" spans="1:4" x14ac:dyDescent="0.25">
      <c r="A14938">
        <v>14937</v>
      </c>
      <c r="B14938">
        <v>68.393360000000001</v>
      </c>
      <c r="C14938">
        <v>132.7568</v>
      </c>
      <c r="D14938">
        <f>STANDARDIZE(Table1[Weight(Pounds)], $H$2, $K$2)</f>
        <v>0.48688296584515234</v>
      </c>
    </row>
    <row r="14939" spans="1:4" x14ac:dyDescent="0.25">
      <c r="A14939">
        <v>14938</v>
      </c>
      <c r="B14939">
        <v>68.095500000000001</v>
      </c>
      <c r="C14939">
        <v>127.074</v>
      </c>
      <c r="D14939">
        <f>STANDARDIZE(Table1[Weight(Pounds)], $H$2, $K$2)</f>
        <v>-4.6491011485672598E-4</v>
      </c>
    </row>
    <row r="14940" spans="1:4" x14ac:dyDescent="0.25">
      <c r="A14940">
        <v>14939</v>
      </c>
      <c r="B14940">
        <v>66.255120000000005</v>
      </c>
      <c r="C14940">
        <v>137.4863</v>
      </c>
      <c r="D14940">
        <f>STANDARDIZE(Table1[Weight(Pounds)], $H$2, $K$2)</f>
        <v>0.89247735230127667</v>
      </c>
    </row>
    <row r="14941" spans="1:4" x14ac:dyDescent="0.25">
      <c r="A14941">
        <v>14940</v>
      </c>
      <c r="B14941">
        <v>67.619810000000001</v>
      </c>
      <c r="C14941">
        <v>113.92230000000001</v>
      </c>
      <c r="D14941">
        <f>STANDARDIZE(Table1[Weight(Pounds)], $H$2, $K$2)</f>
        <v>-1.12833375298514</v>
      </c>
    </row>
    <row r="14942" spans="1:4" x14ac:dyDescent="0.25">
      <c r="A14942">
        <v>14941</v>
      </c>
      <c r="B14942">
        <v>67.109909999999999</v>
      </c>
      <c r="C14942">
        <v>130.6669</v>
      </c>
      <c r="D14942">
        <f>STANDARDIZE(Table1[Weight(Pounds)], $H$2, $K$2)</f>
        <v>0.30765647081298103</v>
      </c>
    </row>
    <row r="14943" spans="1:4" x14ac:dyDescent="0.25">
      <c r="A14943">
        <v>14942</v>
      </c>
      <c r="B14943">
        <v>68.302869999999999</v>
      </c>
      <c r="C14943">
        <v>122.2908</v>
      </c>
      <c r="D14943">
        <f>STANDARDIZE(Table1[Weight(Pounds)], $H$2, $K$2)</f>
        <v>-0.41066452303312095</v>
      </c>
    </row>
    <row r="14944" spans="1:4" x14ac:dyDescent="0.25">
      <c r="A14944">
        <v>14943</v>
      </c>
      <c r="B14944">
        <v>70.05068</v>
      </c>
      <c r="C14944">
        <v>126.1234</v>
      </c>
      <c r="D14944">
        <f>STANDARDIZE(Table1[Weight(Pounds)], $H$2, $K$2)</f>
        <v>-8.1986851919527273E-2</v>
      </c>
    </row>
    <row r="14945" spans="1:4" x14ac:dyDescent="0.25">
      <c r="A14945">
        <v>14944</v>
      </c>
      <c r="B14945">
        <v>67.690889999999996</v>
      </c>
      <c r="C14945">
        <v>132.25409999999999</v>
      </c>
      <c r="D14945">
        <f>STANDARDIZE(Table1[Weight(Pounds)], $H$2, $K$2)</f>
        <v>0.44377221458783223</v>
      </c>
    </row>
    <row r="14946" spans="1:4" x14ac:dyDescent="0.25">
      <c r="A14946">
        <v>14945</v>
      </c>
      <c r="B14946">
        <v>69.265780000000007</v>
      </c>
      <c r="C14946">
        <v>122.9495</v>
      </c>
      <c r="D14946">
        <f>STANDARDIZE(Table1[Weight(Pounds)], $H$2, $K$2)</f>
        <v>-0.35417546026567254</v>
      </c>
    </row>
    <row r="14947" spans="1:4" x14ac:dyDescent="0.25">
      <c r="A14947">
        <v>14946</v>
      </c>
      <c r="B14947">
        <v>70.848479999999995</v>
      </c>
      <c r="C14947">
        <v>131.74160000000001</v>
      </c>
      <c r="D14947">
        <f>STANDARDIZE(Table1[Weight(Pounds)], $H$2, $K$2)</f>
        <v>0.39982103094077459</v>
      </c>
    </row>
    <row r="14948" spans="1:4" x14ac:dyDescent="0.25">
      <c r="A14948">
        <v>14947</v>
      </c>
      <c r="B14948">
        <v>67.141270000000006</v>
      </c>
      <c r="C14948">
        <v>133.1617</v>
      </c>
      <c r="D14948">
        <f>STANDARDIZE(Table1[Weight(Pounds)], $H$2, $K$2)</f>
        <v>0.52160654488650637</v>
      </c>
    </row>
    <row r="14949" spans="1:4" x14ac:dyDescent="0.25">
      <c r="A14949">
        <v>14948</v>
      </c>
      <c r="B14949">
        <v>65.656499999999994</v>
      </c>
      <c r="C14949">
        <v>121.3197</v>
      </c>
      <c r="D14949">
        <f>STANDARDIZE(Table1[Weight(Pounds)], $H$2, $K$2)</f>
        <v>-0.49394451218367497</v>
      </c>
    </row>
    <row r="14950" spans="1:4" x14ac:dyDescent="0.25">
      <c r="A14950">
        <v>14949</v>
      </c>
      <c r="B14950">
        <v>67.910430000000005</v>
      </c>
      <c r="C14950">
        <v>120.8734</v>
      </c>
      <c r="D14950">
        <f>STANDARDIZE(Table1[Weight(Pounds)], $H$2, $K$2)</f>
        <v>-0.53221848927963977</v>
      </c>
    </row>
    <row r="14951" spans="1:4" x14ac:dyDescent="0.25">
      <c r="A14951">
        <v>14950</v>
      </c>
      <c r="B14951">
        <v>66.404290000000003</v>
      </c>
      <c r="C14951">
        <v>130.1516</v>
      </c>
      <c r="D14951">
        <f>STANDARDIZE(Table1[Weight(Pounds)], $H$2, $K$2)</f>
        <v>0.26346516362599737</v>
      </c>
    </row>
    <row r="14952" spans="1:4" x14ac:dyDescent="0.25">
      <c r="A14952">
        <v>14951</v>
      </c>
      <c r="B14952">
        <v>67.179029999999997</v>
      </c>
      <c r="C14952">
        <v>126.7042</v>
      </c>
      <c r="D14952">
        <f>STANDARDIZE(Table1[Weight(Pounds)], $H$2, $K$2)</f>
        <v>-3.2178369066431713E-2</v>
      </c>
    </row>
    <row r="14953" spans="1:4" x14ac:dyDescent="0.25">
      <c r="A14953">
        <v>14952</v>
      </c>
      <c r="B14953">
        <v>65.976070000000007</v>
      </c>
      <c r="C14953">
        <v>136.9425</v>
      </c>
      <c r="D14953">
        <f>STANDARDIZE(Table1[Weight(Pounds)], $H$2, $K$2)</f>
        <v>0.84584193051148027</v>
      </c>
    </row>
    <row r="14954" spans="1:4" x14ac:dyDescent="0.25">
      <c r="A14954">
        <v>14953</v>
      </c>
      <c r="B14954">
        <v>66.04298</v>
      </c>
      <c r="C14954">
        <v>114.3685</v>
      </c>
      <c r="D14954">
        <f>STANDARDIZE(Table1[Weight(Pounds)], $H$2, $K$2)</f>
        <v>-1.0900683517298873</v>
      </c>
    </row>
    <row r="14955" spans="1:4" x14ac:dyDescent="0.25">
      <c r="A14955">
        <v>14954</v>
      </c>
      <c r="B14955">
        <v>71.714489999999998</v>
      </c>
      <c r="C14955">
        <v>153.20310000000001</v>
      </c>
      <c r="D14955">
        <f>STANDARDIZE(Table1[Weight(Pounds)], $H$2, $K$2)</f>
        <v>2.2403250852653565</v>
      </c>
    </row>
    <row r="14956" spans="1:4" x14ac:dyDescent="0.25">
      <c r="A14956">
        <v>14955</v>
      </c>
      <c r="B14956">
        <v>66.090040000000002</v>
      </c>
      <c r="C14956">
        <v>125.3156</v>
      </c>
      <c r="D14956">
        <f>STANDARDIZE(Table1[Weight(Pounds)], $H$2, $K$2)</f>
        <v>-0.15126249318800328</v>
      </c>
    </row>
    <row r="14957" spans="1:4" x14ac:dyDescent="0.25">
      <c r="A14957">
        <v>14956</v>
      </c>
      <c r="B14957">
        <v>68.28237</v>
      </c>
      <c r="C14957">
        <v>137.11490000000001</v>
      </c>
      <c r="D14957">
        <f>STANDARDIZE(Table1[Weight(Pounds)], $H$2, $K$2)</f>
        <v>0.86062667989831609</v>
      </c>
    </row>
    <row r="14958" spans="1:4" x14ac:dyDescent="0.25">
      <c r="A14958">
        <v>14957</v>
      </c>
      <c r="B14958">
        <v>69.281499999999994</v>
      </c>
      <c r="C14958">
        <v>127.2959</v>
      </c>
      <c r="D14958">
        <f>STANDARDIZE(Table1[Weight(Pounds)], $H$2, $K$2)</f>
        <v>1.8564880424231132E-2</v>
      </c>
    </row>
    <row r="14959" spans="1:4" x14ac:dyDescent="0.25">
      <c r="A14959">
        <v>14958</v>
      </c>
      <c r="B14959">
        <v>65.762680000000003</v>
      </c>
      <c r="C14959">
        <v>113.9716</v>
      </c>
      <c r="D14959">
        <f>STANDARDIZE(Table1[Weight(Pounds)], $H$2, $K$2)</f>
        <v>-1.1241058635143117</v>
      </c>
    </row>
    <row r="14960" spans="1:4" x14ac:dyDescent="0.25">
      <c r="A14960">
        <v>14959</v>
      </c>
      <c r="B14960">
        <v>66.984380000000002</v>
      </c>
      <c r="C14960">
        <v>122.2353</v>
      </c>
      <c r="D14960">
        <f>STANDARDIZE(Table1[Weight(Pounds)], $H$2, $K$2)</f>
        <v>-0.41542411462807149</v>
      </c>
    </row>
    <row r="14961" spans="1:4" x14ac:dyDescent="0.25">
      <c r="A14961">
        <v>14960</v>
      </c>
      <c r="B14961">
        <v>65.652900000000002</v>
      </c>
      <c r="C14961">
        <v>131.52529999999999</v>
      </c>
      <c r="D14961">
        <f>STANDARDIZE(Table1[Weight(Pounds)], $H$2, $K$2)</f>
        <v>0.38127148748153639</v>
      </c>
    </row>
    <row r="14962" spans="1:4" x14ac:dyDescent="0.25">
      <c r="A14962">
        <v>14961</v>
      </c>
      <c r="B14962">
        <v>68.958280000000002</v>
      </c>
      <c r="C14962">
        <v>138.3287</v>
      </c>
      <c r="D14962">
        <f>STANDARDIZE(Table1[Weight(Pounds)], $H$2, $K$2)</f>
        <v>0.96472023445597344</v>
      </c>
    </row>
    <row r="14963" spans="1:4" x14ac:dyDescent="0.25">
      <c r="A14963">
        <v>14962</v>
      </c>
      <c r="B14963">
        <v>68.66489</v>
      </c>
      <c r="C14963">
        <v>119.64749999999999</v>
      </c>
      <c r="D14963">
        <f>STANDARDIZE(Table1[Weight(Pounds)], $H$2, $K$2)</f>
        <v>-0.63734972056340478</v>
      </c>
    </row>
    <row r="14964" spans="1:4" x14ac:dyDescent="0.25">
      <c r="A14964">
        <v>14963</v>
      </c>
      <c r="B14964">
        <v>63.28472</v>
      </c>
      <c r="C14964">
        <v>134.25749999999999</v>
      </c>
      <c r="D14964">
        <f>STANDARDIZE(Table1[Weight(Pounds)], $H$2, $K$2)</f>
        <v>0.61558060740445109</v>
      </c>
    </row>
    <row r="14965" spans="1:4" x14ac:dyDescent="0.25">
      <c r="A14965">
        <v>14964</v>
      </c>
      <c r="B14965">
        <v>69.337800000000001</v>
      </c>
      <c r="C14965">
        <v>145.5026</v>
      </c>
      <c r="D14965">
        <f>STANDARDIZE(Table1[Weight(Pounds)], $H$2, $K$2)</f>
        <v>1.5799424712669663</v>
      </c>
    </row>
    <row r="14966" spans="1:4" x14ac:dyDescent="0.25">
      <c r="A14966">
        <v>14965</v>
      </c>
      <c r="B14966">
        <v>68.239570000000001</v>
      </c>
      <c r="C14966">
        <v>129.44210000000001</v>
      </c>
      <c r="D14966">
        <f>STANDARDIZE(Table1[Weight(Pounds)], $H$2, $K$2)</f>
        <v>0.20261957377704576</v>
      </c>
    </row>
    <row r="14967" spans="1:4" x14ac:dyDescent="0.25">
      <c r="A14967">
        <v>14966</v>
      </c>
      <c r="B14967">
        <v>67.913039999999995</v>
      </c>
      <c r="C14967">
        <v>111.70140000000001</v>
      </c>
      <c r="D14967">
        <f>STANDARDIZE(Table1[Weight(Pounds)], $H$2, $K$2)</f>
        <v>-1.3187945993495351</v>
      </c>
    </row>
    <row r="14968" spans="1:4" x14ac:dyDescent="0.25">
      <c r="A14968">
        <v>14967</v>
      </c>
      <c r="B14968">
        <v>66.167649999999995</v>
      </c>
      <c r="C14968">
        <v>133.52170000000001</v>
      </c>
      <c r="D14968">
        <f>STANDARDIZE(Table1[Weight(Pounds)], $H$2, $K$2)</f>
        <v>0.55247957144834381</v>
      </c>
    </row>
    <row r="14969" spans="1:4" x14ac:dyDescent="0.25">
      <c r="A14969">
        <v>14968</v>
      </c>
      <c r="B14969">
        <v>67.314949999999996</v>
      </c>
      <c r="C14969">
        <v>115.6811</v>
      </c>
      <c r="D14969">
        <f>STANDARDIZE(Table1[Weight(Pounds)], $H$2, $K$2)</f>
        <v>-0.97750186654914717</v>
      </c>
    </row>
    <row r="14970" spans="1:4" x14ac:dyDescent="0.25">
      <c r="A14970">
        <v>14969</v>
      </c>
      <c r="B14970">
        <v>66.971369999999993</v>
      </c>
      <c r="C14970">
        <v>118.48950000000001</v>
      </c>
      <c r="D14970">
        <f>STANDARDIZE(Table1[Weight(Pounds)], $H$2, $K$2)</f>
        <v>-0.7366579560039771</v>
      </c>
    </row>
    <row r="14971" spans="1:4" x14ac:dyDescent="0.25">
      <c r="A14971">
        <v>14970</v>
      </c>
      <c r="B14971">
        <v>65.805970000000002</v>
      </c>
      <c r="C14971">
        <v>124.801</v>
      </c>
      <c r="D14971">
        <f>STANDARDIZE(Table1[Weight(Pounds)], $H$2, $K$2)</f>
        <v>-0.19539376949000606</v>
      </c>
    </row>
    <row r="14972" spans="1:4" x14ac:dyDescent="0.25">
      <c r="A14972">
        <v>14971</v>
      </c>
      <c r="B14972">
        <v>66.797229999999999</v>
      </c>
      <c r="C14972">
        <v>118.5487</v>
      </c>
      <c r="D14972">
        <f>STANDARDIZE(Table1[Weight(Pounds)], $H$2, $K$2)</f>
        <v>-0.73158105830269826</v>
      </c>
    </row>
    <row r="14973" spans="1:4" x14ac:dyDescent="0.25">
      <c r="A14973">
        <v>14972</v>
      </c>
      <c r="B14973">
        <v>65.120570000000001</v>
      </c>
      <c r="C14973">
        <v>115.9726</v>
      </c>
      <c r="D14973">
        <f>STANDARDIZE(Table1[Weight(Pounds)], $H$2, $K$2)</f>
        <v>-0.95250329087477137</v>
      </c>
    </row>
    <row r="14974" spans="1:4" x14ac:dyDescent="0.25">
      <c r="A14974">
        <v>14973</v>
      </c>
      <c r="B14974">
        <v>66.843549999999993</v>
      </c>
      <c r="C14974">
        <v>123.2907</v>
      </c>
      <c r="D14974">
        <f>STANDARDIZE(Table1[Weight(Pounds)], $H$2, $K$2)</f>
        <v>-0.32491469175762094</v>
      </c>
    </row>
    <row r="14975" spans="1:4" x14ac:dyDescent="0.25">
      <c r="A14975">
        <v>14974</v>
      </c>
      <c r="B14975">
        <v>68.388630000000006</v>
      </c>
      <c r="C14975">
        <v>110.792</v>
      </c>
      <c r="D14975">
        <f>STANDARDIZE(Table1[Weight(Pounds)], $H$2, $K$2)</f>
        <v>-1.3967832947810186</v>
      </c>
    </row>
    <row r="14976" spans="1:4" x14ac:dyDescent="0.25">
      <c r="A14976">
        <v>14975</v>
      </c>
      <c r="B14976">
        <v>68.687089999999998</v>
      </c>
      <c r="C14976">
        <v>138.84219999999999</v>
      </c>
      <c r="D14976">
        <f>STANDARDIZE(Table1[Weight(Pounds)], $H$2, $K$2)</f>
        <v>1.0087571765101477</v>
      </c>
    </row>
    <row r="14977" spans="1:4" x14ac:dyDescent="0.25">
      <c r="A14977">
        <v>14976</v>
      </c>
      <c r="B14977">
        <v>71.599530000000001</v>
      </c>
      <c r="C14977">
        <v>129.4179</v>
      </c>
      <c r="D14977">
        <f>STANDARDIZE(Table1[Weight(Pounds)], $H$2, $K$2)</f>
        <v>0.20054422032483279</v>
      </c>
    </row>
    <row r="14978" spans="1:4" x14ac:dyDescent="0.25">
      <c r="A14978">
        <v>14977</v>
      </c>
      <c r="B14978">
        <v>68.320220000000006</v>
      </c>
      <c r="C14978">
        <v>137.73679999999999</v>
      </c>
      <c r="D14978">
        <f>STANDARDIZE(Table1[Weight(Pounds)], $H$2, $K$2)</f>
        <v>0.91395983328388675</v>
      </c>
    </row>
    <row r="14979" spans="1:4" x14ac:dyDescent="0.25">
      <c r="A14979">
        <v>14978</v>
      </c>
      <c r="B14979">
        <v>68.31</v>
      </c>
      <c r="C14979">
        <v>108.71639999999999</v>
      </c>
      <c r="D14979">
        <f>STANDARDIZE(Table1[Weight(Pounds)], $H$2, $K$2)</f>
        <v>-1.5747834445914288</v>
      </c>
    </row>
    <row r="14980" spans="1:4" x14ac:dyDescent="0.25">
      <c r="A14980">
        <v>14979</v>
      </c>
      <c r="B14980">
        <v>66.470039999999997</v>
      </c>
      <c r="C14980">
        <v>122.2851</v>
      </c>
      <c r="D14980">
        <f>STANDARDIZE(Table1[Weight(Pounds)], $H$2, $K$2)</f>
        <v>-0.41115334595368375</v>
      </c>
    </row>
    <row r="14981" spans="1:4" x14ac:dyDescent="0.25">
      <c r="A14981">
        <v>14980</v>
      </c>
      <c r="B14981">
        <v>68.124579999999995</v>
      </c>
      <c r="C14981">
        <v>130.35489999999999</v>
      </c>
      <c r="D14981">
        <f>STANDARDIZE(Table1[Weight(Pounds)], $H$2, $K$2)</f>
        <v>0.28089984779272192</v>
      </c>
    </row>
    <row r="14982" spans="1:4" x14ac:dyDescent="0.25">
      <c r="A14982">
        <v>14981</v>
      </c>
      <c r="B14982">
        <v>72.085800000000006</v>
      </c>
      <c r="C14982">
        <v>138.38120000000001</v>
      </c>
      <c r="D14982">
        <f>STANDARDIZE(Table1[Weight(Pounds)], $H$2, $K$2)</f>
        <v>0.96922255082957531</v>
      </c>
    </row>
    <row r="14983" spans="1:4" x14ac:dyDescent="0.25">
      <c r="A14983">
        <v>14982</v>
      </c>
      <c r="B14983">
        <v>68.821910000000003</v>
      </c>
      <c r="C14983">
        <v>114.476</v>
      </c>
      <c r="D14983">
        <f>STANDARDIZE(Table1[Weight(Pounds)], $H$2, $K$2)</f>
        <v>-1.0808493229648943</v>
      </c>
    </row>
    <row r="14984" spans="1:4" x14ac:dyDescent="0.25">
      <c r="A14984">
        <v>14983</v>
      </c>
      <c r="B14984">
        <v>66.567499999999995</v>
      </c>
      <c r="C14984">
        <v>113.8546</v>
      </c>
      <c r="D14984">
        <f>STANDARDIZE(Table1[Weight(Pounds)], $H$2, $K$2)</f>
        <v>-1.1341395971469077</v>
      </c>
    </row>
    <row r="14985" spans="1:4" x14ac:dyDescent="0.25">
      <c r="A14985">
        <v>14984</v>
      </c>
      <c r="B14985">
        <v>70.193449999999999</v>
      </c>
      <c r="C14985">
        <v>131.3116</v>
      </c>
      <c r="D14985">
        <f>STANDARDIZE(Table1[Weight(Pounds)], $H$2, $K$2)</f>
        <v>0.36294491588080291</v>
      </c>
    </row>
    <row r="14986" spans="1:4" x14ac:dyDescent="0.25">
      <c r="A14986">
        <v>14985</v>
      </c>
      <c r="B14986">
        <v>68.39855</v>
      </c>
      <c r="C14986">
        <v>142.0522</v>
      </c>
      <c r="D14986">
        <f>STANDARDIZE(Table1[Weight(Pounds)], $H$2, $K$2)</f>
        <v>1.2840416633531886</v>
      </c>
    </row>
    <row r="14987" spans="1:4" x14ac:dyDescent="0.25">
      <c r="A14987">
        <v>14986</v>
      </c>
      <c r="B14987">
        <v>68.239710000000002</v>
      </c>
      <c r="C14987">
        <v>132.4932</v>
      </c>
      <c r="D14987">
        <f>STANDARDIZE(Table1[Weight(Pounds)], $H$2, $K$2)</f>
        <v>0.46427704972931916</v>
      </c>
    </row>
    <row r="14988" spans="1:4" x14ac:dyDescent="0.25">
      <c r="A14988">
        <v>14987</v>
      </c>
      <c r="B14988">
        <v>71.564449999999994</v>
      </c>
      <c r="C14988">
        <v>137.28129999999999</v>
      </c>
      <c r="D14988">
        <f>STANDARDIZE(Table1[Weight(Pounds)], $H$2, $K$2)</f>
        <v>0.87489687884245215</v>
      </c>
    </row>
    <row r="14989" spans="1:4" x14ac:dyDescent="0.25">
      <c r="A14989">
        <v>14988</v>
      </c>
      <c r="B14989">
        <v>68.857910000000004</v>
      </c>
      <c r="C14989">
        <v>137.9349</v>
      </c>
      <c r="D14989">
        <f>STANDARDIZE(Table1[Weight(Pounds)], $H$2, $K$2)</f>
        <v>0.93094857373360929</v>
      </c>
    </row>
    <row r="14990" spans="1:4" x14ac:dyDescent="0.25">
      <c r="A14990">
        <v>14989</v>
      </c>
      <c r="B14990">
        <v>70.461010000000002</v>
      </c>
      <c r="C14990">
        <v>133.30179999999999</v>
      </c>
      <c r="D14990">
        <f>STANDARDIZE(Table1[Weight(Pounds)], $H$2, $K$2)</f>
        <v>0.53362129772348676</v>
      </c>
    </row>
    <row r="14991" spans="1:4" x14ac:dyDescent="0.25">
      <c r="A14991">
        <v>14990</v>
      </c>
      <c r="B14991">
        <v>68.196179999999998</v>
      </c>
      <c r="C14991">
        <v>119.5517</v>
      </c>
      <c r="D14991">
        <f>STANDARDIZE(Table1[Weight(Pounds)], $H$2, $K$2)</f>
        <v>-0.64556537596513763</v>
      </c>
    </row>
    <row r="14992" spans="1:4" x14ac:dyDescent="0.25">
      <c r="A14992">
        <v>14991</v>
      </c>
      <c r="B14992">
        <v>67.346320000000006</v>
      </c>
      <c r="C14992">
        <v>123.2255</v>
      </c>
      <c r="D14992">
        <f>STANDARDIZE(Table1[Weight(Pounds)], $H$2, $K$2)</f>
        <v>-0.33050613990159838</v>
      </c>
    </row>
    <row r="14993" spans="1:4" x14ac:dyDescent="0.25">
      <c r="A14993">
        <v>14992</v>
      </c>
      <c r="B14993">
        <v>67.574520000000007</v>
      </c>
      <c r="C14993">
        <v>119.1006</v>
      </c>
      <c r="D14993">
        <f>STANDARDIZE(Table1[Weight(Pounds)], $H$2, $K$2)</f>
        <v>-0.68425099341526052</v>
      </c>
    </row>
    <row r="14994" spans="1:4" x14ac:dyDescent="0.25">
      <c r="A14994">
        <v>14993</v>
      </c>
      <c r="B14994">
        <v>70.490710000000007</v>
      </c>
      <c r="C14994">
        <v>137.81639999999999</v>
      </c>
      <c r="D14994">
        <f>STANDARDIZE(Table1[Weight(Pounds)], $H$2, $K$2)</f>
        <v>0.92078620249033716</v>
      </c>
    </row>
    <row r="14995" spans="1:4" x14ac:dyDescent="0.25">
      <c r="A14995">
        <v>14994</v>
      </c>
      <c r="B14995">
        <v>69.00788</v>
      </c>
      <c r="C14995">
        <v>133.15029999999999</v>
      </c>
      <c r="D14995">
        <f>STANDARDIZE(Table1[Weight(Pounds)], $H$2, $K$2)</f>
        <v>0.52062889904538079</v>
      </c>
    </row>
    <row r="14996" spans="1:4" x14ac:dyDescent="0.25">
      <c r="A14996">
        <v>14995</v>
      </c>
      <c r="B14996">
        <v>69.186179999999993</v>
      </c>
      <c r="C14996">
        <v>120.7711</v>
      </c>
      <c r="D14996">
        <f>STANDARDIZE(Table1[Weight(Pounds)], $H$2, $K$2)</f>
        <v>-0.54099157432762823</v>
      </c>
    </row>
    <row r="14997" spans="1:4" x14ac:dyDescent="0.25">
      <c r="A14997">
        <v>14996</v>
      </c>
      <c r="B14997">
        <v>69.279629999999997</v>
      </c>
      <c r="C14997">
        <v>134.9563</v>
      </c>
      <c r="D14997">
        <f>STANDARDIZE(Table1[Weight(Pounds)], $H$2, $K$2)</f>
        <v>0.67550858229726041</v>
      </c>
    </row>
    <row r="14998" spans="1:4" x14ac:dyDescent="0.25">
      <c r="A14998">
        <v>14997</v>
      </c>
      <c r="B14998">
        <v>68.309280000000001</v>
      </c>
      <c r="C14998">
        <v>132.49459999999999</v>
      </c>
      <c r="D14998">
        <f>STANDARDIZE(Table1[Weight(Pounds)], $H$2, $K$2)</f>
        <v>0.46439711149928092</v>
      </c>
    </row>
    <row r="14999" spans="1:4" x14ac:dyDescent="0.25">
      <c r="A14999">
        <v>14998</v>
      </c>
      <c r="B14999">
        <v>69.855090000000004</v>
      </c>
      <c r="C14999">
        <v>112.27760000000001</v>
      </c>
      <c r="D14999">
        <f>STANDARDIZE(Table1[Weight(Pounds)], $H$2, $K$2)</f>
        <v>-1.2693806051691738</v>
      </c>
    </row>
    <row r="15000" spans="1:4" x14ac:dyDescent="0.25">
      <c r="A15000">
        <v>14999</v>
      </c>
      <c r="B15000">
        <v>66.992050000000006</v>
      </c>
      <c r="C15000">
        <v>154.8623</v>
      </c>
      <c r="D15000">
        <f>STANDARDIZE(Table1[Weight(Pounds)], $H$2, $K$2)</f>
        <v>2.3826154343525752</v>
      </c>
    </row>
    <row r="15001" spans="1:4" x14ac:dyDescent="0.25">
      <c r="A15001">
        <v>15000</v>
      </c>
      <c r="B15001">
        <v>68.834829999999997</v>
      </c>
      <c r="C15001">
        <v>132.59960000000001</v>
      </c>
      <c r="D15001">
        <f>STANDARDIZE(Table1[Weight(Pounds)], $H$2, $K$2)</f>
        <v>0.47340174424648473</v>
      </c>
    </row>
    <row r="15002" spans="1:4" x14ac:dyDescent="0.25">
      <c r="A15002">
        <v>15001</v>
      </c>
      <c r="B15002">
        <v>65.519919999999999</v>
      </c>
      <c r="C15002">
        <v>111.07859999999999</v>
      </c>
      <c r="D15002">
        <f>STANDARDIZE(Table1[Weight(Pounds)], $H$2, $K$2)</f>
        <v>-1.3722049353015129</v>
      </c>
    </row>
    <row r="15003" spans="1:4" x14ac:dyDescent="0.25">
      <c r="A15003">
        <v>15002</v>
      </c>
      <c r="B15003">
        <v>69.321100000000001</v>
      </c>
      <c r="C15003">
        <v>128.14259999999999</v>
      </c>
      <c r="D15003">
        <f>STANDARDIZE(Table1[Weight(Pounds)], $H$2, $K$2)</f>
        <v>9.1176523729526407E-2</v>
      </c>
    </row>
    <row r="15004" spans="1:4" x14ac:dyDescent="0.25">
      <c r="A15004">
        <v>15003</v>
      </c>
      <c r="B15004">
        <v>64.913520000000005</v>
      </c>
      <c r="C15004">
        <v>132.20490000000001</v>
      </c>
      <c r="D15004">
        <f>STANDARDIZE(Table1[Weight(Pounds)], $H$2, $K$2)</f>
        <v>0.43955290095771588</v>
      </c>
    </row>
    <row r="15005" spans="1:4" x14ac:dyDescent="0.25">
      <c r="A15005">
        <v>15004</v>
      </c>
      <c r="B15005">
        <v>67.444630000000004</v>
      </c>
      <c r="C15005">
        <v>136.2209</v>
      </c>
      <c r="D15005">
        <f>STANDARDIZE(Table1[Weight(Pounds)], $H$2, $K$2)</f>
        <v>0.78395866393642211</v>
      </c>
    </row>
    <row r="15006" spans="1:4" x14ac:dyDescent="0.25">
      <c r="A15006">
        <v>15005</v>
      </c>
      <c r="B15006">
        <v>68.367220000000003</v>
      </c>
      <c r="C15006">
        <v>135.6455</v>
      </c>
      <c r="D15006">
        <f>STANDARDIZE(Table1[Weight(Pounds)], $H$2, $K$2)</f>
        <v>0.73461327648175367</v>
      </c>
    </row>
    <row r="15007" spans="1:4" x14ac:dyDescent="0.25">
      <c r="A15007">
        <v>15006</v>
      </c>
      <c r="B15007">
        <v>65.472130000000007</v>
      </c>
      <c r="C15007">
        <v>83.338589999999996</v>
      </c>
      <c r="D15007">
        <f>STANDARDIZE(Table1[Weight(Pounds)], $H$2, $K$2)</f>
        <v>-3.751144006289302</v>
      </c>
    </row>
    <row r="15008" spans="1:4" x14ac:dyDescent="0.25">
      <c r="A15008">
        <v>15007</v>
      </c>
      <c r="B15008">
        <v>69.369330000000005</v>
      </c>
      <c r="C15008">
        <v>134.65</v>
      </c>
      <c r="D15008">
        <f>STANDARDIZE(Table1[Weight(Pounds)], $H$2, $K$2)</f>
        <v>0.64924078219756531</v>
      </c>
    </row>
    <row r="15009" spans="1:4" x14ac:dyDescent="0.25">
      <c r="A15009">
        <v>15008</v>
      </c>
      <c r="B15009">
        <v>69.548850000000002</v>
      </c>
      <c r="C15009">
        <v>134.6695</v>
      </c>
      <c r="D15009">
        <f>STANDARDIZE(Table1[Weight(Pounds)], $H$2, $K$2)</f>
        <v>0.6509130711363309</v>
      </c>
    </row>
    <row r="15010" spans="1:4" x14ac:dyDescent="0.25">
      <c r="A15010">
        <v>15009</v>
      </c>
      <c r="B15010">
        <v>65.328270000000003</v>
      </c>
      <c r="C15010">
        <v>114.85469999999999</v>
      </c>
      <c r="D15010">
        <f>STANDARDIZE(Table1[Weight(Pounds)], $H$2, $K$2)</f>
        <v>-1.0483726141899852</v>
      </c>
    </row>
    <row r="15011" spans="1:4" x14ac:dyDescent="0.25">
      <c r="A15011">
        <v>15010</v>
      </c>
      <c r="B15011">
        <v>67.099040000000002</v>
      </c>
      <c r="C15011">
        <v>118.2642</v>
      </c>
      <c r="D15011">
        <f>STANDARDIZE(Table1[Weight(Pounds)], $H$2, $K$2)</f>
        <v>-0.75597932512725996</v>
      </c>
    </row>
    <row r="15012" spans="1:4" x14ac:dyDescent="0.25">
      <c r="A15012">
        <v>15011</v>
      </c>
      <c r="B15012">
        <v>66.422560000000004</v>
      </c>
      <c r="C15012">
        <v>133.6799</v>
      </c>
      <c r="D15012">
        <f>STANDARDIZE(Table1[Weight(Pounds)], $H$2, $K$2)</f>
        <v>0.56604655145412797</v>
      </c>
    </row>
    <row r="15013" spans="1:4" x14ac:dyDescent="0.25">
      <c r="A15013">
        <v>15012</v>
      </c>
      <c r="B15013">
        <v>71.026300000000006</v>
      </c>
      <c r="C15013">
        <v>128.29169999999999</v>
      </c>
      <c r="D15013">
        <f>STANDARDIZE(Table1[Weight(Pounds)], $H$2, $K$2)</f>
        <v>0.10396310223055395</v>
      </c>
    </row>
    <row r="15014" spans="1:4" x14ac:dyDescent="0.25">
      <c r="A15014">
        <v>15013</v>
      </c>
      <c r="B15014">
        <v>69.298500000000004</v>
      </c>
      <c r="C15014">
        <v>121.2343</v>
      </c>
      <c r="D15014">
        <f>STANDARDIZE(Table1[Weight(Pounds)], $H$2, $K$2)</f>
        <v>-0.50126828015139879</v>
      </c>
    </row>
    <row r="15015" spans="1:4" x14ac:dyDescent="0.25">
      <c r="A15015">
        <v>15014</v>
      </c>
      <c r="B15015">
        <v>66.859830000000002</v>
      </c>
      <c r="C15015">
        <v>116.82980000000001</v>
      </c>
      <c r="D15015">
        <f>STANDARDIZE(Table1[Weight(Pounds)], $H$2, $K$2)</f>
        <v>-0.87899118429475409</v>
      </c>
    </row>
    <row r="15016" spans="1:4" x14ac:dyDescent="0.25">
      <c r="A15016">
        <v>15015</v>
      </c>
      <c r="B15016">
        <v>65.683440000000004</v>
      </c>
      <c r="C15016">
        <v>116.48990000000001</v>
      </c>
      <c r="D15016">
        <f>STANDARDIZE(Table1[Weight(Pounds)], $H$2, $K$2)</f>
        <v>-0.90814046687355454</v>
      </c>
    </row>
    <row r="15017" spans="1:4" x14ac:dyDescent="0.25">
      <c r="A15017">
        <v>15016</v>
      </c>
      <c r="B15017">
        <v>68.440389999999994</v>
      </c>
      <c r="C15017">
        <v>131.22739999999999</v>
      </c>
      <c r="D15017">
        <f>STANDARDIZE(Table1[Weight(Pounds)], $H$2, $K$2)</f>
        <v>0.35572405800161699</v>
      </c>
    </row>
    <row r="15018" spans="1:4" x14ac:dyDescent="0.25">
      <c r="A15018">
        <v>15017</v>
      </c>
      <c r="B15018">
        <v>66.092359999999999</v>
      </c>
      <c r="C15018">
        <v>124.9588</v>
      </c>
      <c r="D15018">
        <f>STANDARDIZE(Table1[Weight(Pounds)], $H$2, $K$2)</f>
        <v>-0.18186109284706828</v>
      </c>
    </row>
    <row r="15019" spans="1:4" x14ac:dyDescent="0.25">
      <c r="A15019">
        <v>15018</v>
      </c>
      <c r="B15019">
        <v>66.897959999999998</v>
      </c>
      <c r="C15019">
        <v>105.0615</v>
      </c>
      <c r="D15019">
        <f>STANDARDIZE(Table1[Weight(Pounds)], $H$2, $K$2)</f>
        <v>-1.8882218467604714</v>
      </c>
    </row>
    <row r="15020" spans="1:4" x14ac:dyDescent="0.25">
      <c r="A15020">
        <v>15019</v>
      </c>
      <c r="B15020">
        <v>67.656390000000002</v>
      </c>
      <c r="C15020">
        <v>126.238</v>
      </c>
      <c r="D15020">
        <f>STANDARDIZE(Table1[Weight(Pounds)], $H$2, $K$2)</f>
        <v>-7.2158938464009753E-2</v>
      </c>
    </row>
    <row r="15021" spans="1:4" x14ac:dyDescent="0.25">
      <c r="A15021">
        <v>15020</v>
      </c>
      <c r="B15021">
        <v>69.014290000000003</v>
      </c>
      <c r="C15021">
        <v>132.32669999999999</v>
      </c>
      <c r="D15021">
        <f>STANDARDIZE(Table1[Weight(Pounds)], $H$2, $K$2)</f>
        <v>0.4499982749444687</v>
      </c>
    </row>
    <row r="15022" spans="1:4" x14ac:dyDescent="0.25">
      <c r="A15022">
        <v>15021</v>
      </c>
      <c r="B15022">
        <v>67.956630000000004</v>
      </c>
      <c r="C15022">
        <v>134.39189999999999</v>
      </c>
      <c r="D15022">
        <f>STANDARDIZE(Table1[Weight(Pounds)], $H$2, $K$2)</f>
        <v>0.62710653732086996</v>
      </c>
    </row>
    <row r="15023" spans="1:4" x14ac:dyDescent="0.25">
      <c r="A15023">
        <v>15022</v>
      </c>
      <c r="B15023">
        <v>62.630310000000001</v>
      </c>
      <c r="C15023">
        <v>98.875069999999994</v>
      </c>
      <c r="D15023">
        <f>STANDARDIZE(Table1[Weight(Pounds)], $H$2, $K$2)</f>
        <v>-2.4187602292964185</v>
      </c>
    </row>
    <row r="15024" spans="1:4" x14ac:dyDescent="0.25">
      <c r="A15024">
        <v>15023</v>
      </c>
      <c r="B15024">
        <v>70.475939999999994</v>
      </c>
      <c r="C15024">
        <v>118.9593</v>
      </c>
      <c r="D15024">
        <f>STANDARDIZE(Table1[Weight(Pounds)], $H$2, $K$2)</f>
        <v>-0.69636865634078138</v>
      </c>
    </row>
    <row r="15025" spans="1:4" x14ac:dyDescent="0.25">
      <c r="A15025">
        <v>15024</v>
      </c>
      <c r="B15025">
        <v>70.992869999999996</v>
      </c>
      <c r="C15025">
        <v>132.98419999999999</v>
      </c>
      <c r="D15025">
        <f>STANDARDIZE(Table1[Weight(Pounds)], $H$2, $K$2)</f>
        <v>0.50638442762337799</v>
      </c>
    </row>
    <row r="15026" spans="1:4" x14ac:dyDescent="0.25">
      <c r="A15026">
        <v>15025</v>
      </c>
      <c r="B15026">
        <v>68.863119999999995</v>
      </c>
      <c r="C15026">
        <v>137.4119</v>
      </c>
      <c r="D15026">
        <f>STANDARDIZE(Table1[Weight(Pounds)], $H$2, $K$2)</f>
        <v>0.88609692681183072</v>
      </c>
    </row>
    <row r="15027" spans="1:4" x14ac:dyDescent="0.25">
      <c r="A15027">
        <v>15026</v>
      </c>
      <c r="B15027">
        <v>71.616569999999996</v>
      </c>
      <c r="C15027">
        <v>126.9508</v>
      </c>
      <c r="D15027">
        <f>STANDARDIZE(Table1[Weight(Pounds)], $H$2, $K$2)</f>
        <v>-1.1030345871573782E-2</v>
      </c>
    </row>
    <row r="15028" spans="1:4" x14ac:dyDescent="0.25">
      <c r="A15028">
        <v>15027</v>
      </c>
      <c r="B15028">
        <v>65.173419999999993</v>
      </c>
      <c r="C15028">
        <v>110.3023</v>
      </c>
      <c r="D15028">
        <f>STANDARDIZE(Table1[Weight(Pounds)], $H$2, $K$2)</f>
        <v>-1.4387791867458275</v>
      </c>
    </row>
    <row r="15029" spans="1:4" x14ac:dyDescent="0.25">
      <c r="A15029">
        <v>15028</v>
      </c>
      <c r="B15029">
        <v>66.686400000000006</v>
      </c>
      <c r="C15029">
        <v>134.46809999999999</v>
      </c>
      <c r="D15029">
        <f>STANDARDIZE(Table1[Weight(Pounds)], $H$2, $K$2)</f>
        <v>0.63364132794312522</v>
      </c>
    </row>
    <row r="15030" spans="1:4" x14ac:dyDescent="0.25">
      <c r="A15030">
        <v>15029</v>
      </c>
      <c r="B15030">
        <v>68.208489999999998</v>
      </c>
      <c r="C15030">
        <v>133.9785</v>
      </c>
      <c r="D15030">
        <f>STANDARDIZE(Table1[Weight(Pounds)], $H$2, $K$2)</f>
        <v>0.59165401181902821</v>
      </c>
    </row>
    <row r="15031" spans="1:4" x14ac:dyDescent="0.25">
      <c r="A15031">
        <v>15030</v>
      </c>
      <c r="B15031">
        <v>67.120739999999998</v>
      </c>
      <c r="C15031">
        <v>115.40989999999999</v>
      </c>
      <c r="D15031">
        <f>STANDARDIZE(Table1[Weight(Pounds)], $H$2, $K$2)</f>
        <v>-1.0007595465590644</v>
      </c>
    </row>
    <row r="15032" spans="1:4" x14ac:dyDescent="0.25">
      <c r="A15032">
        <v>15031</v>
      </c>
      <c r="B15032">
        <v>68.433840000000004</v>
      </c>
      <c r="C15032">
        <v>124.15600000000001</v>
      </c>
      <c r="D15032">
        <f>STANDARDIZE(Table1[Weight(Pounds)], $H$2, $K$2)</f>
        <v>-0.25070794207996239</v>
      </c>
    </row>
    <row r="15033" spans="1:4" x14ac:dyDescent="0.25">
      <c r="A15033">
        <v>15032</v>
      </c>
      <c r="B15033">
        <v>67.807689999999994</v>
      </c>
      <c r="C15033">
        <v>139.65690000000001</v>
      </c>
      <c r="D15033">
        <f>STANDARDIZE(Table1[Weight(Pounds)], $H$2, $K$2)</f>
        <v>1.0786245507877268</v>
      </c>
    </row>
    <row r="15034" spans="1:4" x14ac:dyDescent="0.25">
      <c r="A15034">
        <v>15033</v>
      </c>
      <c r="B15034">
        <v>69.554360000000003</v>
      </c>
      <c r="C15034">
        <v>126.1296</v>
      </c>
      <c r="D15034">
        <f>STANDARDIZE(Table1[Weight(Pounds)], $H$2, $K$2)</f>
        <v>-8.1455149795407397E-2</v>
      </c>
    </row>
    <row r="15035" spans="1:4" x14ac:dyDescent="0.25">
      <c r="A15035">
        <v>15034</v>
      </c>
      <c r="B15035">
        <v>69.626000000000005</v>
      </c>
      <c r="C15035">
        <v>130.62090000000001</v>
      </c>
      <c r="D15035">
        <f>STANDARDIZE(Table1[Weight(Pounds)], $H$2, $K$2)</f>
        <v>0.30371158408563598</v>
      </c>
    </row>
    <row r="15036" spans="1:4" x14ac:dyDescent="0.25">
      <c r="A15036">
        <v>15035</v>
      </c>
      <c r="B15036">
        <v>66.735439999999997</v>
      </c>
      <c r="C15036">
        <v>127.3142</v>
      </c>
      <c r="D15036">
        <f>STANDARDIZE(Table1[Weight(Pounds)], $H$2, $K$2)</f>
        <v>2.0134259274457503E-2</v>
      </c>
    </row>
    <row r="15037" spans="1:4" x14ac:dyDescent="0.25">
      <c r="A15037">
        <v>15036</v>
      </c>
      <c r="B15037">
        <v>66.857349999999997</v>
      </c>
      <c r="C15037">
        <v>115.6542</v>
      </c>
      <c r="D15037">
        <f>STANDARDIZE(Table1[Weight(Pounds)], $H$2, $K$2)</f>
        <v>-0.97980876770057301</v>
      </c>
    </row>
    <row r="15038" spans="1:4" x14ac:dyDescent="0.25">
      <c r="A15038">
        <v>15037</v>
      </c>
      <c r="B15038">
        <v>68.738590000000002</v>
      </c>
      <c r="C15038">
        <v>114.5677</v>
      </c>
      <c r="D15038">
        <f>STANDARDIZE(Table1[Weight(Pounds)], $H$2, $K$2)</f>
        <v>-1.0729852770323374</v>
      </c>
    </row>
    <row r="15039" spans="1:4" x14ac:dyDescent="0.25">
      <c r="A15039">
        <v>15038</v>
      </c>
      <c r="B15039">
        <v>67.846890000000002</v>
      </c>
      <c r="C15039">
        <v>129.8946</v>
      </c>
      <c r="D15039">
        <f>STANDARDIZE(Table1[Weight(Pounds)], $H$2, $K$2)</f>
        <v>0.24142525299713047</v>
      </c>
    </row>
    <row r="15040" spans="1:4" x14ac:dyDescent="0.25">
      <c r="A15040">
        <v>15039</v>
      </c>
      <c r="B15040">
        <v>67.122739999999993</v>
      </c>
      <c r="C15040">
        <v>132.42660000000001</v>
      </c>
      <c r="D15040">
        <f>STANDARDIZE(Table1[Weight(Pounds)], $H$2, $K$2)</f>
        <v>0.45856553981537995</v>
      </c>
    </row>
    <row r="15041" spans="1:4" x14ac:dyDescent="0.25">
      <c r="A15041">
        <v>15040</v>
      </c>
      <c r="B15041">
        <v>65.014060000000001</v>
      </c>
      <c r="C15041">
        <v>124.2521</v>
      </c>
      <c r="D15041">
        <f>STANDARDIZE(Table1[Weight(Pounds)], $H$2, $K$2)</f>
        <v>-0.24246655915609505</v>
      </c>
    </row>
    <row r="15042" spans="1:4" x14ac:dyDescent="0.25">
      <c r="A15042">
        <v>15041</v>
      </c>
      <c r="B15042">
        <v>67.474710000000002</v>
      </c>
      <c r="C15042">
        <v>102.7244</v>
      </c>
      <c r="D15042">
        <f>STANDARDIZE(Table1[Weight(Pounds)], $H$2, $K$2)</f>
        <v>-2.0886478200317695</v>
      </c>
    </row>
    <row r="15043" spans="1:4" x14ac:dyDescent="0.25">
      <c r="A15043">
        <v>15042</v>
      </c>
      <c r="B15043">
        <v>67.257189999999994</v>
      </c>
      <c r="C15043">
        <v>144.07509999999999</v>
      </c>
      <c r="D15043">
        <f>STANDARDIZE(Table1[Weight(Pounds)], $H$2, $K$2)</f>
        <v>1.457522345108573</v>
      </c>
    </row>
    <row r="15044" spans="1:4" x14ac:dyDescent="0.25">
      <c r="A15044">
        <v>15043</v>
      </c>
      <c r="B15044">
        <v>67.248260000000002</v>
      </c>
      <c r="C15044">
        <v>127.6367</v>
      </c>
      <c r="D15044">
        <f>STANDARDIZE(Table1[Weight(Pounds)], $H$2, $K$2)</f>
        <v>4.7791345569436282E-2</v>
      </c>
    </row>
    <row r="15045" spans="1:4" x14ac:dyDescent="0.25">
      <c r="A15045">
        <v>15044</v>
      </c>
      <c r="B15045">
        <v>66.307379999999995</v>
      </c>
      <c r="C15045">
        <v>104.6319</v>
      </c>
      <c r="D15045">
        <f>STANDARDIZE(Table1[Weight(Pounds)], $H$2, $K$2)</f>
        <v>-1.9250636584575955</v>
      </c>
    </row>
    <row r="15046" spans="1:4" x14ac:dyDescent="0.25">
      <c r="A15046">
        <v>15045</v>
      </c>
      <c r="B15046">
        <v>67.414749999999998</v>
      </c>
      <c r="C15046">
        <v>125.38509999999999</v>
      </c>
      <c r="D15046">
        <f>STANDARDIZE(Table1[Weight(Pounds)], $H$2, $K$2)</f>
        <v>-0.14530228389342734</v>
      </c>
    </row>
    <row r="15047" spans="1:4" x14ac:dyDescent="0.25">
      <c r="A15047">
        <v>15046</v>
      </c>
      <c r="B15047">
        <v>66.583629999999999</v>
      </c>
      <c r="C15047">
        <v>126.1534</v>
      </c>
      <c r="D15047">
        <f>STANDARDIZE(Table1[Weight(Pounds)], $H$2, $K$2)</f>
        <v>-7.9414099706040825E-2</v>
      </c>
    </row>
    <row r="15048" spans="1:4" x14ac:dyDescent="0.25">
      <c r="A15048">
        <v>15047</v>
      </c>
      <c r="B15048">
        <v>65.938119999999998</v>
      </c>
      <c r="C15048">
        <v>104.2595</v>
      </c>
      <c r="D15048">
        <f>STANDARDIZE(Table1[Weight(Pounds)], $H$2, $K$2)</f>
        <v>-1.9570000892676729</v>
      </c>
    </row>
    <row r="15049" spans="1:4" x14ac:dyDescent="0.25">
      <c r="A15049">
        <v>15048</v>
      </c>
      <c r="B15049">
        <v>69.806610000000006</v>
      </c>
      <c r="C15049">
        <v>115.1499</v>
      </c>
      <c r="D15049">
        <f>STANDARDIZE(Table1[Weight(Pounds)], $H$2, $K$2)</f>
        <v>-1.0230567324092787</v>
      </c>
    </row>
    <row r="15050" spans="1:4" x14ac:dyDescent="0.25">
      <c r="A15050">
        <v>15049</v>
      </c>
      <c r="B15050">
        <v>68.549670000000006</v>
      </c>
      <c r="C15050">
        <v>139.20500000000001</v>
      </c>
      <c r="D15050">
        <f>STANDARDIZE(Table1[Weight(Pounds)], $H$2, $K$2)</f>
        <v>1.0398703266119111</v>
      </c>
    </row>
    <row r="15051" spans="1:4" x14ac:dyDescent="0.25">
      <c r="A15051">
        <v>15050</v>
      </c>
      <c r="B15051">
        <v>70.668760000000006</v>
      </c>
      <c r="C15051">
        <v>133.39680000000001</v>
      </c>
      <c r="D15051">
        <f>STANDARDIZE(Table1[Weight(Pounds)], $H$2, $K$2)</f>
        <v>0.5417683463995292</v>
      </c>
    </row>
    <row r="15052" spans="1:4" x14ac:dyDescent="0.25">
      <c r="A15052">
        <v>15051</v>
      </c>
      <c r="B15052">
        <v>68.597480000000004</v>
      </c>
      <c r="C15052">
        <v>123.4007</v>
      </c>
      <c r="D15052">
        <f>STANDARDIZE(Table1[Weight(Pounds)], $H$2, $K$2)</f>
        <v>-0.31548126697483769</v>
      </c>
    </row>
    <row r="15053" spans="1:4" x14ac:dyDescent="0.25">
      <c r="A15053">
        <v>15052</v>
      </c>
      <c r="B15053">
        <v>69.924310000000006</v>
      </c>
      <c r="C15053">
        <v>124.9688</v>
      </c>
      <c r="D15053">
        <f>STANDARDIZE(Table1[Weight(Pounds)], $H$2, $K$2)</f>
        <v>-0.18100350877590571</v>
      </c>
    </row>
    <row r="15054" spans="1:4" x14ac:dyDescent="0.25">
      <c r="A15054">
        <v>15053</v>
      </c>
      <c r="B15054">
        <v>69.292209999999997</v>
      </c>
      <c r="C15054">
        <v>140.66300000000001</v>
      </c>
      <c r="D15054">
        <f>STANDARDIZE(Table1[Weight(Pounds)], $H$2, $K$2)</f>
        <v>1.164906084187348</v>
      </c>
    </row>
    <row r="15055" spans="1:4" x14ac:dyDescent="0.25">
      <c r="A15055">
        <v>15054</v>
      </c>
      <c r="B15055">
        <v>70.832300000000004</v>
      </c>
      <c r="C15055">
        <v>114.6896</v>
      </c>
      <c r="D15055">
        <f>STANDARDIZE(Table1[Weight(Pounds)], $H$2, $K$2)</f>
        <v>-1.0625313272048713</v>
      </c>
    </row>
    <row r="15056" spans="1:4" x14ac:dyDescent="0.25">
      <c r="A15056">
        <v>15055</v>
      </c>
      <c r="B15056">
        <v>69.47654</v>
      </c>
      <c r="C15056">
        <v>150.32650000000001</v>
      </c>
      <c r="D15056">
        <f>STANDARDIZE(Table1[Weight(Pounds)], $H$2, $K$2)</f>
        <v>1.9936324513548616</v>
      </c>
    </row>
    <row r="15057" spans="1:4" x14ac:dyDescent="0.25">
      <c r="A15057">
        <v>15056</v>
      </c>
      <c r="B15057">
        <v>65.127409999999998</v>
      </c>
      <c r="C15057">
        <v>109.12730000000001</v>
      </c>
      <c r="D15057">
        <f>STANDARDIZE(Table1[Weight(Pounds)], $H$2, $K$2)</f>
        <v>-1.5395453151073764</v>
      </c>
    </row>
    <row r="15058" spans="1:4" x14ac:dyDescent="0.25">
      <c r="A15058">
        <v>15057</v>
      </c>
      <c r="B15058">
        <v>66.525409999999994</v>
      </c>
      <c r="C15058">
        <v>100.9191</v>
      </c>
      <c r="D15058">
        <f>STANDARDIZE(Table1[Weight(Pounds)], $H$2, $K$2)</f>
        <v>-2.2434674723986672</v>
      </c>
    </row>
    <row r="15059" spans="1:4" x14ac:dyDescent="0.25">
      <c r="A15059">
        <v>15058</v>
      </c>
      <c r="B15059">
        <v>66.753919999999994</v>
      </c>
      <c r="C15059">
        <v>109.0707</v>
      </c>
      <c r="D15059">
        <f>STANDARDIZE(Table1[Weight(Pounds)], $H$2, $K$2)</f>
        <v>-1.5443992409501541</v>
      </c>
    </row>
    <row r="15060" spans="1:4" x14ac:dyDescent="0.25">
      <c r="A15060">
        <v>15059</v>
      </c>
      <c r="B15060">
        <v>67.607590000000002</v>
      </c>
      <c r="C15060">
        <v>132.4966</v>
      </c>
      <c r="D15060">
        <f>STANDARDIZE(Table1[Weight(Pounds)], $H$2, $K$2)</f>
        <v>0.4645686283135142</v>
      </c>
    </row>
    <row r="15061" spans="1:4" x14ac:dyDescent="0.25">
      <c r="A15061">
        <v>15060</v>
      </c>
      <c r="B15061">
        <v>70.491050000000001</v>
      </c>
      <c r="C15061">
        <v>131.91749999999999</v>
      </c>
      <c r="D15061">
        <f>STANDARDIZE(Table1[Weight(Pounds)], $H$2, $K$2)</f>
        <v>0.41490593475251492</v>
      </c>
    </row>
    <row r="15062" spans="1:4" x14ac:dyDescent="0.25">
      <c r="A15062">
        <v>15061</v>
      </c>
      <c r="B15062">
        <v>62.958829999999999</v>
      </c>
      <c r="C15062">
        <v>122.81870000000001</v>
      </c>
      <c r="D15062">
        <f>STANDARDIZE(Table1[Weight(Pounds)], $H$2, $K$2)</f>
        <v>-0.36539265991647252</v>
      </c>
    </row>
    <row r="15063" spans="1:4" x14ac:dyDescent="0.25">
      <c r="A15063">
        <v>15062</v>
      </c>
      <c r="B15063">
        <v>67.167280000000005</v>
      </c>
      <c r="C15063">
        <v>126.63039999999999</v>
      </c>
      <c r="D15063">
        <f>STANDARDIZE(Table1[Weight(Pounds)], $H$2, $K$2)</f>
        <v>-3.8507339511608632E-2</v>
      </c>
    </row>
    <row r="15064" spans="1:4" x14ac:dyDescent="0.25">
      <c r="A15064">
        <v>15063</v>
      </c>
      <c r="B15064">
        <v>67.379379999999998</v>
      </c>
      <c r="C15064">
        <v>115.0117</v>
      </c>
      <c r="D15064">
        <f>STANDARDIZE(Table1[Weight(Pounds)], $H$2, $K$2)</f>
        <v>-1.034908544272739</v>
      </c>
    </row>
    <row r="15065" spans="1:4" x14ac:dyDescent="0.25">
      <c r="A15065">
        <v>15064</v>
      </c>
      <c r="B15065">
        <v>66.736050000000006</v>
      </c>
      <c r="C15065">
        <v>120.1152</v>
      </c>
      <c r="D15065">
        <f>STANDARDIZE(Table1[Weight(Pounds)], $H$2, $K$2)</f>
        <v>-0.59724051355515184</v>
      </c>
    </row>
    <row r="15066" spans="1:4" x14ac:dyDescent="0.25">
      <c r="A15066">
        <v>15065</v>
      </c>
      <c r="B15066">
        <v>66.50685</v>
      </c>
      <c r="C15066">
        <v>120.364</v>
      </c>
      <c r="D15066">
        <f>STANDARDIZE(Table1[Weight(Pounds)], $H$2, $K$2)</f>
        <v>-0.57590382186463807</v>
      </c>
    </row>
    <row r="15067" spans="1:4" x14ac:dyDescent="0.25">
      <c r="A15067">
        <v>15066</v>
      </c>
      <c r="B15067">
        <v>66.305390000000003</v>
      </c>
      <c r="C15067">
        <v>103.8522</v>
      </c>
      <c r="D15067">
        <f>STANDARDIZE(Table1[Weight(Pounds)], $H$2, $K$2)</f>
        <v>-1.9919294884861065</v>
      </c>
    </row>
    <row r="15068" spans="1:4" x14ac:dyDescent="0.25">
      <c r="A15068">
        <v>15067</v>
      </c>
      <c r="B15068">
        <v>69.840969999999999</v>
      </c>
      <c r="C15068">
        <v>139.6097</v>
      </c>
      <c r="D15068">
        <f>STANDARDIZE(Table1[Weight(Pounds)], $H$2, $K$2)</f>
        <v>1.0745767539718414</v>
      </c>
    </row>
    <row r="15069" spans="1:4" x14ac:dyDescent="0.25">
      <c r="A15069">
        <v>15068</v>
      </c>
      <c r="B15069">
        <v>68.431709999999995</v>
      </c>
      <c r="C15069">
        <v>111.0371</v>
      </c>
      <c r="D15069">
        <f>STANDARDIZE(Table1[Weight(Pounds)], $H$2, $K$2)</f>
        <v>-1.3757639091968357</v>
      </c>
    </row>
    <row r="15070" spans="1:4" x14ac:dyDescent="0.25">
      <c r="A15070">
        <v>15069</v>
      </c>
      <c r="B15070">
        <v>70.21848</v>
      </c>
      <c r="C15070">
        <v>113.29470000000001</v>
      </c>
      <c r="D15070">
        <f>STANDARDIZE(Table1[Weight(Pounds)], $H$2, $K$2)</f>
        <v>-1.1821557292912748</v>
      </c>
    </row>
    <row r="15071" spans="1:4" x14ac:dyDescent="0.25">
      <c r="A15071">
        <v>15070</v>
      </c>
      <c r="B15071">
        <v>67.948520000000002</v>
      </c>
      <c r="C15071">
        <v>118.2123</v>
      </c>
      <c r="D15071">
        <f>STANDARDIZE(Table1[Weight(Pounds)], $H$2, $K$2)</f>
        <v>-0.76043018645659166</v>
      </c>
    </row>
    <row r="15072" spans="1:4" x14ac:dyDescent="0.25">
      <c r="A15072">
        <v>15071</v>
      </c>
      <c r="B15072">
        <v>67.366960000000006</v>
      </c>
      <c r="C15072">
        <v>118.6315</v>
      </c>
      <c r="D15072">
        <f>STANDARDIZE(Table1[Weight(Pounds)], $H$2, $K$2)</f>
        <v>-0.72448026219347539</v>
      </c>
    </row>
    <row r="15073" spans="1:4" x14ac:dyDescent="0.25">
      <c r="A15073">
        <v>15072</v>
      </c>
      <c r="B15073">
        <v>69.06908</v>
      </c>
      <c r="C15073">
        <v>146.7647</v>
      </c>
      <c r="D15073">
        <f>STANDARDIZE(Table1[Weight(Pounds)], $H$2, $K$2)</f>
        <v>1.6881781568883376</v>
      </c>
    </row>
    <row r="15074" spans="1:4" x14ac:dyDescent="0.25">
      <c r="A15074">
        <v>15073</v>
      </c>
      <c r="B15074">
        <v>64.446150000000003</v>
      </c>
      <c r="C15074">
        <v>113.4007</v>
      </c>
      <c r="D15074">
        <f>STANDARDIZE(Table1[Weight(Pounds)], $H$2, $K$2)</f>
        <v>-1.1730653381369567</v>
      </c>
    </row>
    <row r="15075" spans="1:4" x14ac:dyDescent="0.25">
      <c r="A15075">
        <v>15074</v>
      </c>
      <c r="B15075">
        <v>65.423159999999996</v>
      </c>
      <c r="C15075">
        <v>122.9447</v>
      </c>
      <c r="D15075">
        <f>STANDARDIZE(Table1[Weight(Pounds)], $H$2, $K$2)</f>
        <v>-0.35458710061983062</v>
      </c>
    </row>
    <row r="15076" spans="1:4" x14ac:dyDescent="0.25">
      <c r="A15076">
        <v>15075</v>
      </c>
      <c r="B15076">
        <v>66.979600000000005</v>
      </c>
      <c r="C15076">
        <v>129.07079999999999</v>
      </c>
      <c r="D15076">
        <f>STANDARDIZE(Table1[Weight(Pounds)], $H$2, $K$2)</f>
        <v>0.17077747721479464</v>
      </c>
    </row>
    <row r="15077" spans="1:4" x14ac:dyDescent="0.25">
      <c r="A15077">
        <v>15076</v>
      </c>
      <c r="B15077">
        <v>69.012739999999994</v>
      </c>
      <c r="C15077">
        <v>116.1521</v>
      </c>
      <c r="D15077">
        <f>STANDARDIZE(Table1[Weight(Pounds)], $H$2, $K$2)</f>
        <v>-0.93710965679741098</v>
      </c>
    </row>
    <row r="15078" spans="1:4" x14ac:dyDescent="0.25">
      <c r="A15078">
        <v>15077</v>
      </c>
      <c r="B15078">
        <v>67.598330000000004</v>
      </c>
      <c r="C15078">
        <v>136.76779999999999</v>
      </c>
      <c r="D15078">
        <f>STANDARDIZE(Table1[Weight(Pounds)], $H$2, $K$2)</f>
        <v>0.83085993678827785</v>
      </c>
    </row>
    <row r="15079" spans="1:4" x14ac:dyDescent="0.25">
      <c r="A15079">
        <v>15078</v>
      </c>
      <c r="B15079">
        <v>65.952500000000001</v>
      </c>
      <c r="C15079">
        <v>130.6652</v>
      </c>
      <c r="D15079">
        <f>STANDARDIZE(Table1[Weight(Pounds)], $H$2, $K$2)</f>
        <v>0.30751068152088351</v>
      </c>
    </row>
    <row r="15080" spans="1:4" x14ac:dyDescent="0.25">
      <c r="A15080">
        <v>15079</v>
      </c>
      <c r="B15080">
        <v>67.12379</v>
      </c>
      <c r="C15080">
        <v>125.5072</v>
      </c>
      <c r="D15080">
        <f>STANDARDIZE(Table1[Weight(Pounds)], $H$2, $K$2)</f>
        <v>-0.13483118238453759</v>
      </c>
    </row>
    <row r="15081" spans="1:4" x14ac:dyDescent="0.25">
      <c r="A15081">
        <v>15080</v>
      </c>
      <c r="B15081">
        <v>70.195319999999995</v>
      </c>
      <c r="C15081">
        <v>126.54989999999999</v>
      </c>
      <c r="D15081">
        <f>STANDARDIZE(Table1[Weight(Pounds)], $H$2, $K$2)</f>
        <v>-4.5410891284463746E-2</v>
      </c>
    </row>
    <row r="15082" spans="1:4" x14ac:dyDescent="0.25">
      <c r="A15082">
        <v>15081</v>
      </c>
      <c r="B15082">
        <v>69.384550000000004</v>
      </c>
      <c r="C15082">
        <v>131.57820000000001</v>
      </c>
      <c r="D15082">
        <f>STANDARDIZE(Table1[Weight(Pounds)], $H$2, $K$2)</f>
        <v>0.38580810721798592</v>
      </c>
    </row>
    <row r="15083" spans="1:4" x14ac:dyDescent="0.25">
      <c r="A15083">
        <v>15082</v>
      </c>
      <c r="B15083">
        <v>69.882890000000003</v>
      </c>
      <c r="C15083">
        <v>143.94370000000001</v>
      </c>
      <c r="D15083">
        <f>STANDARDIZE(Table1[Weight(Pounds)], $H$2, $K$2)</f>
        <v>1.4462536904135039</v>
      </c>
    </row>
    <row r="15084" spans="1:4" x14ac:dyDescent="0.25">
      <c r="A15084">
        <v>15083</v>
      </c>
      <c r="B15084">
        <v>66.334760000000003</v>
      </c>
      <c r="C15084">
        <v>124.6417</v>
      </c>
      <c r="D15084">
        <f>STANDARDIZE(Table1[Weight(Pounds)], $H$2, $K$2)</f>
        <v>-0.20905508374361875</v>
      </c>
    </row>
    <row r="15085" spans="1:4" x14ac:dyDescent="0.25">
      <c r="A15085">
        <v>15084</v>
      </c>
      <c r="B15085">
        <v>69.869330000000005</v>
      </c>
      <c r="C15085">
        <v>127.13800000000001</v>
      </c>
      <c r="D15085">
        <f>STANDARDIZE(Table1[Weight(Pounds)], $H$2, $K$2)</f>
        <v>5.0236279405814505E-3</v>
      </c>
    </row>
    <row r="15086" spans="1:4" x14ac:dyDescent="0.25">
      <c r="A15086">
        <v>15085</v>
      </c>
      <c r="B15086">
        <v>69.175470000000004</v>
      </c>
      <c r="C15086">
        <v>142.27359999999999</v>
      </c>
      <c r="D15086">
        <f>STANDARDIZE(Table1[Weight(Pounds)], $H$2, $K$2)</f>
        <v>1.3030285746887169</v>
      </c>
    </row>
    <row r="15087" spans="1:4" x14ac:dyDescent="0.25">
      <c r="A15087">
        <v>15086</v>
      </c>
      <c r="B15087">
        <v>63.690759999999997</v>
      </c>
      <c r="C15087">
        <v>100.3788</v>
      </c>
      <c r="D15087">
        <f>STANDARDIZE(Table1[Weight(Pounds)], $H$2, $K$2)</f>
        <v>-2.289802739763557</v>
      </c>
    </row>
    <row r="15088" spans="1:4" x14ac:dyDescent="0.25">
      <c r="A15088">
        <v>15087</v>
      </c>
      <c r="B15088">
        <v>68.943489999999997</v>
      </c>
      <c r="C15088">
        <v>112.6258</v>
      </c>
      <c r="D15088">
        <f>STANDARDIZE(Table1[Weight(Pounds)], $H$2, $K$2)</f>
        <v>-1.2395195278113096</v>
      </c>
    </row>
    <row r="15089" spans="1:4" x14ac:dyDescent="0.25">
      <c r="A15089">
        <v>15088</v>
      </c>
      <c r="B15089">
        <v>67.829149999999998</v>
      </c>
      <c r="C15089">
        <v>103.9962</v>
      </c>
      <c r="D15089">
        <f>STANDARDIZE(Table1[Weight(Pounds)], $H$2, $K$2)</f>
        <v>-1.9795802778613716</v>
      </c>
    </row>
    <row r="15090" spans="1:4" x14ac:dyDescent="0.25">
      <c r="A15090">
        <v>15089</v>
      </c>
      <c r="B15090">
        <v>68.712990000000005</v>
      </c>
      <c r="C15090">
        <v>133.22479999999999</v>
      </c>
      <c r="D15090">
        <f>STANDARDIZE(Table1[Weight(Pounds)], $H$2, $K$2)</f>
        <v>0.52701790037553853</v>
      </c>
    </row>
    <row r="15091" spans="1:4" x14ac:dyDescent="0.25">
      <c r="A15091">
        <v>15090</v>
      </c>
      <c r="B15091">
        <v>71.788160000000005</v>
      </c>
      <c r="C15091">
        <v>143.102</v>
      </c>
      <c r="D15091">
        <f>STANDARDIZE(Table1[Weight(Pounds)], $H$2, $K$2)</f>
        <v>1.3740708391437881</v>
      </c>
    </row>
    <row r="15092" spans="1:4" x14ac:dyDescent="0.25">
      <c r="A15092">
        <v>15091</v>
      </c>
      <c r="B15092">
        <v>70.806929999999994</v>
      </c>
      <c r="C15092">
        <v>142.34870000000001</v>
      </c>
      <c r="D15092">
        <f>STANDARDIZE(Table1[Weight(Pounds)], $H$2, $K$2)</f>
        <v>1.309469031063146</v>
      </c>
    </row>
    <row r="15093" spans="1:4" x14ac:dyDescent="0.25">
      <c r="A15093">
        <v>15092</v>
      </c>
      <c r="B15093">
        <v>67.049180000000007</v>
      </c>
      <c r="C15093">
        <v>116.1558</v>
      </c>
      <c r="D15093">
        <f>STANDARDIZE(Table1[Weight(Pounds)], $H$2, $K$2)</f>
        <v>-0.93679235069108147</v>
      </c>
    </row>
    <row r="15094" spans="1:4" x14ac:dyDescent="0.25">
      <c r="A15094">
        <v>15093</v>
      </c>
      <c r="B15094">
        <v>70.737399999999994</v>
      </c>
      <c r="C15094">
        <v>143.0558</v>
      </c>
      <c r="D15094">
        <f>STANDARDIZE(Table1[Weight(Pounds)], $H$2, $K$2)</f>
        <v>1.3701088007350193</v>
      </c>
    </row>
    <row r="15095" spans="1:4" x14ac:dyDescent="0.25">
      <c r="A15095">
        <v>15094</v>
      </c>
      <c r="B15095">
        <v>63.997309999999999</v>
      </c>
      <c r="C15095">
        <v>102.6267</v>
      </c>
      <c r="D15095">
        <f>STANDARDIZE(Table1[Weight(Pounds)], $H$2, $K$2)</f>
        <v>-2.097026416407024</v>
      </c>
    </row>
    <row r="15096" spans="1:4" x14ac:dyDescent="0.25">
      <c r="A15096">
        <v>15095</v>
      </c>
      <c r="B15096">
        <v>68.446380000000005</v>
      </c>
      <c r="C15096">
        <v>132.1454</v>
      </c>
      <c r="D15096">
        <f>STANDARDIZE(Table1[Weight(Pounds)], $H$2, $K$2)</f>
        <v>0.43445027573430006</v>
      </c>
    </row>
    <row r="15097" spans="1:4" x14ac:dyDescent="0.25">
      <c r="A15097">
        <v>15096</v>
      </c>
      <c r="B15097">
        <v>64.825199999999995</v>
      </c>
      <c r="C15097">
        <v>117.1635</v>
      </c>
      <c r="D15097">
        <f>STANDARDIZE(Table1[Weight(Pounds)], $H$2, $K$2)</f>
        <v>-0.85037360384007477</v>
      </c>
    </row>
    <row r="15098" spans="1:4" x14ac:dyDescent="0.25">
      <c r="A15098">
        <v>15097</v>
      </c>
      <c r="B15098">
        <v>70.324619999999996</v>
      </c>
      <c r="C15098">
        <v>131.8657</v>
      </c>
      <c r="D15098">
        <f>STANDARDIZE(Table1[Weight(Pounds)], $H$2, $K$2)</f>
        <v>0.41046364926389634</v>
      </c>
    </row>
    <row r="15099" spans="1:4" x14ac:dyDescent="0.25">
      <c r="A15099">
        <v>15098</v>
      </c>
      <c r="B15099">
        <v>70.208789999999993</v>
      </c>
      <c r="C15099">
        <v>163.87280000000001</v>
      </c>
      <c r="D15099">
        <f>STANDARDIZE(Table1[Weight(Pounds)], $H$2, $K$2)</f>
        <v>3.155341561673203</v>
      </c>
    </row>
    <row r="15100" spans="1:4" x14ac:dyDescent="0.25">
      <c r="A15100">
        <v>15099</v>
      </c>
      <c r="B15100">
        <v>68.041529999999995</v>
      </c>
      <c r="C15100">
        <v>137.4699</v>
      </c>
      <c r="D15100">
        <f>STANDARDIZE(Table1[Weight(Pounds)], $H$2, $K$2)</f>
        <v>0.89107091442457043</v>
      </c>
    </row>
    <row r="15101" spans="1:4" x14ac:dyDescent="0.25">
      <c r="A15101">
        <v>15100</v>
      </c>
      <c r="B15101">
        <v>68.999170000000007</v>
      </c>
      <c r="C15101">
        <v>129.77170000000001</v>
      </c>
      <c r="D15101">
        <f>STANDARDIZE(Table1[Weight(Pounds)], $H$2, $K$2)</f>
        <v>0.23088554476254913</v>
      </c>
    </row>
    <row r="15102" spans="1:4" x14ac:dyDescent="0.25">
      <c r="A15102">
        <v>15101</v>
      </c>
      <c r="B15102">
        <v>67.065169999999995</v>
      </c>
      <c r="C15102">
        <v>120.38460000000001</v>
      </c>
      <c r="D15102">
        <f>STANDARDIZE(Table1[Weight(Pounds)], $H$2, $K$2)</f>
        <v>-0.57413719867804391</v>
      </c>
    </row>
    <row r="15103" spans="1:4" x14ac:dyDescent="0.25">
      <c r="A15103">
        <v>15102</v>
      </c>
      <c r="B15103">
        <v>69.51164</v>
      </c>
      <c r="C15103">
        <v>124.20780000000001</v>
      </c>
      <c r="D15103">
        <f>STANDARDIZE(Table1[Weight(Pounds)], $H$2, $K$2)</f>
        <v>-0.24626565659134261</v>
      </c>
    </row>
    <row r="15104" spans="1:4" x14ac:dyDescent="0.25">
      <c r="A15104">
        <v>15103</v>
      </c>
      <c r="B15104">
        <v>63.436520000000002</v>
      </c>
      <c r="C15104">
        <v>126.3691</v>
      </c>
      <c r="D15104">
        <f>STANDARDIZE(Table1[Weight(Pounds)], $H$2, $K$2)</f>
        <v>-6.0916011291074067E-2</v>
      </c>
    </row>
    <row r="15105" spans="1:4" x14ac:dyDescent="0.25">
      <c r="A15105">
        <v>15104</v>
      </c>
      <c r="B15105">
        <v>70.205680000000001</v>
      </c>
      <c r="C15105">
        <v>136.4101</v>
      </c>
      <c r="D15105">
        <f>STANDARDIZE(Table1[Weight(Pounds)], $H$2, $K$2)</f>
        <v>0.80018415456280945</v>
      </c>
    </row>
    <row r="15106" spans="1:4" x14ac:dyDescent="0.25">
      <c r="A15106">
        <v>15105</v>
      </c>
      <c r="B15106">
        <v>67.068860000000001</v>
      </c>
      <c r="C15106">
        <v>127.1024</v>
      </c>
      <c r="D15106">
        <f>STANDARDIZE(Table1[Weight(Pounds)], $H$2, $K$2)</f>
        <v>1.9706286472441093E-3</v>
      </c>
    </row>
    <row r="15107" spans="1:4" x14ac:dyDescent="0.25">
      <c r="A15107">
        <v>15106</v>
      </c>
      <c r="B15107">
        <v>70.713329999999999</v>
      </c>
      <c r="C15107">
        <v>141.4736</v>
      </c>
      <c r="D15107">
        <f>STANDARDIZE(Table1[Weight(Pounds)], $H$2, $K$2)</f>
        <v>1.2344218489957488</v>
      </c>
    </row>
    <row r="15108" spans="1:4" x14ac:dyDescent="0.25">
      <c r="A15108">
        <v>15107</v>
      </c>
      <c r="B15108">
        <v>66.535579999999996</v>
      </c>
      <c r="C15108">
        <v>133.38570000000001</v>
      </c>
      <c r="D15108">
        <f>STANDARDIZE(Table1[Weight(Pounds)], $H$2, $K$2)</f>
        <v>0.54081642808053931</v>
      </c>
    </row>
    <row r="15109" spans="1:4" x14ac:dyDescent="0.25">
      <c r="A15109">
        <v>15108</v>
      </c>
      <c r="B15109">
        <v>66.336910000000003</v>
      </c>
      <c r="C15109">
        <v>123.5988</v>
      </c>
      <c r="D15109">
        <f>STANDARDIZE(Table1[Weight(Pounds)], $H$2, $K$2)</f>
        <v>-0.29849252652511643</v>
      </c>
    </row>
    <row r="15110" spans="1:4" x14ac:dyDescent="0.25">
      <c r="A15110">
        <v>15109</v>
      </c>
      <c r="B15110">
        <v>66.760509999999996</v>
      </c>
      <c r="C15110">
        <v>131.4503</v>
      </c>
      <c r="D15110">
        <f>STANDARDIZE(Table1[Weight(Pounds)], $H$2, $K$2)</f>
        <v>0.37483960694782148</v>
      </c>
    </row>
    <row r="15111" spans="1:4" x14ac:dyDescent="0.25">
      <c r="A15111">
        <v>15110</v>
      </c>
      <c r="B15111">
        <v>69.238380000000006</v>
      </c>
      <c r="C15111">
        <v>126.2803</v>
      </c>
      <c r="D15111">
        <f>STANDARDIZE(Table1[Weight(Pounds)], $H$2, $K$2)</f>
        <v>-6.8531357842994217E-2</v>
      </c>
    </row>
    <row r="15112" spans="1:4" x14ac:dyDescent="0.25">
      <c r="A15112">
        <v>15111</v>
      </c>
      <c r="B15112">
        <v>64.432379999999995</v>
      </c>
      <c r="C15112">
        <v>92.314430000000002</v>
      </c>
      <c r="D15112">
        <f>STANDARDIZE(Table1[Weight(Pounds)], $H$2, $K$2)</f>
        <v>-2.9813902653593223</v>
      </c>
    </row>
    <row r="15113" spans="1:4" x14ac:dyDescent="0.25">
      <c r="A15113">
        <v>15112</v>
      </c>
      <c r="B15113">
        <v>67.653869999999998</v>
      </c>
      <c r="C15113">
        <v>114.1495</v>
      </c>
      <c r="D15113">
        <f>STANDARDIZE(Table1[Weight(Pounds)], $H$2, $K$2)</f>
        <v>-1.1088494428883371</v>
      </c>
    </row>
    <row r="15114" spans="1:4" x14ac:dyDescent="0.25">
      <c r="A15114">
        <v>15113</v>
      </c>
      <c r="B15114">
        <v>65.282970000000006</v>
      </c>
      <c r="C15114">
        <v>121.8429</v>
      </c>
      <c r="D15114">
        <f>STANDARDIZE(Table1[Weight(Pounds)], $H$2, $K$2)</f>
        <v>-0.44907571358047266</v>
      </c>
    </row>
    <row r="15115" spans="1:4" x14ac:dyDescent="0.25">
      <c r="A15115">
        <v>15114</v>
      </c>
      <c r="B15115">
        <v>67.292540000000002</v>
      </c>
      <c r="C15115">
        <v>122.4833</v>
      </c>
      <c r="D15115">
        <f>STANDARDIZE(Table1[Weight(Pounds)], $H$2, $K$2)</f>
        <v>-0.39415602966325058</v>
      </c>
    </row>
    <row r="15116" spans="1:4" x14ac:dyDescent="0.25">
      <c r="A15116">
        <v>15115</v>
      </c>
      <c r="B15116">
        <v>66.674260000000004</v>
      </c>
      <c r="C15116">
        <v>108.07380000000001</v>
      </c>
      <c r="D15116">
        <f>STANDARDIZE(Table1[Weight(Pounds)], $H$2, $K$2)</f>
        <v>-1.6298917970043054</v>
      </c>
    </row>
    <row r="15117" spans="1:4" x14ac:dyDescent="0.25">
      <c r="A15117">
        <v>15116</v>
      </c>
      <c r="B15117">
        <v>67.189340000000001</v>
      </c>
      <c r="C15117">
        <v>126.9589</v>
      </c>
      <c r="D15117">
        <f>STANDARDIZE(Table1[Weight(Pounds)], $H$2, $K$2)</f>
        <v>-1.0335702773932563E-2</v>
      </c>
    </row>
    <row r="15118" spans="1:4" x14ac:dyDescent="0.25">
      <c r="A15118">
        <v>15117</v>
      </c>
      <c r="B15118">
        <v>68.86103</v>
      </c>
      <c r="C15118">
        <v>148.8058</v>
      </c>
      <c r="D15118">
        <f>STANDARDIZE(Table1[Weight(Pounds)], $H$2, $K$2)</f>
        <v>1.8632196416532378</v>
      </c>
    </row>
    <row r="15119" spans="1:4" x14ac:dyDescent="0.25">
      <c r="A15119">
        <v>15118</v>
      </c>
      <c r="B15119">
        <v>65.917640000000006</v>
      </c>
      <c r="C15119">
        <v>136.8749</v>
      </c>
      <c r="D15119">
        <f>STANDARDIZE(Table1[Weight(Pounds)], $H$2, $K$2)</f>
        <v>0.8400446621904244</v>
      </c>
    </row>
    <row r="15120" spans="1:4" x14ac:dyDescent="0.25">
      <c r="A15120">
        <v>15119</v>
      </c>
      <c r="B15120">
        <v>67.482740000000007</v>
      </c>
      <c r="C15120">
        <v>137.6678</v>
      </c>
      <c r="D15120">
        <f>STANDARDIZE(Table1[Weight(Pounds)], $H$2, $K$2)</f>
        <v>0.90804250319286905</v>
      </c>
    </row>
    <row r="15121" spans="1:4" x14ac:dyDescent="0.25">
      <c r="A15121">
        <v>15120</v>
      </c>
      <c r="B15121">
        <v>65.861009999999993</v>
      </c>
      <c r="C15121">
        <v>123.4096</v>
      </c>
      <c r="D15121">
        <f>STANDARDIZE(Table1[Weight(Pounds)], $H$2, $K$2)</f>
        <v>-0.31471801715150366</v>
      </c>
    </row>
    <row r="15122" spans="1:4" x14ac:dyDescent="0.25">
      <c r="A15122">
        <v>15121</v>
      </c>
      <c r="B15122">
        <v>69.583320000000001</v>
      </c>
      <c r="C15122">
        <v>131.3107</v>
      </c>
      <c r="D15122">
        <f>STANDARDIZE(Table1[Weight(Pounds)], $H$2, $K$2)</f>
        <v>0.36286773331439814</v>
      </c>
    </row>
    <row r="15123" spans="1:4" x14ac:dyDescent="0.25">
      <c r="A15123">
        <v>15122</v>
      </c>
      <c r="B15123">
        <v>66.48236</v>
      </c>
      <c r="C15123">
        <v>121.0822</v>
      </c>
      <c r="D15123">
        <f>STANDARDIZE(Table1[Weight(Pounds)], $H$2, $K$2)</f>
        <v>-0.51431213387377506</v>
      </c>
    </row>
    <row r="15124" spans="1:4" x14ac:dyDescent="0.25">
      <c r="A15124">
        <v>15123</v>
      </c>
      <c r="B15124">
        <v>67.125870000000006</v>
      </c>
      <c r="C15124">
        <v>130.71080000000001</v>
      </c>
      <c r="D15124">
        <f>STANDARDIZE(Table1[Weight(Pounds)], $H$2, $K$2)</f>
        <v>0.31142126488538341</v>
      </c>
    </row>
    <row r="15125" spans="1:4" x14ac:dyDescent="0.25">
      <c r="A15125">
        <v>15124</v>
      </c>
      <c r="B15125">
        <v>68.039280000000005</v>
      </c>
      <c r="C15125">
        <v>118.5115</v>
      </c>
      <c r="D15125">
        <f>STANDARDIZE(Table1[Weight(Pounds)], $H$2, $K$2)</f>
        <v>-0.73477127104742113</v>
      </c>
    </row>
    <row r="15126" spans="1:4" x14ac:dyDescent="0.25">
      <c r="A15126">
        <v>15125</v>
      </c>
      <c r="B15126">
        <v>70.604219999999998</v>
      </c>
      <c r="C15126">
        <v>133.7741</v>
      </c>
      <c r="D15126">
        <f>STANDARDIZE(Table1[Weight(Pounds)], $H$2, $K$2)</f>
        <v>0.5741249934044752</v>
      </c>
    </row>
    <row r="15127" spans="1:4" x14ac:dyDescent="0.25">
      <c r="A15127">
        <v>15126</v>
      </c>
      <c r="B15127">
        <v>67.352770000000007</v>
      </c>
      <c r="C15127">
        <v>134.11250000000001</v>
      </c>
      <c r="D15127">
        <f>STANDARDIZE(Table1[Weight(Pounds)], $H$2, $K$2)</f>
        <v>0.60314563837260193</v>
      </c>
    </row>
    <row r="15128" spans="1:4" x14ac:dyDescent="0.25">
      <c r="A15128">
        <v>15127</v>
      </c>
      <c r="B15128">
        <v>64.96602</v>
      </c>
      <c r="C15128">
        <v>124.6932</v>
      </c>
      <c r="D15128">
        <f>STANDARDIZE(Table1[Weight(Pounds)], $H$2, $K$2)</f>
        <v>-0.20463852577713348</v>
      </c>
    </row>
    <row r="15129" spans="1:4" x14ac:dyDescent="0.25">
      <c r="A15129">
        <v>15128</v>
      </c>
      <c r="B15129">
        <v>69.736590000000007</v>
      </c>
      <c r="C15129">
        <v>126.85339999999999</v>
      </c>
      <c r="D15129">
        <f>STANDARDIZE(Table1[Weight(Pounds)], $H$2, $K$2)</f>
        <v>-1.9383214724693464E-2</v>
      </c>
    </row>
    <row r="15130" spans="1:4" x14ac:dyDescent="0.25">
      <c r="A15130">
        <v>15129</v>
      </c>
      <c r="B15130">
        <v>67.850009999999997</v>
      </c>
      <c r="C15130">
        <v>116.50839999999999</v>
      </c>
      <c r="D15130">
        <f>STANDARDIZE(Table1[Weight(Pounds)], $H$2, $K$2)</f>
        <v>-0.90655393634190551</v>
      </c>
    </row>
    <row r="15131" spans="1:4" x14ac:dyDescent="0.25">
      <c r="A15131">
        <v>15130</v>
      </c>
      <c r="B15131">
        <v>67.112690000000001</v>
      </c>
      <c r="C15131">
        <v>137.58539999999999</v>
      </c>
      <c r="D15131">
        <f>STANDARDIZE(Table1[Weight(Pounds)], $H$2, $K$2)</f>
        <v>0.90097601044649267</v>
      </c>
    </row>
    <row r="15132" spans="1:4" x14ac:dyDescent="0.25">
      <c r="A15132">
        <v>15131</v>
      </c>
      <c r="B15132">
        <v>68.917240000000007</v>
      </c>
      <c r="C15132">
        <v>126.4464</v>
      </c>
      <c r="D15132">
        <f>STANDARDIZE(Table1[Weight(Pounds)], $H$2, $K$2)</f>
        <v>-5.4286886420991408E-2</v>
      </c>
    </row>
    <row r="15133" spans="1:4" x14ac:dyDescent="0.25">
      <c r="A15133">
        <v>15132</v>
      </c>
      <c r="B15133">
        <v>66.102879999999999</v>
      </c>
      <c r="C15133">
        <v>143.35390000000001</v>
      </c>
      <c r="D15133">
        <f>STANDARDIZE(Table1[Weight(Pounds)], $H$2, $K$2)</f>
        <v>1.3956733818963625</v>
      </c>
    </row>
    <row r="15134" spans="1:4" x14ac:dyDescent="0.25">
      <c r="A15134">
        <v>15133</v>
      </c>
      <c r="B15134">
        <v>66.926850000000002</v>
      </c>
      <c r="C15134">
        <v>114.6862</v>
      </c>
      <c r="D15134">
        <f>STANDARDIZE(Table1[Weight(Pounds)], $H$2, $K$2)</f>
        <v>-1.0628229057890664</v>
      </c>
    </row>
    <row r="15135" spans="1:4" x14ac:dyDescent="0.25">
      <c r="A15135">
        <v>15134</v>
      </c>
      <c r="B15135">
        <v>67.624610000000004</v>
      </c>
      <c r="C15135">
        <v>123.238</v>
      </c>
      <c r="D15135">
        <f>STANDARDIZE(Table1[Weight(Pounds)], $H$2, $K$2)</f>
        <v>-0.32943415981264546</v>
      </c>
    </row>
    <row r="15136" spans="1:4" x14ac:dyDescent="0.25">
      <c r="A15136">
        <v>15135</v>
      </c>
      <c r="B15136">
        <v>67.683750000000003</v>
      </c>
      <c r="C15136">
        <v>146.636</v>
      </c>
      <c r="D15136">
        <f>STANDARDIZE(Table1[Weight(Pounds)], $H$2, $K$2)</f>
        <v>1.6771410498924804</v>
      </c>
    </row>
    <row r="15137" spans="1:4" x14ac:dyDescent="0.25">
      <c r="A15137">
        <v>15136</v>
      </c>
      <c r="B15137">
        <v>69.695040000000006</v>
      </c>
      <c r="C15137">
        <v>131.13390000000001</v>
      </c>
      <c r="D15137">
        <f>STANDARDIZE(Table1[Weight(Pounds)], $H$2, $K$2)</f>
        <v>0.34770564693625311</v>
      </c>
    </row>
    <row r="15138" spans="1:4" x14ac:dyDescent="0.25">
      <c r="A15138">
        <v>15137</v>
      </c>
      <c r="B15138">
        <v>67.530150000000006</v>
      </c>
      <c r="C15138">
        <v>109.7927</v>
      </c>
      <c r="D15138">
        <f>STANDARDIZE(Table1[Weight(Pounds)], $H$2, $K$2)</f>
        <v>-1.4824816710122497</v>
      </c>
    </row>
    <row r="15139" spans="1:4" x14ac:dyDescent="0.25">
      <c r="A15139">
        <v>15138</v>
      </c>
      <c r="B15139">
        <v>66.492170000000002</v>
      </c>
      <c r="C15139">
        <v>112.71510000000001</v>
      </c>
      <c r="D15139">
        <f>STANDARDIZE(Table1[Weight(Pounds)], $H$2, $K$2)</f>
        <v>-1.2318613020558311</v>
      </c>
    </row>
    <row r="15140" spans="1:4" x14ac:dyDescent="0.25">
      <c r="A15140">
        <v>15139</v>
      </c>
      <c r="B15140">
        <v>67.495559999999998</v>
      </c>
      <c r="C15140">
        <v>115.8608</v>
      </c>
      <c r="D15140">
        <f>STANDARDIZE(Table1[Weight(Pounds)], $H$2, $K$2)</f>
        <v>-0.96209108079036409</v>
      </c>
    </row>
    <row r="15141" spans="1:4" x14ac:dyDescent="0.25">
      <c r="A15141">
        <v>15140</v>
      </c>
      <c r="B15141">
        <v>65.229789999999994</v>
      </c>
      <c r="C15141">
        <v>118.5155</v>
      </c>
      <c r="D15141">
        <f>STANDARDIZE(Table1[Weight(Pounds)], $H$2, $K$2)</f>
        <v>-0.73442823741895591</v>
      </c>
    </row>
    <row r="15142" spans="1:4" x14ac:dyDescent="0.25">
      <c r="A15142">
        <v>15141</v>
      </c>
      <c r="B15142">
        <v>65.14555</v>
      </c>
      <c r="C15142">
        <v>109.0792</v>
      </c>
      <c r="D15142">
        <f>STANDARDIZE(Table1[Weight(Pounds)], $H$2, $K$2)</f>
        <v>-1.5436702944896665</v>
      </c>
    </row>
    <row r="15143" spans="1:4" x14ac:dyDescent="0.25">
      <c r="A15143">
        <v>15142</v>
      </c>
      <c r="B15143">
        <v>69.964290000000005</v>
      </c>
      <c r="C15143">
        <v>118.1581</v>
      </c>
      <c r="D15143">
        <f>STANDARDIZE(Table1[Weight(Pounds)], $H$2, $K$2)</f>
        <v>-0.76507829212228995</v>
      </c>
    </row>
    <row r="15144" spans="1:4" x14ac:dyDescent="0.25">
      <c r="A15144">
        <v>15143</v>
      </c>
      <c r="B15144">
        <v>66.969210000000004</v>
      </c>
      <c r="C15144">
        <v>119.72499999999999</v>
      </c>
      <c r="D15144">
        <f>STANDARDIZE(Table1[Weight(Pounds)], $H$2, $K$2)</f>
        <v>-0.63070344401189837</v>
      </c>
    </row>
    <row r="15145" spans="1:4" x14ac:dyDescent="0.25">
      <c r="A15145">
        <v>15144</v>
      </c>
      <c r="B15145">
        <v>72.684060000000002</v>
      </c>
      <c r="C15145">
        <v>140.74539999999999</v>
      </c>
      <c r="D15145">
        <f>STANDARDIZE(Table1[Weight(Pounds)], $H$2, $K$2)</f>
        <v>1.1719725769337219</v>
      </c>
    </row>
    <row r="15146" spans="1:4" x14ac:dyDescent="0.25">
      <c r="A15146">
        <v>15145</v>
      </c>
      <c r="B15146">
        <v>70.629890000000003</v>
      </c>
      <c r="C15146">
        <v>143.2336</v>
      </c>
      <c r="D15146">
        <f>STANDARDIZE(Table1[Weight(Pounds)], $H$2, $K$2)</f>
        <v>1.385356645520281</v>
      </c>
    </row>
    <row r="15147" spans="1:4" x14ac:dyDescent="0.25">
      <c r="A15147">
        <v>15146</v>
      </c>
      <c r="B15147">
        <v>66.289619999999999</v>
      </c>
      <c r="C15147">
        <v>127.5244</v>
      </c>
      <c r="D15147">
        <f>STANDARDIZE(Table1[Weight(Pounds)], $H$2, $K$2)</f>
        <v>3.8160676450285279E-2</v>
      </c>
    </row>
    <row r="15148" spans="1:4" x14ac:dyDescent="0.25">
      <c r="A15148">
        <v>15147</v>
      </c>
      <c r="B15148">
        <v>66.879419999999996</v>
      </c>
      <c r="C15148">
        <v>118.188</v>
      </c>
      <c r="D15148">
        <f>STANDARDIZE(Table1[Weight(Pounds)], $H$2, $K$2)</f>
        <v>-0.76251411574951533</v>
      </c>
    </row>
    <row r="15149" spans="1:4" x14ac:dyDescent="0.25">
      <c r="A15149">
        <v>15148</v>
      </c>
      <c r="B15149">
        <v>69.637360000000001</v>
      </c>
      <c r="C15149">
        <v>138.75059999999999</v>
      </c>
      <c r="D15149">
        <f>STANDARDIZE(Table1[Weight(Pounds)], $H$2, $K$2)</f>
        <v>1.0009017064183026</v>
      </c>
    </row>
    <row r="15150" spans="1:4" x14ac:dyDescent="0.25">
      <c r="A15150">
        <v>15149</v>
      </c>
      <c r="B15150">
        <v>72.132210000000001</v>
      </c>
      <c r="C15150">
        <v>133.89599999999999</v>
      </c>
      <c r="D15150">
        <f>STANDARDIZE(Table1[Weight(Pounds)], $H$2, $K$2)</f>
        <v>0.58457894323193993</v>
      </c>
    </row>
    <row r="15151" spans="1:4" x14ac:dyDescent="0.25">
      <c r="A15151">
        <v>15150</v>
      </c>
      <c r="B15151">
        <v>67.646780000000007</v>
      </c>
      <c r="C15151">
        <v>116.0453</v>
      </c>
      <c r="D15151">
        <f>STANDARDIZE(Table1[Weight(Pounds)], $H$2, $K$2)</f>
        <v>-0.94626865467742305</v>
      </c>
    </row>
    <row r="15152" spans="1:4" x14ac:dyDescent="0.25">
      <c r="A15152">
        <v>15151</v>
      </c>
      <c r="B15152">
        <v>66.297929999999994</v>
      </c>
      <c r="C15152">
        <v>130.17439999999999</v>
      </c>
      <c r="D15152">
        <f>STANDARDIZE(Table1[Weight(Pounds)], $H$2, $K$2)</f>
        <v>0.26542045530824609</v>
      </c>
    </row>
    <row r="15153" spans="1:4" x14ac:dyDescent="0.25">
      <c r="A15153">
        <v>15152</v>
      </c>
      <c r="B15153">
        <v>66.240009999999998</v>
      </c>
      <c r="C15153">
        <v>114.72150000000001</v>
      </c>
      <c r="D15153">
        <f>STANDARDIZE(Table1[Weight(Pounds)], $H$2, $K$2)</f>
        <v>-1.0597956340178636</v>
      </c>
    </row>
    <row r="15154" spans="1:4" x14ac:dyDescent="0.25">
      <c r="A15154">
        <v>15153</v>
      </c>
      <c r="B15154">
        <v>69.046270000000007</v>
      </c>
      <c r="C15154">
        <v>123.7546</v>
      </c>
      <c r="D15154">
        <f>STANDARDIZE(Table1[Weight(Pounds)], $H$2, $K$2)</f>
        <v>-0.28513136669641065</v>
      </c>
    </row>
    <row r="15155" spans="1:4" x14ac:dyDescent="0.25">
      <c r="A15155">
        <v>15154</v>
      </c>
      <c r="B15155">
        <v>68.959590000000006</v>
      </c>
      <c r="C15155">
        <v>124.4974</v>
      </c>
      <c r="D15155">
        <f>STANDARDIZE(Table1[Weight(Pounds)], $H$2, $K$2)</f>
        <v>-0.22143002189048824</v>
      </c>
    </row>
    <row r="15156" spans="1:4" x14ac:dyDescent="0.25">
      <c r="A15156">
        <v>15155</v>
      </c>
      <c r="B15156">
        <v>67.506240000000005</v>
      </c>
      <c r="C15156">
        <v>145.7484</v>
      </c>
      <c r="D15156">
        <f>STANDARDIZE(Table1[Weight(Pounds)], $H$2, $K$2)</f>
        <v>1.6010218877361313</v>
      </c>
    </row>
    <row r="15157" spans="1:4" x14ac:dyDescent="0.25">
      <c r="A15157">
        <v>15156</v>
      </c>
      <c r="B15157">
        <v>67.53604</v>
      </c>
      <c r="C15157">
        <v>137.2567</v>
      </c>
      <c r="D15157">
        <f>STANDARDIZE(Table1[Weight(Pounds)], $H$2, $K$2)</f>
        <v>0.87278722202739401</v>
      </c>
    </row>
    <row r="15158" spans="1:4" x14ac:dyDescent="0.25">
      <c r="A15158">
        <v>15157</v>
      </c>
      <c r="B15158">
        <v>68.203460000000007</v>
      </c>
      <c r="C15158">
        <v>121.34910000000001</v>
      </c>
      <c r="D15158">
        <f>STANDARDIZE(Table1[Weight(Pounds)], $H$2, $K$2)</f>
        <v>-0.49142321501445752</v>
      </c>
    </row>
    <row r="15159" spans="1:4" x14ac:dyDescent="0.25">
      <c r="A15159">
        <v>15158</v>
      </c>
      <c r="B15159">
        <v>67.129009999999994</v>
      </c>
      <c r="C15159">
        <v>119.374</v>
      </c>
      <c r="D15159">
        <f>STANDARDIZE(Table1[Weight(Pounds)], $H$2, $K$2)</f>
        <v>-0.6608046449096886</v>
      </c>
    </row>
    <row r="15160" spans="1:4" x14ac:dyDescent="0.25">
      <c r="A15160">
        <v>15159</v>
      </c>
      <c r="B15160">
        <v>67.572829999999996</v>
      </c>
      <c r="C15160">
        <v>123.29689999999999</v>
      </c>
      <c r="D15160">
        <f>STANDARDIZE(Table1[Weight(Pounds)], $H$2, $K$2)</f>
        <v>-0.3243829896335011</v>
      </c>
    </row>
    <row r="15161" spans="1:4" x14ac:dyDescent="0.25">
      <c r="A15161">
        <v>15160</v>
      </c>
      <c r="B15161">
        <v>66.676240000000007</v>
      </c>
      <c r="C15161">
        <v>140.93969999999999</v>
      </c>
      <c r="D15161">
        <f>STANDARDIZE(Table1[Weight(Pounds)], $H$2, $K$2)</f>
        <v>1.1886354354364017</v>
      </c>
    </row>
    <row r="15162" spans="1:4" x14ac:dyDescent="0.25">
      <c r="A15162">
        <v>15161</v>
      </c>
      <c r="B15162">
        <v>65.260429999999999</v>
      </c>
      <c r="C15162">
        <v>101.1571</v>
      </c>
      <c r="D15162">
        <f>STANDARDIZE(Table1[Weight(Pounds)], $H$2, $K$2)</f>
        <v>-2.223056971505009</v>
      </c>
    </row>
    <row r="15163" spans="1:4" x14ac:dyDescent="0.25">
      <c r="A15163">
        <v>15162</v>
      </c>
      <c r="B15163">
        <v>69.965950000000007</v>
      </c>
      <c r="C15163">
        <v>142.84630000000001</v>
      </c>
      <c r="D15163">
        <f>STANDARDIZE(Table1[Weight(Pounds)], $H$2, $K$2)</f>
        <v>1.3521424144441736</v>
      </c>
    </row>
    <row r="15164" spans="1:4" x14ac:dyDescent="0.25">
      <c r="A15164">
        <v>15163</v>
      </c>
      <c r="B15164">
        <v>69.894329999999997</v>
      </c>
      <c r="C15164">
        <v>130.4151</v>
      </c>
      <c r="D15164">
        <f>STANDARDIZE(Table1[Weight(Pounds)], $H$2, $K$2)</f>
        <v>0.28606250390111865</v>
      </c>
    </row>
    <row r="15165" spans="1:4" x14ac:dyDescent="0.25">
      <c r="A15165">
        <v>15164</v>
      </c>
      <c r="B15165">
        <v>69.40222</v>
      </c>
      <c r="C15165">
        <v>126.50530000000001</v>
      </c>
      <c r="D15165">
        <f>STANDARDIZE(Table1[Weight(Pounds)], $H$2, $K$2)</f>
        <v>-4.9235716241845806E-2</v>
      </c>
    </row>
    <row r="15166" spans="1:4" x14ac:dyDescent="0.25">
      <c r="A15166">
        <v>15165</v>
      </c>
      <c r="B15166">
        <v>69.385570000000001</v>
      </c>
      <c r="C15166">
        <v>139.47059999999999</v>
      </c>
      <c r="D15166">
        <f>STANDARDIZE(Table1[Weight(Pounds)], $H$2, $K$2)</f>
        <v>1.0626477595419752</v>
      </c>
    </row>
    <row r="15167" spans="1:4" x14ac:dyDescent="0.25">
      <c r="A15167">
        <v>15166</v>
      </c>
      <c r="B15167">
        <v>68.379779999999997</v>
      </c>
      <c r="C15167">
        <v>126.2987</v>
      </c>
      <c r="D15167">
        <f>STANDARDIZE(Table1[Weight(Pounds)], $H$2, $K$2)</f>
        <v>-6.6953403152055946E-2</v>
      </c>
    </row>
    <row r="15168" spans="1:4" x14ac:dyDescent="0.25">
      <c r="A15168">
        <v>15167</v>
      </c>
      <c r="B15168">
        <v>69.181979999999996</v>
      </c>
      <c r="C15168">
        <v>139.84229999999999</v>
      </c>
      <c r="D15168">
        <f>STANDARDIZE(Table1[Weight(Pounds)], $H$2, $K$2)</f>
        <v>1.0945241594670714</v>
      </c>
    </row>
    <row r="15169" spans="1:4" x14ac:dyDescent="0.25">
      <c r="A15169">
        <v>15168</v>
      </c>
      <c r="B15169">
        <v>71.886139999999997</v>
      </c>
      <c r="C15169">
        <v>134.31899999999999</v>
      </c>
      <c r="D15169">
        <f>STANDARDIZE(Table1[Weight(Pounds)], $H$2, $K$2)</f>
        <v>0.62085474944209773</v>
      </c>
    </row>
    <row r="15170" spans="1:4" x14ac:dyDescent="0.25">
      <c r="A15170">
        <v>15169</v>
      </c>
      <c r="B15170">
        <v>69.075460000000007</v>
      </c>
      <c r="C15170">
        <v>114.2239</v>
      </c>
      <c r="D15170">
        <f>STANDARDIZE(Table1[Weight(Pounds)], $H$2, $K$2)</f>
        <v>-1.1024690173988911</v>
      </c>
    </row>
    <row r="15171" spans="1:4" x14ac:dyDescent="0.25">
      <c r="A15171">
        <v>15170</v>
      </c>
      <c r="B15171">
        <v>66.557959999999994</v>
      </c>
      <c r="C15171">
        <v>117.9522</v>
      </c>
      <c r="D15171">
        <f>STANDARDIZE(Table1[Weight(Pounds)], $H$2, $K$2)</f>
        <v>-0.7827359481475179</v>
      </c>
    </row>
    <row r="15172" spans="1:4" x14ac:dyDescent="0.25">
      <c r="A15172">
        <v>15171</v>
      </c>
      <c r="B15172">
        <v>65.849509999999995</v>
      </c>
      <c r="C15172">
        <v>135.00749999999999</v>
      </c>
      <c r="D15172">
        <f>STANDARDIZE(Table1[Weight(Pounds)], $H$2, $K$2)</f>
        <v>0.67989941274161003</v>
      </c>
    </row>
    <row r="15173" spans="1:4" x14ac:dyDescent="0.25">
      <c r="A15173">
        <v>15172</v>
      </c>
      <c r="B15173">
        <v>69.303280000000001</v>
      </c>
      <c r="C15173">
        <v>128.46789999999999</v>
      </c>
      <c r="D15173">
        <f>STANDARDIZE(Table1[Weight(Pounds)], $H$2, $K$2)</f>
        <v>0.11907373356443002</v>
      </c>
    </row>
    <row r="15174" spans="1:4" x14ac:dyDescent="0.25">
      <c r="A15174">
        <v>15173</v>
      </c>
      <c r="B15174">
        <v>70.567689999999999</v>
      </c>
      <c r="C15174">
        <v>137.24950000000001</v>
      </c>
      <c r="D15174">
        <f>STANDARDIZE(Table1[Weight(Pounds)], $H$2, $K$2)</f>
        <v>0.87216976149615866</v>
      </c>
    </row>
    <row r="15175" spans="1:4" x14ac:dyDescent="0.25">
      <c r="A15175">
        <v>15174</v>
      </c>
      <c r="B15175">
        <v>65.709320000000005</v>
      </c>
      <c r="C15175">
        <v>124.15309999999999</v>
      </c>
      <c r="D15175">
        <f>STANDARDIZE(Table1[Weight(Pounds)], $H$2, $K$2)</f>
        <v>-0.25095664146060037</v>
      </c>
    </row>
    <row r="15176" spans="1:4" x14ac:dyDescent="0.25">
      <c r="A15176">
        <v>15175</v>
      </c>
      <c r="B15176">
        <v>68.288870000000003</v>
      </c>
      <c r="C15176">
        <v>129.71350000000001</v>
      </c>
      <c r="D15176">
        <f>STANDARDIZE(Table1[Weight(Pounds)], $H$2, $K$2)</f>
        <v>0.22589440546838566</v>
      </c>
    </row>
    <row r="15177" spans="1:4" x14ac:dyDescent="0.25">
      <c r="A15177">
        <v>15176</v>
      </c>
      <c r="B15177">
        <v>68.642340000000004</v>
      </c>
      <c r="C15177">
        <v>126.0445</v>
      </c>
      <c r="D15177">
        <f>STANDARDIZE(Table1[Weight(Pounds)], $H$2, $K$2)</f>
        <v>-8.8753190240996774E-2</v>
      </c>
    </row>
    <row r="15178" spans="1:4" x14ac:dyDescent="0.25">
      <c r="A15178">
        <v>15177</v>
      </c>
      <c r="B15178">
        <v>66.48124</v>
      </c>
      <c r="C15178">
        <v>124.1437</v>
      </c>
      <c r="D15178">
        <f>STANDARDIZE(Table1[Weight(Pounds)], $H$2, $K$2)</f>
        <v>-0.25176277048749268</v>
      </c>
    </row>
    <row r="15179" spans="1:4" x14ac:dyDescent="0.25">
      <c r="A15179">
        <v>15178</v>
      </c>
      <c r="B15179">
        <v>66.333820000000003</v>
      </c>
      <c r="C15179">
        <v>128.34059999999999</v>
      </c>
      <c r="D15179">
        <f>STANDARDIZE(Table1[Weight(Pounds)], $H$2, $K$2)</f>
        <v>0.108156688338537</v>
      </c>
    </row>
    <row r="15180" spans="1:4" x14ac:dyDescent="0.25">
      <c r="A15180">
        <v>15179</v>
      </c>
      <c r="B15180">
        <v>67.142910000000001</v>
      </c>
      <c r="C15180">
        <v>110.4774</v>
      </c>
      <c r="D15180">
        <f>STANDARDIZE(Table1[Weight(Pounds)], $H$2, $K$2)</f>
        <v>-1.4237628896597787</v>
      </c>
    </row>
    <row r="15181" spans="1:4" x14ac:dyDescent="0.25">
      <c r="A15181">
        <v>15180</v>
      </c>
      <c r="B15181">
        <v>68.017989999999998</v>
      </c>
      <c r="C15181">
        <v>131.4676</v>
      </c>
      <c r="D15181">
        <f>STANDARDIZE(Table1[Weight(Pounds)], $H$2, $K$2)</f>
        <v>0.37632322739093244</v>
      </c>
    </row>
    <row r="15182" spans="1:4" x14ac:dyDescent="0.25">
      <c r="A15182">
        <v>15181</v>
      </c>
      <c r="B15182">
        <v>67.999080000000006</v>
      </c>
      <c r="C15182">
        <v>132.43170000000001</v>
      </c>
      <c r="D15182">
        <f>STANDARDIZE(Table1[Weight(Pounds)], $H$2, $K$2)</f>
        <v>0.45900290769167251</v>
      </c>
    </row>
    <row r="15183" spans="1:4" x14ac:dyDescent="0.25">
      <c r="A15183">
        <v>15182</v>
      </c>
      <c r="B15183">
        <v>66.545209999999997</v>
      </c>
      <c r="C15183">
        <v>125.3635</v>
      </c>
      <c r="D15183">
        <f>STANDARDIZE(Table1[Weight(Pounds)], $H$2, $K$2)</f>
        <v>-0.14715466548713685</v>
      </c>
    </row>
    <row r="15184" spans="1:4" x14ac:dyDescent="0.25">
      <c r="A15184">
        <v>15183</v>
      </c>
      <c r="B15184">
        <v>66.486519999999999</v>
      </c>
      <c r="C15184">
        <v>133.49600000000001</v>
      </c>
      <c r="D15184">
        <f>STANDARDIZE(Table1[Weight(Pounds)], $H$2, $K$2)</f>
        <v>0.5502755803854571</v>
      </c>
    </row>
    <row r="15185" spans="1:4" x14ac:dyDescent="0.25">
      <c r="A15185">
        <v>15184</v>
      </c>
      <c r="B15185">
        <v>68.499510000000001</v>
      </c>
      <c r="C15185">
        <v>106.7804</v>
      </c>
      <c r="D15185">
        <f>STANDARDIZE(Table1[Weight(Pounds)], $H$2, $K$2)</f>
        <v>-1.7408117207684144</v>
      </c>
    </row>
    <row r="15186" spans="1:4" x14ac:dyDescent="0.25">
      <c r="A15186">
        <v>15185</v>
      </c>
      <c r="B15186">
        <v>67.057460000000006</v>
      </c>
      <c r="C15186">
        <v>140.43790000000001</v>
      </c>
      <c r="D15186">
        <f>STANDARDIZE(Table1[Weight(Pounds)], $H$2, $K$2)</f>
        <v>1.1456018667454888</v>
      </c>
    </row>
    <row r="15187" spans="1:4" x14ac:dyDescent="0.25">
      <c r="A15187">
        <v>15186</v>
      </c>
      <c r="B15187">
        <v>67.813429999999997</v>
      </c>
      <c r="C15187">
        <v>122.49</v>
      </c>
      <c r="D15187">
        <f>STANDARDIZE(Table1[Weight(Pounds)], $H$2, $K$2)</f>
        <v>-0.39358144833557235</v>
      </c>
    </row>
    <row r="15188" spans="1:4" x14ac:dyDescent="0.25">
      <c r="A15188">
        <v>15187</v>
      </c>
      <c r="B15188">
        <v>70.768649999999994</v>
      </c>
      <c r="C15188">
        <v>141.92009999999999</v>
      </c>
      <c r="D15188">
        <f>STANDARDIZE(Table1[Weight(Pounds)], $H$2, $K$2)</f>
        <v>1.2727129777731363</v>
      </c>
    </row>
    <row r="15189" spans="1:4" x14ac:dyDescent="0.25">
      <c r="A15189">
        <v>15188</v>
      </c>
      <c r="B15189">
        <v>67.356740000000002</v>
      </c>
      <c r="C15189">
        <v>119.6444</v>
      </c>
      <c r="D15189">
        <f>STANDARDIZE(Table1[Weight(Pounds)], $H$2, $K$2)</f>
        <v>-0.63761557162546412</v>
      </c>
    </row>
    <row r="15190" spans="1:4" x14ac:dyDescent="0.25">
      <c r="A15190">
        <v>15189</v>
      </c>
      <c r="B15190">
        <v>66.581689999999995</v>
      </c>
      <c r="C15190">
        <v>140.45750000000001</v>
      </c>
      <c r="D15190">
        <f>STANDARDIZE(Table1[Weight(Pounds)], $H$2, $K$2)</f>
        <v>1.1472827315249663</v>
      </c>
    </row>
    <row r="15191" spans="1:4" x14ac:dyDescent="0.25">
      <c r="A15191">
        <v>15190</v>
      </c>
      <c r="B15191">
        <v>68.81841</v>
      </c>
      <c r="C15191">
        <v>115.7801</v>
      </c>
      <c r="D15191">
        <f>STANDARDIZE(Table1[Weight(Pounds)], $H$2, $K$2)</f>
        <v>-0.96901178424464185</v>
      </c>
    </row>
    <row r="15192" spans="1:4" x14ac:dyDescent="0.25">
      <c r="A15192">
        <v>15191</v>
      </c>
      <c r="B15192">
        <v>67.783529999999999</v>
      </c>
      <c r="C15192">
        <v>138.1807</v>
      </c>
      <c r="D15192">
        <f>STANDARDIZE(Table1[Weight(Pounds)], $H$2, $K$2)</f>
        <v>0.9520279902027744</v>
      </c>
    </row>
    <row r="15193" spans="1:4" x14ac:dyDescent="0.25">
      <c r="A15193">
        <v>15192</v>
      </c>
      <c r="B15193">
        <v>70.599670000000003</v>
      </c>
      <c r="C15193">
        <v>133.00569999999999</v>
      </c>
      <c r="D15193">
        <f>STANDARDIZE(Table1[Weight(Pounds)], $H$2, $K$2)</f>
        <v>0.50822823337637679</v>
      </c>
    </row>
    <row r="15194" spans="1:4" x14ac:dyDescent="0.25">
      <c r="A15194">
        <v>15193</v>
      </c>
      <c r="B15194">
        <v>66.177980000000005</v>
      </c>
      <c r="C15194">
        <v>117.8164</v>
      </c>
      <c r="D15194">
        <f>STANDARDIZE(Table1[Weight(Pounds)], $H$2, $K$2)</f>
        <v>-0.79438193983389971</v>
      </c>
    </row>
    <row r="15195" spans="1:4" x14ac:dyDescent="0.25">
      <c r="A15195">
        <v>15194</v>
      </c>
      <c r="B15195">
        <v>64.524540000000002</v>
      </c>
      <c r="C15195">
        <v>122.6902</v>
      </c>
      <c r="D15195">
        <f>STANDARDIZE(Table1[Weight(Pounds)], $H$2, $K$2)</f>
        <v>-0.37641261523090591</v>
      </c>
    </row>
    <row r="15196" spans="1:4" x14ac:dyDescent="0.25">
      <c r="A15196">
        <v>15195</v>
      </c>
      <c r="B15196">
        <v>69.193979999999996</v>
      </c>
      <c r="C15196">
        <v>124.8873</v>
      </c>
      <c r="D15196">
        <f>STANDARDIZE(Table1[Weight(Pounds)], $H$2, $K$2)</f>
        <v>-0.18799281895587747</v>
      </c>
    </row>
    <row r="15197" spans="1:4" x14ac:dyDescent="0.25">
      <c r="A15197">
        <v>15196</v>
      </c>
      <c r="B15197">
        <v>72.003469999999993</v>
      </c>
      <c r="C15197">
        <v>115.7439</v>
      </c>
      <c r="D15197">
        <f>STANDARDIZE(Table1[Weight(Pounds)], $H$2, $K$2)</f>
        <v>-0.97211623858224938</v>
      </c>
    </row>
    <row r="15198" spans="1:4" x14ac:dyDescent="0.25">
      <c r="A15198">
        <v>15197</v>
      </c>
      <c r="B15198">
        <v>68.226489999999998</v>
      </c>
      <c r="C15198">
        <v>135.69409999999999</v>
      </c>
      <c r="D15198">
        <f>STANDARDIZE(Table1[Weight(Pounds)], $H$2, $K$2)</f>
        <v>0.73878113506760101</v>
      </c>
    </row>
    <row r="15199" spans="1:4" x14ac:dyDescent="0.25">
      <c r="A15199">
        <v>15198</v>
      </c>
      <c r="B15199">
        <v>64.9649</v>
      </c>
      <c r="C15199">
        <v>110.6567</v>
      </c>
      <c r="D15199">
        <f>STANDARDIZE(Table1[Weight(Pounds)], $H$2, $K$2)</f>
        <v>-1.4083864072638421</v>
      </c>
    </row>
    <row r="15200" spans="1:4" x14ac:dyDescent="0.25">
      <c r="A15200">
        <v>15199</v>
      </c>
      <c r="B15200">
        <v>68.726929999999996</v>
      </c>
      <c r="C15200">
        <v>140.51410000000001</v>
      </c>
      <c r="D15200">
        <f>STANDARDIZE(Table1[Weight(Pounds)], $H$2, $K$2)</f>
        <v>1.1521366573677443</v>
      </c>
    </row>
    <row r="15201" spans="1:4" x14ac:dyDescent="0.25">
      <c r="A15201">
        <v>15200</v>
      </c>
      <c r="B15201">
        <v>65.624120000000005</v>
      </c>
      <c r="C15201">
        <v>102.64060000000001</v>
      </c>
      <c r="D15201">
        <f>STANDARDIZE(Table1[Weight(Pounds)], $H$2, $K$2)</f>
        <v>-2.0958343745481081</v>
      </c>
    </row>
    <row r="15202" spans="1:4" x14ac:dyDescent="0.25">
      <c r="A15202">
        <v>15201</v>
      </c>
      <c r="B15202">
        <v>67.931489999999997</v>
      </c>
      <c r="C15202">
        <v>119.2796</v>
      </c>
      <c r="D15202">
        <f>STANDARDIZE(Table1[Weight(Pounds)], $H$2, $K$2)</f>
        <v>-0.66890023854145841</v>
      </c>
    </row>
    <row r="15203" spans="1:4" x14ac:dyDescent="0.25">
      <c r="A15203">
        <v>15202</v>
      </c>
      <c r="B15203">
        <v>68.153589999999994</v>
      </c>
      <c r="C15203">
        <v>136.36660000000001</v>
      </c>
      <c r="D15203">
        <f>STANDARDIZE(Table1[Weight(Pounds)], $H$2, $K$2)</f>
        <v>0.79645366385325467</v>
      </c>
    </row>
    <row r="15204" spans="1:4" x14ac:dyDescent="0.25">
      <c r="A15204">
        <v>15203</v>
      </c>
      <c r="B15204">
        <v>67.104439999999997</v>
      </c>
      <c r="C15204">
        <v>119.5672</v>
      </c>
      <c r="D15204">
        <f>STANDARDIZE(Table1[Weight(Pounds)], $H$2, $K$2)</f>
        <v>-0.64423612065483615</v>
      </c>
    </row>
    <row r="15205" spans="1:4" x14ac:dyDescent="0.25">
      <c r="A15205">
        <v>15204</v>
      </c>
      <c r="B15205">
        <v>66.786360000000002</v>
      </c>
      <c r="C15205">
        <v>115.2495</v>
      </c>
      <c r="D15205">
        <f>STANDARDIZE(Table1[Weight(Pounds)], $H$2, $K$2)</f>
        <v>-1.0145151950605045</v>
      </c>
    </row>
    <row r="15206" spans="1:4" x14ac:dyDescent="0.25">
      <c r="A15206">
        <v>15205</v>
      </c>
      <c r="B15206">
        <v>67.472369999999998</v>
      </c>
      <c r="C15206">
        <v>119.31529999999999</v>
      </c>
      <c r="D15206">
        <f>STANDARDIZE(Table1[Weight(Pounds)], $H$2, $K$2)</f>
        <v>-0.66583866340741038</v>
      </c>
    </row>
    <row r="15207" spans="1:4" x14ac:dyDescent="0.25">
      <c r="A15207">
        <v>15206</v>
      </c>
      <c r="B15207">
        <v>69.158770000000004</v>
      </c>
      <c r="C15207">
        <v>134.0016</v>
      </c>
      <c r="D15207">
        <f>STANDARDIZE(Table1[Weight(Pounds)], $H$2, $K$2)</f>
        <v>0.59363503102341275</v>
      </c>
    </row>
    <row r="15208" spans="1:4" x14ac:dyDescent="0.25">
      <c r="A15208">
        <v>15207</v>
      </c>
      <c r="B15208">
        <v>66.946089999999998</v>
      </c>
      <c r="C15208">
        <v>124.1271</v>
      </c>
      <c r="D15208">
        <f>STANDARDIZE(Table1[Weight(Pounds)], $H$2, $K$2)</f>
        <v>-0.25318636004562156</v>
      </c>
    </row>
    <row r="15209" spans="1:4" x14ac:dyDescent="0.25">
      <c r="A15209">
        <v>15208</v>
      </c>
      <c r="B15209">
        <v>64.645160000000004</v>
      </c>
      <c r="C15209">
        <v>121.6082</v>
      </c>
      <c r="D15209">
        <f>STANDARDIZE(Table1[Weight(Pounds)], $H$2, $K$2)</f>
        <v>-0.46920321173064788</v>
      </c>
    </row>
    <row r="15210" spans="1:4" x14ac:dyDescent="0.25">
      <c r="A15210">
        <v>15209</v>
      </c>
      <c r="B15210">
        <v>68.231030000000004</v>
      </c>
      <c r="C15210">
        <v>119.5605</v>
      </c>
      <c r="D15210">
        <f>STANDARDIZE(Table1[Weight(Pounds)], $H$2, $K$2)</f>
        <v>-0.64481070198251433</v>
      </c>
    </row>
    <row r="15211" spans="1:4" x14ac:dyDescent="0.25">
      <c r="A15211">
        <v>15210</v>
      </c>
      <c r="B15211">
        <v>74.599930000000001</v>
      </c>
      <c r="C15211">
        <v>147.03720000000001</v>
      </c>
      <c r="D15211">
        <f>STANDARDIZE(Table1[Weight(Pounds)], $H$2, $K$2)</f>
        <v>1.711547322827506</v>
      </c>
    </row>
    <row r="15212" spans="1:4" x14ac:dyDescent="0.25">
      <c r="A15212">
        <v>15211</v>
      </c>
      <c r="B15212">
        <v>69.170739999999995</v>
      </c>
      <c r="C15212">
        <v>116.6371</v>
      </c>
      <c r="D15212">
        <f>STANDARDIZE(Table1[Weight(Pounds)], $H$2, $K$2)</f>
        <v>-0.89551682934604826</v>
      </c>
    </row>
    <row r="15213" spans="1:4" x14ac:dyDescent="0.25">
      <c r="A15213">
        <v>15212</v>
      </c>
      <c r="B15213">
        <v>64.457899999999995</v>
      </c>
      <c r="C15213">
        <v>106.3788</v>
      </c>
      <c r="D15213">
        <f>STANDARDIZE(Table1[Weight(Pounds)], $H$2, $K$2)</f>
        <v>-1.7752522970662854</v>
      </c>
    </row>
    <row r="15214" spans="1:4" x14ac:dyDescent="0.25">
      <c r="A15214">
        <v>15213</v>
      </c>
      <c r="B15214">
        <v>67.892290000000003</v>
      </c>
      <c r="C15214">
        <v>136.952</v>
      </c>
      <c r="D15214">
        <f>STANDARDIZE(Table1[Weight(Pounds)], $H$2, $K$2)</f>
        <v>0.84665663537908453</v>
      </c>
    </row>
    <row r="15215" spans="1:4" x14ac:dyDescent="0.25">
      <c r="A15215">
        <v>15214</v>
      </c>
      <c r="B15215">
        <v>67.932280000000006</v>
      </c>
      <c r="C15215">
        <v>139.16200000000001</v>
      </c>
      <c r="D15215">
        <f>STANDARDIZE(Table1[Weight(Pounds)], $H$2, $K$2)</f>
        <v>1.0361827151059135</v>
      </c>
    </row>
    <row r="15216" spans="1:4" x14ac:dyDescent="0.25">
      <c r="A15216">
        <v>15215</v>
      </c>
      <c r="B15216">
        <v>65.631659999999997</v>
      </c>
      <c r="C15216">
        <v>124.01049999999999</v>
      </c>
      <c r="D15216">
        <f>STANDARDIZE(Table1[Weight(Pounds)], $H$2, $K$2)</f>
        <v>-0.26318579031537231</v>
      </c>
    </row>
    <row r="15217" spans="1:4" x14ac:dyDescent="0.25">
      <c r="A15217">
        <v>15216</v>
      </c>
      <c r="B15217">
        <v>69.933319999999995</v>
      </c>
      <c r="C15217">
        <v>151.88630000000001</v>
      </c>
      <c r="D15217">
        <f>STANDARDIZE(Table1[Weight(Pounds)], $H$2, $K$2)</f>
        <v>2.1273984147747287</v>
      </c>
    </row>
    <row r="15218" spans="1:4" x14ac:dyDescent="0.25">
      <c r="A15218">
        <v>15217</v>
      </c>
      <c r="B15218">
        <v>67.062349999999995</v>
      </c>
      <c r="C15218">
        <v>119.65470000000001</v>
      </c>
      <c r="D15218">
        <f>STANDARDIZE(Table1[Weight(Pounds)], $H$2, $K$2)</f>
        <v>-0.6367322600321671</v>
      </c>
    </row>
    <row r="15219" spans="1:4" x14ac:dyDescent="0.25">
      <c r="A15219">
        <v>15218</v>
      </c>
      <c r="B15219">
        <v>68.721549999999993</v>
      </c>
      <c r="C15219">
        <v>134.1575</v>
      </c>
      <c r="D15219">
        <f>STANDARDIZE(Table1[Weight(Pounds)], $H$2, $K$2)</f>
        <v>0.60700476669283032</v>
      </c>
    </row>
    <row r="15220" spans="1:4" x14ac:dyDescent="0.25">
      <c r="A15220">
        <v>15219</v>
      </c>
      <c r="B15220">
        <v>67.99221</v>
      </c>
      <c r="C15220">
        <v>120.0651</v>
      </c>
      <c r="D15220">
        <f>STANDARDIZE(Table1[Weight(Pounds)], $H$2, $K$2)</f>
        <v>-0.60153700975167412</v>
      </c>
    </row>
    <row r="15221" spans="1:4" x14ac:dyDescent="0.25">
      <c r="A15221">
        <v>15220</v>
      </c>
      <c r="B15221">
        <v>69.480239999999995</v>
      </c>
      <c r="C15221">
        <v>131.24639999999999</v>
      </c>
      <c r="D15221">
        <f>STANDARDIZE(Table1[Weight(Pounds)], $H$2, $K$2)</f>
        <v>0.35735346773682547</v>
      </c>
    </row>
    <row r="15222" spans="1:4" x14ac:dyDescent="0.25">
      <c r="A15222">
        <v>15221</v>
      </c>
      <c r="B15222">
        <v>69.636420000000001</v>
      </c>
      <c r="C15222">
        <v>134.59540000000001</v>
      </c>
      <c r="D15222">
        <f>STANDARDIZE(Table1[Weight(Pounds)], $H$2, $K$2)</f>
        <v>0.64455837316902076</v>
      </c>
    </row>
    <row r="15223" spans="1:4" x14ac:dyDescent="0.25">
      <c r="A15223">
        <v>15222</v>
      </c>
      <c r="B15223">
        <v>68.678100000000001</v>
      </c>
      <c r="C15223">
        <v>113.84610000000001</v>
      </c>
      <c r="D15223">
        <f>STANDARDIZE(Table1[Weight(Pounds)], $H$2, $K$2)</f>
        <v>-1.1348685436073955</v>
      </c>
    </row>
    <row r="15224" spans="1:4" x14ac:dyDescent="0.25">
      <c r="A15224">
        <v>15223</v>
      </c>
      <c r="B15224">
        <v>68.935079999999999</v>
      </c>
      <c r="C15224">
        <v>135.1919</v>
      </c>
      <c r="D15224">
        <f>STANDARDIZE(Table1[Weight(Pounds)], $H$2, $K$2)</f>
        <v>0.6957132630138404</v>
      </c>
    </row>
    <row r="15225" spans="1:4" x14ac:dyDescent="0.25">
      <c r="A15225">
        <v>15224</v>
      </c>
      <c r="B15225">
        <v>65.257310000000004</v>
      </c>
      <c r="C15225">
        <v>113.4053</v>
      </c>
      <c r="D15225">
        <f>STANDARDIZE(Table1[Weight(Pounds)], $H$2, $K$2)</f>
        <v>-1.1726708494642224</v>
      </c>
    </row>
    <row r="15226" spans="1:4" x14ac:dyDescent="0.25">
      <c r="A15226">
        <v>15225</v>
      </c>
      <c r="B15226">
        <v>69.550370000000001</v>
      </c>
      <c r="C15226">
        <v>150.30959999999999</v>
      </c>
      <c r="D15226">
        <f>STANDARDIZE(Table1[Weight(Pounds)], $H$2, $K$2)</f>
        <v>1.9921831342745959</v>
      </c>
    </row>
    <row r="15227" spans="1:4" x14ac:dyDescent="0.25">
      <c r="A15227">
        <v>15226</v>
      </c>
      <c r="B15227">
        <v>64.509420000000006</v>
      </c>
      <c r="C15227">
        <v>126.24169999999999</v>
      </c>
      <c r="D15227">
        <f>STANDARDIZE(Table1[Weight(Pounds)], $H$2, $K$2)</f>
        <v>-7.1841632357680207E-2</v>
      </c>
    </row>
    <row r="15228" spans="1:4" x14ac:dyDescent="0.25">
      <c r="A15228">
        <v>15227</v>
      </c>
      <c r="B15228">
        <v>66.767910000000001</v>
      </c>
      <c r="C15228">
        <v>105.8579</v>
      </c>
      <c r="D15228">
        <f>STANDARDIZE(Table1[Weight(Pounds)], $H$2, $K$2)</f>
        <v>-1.81992385133312</v>
      </c>
    </row>
    <row r="15229" spans="1:4" x14ac:dyDescent="0.25">
      <c r="A15229">
        <v>15228</v>
      </c>
      <c r="B15229">
        <v>68.190969999999993</v>
      </c>
      <c r="C15229">
        <v>119.03270000000001</v>
      </c>
      <c r="D15229">
        <f>STANDARDIZE(Table1[Weight(Pounds)], $H$2, $K$2)</f>
        <v>-0.69007398925845087</v>
      </c>
    </row>
    <row r="15230" spans="1:4" x14ac:dyDescent="0.25">
      <c r="A15230">
        <v>15229</v>
      </c>
      <c r="B15230">
        <v>71.365729999999999</v>
      </c>
      <c r="C15230">
        <v>149.988</v>
      </c>
      <c r="D15230">
        <f>STANDARDIZE(Table1[Weight(Pounds)], $H$2, $K$2)</f>
        <v>1.964603230546023</v>
      </c>
    </row>
    <row r="15231" spans="1:4" x14ac:dyDescent="0.25">
      <c r="A15231">
        <v>15230</v>
      </c>
      <c r="B15231">
        <v>71.516419999999997</v>
      </c>
      <c r="C15231">
        <v>134.70699999999999</v>
      </c>
      <c r="D15231">
        <f>STANDARDIZE(Table1[Weight(Pounds)], $H$2, $K$2)</f>
        <v>0.65412901140318835</v>
      </c>
    </row>
    <row r="15232" spans="1:4" x14ac:dyDescent="0.25">
      <c r="A15232">
        <v>15231</v>
      </c>
      <c r="B15232">
        <v>70.169499999999999</v>
      </c>
      <c r="C15232">
        <v>143.5692</v>
      </c>
      <c r="D15232">
        <f>STANDARDIZE(Table1[Weight(Pounds)], $H$2, $K$2)</f>
        <v>1.4141371669484817</v>
      </c>
    </row>
    <row r="15233" spans="1:4" x14ac:dyDescent="0.25">
      <c r="A15233">
        <v>15232</v>
      </c>
      <c r="B15233">
        <v>67.271320000000003</v>
      </c>
      <c r="C15233">
        <v>113.8254</v>
      </c>
      <c r="D15233">
        <f>STANDARDIZE(Table1[Weight(Pounds)], $H$2, $K$2)</f>
        <v>-1.1366437426347014</v>
      </c>
    </row>
    <row r="15234" spans="1:4" x14ac:dyDescent="0.25">
      <c r="A15234">
        <v>15233</v>
      </c>
      <c r="B15234">
        <v>63.927889999999998</v>
      </c>
      <c r="C15234">
        <v>122.94929999999999</v>
      </c>
      <c r="D15234">
        <f>STANDARDIZE(Table1[Weight(Pounds)], $H$2, $K$2)</f>
        <v>-0.35419261194709634</v>
      </c>
    </row>
    <row r="15235" spans="1:4" x14ac:dyDescent="0.25">
      <c r="A15235">
        <v>15234</v>
      </c>
      <c r="B15235">
        <v>70.108999999999995</v>
      </c>
      <c r="C15235">
        <v>114.82559999999999</v>
      </c>
      <c r="D15235">
        <f>STANDARDIZE(Table1[Weight(Pounds)], $H$2, $K$2)</f>
        <v>-1.050868183837067</v>
      </c>
    </row>
    <row r="15236" spans="1:4" x14ac:dyDescent="0.25">
      <c r="A15236">
        <v>15235</v>
      </c>
      <c r="B15236">
        <v>70.321179999999998</v>
      </c>
      <c r="C15236">
        <v>130.2398</v>
      </c>
      <c r="D15236">
        <f>STANDARDIZE(Table1[Weight(Pounds)], $H$2, $K$2)</f>
        <v>0.27102905513364728</v>
      </c>
    </row>
    <row r="15237" spans="1:4" x14ac:dyDescent="0.25">
      <c r="A15237">
        <v>15236</v>
      </c>
      <c r="B15237">
        <v>68.629670000000004</v>
      </c>
      <c r="C15237">
        <v>125.1725</v>
      </c>
      <c r="D15237">
        <f>STANDARDIZE(Table1[Weight(Pounds)], $H$2, $K$2)</f>
        <v>-0.16353452124633355</v>
      </c>
    </row>
    <row r="15238" spans="1:4" x14ac:dyDescent="0.25">
      <c r="A15238">
        <v>15237</v>
      </c>
      <c r="B15238">
        <v>64.682490000000001</v>
      </c>
      <c r="C15238">
        <v>116.30629999999999</v>
      </c>
      <c r="D15238">
        <f>STANDARDIZE(Table1[Weight(Pounds)], $H$2, $K$2)</f>
        <v>-0.92388571042009204</v>
      </c>
    </row>
    <row r="15239" spans="1:4" x14ac:dyDescent="0.25">
      <c r="A15239">
        <v>15238</v>
      </c>
      <c r="B15239">
        <v>65.62406</v>
      </c>
      <c r="C15239">
        <v>127.038</v>
      </c>
      <c r="D15239">
        <f>STANDARDIZE(Table1[Weight(Pounds)], $H$2, $K$2)</f>
        <v>-3.5522127710404714E-3</v>
      </c>
    </row>
    <row r="15240" spans="1:4" x14ac:dyDescent="0.25">
      <c r="A15240">
        <v>15239</v>
      </c>
      <c r="B15240">
        <v>68.336079999999995</v>
      </c>
      <c r="C15240">
        <v>130.00880000000001</v>
      </c>
      <c r="D15240">
        <f>STANDARDIZE(Table1[Weight(Pounds)], $H$2, $K$2)</f>
        <v>0.25121886308980279</v>
      </c>
    </row>
    <row r="15241" spans="1:4" x14ac:dyDescent="0.25">
      <c r="A15241">
        <v>15240</v>
      </c>
      <c r="B15241">
        <v>68.159729999999996</v>
      </c>
      <c r="C15241">
        <v>128.8837</v>
      </c>
      <c r="D15241">
        <f>STANDARDIZE(Table1[Weight(Pounds)], $H$2, $K$2)</f>
        <v>0.15473207924335253</v>
      </c>
    </row>
    <row r="15242" spans="1:4" x14ac:dyDescent="0.25">
      <c r="A15242">
        <v>15241</v>
      </c>
      <c r="B15242">
        <v>66.397030000000001</v>
      </c>
      <c r="C15242">
        <v>129.29089999999999</v>
      </c>
      <c r="D15242">
        <f>STANDARDIZE(Table1[Weight(Pounds)], $H$2, $K$2)</f>
        <v>0.18965290262107307</v>
      </c>
    </row>
    <row r="15243" spans="1:4" x14ac:dyDescent="0.25">
      <c r="A15243">
        <v>15242</v>
      </c>
      <c r="B15243">
        <v>68.7637</v>
      </c>
      <c r="C15243">
        <v>133.8946</v>
      </c>
      <c r="D15243">
        <f>STANDARDIZE(Table1[Weight(Pounds)], $H$2, $K$2)</f>
        <v>0.58445888146197811</v>
      </c>
    </row>
    <row r="15244" spans="1:4" x14ac:dyDescent="0.25">
      <c r="A15244">
        <v>15243</v>
      </c>
      <c r="B15244">
        <v>62.73218</v>
      </c>
      <c r="C15244">
        <v>115.6746</v>
      </c>
      <c r="D15244">
        <f>STANDARDIZE(Table1[Weight(Pounds)], $H$2, $K$2)</f>
        <v>-0.97805929619540277</v>
      </c>
    </row>
    <row r="15245" spans="1:4" x14ac:dyDescent="0.25">
      <c r="A15245">
        <v>15244</v>
      </c>
      <c r="B15245">
        <v>67.259889999999999</v>
      </c>
      <c r="C15245">
        <v>119.32299999999999</v>
      </c>
      <c r="D15245">
        <f>STANDARDIZE(Table1[Weight(Pounds)], $H$2, $K$2)</f>
        <v>-0.66517832367261565</v>
      </c>
    </row>
    <row r="15246" spans="1:4" x14ac:dyDescent="0.25">
      <c r="A15246">
        <v>15245</v>
      </c>
      <c r="B15246">
        <v>67.316739999999996</v>
      </c>
      <c r="C15246">
        <v>127.17400000000001</v>
      </c>
      <c r="D15246">
        <f>STANDARDIZE(Table1[Weight(Pounds)], $H$2, $K$2)</f>
        <v>8.1109305967651951E-3</v>
      </c>
    </row>
    <row r="15247" spans="1:4" x14ac:dyDescent="0.25">
      <c r="A15247">
        <v>15246</v>
      </c>
      <c r="B15247">
        <v>70.013589999999994</v>
      </c>
      <c r="C15247">
        <v>144.30330000000001</v>
      </c>
      <c r="D15247">
        <f>STANDARDIZE(Table1[Weight(Pounds)], $H$2, $K$2)</f>
        <v>1.4770924136124939</v>
      </c>
    </row>
    <row r="15248" spans="1:4" x14ac:dyDescent="0.25">
      <c r="A15248">
        <v>15247</v>
      </c>
      <c r="B15248">
        <v>66.299430000000001</v>
      </c>
      <c r="C15248">
        <v>123.55029999999999</v>
      </c>
      <c r="D15248">
        <f>STANDARDIZE(Table1[Weight(Pounds)], $H$2, $K$2)</f>
        <v>-0.30265180927025304</v>
      </c>
    </row>
    <row r="15249" spans="1:4" x14ac:dyDescent="0.25">
      <c r="A15249">
        <v>15248</v>
      </c>
      <c r="B15249">
        <v>69.362099999999998</v>
      </c>
      <c r="C15249">
        <v>134.9359</v>
      </c>
      <c r="D15249">
        <f>STANDARDIZE(Table1[Weight(Pounds)], $H$2, $K$2)</f>
        <v>0.67375911079209017</v>
      </c>
    </row>
    <row r="15250" spans="1:4" x14ac:dyDescent="0.25">
      <c r="A15250">
        <v>15249</v>
      </c>
      <c r="B15250">
        <v>67.360810000000001</v>
      </c>
      <c r="C15250">
        <v>126.23090000000001</v>
      </c>
      <c r="D15250">
        <f>STANDARDIZE(Table1[Weight(Pounds)], $H$2, $K$2)</f>
        <v>-7.2767823154534353E-2</v>
      </c>
    </row>
    <row r="15251" spans="1:4" x14ac:dyDescent="0.25">
      <c r="A15251">
        <v>15250</v>
      </c>
      <c r="B15251">
        <v>66.677620000000005</v>
      </c>
      <c r="C15251">
        <v>117.72969999999999</v>
      </c>
      <c r="D15251">
        <f>STANDARDIZE(Table1[Weight(Pounds)], $H$2, $K$2)</f>
        <v>-0.80181719373087601</v>
      </c>
    </row>
    <row r="15252" spans="1:4" x14ac:dyDescent="0.25">
      <c r="A15252">
        <v>15251</v>
      </c>
      <c r="B15252">
        <v>67.485780000000005</v>
      </c>
      <c r="C15252">
        <v>118.33150000000001</v>
      </c>
      <c r="D15252">
        <f>STANDARDIZE(Table1[Weight(Pounds)], $H$2, $K$2)</f>
        <v>-0.75020778432833868</v>
      </c>
    </row>
    <row r="15253" spans="1:4" x14ac:dyDescent="0.25">
      <c r="A15253">
        <v>15252</v>
      </c>
      <c r="B15253">
        <v>69.013249999999999</v>
      </c>
      <c r="C15253">
        <v>126.9036</v>
      </c>
      <c r="D15253">
        <f>STANDARDIZE(Table1[Weight(Pounds)], $H$2, $K$2)</f>
        <v>-1.5078142687459301E-2</v>
      </c>
    </row>
    <row r="15254" spans="1:4" x14ac:dyDescent="0.25">
      <c r="A15254">
        <v>15253</v>
      </c>
      <c r="B15254">
        <v>68.934359999999998</v>
      </c>
      <c r="C15254">
        <v>113.2651</v>
      </c>
      <c r="D15254">
        <f>STANDARDIZE(Table1[Weight(Pounds)], $H$2, $K$2)</f>
        <v>-1.1846941781419149</v>
      </c>
    </row>
    <row r="15255" spans="1:4" x14ac:dyDescent="0.25">
      <c r="A15255">
        <v>15254</v>
      </c>
      <c r="B15255">
        <v>67.984070000000003</v>
      </c>
      <c r="C15255">
        <v>142.28020000000001</v>
      </c>
      <c r="D15255">
        <f>STANDARDIZE(Table1[Weight(Pounds)], $H$2, $K$2)</f>
        <v>1.3035945801756856</v>
      </c>
    </row>
    <row r="15256" spans="1:4" x14ac:dyDescent="0.25">
      <c r="A15256">
        <v>15255</v>
      </c>
      <c r="B15256">
        <v>64.704920000000001</v>
      </c>
      <c r="C15256">
        <v>113.5925</v>
      </c>
      <c r="D15256">
        <f>STANDARDIZE(Table1[Weight(Pounds)], $H$2, $K$2)</f>
        <v>-1.1566168756520672</v>
      </c>
    </row>
    <row r="15257" spans="1:4" x14ac:dyDescent="0.25">
      <c r="A15257">
        <v>15256</v>
      </c>
      <c r="B15257">
        <v>68.711759999999998</v>
      </c>
      <c r="C15257">
        <v>142.4521</v>
      </c>
      <c r="D15257">
        <f>STANDARDIZE(Table1[Weight(Pounds)], $H$2, $K$2)</f>
        <v>1.3183364503589619</v>
      </c>
    </row>
    <row r="15258" spans="1:4" x14ac:dyDescent="0.25">
      <c r="A15258">
        <v>15257</v>
      </c>
      <c r="B15258">
        <v>66.659589999999994</v>
      </c>
      <c r="C15258">
        <v>121.0303</v>
      </c>
      <c r="D15258">
        <f>STANDARDIZE(Table1[Weight(Pounds)], $H$2, $K$2)</f>
        <v>-0.51876299520310676</v>
      </c>
    </row>
    <row r="15259" spans="1:4" x14ac:dyDescent="0.25">
      <c r="A15259">
        <v>15258</v>
      </c>
      <c r="B15259">
        <v>67.624030000000005</v>
      </c>
      <c r="C15259">
        <v>118.59229999999999</v>
      </c>
      <c r="D15259">
        <f>STANDARDIZE(Table1[Weight(Pounds)], $H$2, $K$2)</f>
        <v>-0.72784199175243158</v>
      </c>
    </row>
    <row r="15260" spans="1:4" x14ac:dyDescent="0.25">
      <c r="A15260">
        <v>15259</v>
      </c>
      <c r="B15260">
        <v>69.561710000000005</v>
      </c>
      <c r="C15260">
        <v>137.70179999999999</v>
      </c>
      <c r="D15260">
        <f>STANDARDIZE(Table1[Weight(Pounds)], $H$2, $K$2)</f>
        <v>0.91095828903481957</v>
      </c>
    </row>
    <row r="15261" spans="1:4" x14ac:dyDescent="0.25">
      <c r="A15261">
        <v>15260</v>
      </c>
      <c r="B15261">
        <v>66.202439999999996</v>
      </c>
      <c r="C15261">
        <v>118.59269999999999</v>
      </c>
      <c r="D15261">
        <f>STANDARDIZE(Table1[Weight(Pounds)], $H$2, $K$2)</f>
        <v>-0.72780768838958509</v>
      </c>
    </row>
    <row r="15262" spans="1:4" x14ac:dyDescent="0.25">
      <c r="A15262">
        <v>15261</v>
      </c>
      <c r="B15262">
        <v>69.698449999999994</v>
      </c>
      <c r="C15262">
        <v>133.82939999999999</v>
      </c>
      <c r="D15262">
        <f>STANDARDIZE(Table1[Weight(Pounds)], $H$2, $K$2)</f>
        <v>0.57886743331800072</v>
      </c>
    </row>
    <row r="15263" spans="1:4" x14ac:dyDescent="0.25">
      <c r="A15263">
        <v>15262</v>
      </c>
      <c r="B15263">
        <v>64.184079999999994</v>
      </c>
      <c r="C15263">
        <v>128.35159999999999</v>
      </c>
      <c r="D15263">
        <f>STANDARDIZE(Table1[Weight(Pounds)], $H$2, $K$2)</f>
        <v>0.10910003081681496</v>
      </c>
    </row>
    <row r="15264" spans="1:4" x14ac:dyDescent="0.25">
      <c r="A15264">
        <v>15263</v>
      </c>
      <c r="B15264">
        <v>67.046949999999995</v>
      </c>
      <c r="C15264">
        <v>116.59569999999999</v>
      </c>
      <c r="D15264">
        <f>STANDARDIZE(Table1[Weight(Pounds)], $H$2, $K$2)</f>
        <v>-0.89906722740066036</v>
      </c>
    </row>
    <row r="15265" spans="1:4" x14ac:dyDescent="0.25">
      <c r="A15265">
        <v>15264</v>
      </c>
      <c r="B15265">
        <v>65.076549999999997</v>
      </c>
      <c r="C15265">
        <v>112.7787</v>
      </c>
      <c r="D15265">
        <f>STANDARDIZE(Table1[Weight(Pounds)], $H$2, $K$2)</f>
        <v>-1.2264070673632406</v>
      </c>
    </row>
    <row r="15266" spans="1:4" x14ac:dyDescent="0.25">
      <c r="A15266">
        <v>15265</v>
      </c>
      <c r="B15266">
        <v>66.549270000000007</v>
      </c>
      <c r="C15266">
        <v>119.9512</v>
      </c>
      <c r="D15266">
        <f>STANDARDIZE(Table1[Weight(Pounds)], $H$2, $K$2)</f>
        <v>-0.61130489232221075</v>
      </c>
    </row>
    <row r="15267" spans="1:4" x14ac:dyDescent="0.25">
      <c r="A15267">
        <v>15266</v>
      </c>
      <c r="B15267">
        <v>64.941990000000004</v>
      </c>
      <c r="C15267">
        <v>118.46850000000001</v>
      </c>
      <c r="D15267">
        <f>STANDARDIZE(Table1[Weight(Pounds)], $H$2, $K$2)</f>
        <v>-0.73845888255341763</v>
      </c>
    </row>
    <row r="15268" spans="1:4" x14ac:dyDescent="0.25">
      <c r="A15268">
        <v>15267</v>
      </c>
      <c r="B15268">
        <v>70.721130000000002</v>
      </c>
      <c r="C15268">
        <v>138.7877</v>
      </c>
      <c r="D15268">
        <f>STANDARDIZE(Table1[Weight(Pounds)], $H$2, $K$2)</f>
        <v>1.0040833433223149</v>
      </c>
    </row>
    <row r="15269" spans="1:4" x14ac:dyDescent="0.25">
      <c r="A15269">
        <v>15268</v>
      </c>
      <c r="B15269">
        <v>65.727310000000003</v>
      </c>
      <c r="C15269">
        <v>105.9051</v>
      </c>
      <c r="D15269">
        <f>STANDARDIZE(Table1[Weight(Pounds)], $H$2, $K$2)</f>
        <v>-1.8158760545172343</v>
      </c>
    </row>
    <row r="15270" spans="1:4" x14ac:dyDescent="0.25">
      <c r="A15270">
        <v>15269</v>
      </c>
      <c r="B15270">
        <v>70.728560000000002</v>
      </c>
      <c r="C15270">
        <v>132.1233</v>
      </c>
      <c r="D15270">
        <f>STANDARDIZE(Table1[Weight(Pounds)], $H$2, $K$2)</f>
        <v>0.43255501493703225</v>
      </c>
    </row>
    <row r="15271" spans="1:4" x14ac:dyDescent="0.25">
      <c r="A15271">
        <v>15270</v>
      </c>
      <c r="B15271">
        <v>69.737470000000002</v>
      </c>
      <c r="C15271">
        <v>142.4348</v>
      </c>
      <c r="D15271">
        <f>STANDARDIZE(Table1[Weight(Pounds)], $H$2, $K$2)</f>
        <v>1.3168528299158508</v>
      </c>
    </row>
    <row r="15272" spans="1:4" x14ac:dyDescent="0.25">
      <c r="A15272">
        <v>15271</v>
      </c>
      <c r="B15272">
        <v>70.388660000000002</v>
      </c>
      <c r="C15272">
        <v>118.807</v>
      </c>
      <c r="D15272">
        <f>STANDARDIZE(Table1[Weight(Pounds)], $H$2, $K$2)</f>
        <v>-0.70942966174458022</v>
      </c>
    </row>
    <row r="15273" spans="1:4" x14ac:dyDescent="0.25">
      <c r="A15273">
        <v>15272</v>
      </c>
      <c r="B15273">
        <v>66.237700000000004</v>
      </c>
      <c r="C15273">
        <v>127.86960000000001</v>
      </c>
      <c r="D15273">
        <f>STANDARDIZE(Table1[Weight(Pounds)], $H$2, $K$2)</f>
        <v>6.7764478586802096E-2</v>
      </c>
    </row>
    <row r="15274" spans="1:4" x14ac:dyDescent="0.25">
      <c r="A15274">
        <v>15273</v>
      </c>
      <c r="B15274">
        <v>69.150049999999993</v>
      </c>
      <c r="C15274">
        <v>119.54949999999999</v>
      </c>
      <c r="D15274">
        <f>STANDARDIZE(Table1[Weight(Pounds)], $H$2, $K$2)</f>
        <v>-0.64575404446079354</v>
      </c>
    </row>
    <row r="15275" spans="1:4" x14ac:dyDescent="0.25">
      <c r="A15275">
        <v>15274</v>
      </c>
      <c r="B15275">
        <v>71.553079999999994</v>
      </c>
      <c r="C15275">
        <v>143.28309999999999</v>
      </c>
      <c r="D15275">
        <f>STANDARDIZE(Table1[Weight(Pounds)], $H$2, $K$2)</f>
        <v>1.3896016866725329</v>
      </c>
    </row>
    <row r="15276" spans="1:4" x14ac:dyDescent="0.25">
      <c r="A15276">
        <v>15275</v>
      </c>
      <c r="B15276">
        <v>67.342699999999994</v>
      </c>
      <c r="C15276">
        <v>120.6477</v>
      </c>
      <c r="D15276">
        <f>STANDARDIZE(Table1[Weight(Pounds)], $H$2, $K$2)</f>
        <v>-0.55157416176576912</v>
      </c>
    </row>
    <row r="15277" spans="1:4" x14ac:dyDescent="0.25">
      <c r="A15277">
        <v>15276</v>
      </c>
      <c r="B15277">
        <v>70.810019999999994</v>
      </c>
      <c r="C15277">
        <v>147.7208</v>
      </c>
      <c r="D15277">
        <f>STANDARDIZE(Table1[Weight(Pounds)], $H$2, $K$2)</f>
        <v>1.7701717699321471</v>
      </c>
    </row>
    <row r="15278" spans="1:4" x14ac:dyDescent="0.25">
      <c r="A15278">
        <v>15277</v>
      </c>
      <c r="B15278">
        <v>68.948790000000002</v>
      </c>
      <c r="C15278">
        <v>134.6874</v>
      </c>
      <c r="D15278">
        <f>STANDARDIZE(Table1[Weight(Pounds)], $H$2, $K$2)</f>
        <v>0.65244814662371087</v>
      </c>
    </row>
    <row r="15279" spans="1:4" x14ac:dyDescent="0.25">
      <c r="A15279">
        <v>15278</v>
      </c>
      <c r="B15279">
        <v>67.833219999999997</v>
      </c>
      <c r="C15279">
        <v>107.56480000000001</v>
      </c>
      <c r="D15279">
        <f>STANDARDIZE(Table1[Weight(Pounds)], $H$2, $K$2)</f>
        <v>-1.6735428262264573</v>
      </c>
    </row>
    <row r="15280" spans="1:4" x14ac:dyDescent="0.25">
      <c r="A15280">
        <v>15279</v>
      </c>
      <c r="B15280">
        <v>66.802149999999997</v>
      </c>
      <c r="C15280">
        <v>115.23439999999999</v>
      </c>
      <c r="D15280">
        <f>STANDARDIZE(Table1[Weight(Pounds)], $H$2, $K$2)</f>
        <v>-1.0158101470079597</v>
      </c>
    </row>
    <row r="15281" spans="1:4" x14ac:dyDescent="0.25">
      <c r="A15281">
        <v>15280</v>
      </c>
      <c r="B15281">
        <v>62.385390000000001</v>
      </c>
      <c r="C15281">
        <v>105.2355</v>
      </c>
      <c r="D15281">
        <f>STANDARDIZE(Table1[Weight(Pounds)], $H$2, $K$2)</f>
        <v>-1.8732998839222501</v>
      </c>
    </row>
    <row r="15282" spans="1:4" x14ac:dyDescent="0.25">
      <c r="A15282">
        <v>15281</v>
      </c>
      <c r="B15282">
        <v>70.194689999999994</v>
      </c>
      <c r="C15282">
        <v>134.59630000000001</v>
      </c>
      <c r="D15282">
        <f>STANDARDIZE(Table1[Weight(Pounds)], $H$2, $K$2)</f>
        <v>0.64463555573542541</v>
      </c>
    </row>
    <row r="15283" spans="1:4" x14ac:dyDescent="0.25">
      <c r="A15283">
        <v>15282</v>
      </c>
      <c r="B15283">
        <v>68.784379999999999</v>
      </c>
      <c r="C15283">
        <v>134.1788</v>
      </c>
      <c r="D15283">
        <f>STANDARDIZE(Table1[Weight(Pounds)], $H$2, $K$2)</f>
        <v>0.60883142076440544</v>
      </c>
    </row>
    <row r="15284" spans="1:4" x14ac:dyDescent="0.25">
      <c r="A15284">
        <v>15283</v>
      </c>
      <c r="B15284">
        <v>69.248530000000002</v>
      </c>
      <c r="C15284">
        <v>109.9131</v>
      </c>
      <c r="D15284">
        <f>STANDARDIZE(Table1[Weight(Pounds)], $H$2, $K$2)</f>
        <v>-1.4721563587954574</v>
      </c>
    </row>
    <row r="15285" spans="1:4" x14ac:dyDescent="0.25">
      <c r="A15285">
        <v>15284</v>
      </c>
      <c r="B15285">
        <v>70.303740000000005</v>
      </c>
      <c r="C15285">
        <v>125.29770000000001</v>
      </c>
      <c r="D15285">
        <f>STANDARDIZE(Table1[Weight(Pounds)], $H$2, $K$2)</f>
        <v>-0.15279756867538324</v>
      </c>
    </row>
    <row r="15286" spans="1:4" x14ac:dyDescent="0.25">
      <c r="A15286">
        <v>15285</v>
      </c>
      <c r="B15286">
        <v>70.821910000000003</v>
      </c>
      <c r="C15286">
        <v>129.29910000000001</v>
      </c>
      <c r="D15286">
        <f>STANDARDIZE(Table1[Weight(Pounds)], $H$2, $K$2)</f>
        <v>0.19035612155942741</v>
      </c>
    </row>
    <row r="15287" spans="1:4" x14ac:dyDescent="0.25">
      <c r="A15287">
        <v>15286</v>
      </c>
      <c r="B15287">
        <v>71.008210000000005</v>
      </c>
      <c r="C15287">
        <v>146.89510000000001</v>
      </c>
      <c r="D15287">
        <f>STANDARDIZE(Table1[Weight(Pounds)], $H$2, $K$2)</f>
        <v>1.6993610531762924</v>
      </c>
    </row>
    <row r="15288" spans="1:4" x14ac:dyDescent="0.25">
      <c r="A15288">
        <v>15287</v>
      </c>
      <c r="B15288">
        <v>68.135210000000001</v>
      </c>
      <c r="C15288">
        <v>130.0498</v>
      </c>
      <c r="D15288">
        <f>STANDARDIZE(Table1[Weight(Pounds)], $H$2, $K$2)</f>
        <v>0.25473495778156724</v>
      </c>
    </row>
    <row r="15289" spans="1:4" x14ac:dyDescent="0.25">
      <c r="A15289">
        <v>15288</v>
      </c>
      <c r="B15289">
        <v>69.551410000000004</v>
      </c>
      <c r="C15289">
        <v>125.07640000000001</v>
      </c>
      <c r="D15289">
        <f>STANDARDIZE(Table1[Weight(Pounds)], $H$2, $K$2)</f>
        <v>-0.17177590417020089</v>
      </c>
    </row>
    <row r="15290" spans="1:4" x14ac:dyDescent="0.25">
      <c r="A15290">
        <v>15289</v>
      </c>
      <c r="B15290">
        <v>66.807460000000006</v>
      </c>
      <c r="C15290">
        <v>99.004279999999994</v>
      </c>
      <c r="D15290">
        <f>STANDARDIZE(Table1[Weight(Pounds)], $H$2, $K$2)</f>
        <v>-2.4076793855129326</v>
      </c>
    </row>
    <row r="15291" spans="1:4" x14ac:dyDescent="0.25">
      <c r="A15291">
        <v>15290</v>
      </c>
      <c r="B15291">
        <v>64.381309999999999</v>
      </c>
      <c r="C15291">
        <v>117.1049</v>
      </c>
      <c r="D15291">
        <f>STANDARDIZE(Table1[Weight(Pounds)], $H$2, $K$2)</f>
        <v>-0.85539904649708465</v>
      </c>
    </row>
    <row r="15292" spans="1:4" x14ac:dyDescent="0.25">
      <c r="A15292">
        <v>15291</v>
      </c>
      <c r="B15292">
        <v>68.017619999999994</v>
      </c>
      <c r="C15292">
        <v>114.30419999999999</v>
      </c>
      <c r="D15292">
        <f>STANDARDIZE(Table1[Weight(Pounds)], $H$2, $K$2)</f>
        <v>-1.0955826173074599</v>
      </c>
    </row>
    <row r="15293" spans="1:4" x14ac:dyDescent="0.25">
      <c r="A15293">
        <v>15292</v>
      </c>
      <c r="B15293">
        <v>69.570849999999993</v>
      </c>
      <c r="C15293">
        <v>124.6849</v>
      </c>
      <c r="D15293">
        <f>STANDARDIZE(Table1[Weight(Pounds)], $H$2, $K$2)</f>
        <v>-0.20535032055619851</v>
      </c>
    </row>
    <row r="15294" spans="1:4" x14ac:dyDescent="0.25">
      <c r="A15294">
        <v>15293</v>
      </c>
      <c r="B15294">
        <v>67.642489999999995</v>
      </c>
      <c r="C15294">
        <v>131.7347</v>
      </c>
      <c r="D15294">
        <f>STANDARDIZE(Table1[Weight(Pounds)], $H$2, $K$2)</f>
        <v>0.39922929793167261</v>
      </c>
    </row>
    <row r="15295" spans="1:4" x14ac:dyDescent="0.25">
      <c r="A15295">
        <v>15294</v>
      </c>
      <c r="B15295">
        <v>67.091859999999997</v>
      </c>
      <c r="C15295">
        <v>115.91800000000001</v>
      </c>
      <c r="D15295">
        <f>STANDARDIZE(Table1[Weight(Pounds)], $H$2, $K$2)</f>
        <v>-0.95718569990331603</v>
      </c>
    </row>
    <row r="15296" spans="1:4" x14ac:dyDescent="0.25">
      <c r="A15296">
        <v>15295</v>
      </c>
      <c r="B15296">
        <v>71.336079999999995</v>
      </c>
      <c r="C15296">
        <v>136.9999</v>
      </c>
      <c r="D15296">
        <f>STANDARDIZE(Table1[Weight(Pounds)], $H$2, $K$2)</f>
        <v>0.85076446307995091</v>
      </c>
    </row>
    <row r="15297" spans="1:4" x14ac:dyDescent="0.25">
      <c r="A15297">
        <v>15296</v>
      </c>
      <c r="B15297">
        <v>68.331879999999998</v>
      </c>
      <c r="C15297">
        <v>134.85769999999999</v>
      </c>
      <c r="D15297">
        <f>STANDARDIZE(Table1[Weight(Pounds)], $H$2, $K$2)</f>
        <v>0.66705280335560158</v>
      </c>
    </row>
    <row r="15298" spans="1:4" x14ac:dyDescent="0.25">
      <c r="A15298">
        <v>15297</v>
      </c>
      <c r="B15298">
        <v>68.196979999999996</v>
      </c>
      <c r="C15298">
        <v>141.5204</v>
      </c>
      <c r="D15298">
        <f>STANDARDIZE(Table1[Weight(Pounds)], $H$2, $K$2)</f>
        <v>1.2384353424487866</v>
      </c>
    </row>
    <row r="15299" spans="1:4" x14ac:dyDescent="0.25">
      <c r="A15299">
        <v>15298</v>
      </c>
      <c r="B15299">
        <v>71.611859999999993</v>
      </c>
      <c r="C15299">
        <v>138.50290000000001</v>
      </c>
      <c r="D15299">
        <f>STANDARDIZE(Table1[Weight(Pounds)], $H$2, $K$2)</f>
        <v>0.97965934897561868</v>
      </c>
    </row>
    <row r="15300" spans="1:4" x14ac:dyDescent="0.25">
      <c r="A15300">
        <v>15299</v>
      </c>
      <c r="B15300">
        <v>68.582189999999997</v>
      </c>
      <c r="C15300">
        <v>125.3785</v>
      </c>
      <c r="D15300">
        <f>STANDARDIZE(Table1[Weight(Pounds)], $H$2, $K$2)</f>
        <v>-0.14586828938039362</v>
      </c>
    </row>
    <row r="15301" spans="1:4" x14ac:dyDescent="0.25">
      <c r="A15301">
        <v>15300</v>
      </c>
      <c r="B15301">
        <v>69.512240000000006</v>
      </c>
      <c r="C15301">
        <v>127.02370000000001</v>
      </c>
      <c r="D15301">
        <f>STANDARDIZE(Table1[Weight(Pounds)], $H$2, $K$2)</f>
        <v>-4.7785579928015763E-3</v>
      </c>
    </row>
    <row r="15302" spans="1:4" x14ac:dyDescent="0.25">
      <c r="A15302">
        <v>15301</v>
      </c>
      <c r="B15302">
        <v>68.942239999999998</v>
      </c>
      <c r="C15302">
        <v>121.70440000000001</v>
      </c>
      <c r="D15302">
        <f>STANDARDIZE(Table1[Weight(Pounds)], $H$2, $K$2)</f>
        <v>-0.46095325296606743</v>
      </c>
    </row>
    <row r="15303" spans="1:4" x14ac:dyDescent="0.25">
      <c r="A15303">
        <v>15302</v>
      </c>
      <c r="B15303">
        <v>67.568309999999997</v>
      </c>
      <c r="C15303">
        <v>130.46850000000001</v>
      </c>
      <c r="D15303">
        <f>STANDARDIZE(Table1[Weight(Pounds)], $H$2, $K$2)</f>
        <v>0.29064200284112524</v>
      </c>
    </row>
    <row r="15304" spans="1:4" x14ac:dyDescent="0.25">
      <c r="A15304">
        <v>15303</v>
      </c>
      <c r="B15304">
        <v>62.707610000000003</v>
      </c>
      <c r="C15304">
        <v>121.0772</v>
      </c>
      <c r="D15304">
        <f>STANDARDIZE(Table1[Weight(Pounds)], $H$2, $K$2)</f>
        <v>-0.51474092590935572</v>
      </c>
    </row>
    <row r="15305" spans="1:4" x14ac:dyDescent="0.25">
      <c r="A15305">
        <v>15304</v>
      </c>
      <c r="B15305">
        <v>69.653379999999999</v>
      </c>
      <c r="C15305">
        <v>144.71860000000001</v>
      </c>
      <c r="D15305">
        <f>STANDARDIZE(Table1[Weight(Pounds)], $H$2, $K$2)</f>
        <v>1.5127078800878568</v>
      </c>
    </row>
    <row r="15306" spans="1:4" x14ac:dyDescent="0.25">
      <c r="A15306">
        <v>15305</v>
      </c>
      <c r="B15306">
        <v>69.177790000000002</v>
      </c>
      <c r="C15306">
        <v>123.8314</v>
      </c>
      <c r="D15306">
        <f>STANDARDIZE(Table1[Weight(Pounds)], $H$2, $K$2)</f>
        <v>-0.2785451210298851</v>
      </c>
    </row>
    <row r="15307" spans="1:4" x14ac:dyDescent="0.25">
      <c r="A15307">
        <v>15306</v>
      </c>
      <c r="B15307">
        <v>69.103399999999993</v>
      </c>
      <c r="C15307">
        <v>128.44829999999999</v>
      </c>
      <c r="D15307">
        <f>STANDARDIZE(Table1[Weight(Pounds)], $H$2, $K$2)</f>
        <v>0.11739286878495252</v>
      </c>
    </row>
    <row r="15308" spans="1:4" x14ac:dyDescent="0.25">
      <c r="A15308">
        <v>15307</v>
      </c>
      <c r="B15308">
        <v>66.220619999999997</v>
      </c>
      <c r="C15308">
        <v>142.7467</v>
      </c>
      <c r="D15308">
        <f>STANDARDIZE(Table1[Weight(Pounds)], $H$2, $K$2)</f>
        <v>1.3436008770953982</v>
      </c>
    </row>
    <row r="15309" spans="1:4" x14ac:dyDescent="0.25">
      <c r="A15309">
        <v>15308</v>
      </c>
      <c r="B15309">
        <v>63.906750000000002</v>
      </c>
      <c r="C15309">
        <v>120.77119999999999</v>
      </c>
      <c r="D15309">
        <f>STANDARDIZE(Table1[Weight(Pounds)], $H$2, $K$2)</f>
        <v>-0.54098299848691755</v>
      </c>
    </row>
    <row r="15310" spans="1:4" x14ac:dyDescent="0.25">
      <c r="A15310">
        <v>15309</v>
      </c>
      <c r="B15310">
        <v>68.013400000000004</v>
      </c>
      <c r="C15310">
        <v>142.6934</v>
      </c>
      <c r="D15310">
        <f>STANDARDIZE(Table1[Weight(Pounds)], $H$2, $K$2)</f>
        <v>1.3390299539961035</v>
      </c>
    </row>
    <row r="15311" spans="1:4" x14ac:dyDescent="0.25">
      <c r="A15311">
        <v>15310</v>
      </c>
      <c r="B15311">
        <v>67.397660000000002</v>
      </c>
      <c r="C15311">
        <v>124.27760000000001</v>
      </c>
      <c r="D15311">
        <f>STANDARDIZE(Table1[Weight(Pounds)], $H$2, $K$2)</f>
        <v>-0.24027971977463095</v>
      </c>
    </row>
    <row r="15312" spans="1:4" x14ac:dyDescent="0.25">
      <c r="A15312">
        <v>15311</v>
      </c>
      <c r="B15312">
        <v>67.869129999999998</v>
      </c>
      <c r="C15312">
        <v>123.3232</v>
      </c>
      <c r="D15312">
        <f>STANDARDIZE(Table1[Weight(Pounds)], $H$2, $K$2)</f>
        <v>-0.32212754352634421</v>
      </c>
    </row>
    <row r="15313" spans="1:4" x14ac:dyDescent="0.25">
      <c r="A15313">
        <v>15312</v>
      </c>
      <c r="B15313">
        <v>68.932659999999998</v>
      </c>
      <c r="C15313">
        <v>109.3652</v>
      </c>
      <c r="D15313">
        <f>STANDARDIZE(Table1[Weight(Pounds)], $H$2, $K$2)</f>
        <v>-1.5191433900544298</v>
      </c>
    </row>
    <row r="15314" spans="1:4" x14ac:dyDescent="0.25">
      <c r="A15314">
        <v>15313</v>
      </c>
      <c r="B15314">
        <v>64.655609999999996</v>
      </c>
      <c r="C15314">
        <v>129.56120000000001</v>
      </c>
      <c r="D15314">
        <f>STANDARDIZE(Table1[Weight(Pounds)], $H$2, $K$2)</f>
        <v>0.21283340006458687</v>
      </c>
    </row>
    <row r="15315" spans="1:4" x14ac:dyDescent="0.25">
      <c r="A15315">
        <v>15314</v>
      </c>
      <c r="B15315">
        <v>67.642859999999999</v>
      </c>
      <c r="C15315">
        <v>116.2336</v>
      </c>
      <c r="D15315">
        <f>STANDARDIZE(Table1[Weight(Pounds)], $H$2, $K$2)</f>
        <v>-0.93012034661744047</v>
      </c>
    </row>
    <row r="15316" spans="1:4" x14ac:dyDescent="0.25">
      <c r="A15316">
        <v>15315</v>
      </c>
      <c r="B15316">
        <v>68.549899999999994</v>
      </c>
      <c r="C15316">
        <v>144.1276</v>
      </c>
      <c r="D15316">
        <f>STANDARDIZE(Table1[Weight(Pounds)], $H$2, $K$2)</f>
        <v>1.4620246614821748</v>
      </c>
    </row>
    <row r="15317" spans="1:4" x14ac:dyDescent="0.25">
      <c r="A15317">
        <v>15316</v>
      </c>
      <c r="B15317">
        <v>66.474080000000001</v>
      </c>
      <c r="C15317">
        <v>122.8267</v>
      </c>
      <c r="D15317">
        <f>STANDARDIZE(Table1[Weight(Pounds)], $H$2, $K$2)</f>
        <v>-0.36470659265954319</v>
      </c>
    </row>
    <row r="15318" spans="1:4" x14ac:dyDescent="0.25">
      <c r="A15318">
        <v>15317</v>
      </c>
      <c r="B15318">
        <v>65.95487</v>
      </c>
      <c r="C15318">
        <v>112.24160000000001</v>
      </c>
      <c r="D15318">
        <f>STANDARDIZE(Table1[Weight(Pounds)], $H$2, $K$2)</f>
        <v>-1.2724679078253576</v>
      </c>
    </row>
    <row r="15319" spans="1:4" x14ac:dyDescent="0.25">
      <c r="A15319">
        <v>15318</v>
      </c>
      <c r="B15319">
        <v>66.326949999999997</v>
      </c>
      <c r="C15319">
        <v>113.50879999999999</v>
      </c>
      <c r="D15319">
        <f>STANDARDIZE(Table1[Weight(Pounds)], $H$2, $K$2)</f>
        <v>-1.1637948543276948</v>
      </c>
    </row>
    <row r="15320" spans="1:4" x14ac:dyDescent="0.25">
      <c r="A15320">
        <v>15319</v>
      </c>
      <c r="B15320">
        <v>68.267409999999998</v>
      </c>
      <c r="C15320">
        <v>123.2998</v>
      </c>
      <c r="D15320">
        <f>STANDARDIZE(Table1[Weight(Pounds)], $H$2, $K$2)</f>
        <v>-0.32413429025286311</v>
      </c>
    </row>
    <row r="15321" spans="1:4" x14ac:dyDescent="0.25">
      <c r="A15321">
        <v>15320</v>
      </c>
      <c r="B15321">
        <v>70.784630000000007</v>
      </c>
      <c r="C15321">
        <v>134.7647</v>
      </c>
      <c r="D15321">
        <f>STANDARDIZE(Table1[Weight(Pounds)], $H$2, $K$2)</f>
        <v>0.6590772714937948</v>
      </c>
    </row>
    <row r="15322" spans="1:4" x14ac:dyDescent="0.25">
      <c r="A15322">
        <v>15321</v>
      </c>
      <c r="B15322">
        <v>70.469700000000003</v>
      </c>
      <c r="C15322">
        <v>139.8125</v>
      </c>
      <c r="D15322">
        <f>STANDARDIZE(Table1[Weight(Pounds)], $H$2, $K$2)</f>
        <v>1.0919685589350088</v>
      </c>
    </row>
    <row r="15323" spans="1:4" x14ac:dyDescent="0.25">
      <c r="A15323">
        <v>15322</v>
      </c>
      <c r="B15323">
        <v>64.962689999999995</v>
      </c>
      <c r="C15323">
        <v>122.9922</v>
      </c>
      <c r="D15323">
        <f>STANDARDIZE(Table1[Weight(Pounds)], $H$2, $K$2)</f>
        <v>-0.35051357628181057</v>
      </c>
    </row>
    <row r="15324" spans="1:4" x14ac:dyDescent="0.25">
      <c r="A15324">
        <v>15323</v>
      </c>
      <c r="B15324">
        <v>68.347059999999999</v>
      </c>
      <c r="C15324">
        <v>130.6799</v>
      </c>
      <c r="D15324">
        <f>STANDARDIZE(Table1[Weight(Pounds)], $H$2, $K$2)</f>
        <v>0.30877133010549224</v>
      </c>
    </row>
    <row r="15325" spans="1:4" x14ac:dyDescent="0.25">
      <c r="A15325">
        <v>15324</v>
      </c>
      <c r="B15325">
        <v>73.078819999999993</v>
      </c>
      <c r="C15325">
        <v>147.75219999999999</v>
      </c>
      <c r="D15325">
        <f>STANDARDIZE(Table1[Weight(Pounds)], $H$2, $K$2)</f>
        <v>1.7728645839155954</v>
      </c>
    </row>
    <row r="15326" spans="1:4" x14ac:dyDescent="0.25">
      <c r="A15326">
        <v>15325</v>
      </c>
      <c r="B15326">
        <v>70.325289999999995</v>
      </c>
      <c r="C15326">
        <v>134.3631</v>
      </c>
      <c r="D15326">
        <f>STANDARDIZE(Table1[Weight(Pounds)], $H$2, $K$2)</f>
        <v>0.62463669519592391</v>
      </c>
    </row>
    <row r="15327" spans="1:4" x14ac:dyDescent="0.25">
      <c r="A15327">
        <v>15326</v>
      </c>
      <c r="B15327">
        <v>72.113280000000003</v>
      </c>
      <c r="C15327">
        <v>143.56659999999999</v>
      </c>
      <c r="D15327">
        <f>STANDARDIZE(Table1[Weight(Pounds)], $H$2, $K$2)</f>
        <v>1.4139141950899794</v>
      </c>
    </row>
    <row r="15328" spans="1:4" x14ac:dyDescent="0.25">
      <c r="A15328">
        <v>15327</v>
      </c>
      <c r="B15328">
        <v>72.905190000000005</v>
      </c>
      <c r="C15328">
        <v>139.12129999999999</v>
      </c>
      <c r="D15328">
        <f>STANDARDIZE(Table1[Weight(Pounds)], $H$2, $K$2)</f>
        <v>1.0326923479362824</v>
      </c>
    </row>
    <row r="15329" spans="1:4" x14ac:dyDescent="0.25">
      <c r="A15329">
        <v>15328</v>
      </c>
      <c r="B15329">
        <v>64.873040000000003</v>
      </c>
      <c r="C15329">
        <v>118.9879</v>
      </c>
      <c r="D15329">
        <f>STANDARDIZE(Table1[Weight(Pounds)], $H$2, $K$2)</f>
        <v>-0.69391596589725801</v>
      </c>
    </row>
    <row r="15330" spans="1:4" x14ac:dyDescent="0.25">
      <c r="A15330">
        <v>15329</v>
      </c>
      <c r="B15330">
        <v>68.889889999999994</v>
      </c>
      <c r="C15330">
        <v>123.4282</v>
      </c>
      <c r="D15330">
        <f>STANDARDIZE(Table1[Weight(Pounds)], $H$2, $K$2)</f>
        <v>-0.31312291077914162</v>
      </c>
    </row>
    <row r="15331" spans="1:4" x14ac:dyDescent="0.25">
      <c r="A15331">
        <v>15330</v>
      </c>
      <c r="B15331">
        <v>69.173879999999997</v>
      </c>
      <c r="C15331">
        <v>122.98180000000001</v>
      </c>
      <c r="D15331">
        <f>STANDARDIZE(Table1[Weight(Pounds)], $H$2, $K$2)</f>
        <v>-0.35140546371581832</v>
      </c>
    </row>
    <row r="15332" spans="1:4" x14ac:dyDescent="0.25">
      <c r="A15332">
        <v>15331</v>
      </c>
      <c r="B15332">
        <v>66.714929999999995</v>
      </c>
      <c r="C15332">
        <v>123.55029999999999</v>
      </c>
      <c r="D15332">
        <f>STANDARDIZE(Table1[Weight(Pounds)], $H$2, $K$2)</f>
        <v>-0.30265180927025304</v>
      </c>
    </row>
    <row r="15333" spans="1:4" x14ac:dyDescent="0.25">
      <c r="A15333">
        <v>15332</v>
      </c>
      <c r="B15333">
        <v>67.026780000000002</v>
      </c>
      <c r="C15333">
        <v>140.13509999999999</v>
      </c>
      <c r="D15333">
        <f>STANDARDIZE(Table1[Weight(Pounds)], $H$2, $K$2)</f>
        <v>1.1196342210706982</v>
      </c>
    </row>
    <row r="15334" spans="1:4" x14ac:dyDescent="0.25">
      <c r="A15334">
        <v>15333</v>
      </c>
      <c r="B15334">
        <v>67.308840000000004</v>
      </c>
      <c r="C15334">
        <v>118.4517</v>
      </c>
      <c r="D15334">
        <f>STANDARDIZE(Table1[Weight(Pounds)], $H$2, $K$2)</f>
        <v>-0.73989962379297025</v>
      </c>
    </row>
    <row r="15335" spans="1:4" x14ac:dyDescent="0.25">
      <c r="A15335">
        <v>15334</v>
      </c>
      <c r="B15335">
        <v>62.587029999999999</v>
      </c>
      <c r="C15335">
        <v>102.193</v>
      </c>
      <c r="D15335">
        <f>STANDARDIZE(Table1[Weight(Pounds)], $H$2, $K$2)</f>
        <v>-2.1342198375733252</v>
      </c>
    </row>
    <row r="15336" spans="1:4" x14ac:dyDescent="0.25">
      <c r="A15336">
        <v>15335</v>
      </c>
      <c r="B15336">
        <v>68.648690000000002</v>
      </c>
      <c r="C15336">
        <v>129.51900000000001</v>
      </c>
      <c r="D15336">
        <f>STANDARDIZE(Table1[Weight(Pounds)], $H$2, $K$2)</f>
        <v>0.20921439528428201</v>
      </c>
    </row>
    <row r="15337" spans="1:4" x14ac:dyDescent="0.25">
      <c r="A15337">
        <v>15336</v>
      </c>
      <c r="B15337">
        <v>67.749009999999998</v>
      </c>
      <c r="C15337">
        <v>120.75539999999999</v>
      </c>
      <c r="D15337">
        <f>STANDARDIZE(Table1[Weight(Pounds)], $H$2, $K$2)</f>
        <v>-0.54233798131935362</v>
      </c>
    </row>
    <row r="15338" spans="1:4" x14ac:dyDescent="0.25">
      <c r="A15338">
        <v>15337</v>
      </c>
      <c r="B15338">
        <v>71.645359999999997</v>
      </c>
      <c r="C15338">
        <v>122.4384</v>
      </c>
      <c r="D15338">
        <f>STANDARDIZE(Table1[Weight(Pounds)], $H$2, $K$2)</f>
        <v>-0.39800658214276835</v>
      </c>
    </row>
    <row r="15339" spans="1:4" x14ac:dyDescent="0.25">
      <c r="A15339">
        <v>15338</v>
      </c>
      <c r="B15339">
        <v>66.667069999999995</v>
      </c>
      <c r="C15339">
        <v>121.7723</v>
      </c>
      <c r="D15339">
        <f>STANDARDIZE(Table1[Weight(Pounds)], $H$2, $K$2)</f>
        <v>-0.45513025712287708</v>
      </c>
    </row>
    <row r="15340" spans="1:4" x14ac:dyDescent="0.25">
      <c r="A15340">
        <v>15339</v>
      </c>
      <c r="B15340">
        <v>68.299000000000007</v>
      </c>
      <c r="C15340">
        <v>127.1307</v>
      </c>
      <c r="D15340">
        <f>STANDARDIZE(Table1[Weight(Pounds)], $H$2, $K$2)</f>
        <v>4.3975915686330393E-3</v>
      </c>
    </row>
    <row r="15341" spans="1:4" x14ac:dyDescent="0.25">
      <c r="A15341">
        <v>15340</v>
      </c>
      <c r="B15341">
        <v>67.185460000000006</v>
      </c>
      <c r="C15341">
        <v>119.89449999999999</v>
      </c>
      <c r="D15341">
        <f>STANDARDIZE(Table1[Weight(Pounds)], $H$2, $K$2)</f>
        <v>-0.61616739400570053</v>
      </c>
    </row>
    <row r="15342" spans="1:4" x14ac:dyDescent="0.25">
      <c r="A15342">
        <v>15341</v>
      </c>
      <c r="B15342">
        <v>67.604839999999996</v>
      </c>
      <c r="C15342">
        <v>145.61949999999999</v>
      </c>
      <c r="D15342">
        <f>STANDARDIZE(Table1[Weight(Pounds)], $H$2, $K$2)</f>
        <v>1.5899676290588503</v>
      </c>
    </row>
    <row r="15343" spans="1:4" x14ac:dyDescent="0.25">
      <c r="A15343">
        <v>15342</v>
      </c>
      <c r="B15343">
        <v>67.426259999999999</v>
      </c>
      <c r="C15343">
        <v>110.17310000000001</v>
      </c>
      <c r="D15343">
        <f>STANDARDIZE(Table1[Weight(Pounds)], $H$2, $K$2)</f>
        <v>-1.4498591729452419</v>
      </c>
    </row>
    <row r="15344" spans="1:4" x14ac:dyDescent="0.25">
      <c r="A15344">
        <v>15343</v>
      </c>
      <c r="B15344">
        <v>66.478480000000005</v>
      </c>
      <c r="C15344">
        <v>117.14190000000001</v>
      </c>
      <c r="D15344">
        <f>STANDARDIZE(Table1[Weight(Pounds)], $H$2, $K$2)</f>
        <v>-0.85222598543378425</v>
      </c>
    </row>
    <row r="15345" spans="1:4" x14ac:dyDescent="0.25">
      <c r="A15345">
        <v>15344</v>
      </c>
      <c r="B15345">
        <v>70.433599999999998</v>
      </c>
      <c r="C15345">
        <v>135.95099999999999</v>
      </c>
      <c r="D15345">
        <f>STANDARDIZE(Table1[Weight(Pounds)], $H$2, $K$2)</f>
        <v>0.76081246985575601</v>
      </c>
    </row>
    <row r="15346" spans="1:4" x14ac:dyDescent="0.25">
      <c r="A15346">
        <v>15345</v>
      </c>
      <c r="B15346">
        <v>66.149420000000006</v>
      </c>
      <c r="C15346">
        <v>114.83620000000001</v>
      </c>
      <c r="D15346">
        <f>STANDARDIZE(Table1[Weight(Pounds)], $H$2, $K$2)</f>
        <v>-1.0499591447216341</v>
      </c>
    </row>
    <row r="15347" spans="1:4" x14ac:dyDescent="0.25">
      <c r="A15347">
        <v>15346</v>
      </c>
      <c r="B15347">
        <v>65.244990000000001</v>
      </c>
      <c r="C15347">
        <v>133.70439999999999</v>
      </c>
      <c r="D15347">
        <f>STANDARDIZE(Table1[Weight(Pounds)], $H$2, $K$2)</f>
        <v>0.56814763242847421</v>
      </c>
    </row>
    <row r="15348" spans="1:4" x14ac:dyDescent="0.25">
      <c r="A15348">
        <v>15347</v>
      </c>
      <c r="B15348">
        <v>68.290319999999994</v>
      </c>
      <c r="C15348">
        <v>124.673</v>
      </c>
      <c r="D15348">
        <f>STANDARDIZE(Table1[Weight(Pounds)], $H$2, $K$2)</f>
        <v>-0.20637084560088118</v>
      </c>
    </row>
    <row r="15349" spans="1:4" x14ac:dyDescent="0.25">
      <c r="A15349">
        <v>15348</v>
      </c>
      <c r="B15349">
        <v>68.789180000000002</v>
      </c>
      <c r="C15349">
        <v>132.81309999999999</v>
      </c>
      <c r="D15349">
        <f>STANDARDIZE(Table1[Weight(Pounds)], $H$2, $K$2)</f>
        <v>0.49171116416579447</v>
      </c>
    </row>
    <row r="15350" spans="1:4" x14ac:dyDescent="0.25">
      <c r="A15350">
        <v>15349</v>
      </c>
      <c r="B15350">
        <v>69.251189999999994</v>
      </c>
      <c r="C15350">
        <v>130.85560000000001</v>
      </c>
      <c r="D15350">
        <f>STANDARDIZE(Table1[Weight(Pounds)], $H$2, $K$2)</f>
        <v>0.3238390822358112</v>
      </c>
    </row>
    <row r="15351" spans="1:4" x14ac:dyDescent="0.25">
      <c r="A15351">
        <v>15350</v>
      </c>
      <c r="B15351">
        <v>67.813370000000006</v>
      </c>
      <c r="C15351">
        <v>131.59010000000001</v>
      </c>
      <c r="D15351">
        <f>STANDARDIZE(Table1[Weight(Pounds)], $H$2, $K$2)</f>
        <v>0.38682863226266861</v>
      </c>
    </row>
    <row r="15352" spans="1:4" x14ac:dyDescent="0.25">
      <c r="A15352">
        <v>15351</v>
      </c>
      <c r="B15352">
        <v>67.146850000000001</v>
      </c>
      <c r="C15352">
        <v>129.09729999999999</v>
      </c>
      <c r="D15352">
        <f>STANDARDIZE(Table1[Weight(Pounds)], $H$2, $K$2)</f>
        <v>0.17305007500337413</v>
      </c>
    </row>
    <row r="15353" spans="1:4" x14ac:dyDescent="0.25">
      <c r="A15353">
        <v>15352</v>
      </c>
      <c r="B15353">
        <v>66.382059999999996</v>
      </c>
      <c r="C15353">
        <v>119.9348</v>
      </c>
      <c r="D15353">
        <f>STANDARDIZE(Table1[Weight(Pounds)], $H$2, $K$2)</f>
        <v>-0.61271133019891699</v>
      </c>
    </row>
    <row r="15354" spans="1:4" x14ac:dyDescent="0.25">
      <c r="A15354">
        <v>15353</v>
      </c>
      <c r="B15354">
        <v>69.900329999999997</v>
      </c>
      <c r="C15354">
        <v>135.88030000000001</v>
      </c>
      <c r="D15354">
        <f>STANDARDIZE(Table1[Weight(Pounds)], $H$2, $K$2)</f>
        <v>0.7547493504726408</v>
      </c>
    </row>
    <row r="15355" spans="1:4" x14ac:dyDescent="0.25">
      <c r="A15355">
        <v>15354</v>
      </c>
      <c r="B15355">
        <v>69.879239999999996</v>
      </c>
      <c r="C15355">
        <v>147.54040000000001</v>
      </c>
      <c r="D15355">
        <f>STANDARDIZE(Table1[Weight(Pounds)], $H$2, $K$2)</f>
        <v>1.7547009532883833</v>
      </c>
    </row>
    <row r="15356" spans="1:4" x14ac:dyDescent="0.25">
      <c r="A15356">
        <v>15355</v>
      </c>
      <c r="B15356">
        <v>67.055350000000004</v>
      </c>
      <c r="C15356">
        <v>123.0133</v>
      </c>
      <c r="D15356">
        <f>STANDARDIZE(Table1[Weight(Pounds)], $H$2, $K$2)</f>
        <v>-0.34870407389165814</v>
      </c>
    </row>
    <row r="15357" spans="1:4" x14ac:dyDescent="0.25">
      <c r="A15357">
        <v>15356</v>
      </c>
      <c r="B15357">
        <v>69.92107</v>
      </c>
      <c r="C15357">
        <v>150.72380000000001</v>
      </c>
      <c r="D15357">
        <f>STANDARDIZE(Table1[Weight(Pounds)], $H$2, $K$2)</f>
        <v>2.0277042665021328</v>
      </c>
    </row>
    <row r="15358" spans="1:4" x14ac:dyDescent="0.25">
      <c r="A15358">
        <v>15357</v>
      </c>
      <c r="B15358">
        <v>66.759839999999997</v>
      </c>
      <c r="C15358">
        <v>108.9817</v>
      </c>
      <c r="D15358">
        <f>STANDARDIZE(Table1[Weight(Pounds)], $H$2, $K$2)</f>
        <v>-1.552031739183497</v>
      </c>
    </row>
    <row r="15359" spans="1:4" x14ac:dyDescent="0.25">
      <c r="A15359">
        <v>15358</v>
      </c>
      <c r="B15359">
        <v>66.636529999999993</v>
      </c>
      <c r="C15359">
        <v>106.6289</v>
      </c>
      <c r="D15359">
        <f>STANDARDIZE(Table1[Weight(Pounds)], $H$2, $K$2)</f>
        <v>-1.7538041194465204</v>
      </c>
    </row>
    <row r="15360" spans="1:4" x14ac:dyDescent="0.25">
      <c r="A15360">
        <v>15359</v>
      </c>
      <c r="B15360">
        <v>68.951629999999994</v>
      </c>
      <c r="C15360">
        <v>126.1426</v>
      </c>
      <c r="D15360">
        <f>STANDARDIZE(Table1[Weight(Pounds)], $H$2, $K$2)</f>
        <v>-8.0340290502896192E-2</v>
      </c>
    </row>
    <row r="15361" spans="1:4" x14ac:dyDescent="0.25">
      <c r="A15361">
        <v>15360</v>
      </c>
      <c r="B15361">
        <v>70.804640000000006</v>
      </c>
      <c r="C15361">
        <v>141.44929999999999</v>
      </c>
      <c r="D15361">
        <f>STANDARDIZE(Table1[Weight(Pounds)], $H$2, $K$2)</f>
        <v>1.2323379197028239</v>
      </c>
    </row>
    <row r="15362" spans="1:4" x14ac:dyDescent="0.25">
      <c r="A15362">
        <v>15361</v>
      </c>
      <c r="B15362">
        <v>70.825649999999996</v>
      </c>
      <c r="C15362">
        <v>142.3535</v>
      </c>
      <c r="D15362">
        <f>STANDARDIZE(Table1[Weight(Pounds)], $H$2, $K$2)</f>
        <v>1.309880671417303</v>
      </c>
    </row>
    <row r="15363" spans="1:4" x14ac:dyDescent="0.25">
      <c r="A15363">
        <v>15362</v>
      </c>
      <c r="B15363">
        <v>65.812389999999994</v>
      </c>
      <c r="C15363">
        <v>142.3511</v>
      </c>
      <c r="D15363">
        <f>STANDARDIZE(Table1[Weight(Pounds)], $H$2, $K$2)</f>
        <v>1.3096748512402245</v>
      </c>
    </row>
    <row r="15364" spans="1:4" x14ac:dyDescent="0.25">
      <c r="A15364">
        <v>15363</v>
      </c>
      <c r="B15364">
        <v>68.588269999999994</v>
      </c>
      <c r="C15364">
        <v>121.4297</v>
      </c>
      <c r="D15364">
        <f>STANDARDIZE(Table1[Weight(Pounds)], $H$2, $K$2)</f>
        <v>-0.48451108740089166</v>
      </c>
    </row>
    <row r="15365" spans="1:4" x14ac:dyDescent="0.25">
      <c r="A15365">
        <v>15364</v>
      </c>
      <c r="B15365">
        <v>69.973479999999995</v>
      </c>
      <c r="C15365">
        <v>121.2647</v>
      </c>
      <c r="D15365">
        <f>STANDARDIZE(Table1[Weight(Pounds)], $H$2, $K$2)</f>
        <v>-0.49866122457506595</v>
      </c>
    </row>
    <row r="15366" spans="1:4" x14ac:dyDescent="0.25">
      <c r="A15366">
        <v>15365</v>
      </c>
      <c r="B15366">
        <v>65.863100000000003</v>
      </c>
      <c r="C15366">
        <v>120.79510000000001</v>
      </c>
      <c r="D15366">
        <f>STANDARDIZE(Table1[Weight(Pounds)], $H$2, $K$2)</f>
        <v>-0.53893337255683904</v>
      </c>
    </row>
    <row r="15367" spans="1:4" x14ac:dyDescent="0.25">
      <c r="A15367">
        <v>15366</v>
      </c>
      <c r="B15367">
        <v>67.183949999999996</v>
      </c>
      <c r="C15367">
        <v>137.6251</v>
      </c>
      <c r="D15367">
        <f>STANDARDIZE(Table1[Weight(Pounds)], $H$2, $K$2)</f>
        <v>0.90438061920900714</v>
      </c>
    </row>
    <row r="15368" spans="1:4" x14ac:dyDescent="0.25">
      <c r="A15368">
        <v>15367</v>
      </c>
      <c r="B15368">
        <v>65.329499999999996</v>
      </c>
      <c r="C15368">
        <v>112.2046</v>
      </c>
      <c r="D15368">
        <f>STANDARDIZE(Table1[Weight(Pounds)], $H$2, $K$2)</f>
        <v>-1.2756409688886579</v>
      </c>
    </row>
    <row r="15369" spans="1:4" x14ac:dyDescent="0.25">
      <c r="A15369">
        <v>15368</v>
      </c>
      <c r="B15369">
        <v>70.549189999999996</v>
      </c>
      <c r="C15369">
        <v>143.44399999999999</v>
      </c>
      <c r="D15369">
        <f>STANDARDIZE(Table1[Weight(Pounds)], $H$2, $K$2)</f>
        <v>1.4034002143775313</v>
      </c>
    </row>
    <row r="15370" spans="1:4" x14ac:dyDescent="0.25">
      <c r="A15370">
        <v>15369</v>
      </c>
      <c r="B15370">
        <v>64.274249999999995</v>
      </c>
      <c r="C15370">
        <v>115.4872</v>
      </c>
      <c r="D15370">
        <f>STANDARDIZE(Table1[Weight(Pounds)], $H$2, $K$2)</f>
        <v>-0.99413042168898058</v>
      </c>
    </row>
    <row r="15371" spans="1:4" x14ac:dyDescent="0.25">
      <c r="A15371">
        <v>15370</v>
      </c>
      <c r="B15371">
        <v>70.234229999999997</v>
      </c>
      <c r="C15371">
        <v>129.57210000000001</v>
      </c>
      <c r="D15371">
        <f>STANDARDIZE(Table1[Weight(Pounds)], $H$2, $K$2)</f>
        <v>0.21376816670215293</v>
      </c>
    </row>
    <row r="15372" spans="1:4" x14ac:dyDescent="0.25">
      <c r="A15372">
        <v>15371</v>
      </c>
      <c r="B15372">
        <v>68.528090000000006</v>
      </c>
      <c r="C15372">
        <v>140.68790000000001</v>
      </c>
      <c r="D15372">
        <f>STANDARDIZE(Table1[Weight(Pounds)], $H$2, $K$2)</f>
        <v>1.1670414685245418</v>
      </c>
    </row>
    <row r="15373" spans="1:4" x14ac:dyDescent="0.25">
      <c r="A15373">
        <v>15372</v>
      </c>
      <c r="B15373">
        <v>66.503659999999996</v>
      </c>
      <c r="C15373">
        <v>132.8973</v>
      </c>
      <c r="D15373">
        <f>STANDARDIZE(Table1[Weight(Pounds)], $H$2, $K$2)</f>
        <v>0.49893202204498033</v>
      </c>
    </row>
    <row r="15374" spans="1:4" x14ac:dyDescent="0.25">
      <c r="A15374">
        <v>15373</v>
      </c>
      <c r="B15374">
        <v>66.684799999999996</v>
      </c>
      <c r="C15374">
        <v>109.0765</v>
      </c>
      <c r="D15374">
        <f>STANDARDIZE(Table1[Weight(Pounds)], $H$2, $K$2)</f>
        <v>-1.5439018421888806</v>
      </c>
    </row>
    <row r="15375" spans="1:4" x14ac:dyDescent="0.25">
      <c r="A15375">
        <v>15374</v>
      </c>
      <c r="B15375">
        <v>68.964870000000005</v>
      </c>
      <c r="C15375">
        <v>122.8685</v>
      </c>
      <c r="D15375">
        <f>STANDARDIZE(Table1[Weight(Pounds)], $H$2, $K$2)</f>
        <v>-0.36112189124208594</v>
      </c>
    </row>
    <row r="15376" spans="1:4" x14ac:dyDescent="0.25">
      <c r="A15376">
        <v>15375</v>
      </c>
      <c r="B15376">
        <v>65.958539999999999</v>
      </c>
      <c r="C15376">
        <v>122.37569999999999</v>
      </c>
      <c r="D15376">
        <f>STANDARDIZE(Table1[Weight(Pounds)], $H$2, $K$2)</f>
        <v>-0.4033836342689554</v>
      </c>
    </row>
    <row r="15377" spans="1:4" x14ac:dyDescent="0.25">
      <c r="A15377">
        <v>15376</v>
      </c>
      <c r="B15377">
        <v>71.172300000000007</v>
      </c>
      <c r="C15377">
        <v>127.8293</v>
      </c>
      <c r="D15377">
        <f>STANDARDIZE(Table1[Weight(Pounds)], $H$2, $K$2)</f>
        <v>6.4308414780018586E-2</v>
      </c>
    </row>
    <row r="15378" spans="1:4" x14ac:dyDescent="0.25">
      <c r="A15378">
        <v>15377</v>
      </c>
      <c r="B15378">
        <v>70.53792</v>
      </c>
      <c r="C15378">
        <v>125.9055</v>
      </c>
      <c r="D15378">
        <f>STANDARDIZE(Table1[Weight(Pounds)], $H$2, $K$2)</f>
        <v>-0.10067360883014986</v>
      </c>
    </row>
    <row r="15379" spans="1:4" x14ac:dyDescent="0.25">
      <c r="A15379">
        <v>15378</v>
      </c>
      <c r="B15379">
        <v>68.596230000000006</v>
      </c>
      <c r="C15379">
        <v>121.8365</v>
      </c>
      <c r="D15379">
        <f>STANDARDIZE(Table1[Weight(Pounds)], $H$2, $K$2)</f>
        <v>-0.44962456738601636</v>
      </c>
    </row>
    <row r="15380" spans="1:4" x14ac:dyDescent="0.25">
      <c r="A15380">
        <v>15379</v>
      </c>
      <c r="B15380">
        <v>63.092140000000001</v>
      </c>
      <c r="C15380">
        <v>105.3814</v>
      </c>
      <c r="D15380">
        <f>STANDARDIZE(Table1[Weight(Pounds)], $H$2, $K$2)</f>
        <v>-1.860787732323995</v>
      </c>
    </row>
    <row r="15381" spans="1:4" x14ac:dyDescent="0.25">
      <c r="A15381">
        <v>15380</v>
      </c>
      <c r="B15381">
        <v>70.152010000000004</v>
      </c>
      <c r="C15381">
        <v>128.96539999999999</v>
      </c>
      <c r="D15381">
        <f>STANDARDIZE(Table1[Weight(Pounds)], $H$2, $K$2)</f>
        <v>0.16173854110474564</v>
      </c>
    </row>
    <row r="15382" spans="1:4" x14ac:dyDescent="0.25">
      <c r="A15382">
        <v>15381</v>
      </c>
      <c r="B15382">
        <v>69.938959999999994</v>
      </c>
      <c r="C15382">
        <v>135.18780000000001</v>
      </c>
      <c r="D15382">
        <f>STANDARDIZE(Table1[Weight(Pounds)], $H$2, $K$2)</f>
        <v>0.6953616535446645</v>
      </c>
    </row>
    <row r="15383" spans="1:4" x14ac:dyDescent="0.25">
      <c r="A15383">
        <v>15382</v>
      </c>
      <c r="B15383">
        <v>68.389899999999997</v>
      </c>
      <c r="C15383">
        <v>150.54499999999999</v>
      </c>
      <c r="D15383">
        <f>STANDARDIZE(Table1[Weight(Pounds)], $H$2, $K$2)</f>
        <v>2.0123706633097518</v>
      </c>
    </row>
    <row r="15384" spans="1:4" x14ac:dyDescent="0.25">
      <c r="A15384">
        <v>15383</v>
      </c>
      <c r="B15384">
        <v>66.772729999999996</v>
      </c>
      <c r="C15384">
        <v>118.20229999999999</v>
      </c>
      <c r="D15384">
        <f>STANDARDIZE(Table1[Weight(Pounds)], $H$2, $K$2)</f>
        <v>-0.7612877705277542</v>
      </c>
    </row>
    <row r="15385" spans="1:4" x14ac:dyDescent="0.25">
      <c r="A15385">
        <v>15384</v>
      </c>
      <c r="B15385">
        <v>68.030699999999996</v>
      </c>
      <c r="C15385">
        <v>112.1099</v>
      </c>
      <c r="D15385">
        <f>STANDARDIZE(Table1[Weight(Pounds)], $H$2, $K$2)</f>
        <v>-1.2837622900425634</v>
      </c>
    </row>
    <row r="15386" spans="1:4" x14ac:dyDescent="0.25">
      <c r="A15386">
        <v>15385</v>
      </c>
      <c r="B15386">
        <v>68.322839999999999</v>
      </c>
      <c r="C15386">
        <v>117.07989999999999</v>
      </c>
      <c r="D15386">
        <f>STANDARDIZE(Table1[Weight(Pounds)], $H$2, $K$2)</f>
        <v>-0.85754300667499039</v>
      </c>
    </row>
    <row r="15387" spans="1:4" x14ac:dyDescent="0.25">
      <c r="A15387">
        <v>15386</v>
      </c>
      <c r="B15387">
        <v>68.701989999999995</v>
      </c>
      <c r="C15387">
        <v>135.32400000000001</v>
      </c>
      <c r="D15387">
        <f>STANDARDIZE(Table1[Weight(Pounds)], $H$2, $K$2)</f>
        <v>0.70704194859389269</v>
      </c>
    </row>
    <row r="15388" spans="1:4" x14ac:dyDescent="0.25">
      <c r="A15388">
        <v>15387</v>
      </c>
      <c r="B15388">
        <v>69.181340000000006</v>
      </c>
      <c r="C15388">
        <v>134.71639999999999</v>
      </c>
      <c r="D15388">
        <f>STANDARDIZE(Table1[Weight(Pounds)], $H$2, $K$2)</f>
        <v>0.65493514043008072</v>
      </c>
    </row>
    <row r="15389" spans="1:4" x14ac:dyDescent="0.25">
      <c r="A15389">
        <v>15388</v>
      </c>
      <c r="B15389">
        <v>70.761250000000004</v>
      </c>
      <c r="C15389">
        <v>131.46539999999999</v>
      </c>
      <c r="D15389">
        <f>STANDARDIZE(Table1[Weight(Pounds)], $H$2, $K$2)</f>
        <v>0.37613455889527542</v>
      </c>
    </row>
    <row r="15390" spans="1:4" x14ac:dyDescent="0.25">
      <c r="A15390">
        <v>15389</v>
      </c>
      <c r="B15390">
        <v>67.448700000000002</v>
      </c>
      <c r="C15390">
        <v>138.52109999999999</v>
      </c>
      <c r="D15390">
        <f>STANDARDIZE(Table1[Weight(Pounds)], $H$2, $K$2)</f>
        <v>0.98122015198513191</v>
      </c>
    </row>
    <row r="15391" spans="1:4" x14ac:dyDescent="0.25">
      <c r="A15391">
        <v>15390</v>
      </c>
      <c r="B15391">
        <v>65.803669999999997</v>
      </c>
      <c r="C15391">
        <v>112.9028</v>
      </c>
      <c r="D15391">
        <f>STANDARDIZE(Table1[Weight(Pounds)], $H$2, $K$2)</f>
        <v>-1.2157644490401187</v>
      </c>
    </row>
    <row r="15392" spans="1:4" x14ac:dyDescent="0.25">
      <c r="A15392">
        <v>15391</v>
      </c>
      <c r="B15392">
        <v>67.848680000000002</v>
      </c>
      <c r="C15392">
        <v>135.77760000000001</v>
      </c>
      <c r="D15392">
        <f>STANDARDIZE(Table1[Weight(Pounds)], $H$2, $K$2)</f>
        <v>0.74594196206180596</v>
      </c>
    </row>
    <row r="15393" spans="1:4" x14ac:dyDescent="0.25">
      <c r="A15393">
        <v>15392</v>
      </c>
      <c r="B15393">
        <v>70.372150000000005</v>
      </c>
      <c r="C15393">
        <v>117.2445</v>
      </c>
      <c r="D15393">
        <f>STANDARDIZE(Table1[Weight(Pounds)], $H$2, $K$2)</f>
        <v>-0.84342717286366131</v>
      </c>
    </row>
    <row r="15394" spans="1:4" x14ac:dyDescent="0.25">
      <c r="A15394">
        <v>15393</v>
      </c>
      <c r="B15394">
        <v>68.057069999999996</v>
      </c>
      <c r="C15394">
        <v>115.40989999999999</v>
      </c>
      <c r="D15394">
        <f>STANDARDIZE(Table1[Weight(Pounds)], $H$2, $K$2)</f>
        <v>-1.0007595465590644</v>
      </c>
    </row>
    <row r="15395" spans="1:4" x14ac:dyDescent="0.25">
      <c r="A15395">
        <v>15394</v>
      </c>
      <c r="B15395">
        <v>67.833060000000003</v>
      </c>
      <c r="C15395">
        <v>122.5637</v>
      </c>
      <c r="D15395">
        <f>STANDARDIZE(Table1[Weight(Pounds)], $H$2, $K$2)</f>
        <v>-0.38726105373110736</v>
      </c>
    </row>
    <row r="15396" spans="1:4" x14ac:dyDescent="0.25">
      <c r="A15396">
        <v>15395</v>
      </c>
      <c r="B15396">
        <v>68.361739999999998</v>
      </c>
      <c r="C15396">
        <v>128.5694</v>
      </c>
      <c r="D15396">
        <f>STANDARDIZE(Table1[Weight(Pounds)], $H$2, $K$2)</f>
        <v>0.12777821188672686</v>
      </c>
    </row>
    <row r="15397" spans="1:4" x14ac:dyDescent="0.25">
      <c r="A15397">
        <v>15396</v>
      </c>
      <c r="B15397">
        <v>67.681010000000001</v>
      </c>
      <c r="C15397">
        <v>117.5547</v>
      </c>
      <c r="D15397">
        <f>STANDARDIZE(Table1[Weight(Pounds)], $H$2, $K$2)</f>
        <v>-0.81682491497621279</v>
      </c>
    </row>
    <row r="15398" spans="1:4" x14ac:dyDescent="0.25">
      <c r="A15398">
        <v>15397</v>
      </c>
      <c r="B15398">
        <v>65.568520000000007</v>
      </c>
      <c r="C15398">
        <v>116.2469</v>
      </c>
      <c r="D15398">
        <f>STANDARDIZE(Table1[Weight(Pounds)], $H$2, $K$2)</f>
        <v>-0.92897975980279479</v>
      </c>
    </row>
    <row r="15399" spans="1:4" x14ac:dyDescent="0.25">
      <c r="A15399">
        <v>15398</v>
      </c>
      <c r="B15399">
        <v>65.848579999999998</v>
      </c>
      <c r="C15399">
        <v>118.0476</v>
      </c>
      <c r="D15399">
        <f>STANDARDIZE(Table1[Weight(Pounds)], $H$2, $K$2)</f>
        <v>-0.77455459610863142</v>
      </c>
    </row>
    <row r="15400" spans="1:4" x14ac:dyDescent="0.25">
      <c r="A15400">
        <v>15399</v>
      </c>
      <c r="B15400">
        <v>67.482839999999996</v>
      </c>
      <c r="C15400">
        <v>113.42919999999999</v>
      </c>
      <c r="D15400">
        <f>STANDARDIZE(Table1[Weight(Pounds)], $H$2, $K$2)</f>
        <v>-1.1706212235341453</v>
      </c>
    </row>
    <row r="15401" spans="1:4" x14ac:dyDescent="0.25">
      <c r="A15401">
        <v>15400</v>
      </c>
      <c r="B15401">
        <v>68.154740000000004</v>
      </c>
      <c r="C15401">
        <v>127.9674</v>
      </c>
      <c r="D15401">
        <f>STANDARDIZE(Table1[Weight(Pounds)], $H$2, $K$2)</f>
        <v>7.6151650802766965E-2</v>
      </c>
    </row>
    <row r="15402" spans="1:4" x14ac:dyDescent="0.25">
      <c r="A15402">
        <v>15401</v>
      </c>
      <c r="B15402">
        <v>67.600549999999998</v>
      </c>
      <c r="C15402">
        <v>115.2546</v>
      </c>
      <c r="D15402">
        <f>STANDARDIZE(Table1[Weight(Pounds)], $H$2, $K$2)</f>
        <v>-1.0140778271842119</v>
      </c>
    </row>
    <row r="15403" spans="1:4" x14ac:dyDescent="0.25">
      <c r="A15403">
        <v>15402</v>
      </c>
      <c r="B15403">
        <v>66.346599999999995</v>
      </c>
      <c r="C15403">
        <v>136.79390000000001</v>
      </c>
      <c r="D15403">
        <f>STANDARDIZE(Table1[Weight(Pounds)], $H$2, $K$2)</f>
        <v>0.83309823121401216</v>
      </c>
    </row>
    <row r="15404" spans="1:4" x14ac:dyDescent="0.25">
      <c r="A15404">
        <v>15403</v>
      </c>
      <c r="B15404">
        <v>68.004279999999994</v>
      </c>
      <c r="C15404">
        <v>141.77090000000001</v>
      </c>
      <c r="D15404">
        <f>STANDARDIZE(Table1[Weight(Pounds)], $H$2, $K$2)</f>
        <v>1.2599178234313992</v>
      </c>
    </row>
    <row r="15405" spans="1:4" x14ac:dyDescent="0.25">
      <c r="A15405">
        <v>15404</v>
      </c>
      <c r="B15405">
        <v>65.890789999999996</v>
      </c>
      <c r="C15405">
        <v>111.19710000000001</v>
      </c>
      <c r="D15405">
        <f>STANDARDIZE(Table1[Weight(Pounds)], $H$2, $K$2)</f>
        <v>-1.3620425640582408</v>
      </c>
    </row>
    <row r="15406" spans="1:4" x14ac:dyDescent="0.25">
      <c r="A15406">
        <v>15405</v>
      </c>
      <c r="B15406">
        <v>69.718580000000003</v>
      </c>
      <c r="C15406">
        <v>129.36850000000001</v>
      </c>
      <c r="D15406">
        <f>STANDARDIZE(Table1[Weight(Pounds)], $H$2, $K$2)</f>
        <v>0.19630775501329265</v>
      </c>
    </row>
    <row r="15407" spans="1:4" x14ac:dyDescent="0.25">
      <c r="A15407">
        <v>15406</v>
      </c>
      <c r="B15407">
        <v>66.925190000000001</v>
      </c>
      <c r="C15407">
        <v>123.8781</v>
      </c>
      <c r="D15407">
        <f>STANDARDIZE(Table1[Weight(Pounds)], $H$2, $K$2)</f>
        <v>-0.27454020341755792</v>
      </c>
    </row>
    <row r="15408" spans="1:4" x14ac:dyDescent="0.25">
      <c r="A15408">
        <v>15407</v>
      </c>
      <c r="B15408">
        <v>67.861559999999997</v>
      </c>
      <c r="C15408">
        <v>134.49590000000001</v>
      </c>
      <c r="D15408">
        <f>STANDARDIZE(Table1[Weight(Pounds)], $H$2, $K$2)</f>
        <v>0.63602541166095705</v>
      </c>
    </row>
    <row r="15409" spans="1:4" x14ac:dyDescent="0.25">
      <c r="A15409">
        <v>15408</v>
      </c>
      <c r="B15409">
        <v>72.306709999999995</v>
      </c>
      <c r="C15409">
        <v>145.38069999999999</v>
      </c>
      <c r="D15409">
        <f>STANDARDIZE(Table1[Weight(Pounds)], $H$2, $K$2)</f>
        <v>1.5694885214394991</v>
      </c>
    </row>
    <row r="15410" spans="1:4" x14ac:dyDescent="0.25">
      <c r="A15410">
        <v>15409</v>
      </c>
      <c r="B15410">
        <v>69.048869999999994</v>
      </c>
      <c r="C15410">
        <v>132.7148</v>
      </c>
      <c r="D15410">
        <f>STANDARDIZE(Table1[Weight(Pounds)], $H$2, $K$2)</f>
        <v>0.48328111274627128</v>
      </c>
    </row>
    <row r="15411" spans="1:4" x14ac:dyDescent="0.25">
      <c r="A15411">
        <v>15410</v>
      </c>
      <c r="B15411">
        <v>68.372029999999995</v>
      </c>
      <c r="C15411">
        <v>137.6722</v>
      </c>
      <c r="D15411">
        <f>STANDARDIZE(Table1[Weight(Pounds)], $H$2, $K$2)</f>
        <v>0.90841984018418076</v>
      </c>
    </row>
    <row r="15412" spans="1:4" x14ac:dyDescent="0.25">
      <c r="A15412">
        <v>15411</v>
      </c>
      <c r="B15412">
        <v>69.461659999999995</v>
      </c>
      <c r="C15412">
        <v>129.71610000000001</v>
      </c>
      <c r="D15412">
        <f>STANDARDIZE(Table1[Weight(Pounds)], $H$2, $K$2)</f>
        <v>0.22611737732688791</v>
      </c>
    </row>
    <row r="15413" spans="1:4" x14ac:dyDescent="0.25">
      <c r="A15413">
        <v>15412</v>
      </c>
      <c r="B15413">
        <v>64.554130000000001</v>
      </c>
      <c r="C15413">
        <v>109.6147</v>
      </c>
      <c r="D15413">
        <f>STANDARDIZE(Table1[Weight(Pounds)], $H$2, $K$2)</f>
        <v>-1.4977466674789353</v>
      </c>
    </row>
    <row r="15414" spans="1:4" x14ac:dyDescent="0.25">
      <c r="A15414">
        <v>15413</v>
      </c>
      <c r="B15414">
        <v>62.918460000000003</v>
      </c>
      <c r="C15414">
        <v>111.747</v>
      </c>
      <c r="D15414">
        <f>STANDARDIZE(Table1[Weight(Pounds)], $H$2, $K$2)</f>
        <v>-1.3148840159850363</v>
      </c>
    </row>
    <row r="15415" spans="1:4" x14ac:dyDescent="0.25">
      <c r="A15415">
        <v>15414</v>
      </c>
      <c r="B15415">
        <v>69.667509999999993</v>
      </c>
      <c r="C15415">
        <v>114.9432</v>
      </c>
      <c r="D15415">
        <f>STANDARDIZE(Table1[Weight(Pounds)], $H$2, $K$2)</f>
        <v>-1.0407829951601995</v>
      </c>
    </row>
    <row r="15416" spans="1:4" x14ac:dyDescent="0.25">
      <c r="A15416">
        <v>15415</v>
      </c>
      <c r="B15416">
        <v>68.7226</v>
      </c>
      <c r="C15416">
        <v>114.13209999999999</v>
      </c>
      <c r="D15416">
        <f>STANDARDIZE(Table1[Weight(Pounds)], $H$2, $K$2)</f>
        <v>-1.1103416391721599</v>
      </c>
    </row>
    <row r="15417" spans="1:4" x14ac:dyDescent="0.25">
      <c r="A15417">
        <v>15416</v>
      </c>
      <c r="B15417">
        <v>66.997630000000001</v>
      </c>
      <c r="C15417">
        <v>119.7136</v>
      </c>
      <c r="D15417">
        <f>STANDARDIZE(Table1[Weight(Pounds)], $H$2, $K$2)</f>
        <v>-0.63168108985302274</v>
      </c>
    </row>
    <row r="15418" spans="1:4" x14ac:dyDescent="0.25">
      <c r="A15418">
        <v>15417</v>
      </c>
      <c r="B15418">
        <v>67.962649999999996</v>
      </c>
      <c r="C15418">
        <v>129.548</v>
      </c>
      <c r="D15418">
        <f>STANDARDIZE(Table1[Weight(Pounds)], $H$2, $K$2)</f>
        <v>0.21170138909065184</v>
      </c>
    </row>
    <row r="15419" spans="1:4" x14ac:dyDescent="0.25">
      <c r="A15419">
        <v>15418</v>
      </c>
      <c r="B15419">
        <v>62.547559999999997</v>
      </c>
      <c r="C15419">
        <v>102.5937</v>
      </c>
      <c r="D15419">
        <f>STANDARDIZE(Table1[Weight(Pounds)], $H$2, $K$2)</f>
        <v>-2.0998564438418592</v>
      </c>
    </row>
    <row r="15420" spans="1:4" x14ac:dyDescent="0.25">
      <c r="A15420">
        <v>15419</v>
      </c>
      <c r="B15420">
        <v>67.693879999999993</v>
      </c>
      <c r="C15420">
        <v>115.6799</v>
      </c>
      <c r="D15420">
        <f>STANDARDIZE(Table1[Weight(Pounds)], $H$2, $K$2)</f>
        <v>-0.9776047766376863</v>
      </c>
    </row>
    <row r="15421" spans="1:4" x14ac:dyDescent="0.25">
      <c r="A15421">
        <v>15420</v>
      </c>
      <c r="B15421">
        <v>68.17765</v>
      </c>
      <c r="C15421">
        <v>125.0763</v>
      </c>
      <c r="D15421">
        <f>STANDARDIZE(Table1[Weight(Pounds)], $H$2, $K$2)</f>
        <v>-0.17178448001091279</v>
      </c>
    </row>
    <row r="15422" spans="1:4" x14ac:dyDescent="0.25">
      <c r="A15422">
        <v>15421</v>
      </c>
      <c r="B15422">
        <v>66.840010000000007</v>
      </c>
      <c r="C15422">
        <v>140.2859</v>
      </c>
      <c r="D15422">
        <f>STANDARDIZE(Table1[Weight(Pounds)], $H$2, $K$2)</f>
        <v>1.1325665888638234</v>
      </c>
    </row>
    <row r="15423" spans="1:4" x14ac:dyDescent="0.25">
      <c r="A15423">
        <v>15422</v>
      </c>
      <c r="B15423">
        <v>70.491169999999997</v>
      </c>
      <c r="C15423">
        <v>127.9204</v>
      </c>
      <c r="D15423">
        <f>STANDARDIZE(Table1[Weight(Pounds)], $H$2, $K$2)</f>
        <v>7.212100566830526E-2</v>
      </c>
    </row>
    <row r="15424" spans="1:4" x14ac:dyDescent="0.25">
      <c r="A15424">
        <v>15423</v>
      </c>
      <c r="B15424">
        <v>64.38355</v>
      </c>
      <c r="C15424">
        <v>115.77</v>
      </c>
      <c r="D15424">
        <f>STANDARDIZE(Table1[Weight(Pounds)], $H$2, $K$2)</f>
        <v>-0.96987794415651629</v>
      </c>
    </row>
    <row r="15425" spans="1:4" x14ac:dyDescent="0.25">
      <c r="A15425">
        <v>15424</v>
      </c>
      <c r="B15425">
        <v>67.410700000000006</v>
      </c>
      <c r="C15425">
        <v>115.8599</v>
      </c>
      <c r="D15425">
        <f>STANDARDIZE(Table1[Weight(Pounds)], $H$2, $K$2)</f>
        <v>-0.96216826335676886</v>
      </c>
    </row>
    <row r="15426" spans="1:4" x14ac:dyDescent="0.25">
      <c r="A15426">
        <v>15425</v>
      </c>
      <c r="B15426">
        <v>68.711619999999996</v>
      </c>
      <c r="C15426">
        <v>136.6454</v>
      </c>
      <c r="D15426">
        <f>STANDARDIZE(Table1[Weight(Pounds)], $H$2, $K$2)</f>
        <v>0.82036310775725363</v>
      </c>
    </row>
    <row r="15427" spans="1:4" x14ac:dyDescent="0.25">
      <c r="A15427">
        <v>15426</v>
      </c>
      <c r="B15427">
        <v>69.384289999999993</v>
      </c>
      <c r="C15427">
        <v>112.8169</v>
      </c>
      <c r="D15427">
        <f>STANDARDIZE(Table1[Weight(Pounds)], $H$2, $K$2)</f>
        <v>-1.223131096211401</v>
      </c>
    </row>
    <row r="15428" spans="1:4" x14ac:dyDescent="0.25">
      <c r="A15428">
        <v>15427</v>
      </c>
      <c r="B15428">
        <v>68.193340000000006</v>
      </c>
      <c r="C15428">
        <v>121.7475</v>
      </c>
      <c r="D15428">
        <f>STANDARDIZE(Table1[Weight(Pounds)], $H$2, $K$2)</f>
        <v>-0.45725706561935908</v>
      </c>
    </row>
    <row r="15429" spans="1:4" x14ac:dyDescent="0.25">
      <c r="A15429">
        <v>15428</v>
      </c>
      <c r="B15429">
        <v>67.664659999999998</v>
      </c>
      <c r="C15429">
        <v>120.61450000000001</v>
      </c>
      <c r="D15429">
        <f>STANDARDIZE(Table1[Weight(Pounds)], $H$2, $K$2)</f>
        <v>-0.55442134088202677</v>
      </c>
    </row>
    <row r="15430" spans="1:4" x14ac:dyDescent="0.25">
      <c r="A15430">
        <v>15429</v>
      </c>
      <c r="B15430">
        <v>68.859459999999999</v>
      </c>
      <c r="C15430">
        <v>136.15520000000001</v>
      </c>
      <c r="D15430">
        <f>STANDARDIZE(Table1[Weight(Pounds)], $H$2, $K$2)</f>
        <v>0.77832433658888767</v>
      </c>
    </row>
    <row r="15431" spans="1:4" x14ac:dyDescent="0.25">
      <c r="A15431">
        <v>15430</v>
      </c>
      <c r="B15431">
        <v>70.885040000000004</v>
      </c>
      <c r="C15431">
        <v>132.1232</v>
      </c>
      <c r="D15431">
        <f>STANDARDIZE(Table1[Weight(Pounds)], $H$2, $K$2)</f>
        <v>0.43254643909632035</v>
      </c>
    </row>
    <row r="15432" spans="1:4" x14ac:dyDescent="0.25">
      <c r="A15432">
        <v>15431</v>
      </c>
      <c r="B15432">
        <v>68.900689999999997</v>
      </c>
      <c r="C15432">
        <v>128.31039999999999</v>
      </c>
      <c r="D15432">
        <f>STANDARDIZE(Table1[Weight(Pounds)], $H$2, $K$2)</f>
        <v>0.10556678444362673</v>
      </c>
    </row>
    <row r="15433" spans="1:4" x14ac:dyDescent="0.25">
      <c r="A15433">
        <v>15432</v>
      </c>
      <c r="B15433">
        <v>69.742019999999997</v>
      </c>
      <c r="C15433">
        <v>148.7868</v>
      </c>
      <c r="D15433">
        <f>STANDARDIZE(Table1[Weight(Pounds)], $H$2, $K$2)</f>
        <v>1.8615902319180293</v>
      </c>
    </row>
    <row r="15434" spans="1:4" x14ac:dyDescent="0.25">
      <c r="A15434">
        <v>15433</v>
      </c>
      <c r="B15434">
        <v>65.321309999999997</v>
      </c>
      <c r="C15434">
        <v>122.75</v>
      </c>
      <c r="D15434">
        <f>STANDARDIZE(Table1[Weight(Pounds)], $H$2, $K$2)</f>
        <v>-0.37128426248535684</v>
      </c>
    </row>
    <row r="15435" spans="1:4" x14ac:dyDescent="0.25">
      <c r="A15435">
        <v>15434</v>
      </c>
      <c r="B15435">
        <v>66.055170000000004</v>
      </c>
      <c r="C15435">
        <v>105.01900000000001</v>
      </c>
      <c r="D15435">
        <f>STANDARDIZE(Table1[Weight(Pounds)], $H$2, $K$2)</f>
        <v>-1.8918665790629097</v>
      </c>
    </row>
    <row r="15436" spans="1:4" x14ac:dyDescent="0.25">
      <c r="A15436">
        <v>15435</v>
      </c>
      <c r="B15436">
        <v>67.461209999999994</v>
      </c>
      <c r="C15436">
        <v>124.18729999999999</v>
      </c>
      <c r="D15436">
        <f>STANDARDIZE(Table1[Weight(Pounds)], $H$2, $K$2)</f>
        <v>-0.24802370393722603</v>
      </c>
    </row>
    <row r="15437" spans="1:4" x14ac:dyDescent="0.25">
      <c r="A15437">
        <v>15436</v>
      </c>
      <c r="B15437">
        <v>66.973659999999995</v>
      </c>
      <c r="C15437">
        <v>119.5436</v>
      </c>
      <c r="D15437">
        <f>STANDARDIZE(Table1[Weight(Pounds)], $H$2, $K$2)</f>
        <v>-0.64626001906277886</v>
      </c>
    </row>
    <row r="15438" spans="1:4" x14ac:dyDescent="0.25">
      <c r="A15438">
        <v>15437</v>
      </c>
      <c r="B15438">
        <v>71.249539999999996</v>
      </c>
      <c r="C15438">
        <v>125.3502</v>
      </c>
      <c r="D15438">
        <f>STANDARDIZE(Table1[Weight(Pounds)], $H$2, $K$2)</f>
        <v>-0.14829525230178256</v>
      </c>
    </row>
    <row r="15439" spans="1:4" x14ac:dyDescent="0.25">
      <c r="A15439">
        <v>15438</v>
      </c>
      <c r="B15439">
        <v>66.258330000000001</v>
      </c>
      <c r="C15439">
        <v>105.2265</v>
      </c>
      <c r="D15439">
        <f>STANDARDIZE(Table1[Weight(Pounds)], $H$2, $K$2)</f>
        <v>-1.874071709586296</v>
      </c>
    </row>
    <row r="15440" spans="1:4" x14ac:dyDescent="0.25">
      <c r="A15440">
        <v>15439</v>
      </c>
      <c r="B15440">
        <v>65.336020000000005</v>
      </c>
      <c r="C15440">
        <v>127.9746</v>
      </c>
      <c r="D15440">
        <f>STANDARDIZE(Table1[Weight(Pounds)], $H$2, $K$2)</f>
        <v>7.6769111334003479E-2</v>
      </c>
    </row>
    <row r="15441" spans="1:4" x14ac:dyDescent="0.25">
      <c r="A15441">
        <v>15440</v>
      </c>
      <c r="B15441">
        <v>67.818629999999999</v>
      </c>
      <c r="C15441">
        <v>124.7162</v>
      </c>
      <c r="D15441">
        <f>STANDARDIZE(Table1[Weight(Pounds)], $H$2, $K$2)</f>
        <v>-0.20266608241346093</v>
      </c>
    </row>
    <row r="15442" spans="1:4" x14ac:dyDescent="0.25">
      <c r="A15442">
        <v>15441</v>
      </c>
      <c r="B15442">
        <v>68.885440000000003</v>
      </c>
      <c r="C15442">
        <v>123.1058</v>
      </c>
      <c r="D15442">
        <f>STANDARDIZE(Table1[Weight(Pounds)], $H$2, $K$2)</f>
        <v>-0.34077142123340848</v>
      </c>
    </row>
    <row r="15443" spans="1:4" x14ac:dyDescent="0.25">
      <c r="A15443">
        <v>15442</v>
      </c>
      <c r="B15443">
        <v>68.509309999999999</v>
      </c>
      <c r="C15443">
        <v>123.0264</v>
      </c>
      <c r="D15443">
        <f>STANDARDIZE(Table1[Weight(Pounds)], $H$2, $K$2)</f>
        <v>-0.34758063875843626</v>
      </c>
    </row>
    <row r="15444" spans="1:4" x14ac:dyDescent="0.25">
      <c r="A15444">
        <v>15443</v>
      </c>
      <c r="B15444">
        <v>68.597589999999997</v>
      </c>
      <c r="C15444">
        <v>132.19069999999999</v>
      </c>
      <c r="D15444">
        <f>STANDARDIZE(Table1[Weight(Pounds)], $H$2, $K$2)</f>
        <v>0.43833513157666426</v>
      </c>
    </row>
    <row r="15445" spans="1:4" x14ac:dyDescent="0.25">
      <c r="A15445">
        <v>15444</v>
      </c>
      <c r="B15445">
        <v>69.577309999999997</v>
      </c>
      <c r="C15445">
        <v>143.1516</v>
      </c>
      <c r="D15445">
        <f>STANDARDIZE(Table1[Weight(Pounds)], $H$2, $K$2)</f>
        <v>1.378324456136752</v>
      </c>
    </row>
    <row r="15446" spans="1:4" x14ac:dyDescent="0.25">
      <c r="A15446">
        <v>15445</v>
      </c>
      <c r="B15446">
        <v>69.942250000000001</v>
      </c>
      <c r="C15446">
        <v>131.28630000000001</v>
      </c>
      <c r="D15446">
        <f>STANDARDIZE(Table1[Weight(Pounds)], $H$2, $K$2)</f>
        <v>0.3607752281807638</v>
      </c>
    </row>
    <row r="15447" spans="1:4" x14ac:dyDescent="0.25">
      <c r="A15447">
        <v>15446</v>
      </c>
      <c r="B15447">
        <v>68.325270000000003</v>
      </c>
      <c r="C15447">
        <v>127.92789999999999</v>
      </c>
      <c r="D15447">
        <f>STANDARDIZE(Table1[Weight(Pounds)], $H$2, $K$2)</f>
        <v>7.2764193721676265E-2</v>
      </c>
    </row>
    <row r="15448" spans="1:4" x14ac:dyDescent="0.25">
      <c r="A15448">
        <v>15447</v>
      </c>
      <c r="B15448">
        <v>67.709000000000003</v>
      </c>
      <c r="C15448">
        <v>137.9562</v>
      </c>
      <c r="D15448">
        <f>STANDARDIZE(Table1[Weight(Pounds)], $H$2, $K$2)</f>
        <v>0.93277522780518429</v>
      </c>
    </row>
    <row r="15449" spans="1:4" x14ac:dyDescent="0.25">
      <c r="A15449">
        <v>15448</v>
      </c>
      <c r="B15449">
        <v>68.147180000000006</v>
      </c>
      <c r="C15449">
        <v>142.613</v>
      </c>
      <c r="D15449">
        <f>STANDARDIZE(Table1[Weight(Pounds)], $H$2, $K$2)</f>
        <v>1.3321349780639602</v>
      </c>
    </row>
    <row r="15450" spans="1:4" x14ac:dyDescent="0.25">
      <c r="A15450">
        <v>15449</v>
      </c>
      <c r="B15450">
        <v>69.387479999999996</v>
      </c>
      <c r="C15450">
        <v>135.77619999999999</v>
      </c>
      <c r="D15450">
        <f>STANDARDIZE(Table1[Weight(Pounds)], $H$2, $K$2)</f>
        <v>0.7458219002918417</v>
      </c>
    </row>
    <row r="15451" spans="1:4" x14ac:dyDescent="0.25">
      <c r="A15451">
        <v>15450</v>
      </c>
      <c r="B15451">
        <v>67.744349999999997</v>
      </c>
      <c r="C15451">
        <v>131.34010000000001</v>
      </c>
      <c r="D15451">
        <f>STANDARDIZE(Table1[Weight(Pounds)], $H$2, $K$2)</f>
        <v>0.36538903048361565</v>
      </c>
    </row>
    <row r="15452" spans="1:4" x14ac:dyDescent="0.25">
      <c r="A15452">
        <v>15451</v>
      </c>
      <c r="B15452">
        <v>70.221450000000004</v>
      </c>
      <c r="C15452">
        <v>133.1431</v>
      </c>
      <c r="D15452">
        <f>STANDARDIZE(Table1[Weight(Pounds)], $H$2, $K$2)</f>
        <v>0.52001143851414544</v>
      </c>
    </row>
    <row r="15453" spans="1:4" x14ac:dyDescent="0.25">
      <c r="A15453">
        <v>15452</v>
      </c>
      <c r="B15453">
        <v>67.571010000000001</v>
      </c>
      <c r="C15453">
        <v>127.27</v>
      </c>
      <c r="D15453">
        <f>STANDARDIZE(Table1[Weight(Pounds)], $H$2, $K$2)</f>
        <v>1.6343737679920631E-2</v>
      </c>
    </row>
    <row r="15454" spans="1:4" x14ac:dyDescent="0.25">
      <c r="A15454">
        <v>15453</v>
      </c>
      <c r="B15454">
        <v>67.820599999999999</v>
      </c>
      <c r="C15454">
        <v>125.50149999999999</v>
      </c>
      <c r="D15454">
        <f>STANDARDIZE(Table1[Weight(Pounds)], $H$2, $K$2)</f>
        <v>-0.13532000530510038</v>
      </c>
    </row>
    <row r="15455" spans="1:4" x14ac:dyDescent="0.25">
      <c r="A15455">
        <v>15454</v>
      </c>
      <c r="B15455">
        <v>66.293599999999998</v>
      </c>
      <c r="C15455">
        <v>114.01900000000001</v>
      </c>
      <c r="D15455">
        <f>STANDARDIZE(Table1[Weight(Pounds)], $H$2, $K$2)</f>
        <v>-1.1200409150170025</v>
      </c>
    </row>
    <row r="15456" spans="1:4" x14ac:dyDescent="0.25">
      <c r="A15456">
        <v>15455</v>
      </c>
      <c r="B15456">
        <v>68.272180000000006</v>
      </c>
      <c r="C15456">
        <v>119.0224</v>
      </c>
      <c r="D15456">
        <f>STANDARDIZE(Table1[Weight(Pounds)], $H$2, $K$2)</f>
        <v>-0.69095730085174789</v>
      </c>
    </row>
    <row r="15457" spans="1:4" x14ac:dyDescent="0.25">
      <c r="A15457">
        <v>15456</v>
      </c>
      <c r="B15457">
        <v>67.902889999999999</v>
      </c>
      <c r="C15457">
        <v>140.47319999999999</v>
      </c>
      <c r="D15457">
        <f>STANDARDIZE(Table1[Weight(Pounds)], $H$2, $K$2)</f>
        <v>1.1486291385166894</v>
      </c>
    </row>
    <row r="15458" spans="1:4" x14ac:dyDescent="0.25">
      <c r="A15458">
        <v>15457</v>
      </c>
      <c r="B15458">
        <v>71.510319999999993</v>
      </c>
      <c r="C15458">
        <v>134.63499999999999</v>
      </c>
      <c r="D15458">
        <f>STANDARDIZE(Table1[Weight(Pounds)], $H$2, $K$2)</f>
        <v>0.64795440609082089</v>
      </c>
    </row>
    <row r="15459" spans="1:4" x14ac:dyDescent="0.25">
      <c r="A15459">
        <v>15458</v>
      </c>
      <c r="B15459">
        <v>69.785619999999994</v>
      </c>
      <c r="C15459">
        <v>135.45099999999999</v>
      </c>
      <c r="D15459">
        <f>STANDARDIZE(Table1[Weight(Pounds)], $H$2, $K$2)</f>
        <v>0.71793326629764997</v>
      </c>
    </row>
    <row r="15460" spans="1:4" x14ac:dyDescent="0.25">
      <c r="A15460">
        <v>15459</v>
      </c>
      <c r="B15460">
        <v>67.530799999999999</v>
      </c>
      <c r="C15460">
        <v>123.7992</v>
      </c>
      <c r="D15460">
        <f>STANDARDIZE(Table1[Weight(Pounds)], $H$2, $K$2)</f>
        <v>-0.28130654173902742</v>
      </c>
    </row>
    <row r="15461" spans="1:4" x14ac:dyDescent="0.25">
      <c r="A15461">
        <v>15460</v>
      </c>
      <c r="B15461">
        <v>68.602760000000004</v>
      </c>
      <c r="C15461">
        <v>140.7911</v>
      </c>
      <c r="D15461">
        <f>STANDARDIZE(Table1[Weight(Pounds)], $H$2, $K$2)</f>
        <v>1.1758917361389338</v>
      </c>
    </row>
    <row r="15462" spans="1:4" x14ac:dyDescent="0.25">
      <c r="A15462">
        <v>15461</v>
      </c>
      <c r="B15462">
        <v>72.915700000000001</v>
      </c>
      <c r="C15462">
        <v>137.3991</v>
      </c>
      <c r="D15462">
        <f>STANDARDIZE(Table1[Weight(Pounds)], $H$2, $K$2)</f>
        <v>0.88499921920074331</v>
      </c>
    </row>
    <row r="15463" spans="1:4" x14ac:dyDescent="0.25">
      <c r="A15463">
        <v>15462</v>
      </c>
      <c r="B15463">
        <v>68.399730000000005</v>
      </c>
      <c r="C15463">
        <v>114.1057</v>
      </c>
      <c r="D15463">
        <f>STANDARDIZE(Table1[Weight(Pounds)], $H$2, $K$2)</f>
        <v>-1.1126056611200275</v>
      </c>
    </row>
    <row r="15464" spans="1:4" x14ac:dyDescent="0.25">
      <c r="A15464">
        <v>15463</v>
      </c>
      <c r="B15464">
        <v>68.742999999999995</v>
      </c>
      <c r="C15464">
        <v>134.37780000000001</v>
      </c>
      <c r="D15464">
        <f>STANDARDIZE(Table1[Weight(Pounds)], $H$2, $K$2)</f>
        <v>0.62589734378053263</v>
      </c>
    </row>
    <row r="15465" spans="1:4" x14ac:dyDescent="0.25">
      <c r="A15465">
        <v>15464</v>
      </c>
      <c r="B15465">
        <v>67.071719999999999</v>
      </c>
      <c r="C15465">
        <v>126.1538</v>
      </c>
      <c r="D15465">
        <f>STANDARDIZE(Table1[Weight(Pounds)], $H$2, $K$2)</f>
        <v>-7.937979634319442E-2</v>
      </c>
    </row>
    <row r="15466" spans="1:4" x14ac:dyDescent="0.25">
      <c r="A15466">
        <v>15465</v>
      </c>
      <c r="B15466">
        <v>66.582899999999995</v>
      </c>
      <c r="C15466">
        <v>115.1352</v>
      </c>
      <c r="D15466">
        <f>STANDARDIZE(Table1[Weight(Pounds)], $H$2, $K$2)</f>
        <v>-1.0243173809938875</v>
      </c>
    </row>
    <row r="15467" spans="1:4" x14ac:dyDescent="0.25">
      <c r="A15467">
        <v>15466</v>
      </c>
      <c r="B15467">
        <v>68.201989999999995</v>
      </c>
      <c r="C15467">
        <v>110.47110000000001</v>
      </c>
      <c r="D15467">
        <f>STANDARDIZE(Table1[Weight(Pounds)], $H$2, $K$2)</f>
        <v>-1.4243031676246105</v>
      </c>
    </row>
    <row r="15468" spans="1:4" x14ac:dyDescent="0.25">
      <c r="A15468">
        <v>15467</v>
      </c>
      <c r="B15468">
        <v>68.501300000000001</v>
      </c>
      <c r="C15468">
        <v>136.1652</v>
      </c>
      <c r="D15468">
        <f>STANDARDIZE(Table1[Weight(Pounds)], $H$2, $K$2)</f>
        <v>0.77918192066004899</v>
      </c>
    </row>
    <row r="15469" spans="1:4" x14ac:dyDescent="0.25">
      <c r="A15469">
        <v>15468</v>
      </c>
      <c r="B15469">
        <v>67.651709999999994</v>
      </c>
      <c r="C15469">
        <v>137.72290000000001</v>
      </c>
      <c r="D15469">
        <f>STANDARDIZE(Table1[Weight(Pounds)], $H$2, $K$2)</f>
        <v>0.91276779142497322</v>
      </c>
    </row>
    <row r="15470" spans="1:4" x14ac:dyDescent="0.25">
      <c r="A15470">
        <v>15469</v>
      </c>
      <c r="B15470">
        <v>69.730230000000006</v>
      </c>
      <c r="C15470">
        <v>128.64869999999999</v>
      </c>
      <c r="D15470">
        <f>STANDARDIZE(Table1[Weight(Pounds)], $H$2, $K$2)</f>
        <v>0.13457885357104155</v>
      </c>
    </row>
    <row r="15471" spans="1:4" x14ac:dyDescent="0.25">
      <c r="A15471">
        <v>15470</v>
      </c>
      <c r="B15471">
        <v>65.675330000000002</v>
      </c>
      <c r="C15471">
        <v>95.8643</v>
      </c>
      <c r="D15471">
        <f>STANDARDIZE(Table1[Weight(Pounds)], $H$2, $K$2)</f>
        <v>-2.6769590686896954</v>
      </c>
    </row>
    <row r="15472" spans="1:4" x14ac:dyDescent="0.25">
      <c r="A15472">
        <v>15471</v>
      </c>
      <c r="B15472">
        <v>68.981539999999995</v>
      </c>
      <c r="C15472">
        <v>147.9151</v>
      </c>
      <c r="D15472">
        <f>STANDARDIZE(Table1[Weight(Pounds)], $H$2, $K$2)</f>
        <v>1.7868346284348269</v>
      </c>
    </row>
    <row r="15473" spans="1:4" x14ac:dyDescent="0.25">
      <c r="A15473">
        <v>15472</v>
      </c>
      <c r="B15473">
        <v>68.413659999999993</v>
      </c>
      <c r="C15473">
        <v>130.71709999999999</v>
      </c>
      <c r="D15473">
        <f>STANDARDIZE(Table1[Weight(Pounds)], $H$2, $K$2)</f>
        <v>0.31196154285021399</v>
      </c>
    </row>
    <row r="15474" spans="1:4" x14ac:dyDescent="0.25">
      <c r="A15474">
        <v>15473</v>
      </c>
      <c r="B15474">
        <v>67.657290000000003</v>
      </c>
      <c r="C15474">
        <v>128.61689999999999</v>
      </c>
      <c r="D15474">
        <f>STANDARDIZE(Table1[Weight(Pounds)], $H$2, $K$2)</f>
        <v>0.13185173622474566</v>
      </c>
    </row>
    <row r="15475" spans="1:4" x14ac:dyDescent="0.25">
      <c r="A15475">
        <v>15474</v>
      </c>
      <c r="B15475">
        <v>70.934039999999996</v>
      </c>
      <c r="C15475">
        <v>135.84960000000001</v>
      </c>
      <c r="D15475">
        <f>STANDARDIZE(Table1[Weight(Pounds)], $H$2, $K$2)</f>
        <v>0.75211656737417343</v>
      </c>
    </row>
    <row r="15476" spans="1:4" x14ac:dyDescent="0.25">
      <c r="A15476">
        <v>15475</v>
      </c>
      <c r="B15476">
        <v>71.402500000000003</v>
      </c>
      <c r="C15476">
        <v>163.3466</v>
      </c>
      <c r="D15476">
        <f>STANDARDIZE(Table1[Weight(Pounds)], $H$2, $K$2)</f>
        <v>3.110215487848651</v>
      </c>
    </row>
    <row r="15477" spans="1:4" x14ac:dyDescent="0.25">
      <c r="A15477">
        <v>15476</v>
      </c>
      <c r="B15477">
        <v>68.669849999999997</v>
      </c>
      <c r="C15477">
        <v>119.7289</v>
      </c>
      <c r="D15477">
        <f>STANDARDIZE(Table1[Weight(Pounds)], $H$2, $K$2)</f>
        <v>-0.63036898622414494</v>
      </c>
    </row>
    <row r="15478" spans="1:4" x14ac:dyDescent="0.25">
      <c r="A15478">
        <v>15477</v>
      </c>
      <c r="B15478">
        <v>67.291759999999996</v>
      </c>
      <c r="C15478">
        <v>131.94139999999999</v>
      </c>
      <c r="D15478">
        <f>STANDARDIZE(Table1[Weight(Pounds)], $H$2, $K$2)</f>
        <v>0.41695556068259221</v>
      </c>
    </row>
    <row r="15479" spans="1:4" x14ac:dyDescent="0.25">
      <c r="A15479">
        <v>15478</v>
      </c>
      <c r="B15479">
        <v>69.39537</v>
      </c>
      <c r="C15479">
        <v>129.05709999999999</v>
      </c>
      <c r="D15479">
        <f>STANDARDIZE(Table1[Weight(Pounds)], $H$2, $K$2)</f>
        <v>0.16960258703730252</v>
      </c>
    </row>
    <row r="15480" spans="1:4" x14ac:dyDescent="0.25">
      <c r="A15480">
        <v>15479</v>
      </c>
      <c r="B15480">
        <v>67.96799</v>
      </c>
      <c r="C15480">
        <v>121.7029</v>
      </c>
      <c r="D15480">
        <f>STANDARDIZE(Table1[Weight(Pounds)], $H$2, $K$2)</f>
        <v>-0.46108189057674237</v>
      </c>
    </row>
    <row r="15481" spans="1:4" x14ac:dyDescent="0.25">
      <c r="A15481">
        <v>15480</v>
      </c>
      <c r="B15481">
        <v>66.189120000000003</v>
      </c>
      <c r="C15481">
        <v>112.539</v>
      </c>
      <c r="D15481">
        <f>STANDARDIZE(Table1[Weight(Pounds)], $H$2, $K$2)</f>
        <v>-1.2469633575489965</v>
      </c>
    </row>
    <row r="15482" spans="1:4" x14ac:dyDescent="0.25">
      <c r="A15482">
        <v>15481</v>
      </c>
      <c r="B15482">
        <v>69.428089999999997</v>
      </c>
      <c r="C15482">
        <v>133.80090000000001</v>
      </c>
      <c r="D15482">
        <f>STANDARDIZE(Table1[Weight(Pounds)], $H$2, $K$2)</f>
        <v>0.57642331871519037</v>
      </c>
    </row>
    <row r="15483" spans="1:4" x14ac:dyDescent="0.25">
      <c r="A15483">
        <v>15482</v>
      </c>
      <c r="B15483">
        <v>67.491889999999998</v>
      </c>
      <c r="C15483">
        <v>117.27679999999999</v>
      </c>
      <c r="D15483">
        <f>STANDARDIZE(Table1[Weight(Pounds)], $H$2, $K$2)</f>
        <v>-0.84065717631380832</v>
      </c>
    </row>
    <row r="15484" spans="1:4" x14ac:dyDescent="0.25">
      <c r="A15484">
        <v>15483</v>
      </c>
      <c r="B15484">
        <v>68.533990000000003</v>
      </c>
      <c r="C15484">
        <v>120.6305</v>
      </c>
      <c r="D15484">
        <f>STANDARDIZE(Table1[Weight(Pounds)], $H$2, $K$2)</f>
        <v>-0.55304920636816812</v>
      </c>
    </row>
    <row r="15485" spans="1:4" x14ac:dyDescent="0.25">
      <c r="A15485">
        <v>15484</v>
      </c>
      <c r="B15485">
        <v>69.816419999999994</v>
      </c>
      <c r="C15485">
        <v>119.90560000000001</v>
      </c>
      <c r="D15485">
        <f>STANDARDIZE(Table1[Weight(Pounds)], $H$2, $K$2)</f>
        <v>-0.61521547568670942</v>
      </c>
    </row>
    <row r="15486" spans="1:4" x14ac:dyDescent="0.25">
      <c r="A15486">
        <v>15485</v>
      </c>
      <c r="B15486">
        <v>68.637460000000004</v>
      </c>
      <c r="C15486">
        <v>127.09099999999999</v>
      </c>
      <c r="D15486">
        <f>STANDARDIZE(Table1[Weight(Pounds)], $H$2, $K$2)</f>
        <v>9.9298280611852534E-4</v>
      </c>
    </row>
    <row r="15487" spans="1:4" x14ac:dyDescent="0.25">
      <c r="A15487">
        <v>15486</v>
      </c>
      <c r="B15487">
        <v>68.8994</v>
      </c>
      <c r="C15487">
        <v>131.43469999999999</v>
      </c>
      <c r="D15487">
        <f>STANDARDIZE(Table1[Weight(Pounds)], $H$2, $K$2)</f>
        <v>0.37350177579680804</v>
      </c>
    </row>
    <row r="15488" spans="1:4" x14ac:dyDescent="0.25">
      <c r="A15488">
        <v>15487</v>
      </c>
      <c r="B15488">
        <v>67.9315</v>
      </c>
      <c r="C15488">
        <v>105.7268</v>
      </c>
      <c r="D15488">
        <f>STANDARDIZE(Table1[Weight(Pounds)], $H$2, $K$2)</f>
        <v>-1.8311667785060557</v>
      </c>
    </row>
    <row r="15489" spans="1:4" x14ac:dyDescent="0.25">
      <c r="A15489">
        <v>15488</v>
      </c>
      <c r="B15489">
        <v>71.502799999999993</v>
      </c>
      <c r="C15489">
        <v>119.767</v>
      </c>
      <c r="D15489">
        <f>STANDARDIZE(Table1[Weight(Pounds)], $H$2, $K$2)</f>
        <v>-0.62710159091301731</v>
      </c>
    </row>
    <row r="15490" spans="1:4" x14ac:dyDescent="0.25">
      <c r="A15490">
        <v>15489</v>
      </c>
      <c r="B15490">
        <v>67.15119</v>
      </c>
      <c r="C15490">
        <v>127.61839999999999</v>
      </c>
      <c r="D15490">
        <f>STANDARDIZE(Table1[Weight(Pounds)], $H$2, $K$2)</f>
        <v>4.6221966719208689E-2</v>
      </c>
    </row>
    <row r="15491" spans="1:4" x14ac:dyDescent="0.25">
      <c r="A15491">
        <v>15490</v>
      </c>
      <c r="B15491">
        <v>69.005780000000001</v>
      </c>
      <c r="C15491">
        <v>123.6567</v>
      </c>
      <c r="D15491">
        <f>STANDARDIZE(Table1[Weight(Pounds)], $H$2, $K$2)</f>
        <v>-0.29352711475308746</v>
      </c>
    </row>
    <row r="15492" spans="1:4" x14ac:dyDescent="0.25">
      <c r="A15492">
        <v>15491</v>
      </c>
      <c r="B15492">
        <v>71.941770000000005</v>
      </c>
      <c r="C15492">
        <v>158.77780000000001</v>
      </c>
      <c r="D15492">
        <f>STANDARDIZE(Table1[Weight(Pounds)], $H$2, $K$2)</f>
        <v>2.7184024774161037</v>
      </c>
    </row>
    <row r="15493" spans="1:4" x14ac:dyDescent="0.25">
      <c r="A15493">
        <v>15492</v>
      </c>
      <c r="B15493">
        <v>64.971720000000005</v>
      </c>
      <c r="C15493">
        <v>133.6738</v>
      </c>
      <c r="D15493">
        <f>STANDARDIZE(Table1[Weight(Pounds)], $H$2, $K$2)</f>
        <v>0.56552342517071874</v>
      </c>
    </row>
    <row r="15494" spans="1:4" x14ac:dyDescent="0.25">
      <c r="A15494">
        <v>15493</v>
      </c>
      <c r="B15494">
        <v>66.554850000000002</v>
      </c>
      <c r="C15494">
        <v>134.9888</v>
      </c>
      <c r="D15494">
        <f>STANDARDIZE(Table1[Weight(Pounds)], $H$2, $K$2)</f>
        <v>0.6782957305285372</v>
      </c>
    </row>
    <row r="15495" spans="1:4" x14ac:dyDescent="0.25">
      <c r="A15495">
        <v>15494</v>
      </c>
      <c r="B15495">
        <v>68.683539999999994</v>
      </c>
      <c r="C15495">
        <v>132.37819999999999</v>
      </c>
      <c r="D15495">
        <f>STANDARDIZE(Table1[Weight(Pounds)], $H$2, $K$2)</f>
        <v>0.45441483291095397</v>
      </c>
    </row>
    <row r="15496" spans="1:4" x14ac:dyDescent="0.25">
      <c r="A15496">
        <v>15495</v>
      </c>
      <c r="B15496">
        <v>68.36506</v>
      </c>
      <c r="C15496">
        <v>124.8407</v>
      </c>
      <c r="D15496">
        <f>STANDARDIZE(Table1[Weight(Pounds)], $H$2, $K$2)</f>
        <v>-0.19198916072749275</v>
      </c>
    </row>
    <row r="15497" spans="1:4" x14ac:dyDescent="0.25">
      <c r="A15497">
        <v>15496</v>
      </c>
      <c r="B15497">
        <v>64.125500000000002</v>
      </c>
      <c r="C15497">
        <v>115.6005</v>
      </c>
      <c r="D15497">
        <f>STANDARDIZE(Table1[Weight(Pounds)], $H$2, $K$2)</f>
        <v>-0.98441399416271413</v>
      </c>
    </row>
    <row r="15498" spans="1:4" x14ac:dyDescent="0.25">
      <c r="A15498">
        <v>15497</v>
      </c>
      <c r="B15498">
        <v>66.191370000000006</v>
      </c>
      <c r="C15498">
        <v>129.84229999999999</v>
      </c>
      <c r="D15498">
        <f>STANDARDIZE(Table1[Weight(Pounds)], $H$2, $K$2)</f>
        <v>0.23694008830495239</v>
      </c>
    </row>
    <row r="15499" spans="1:4" x14ac:dyDescent="0.25">
      <c r="A15499">
        <v>15498</v>
      </c>
      <c r="B15499">
        <v>64.141170000000002</v>
      </c>
      <c r="C15499">
        <v>121.05249999999999</v>
      </c>
      <c r="D15499">
        <f>STANDARDIZE(Table1[Weight(Pounds)], $H$2, $K$2)</f>
        <v>-0.51685915856512699</v>
      </c>
    </row>
    <row r="15500" spans="1:4" x14ac:dyDescent="0.25">
      <c r="A15500">
        <v>15499</v>
      </c>
      <c r="B15500">
        <v>67.969890000000007</v>
      </c>
      <c r="C15500">
        <v>133.86949999999999</v>
      </c>
      <c r="D15500">
        <f>STANDARDIZE(Table1[Weight(Pounds)], $H$2, $K$2)</f>
        <v>0.58230634544336046</v>
      </c>
    </row>
    <row r="15501" spans="1:4" x14ac:dyDescent="0.25">
      <c r="A15501">
        <v>15500</v>
      </c>
      <c r="B15501">
        <v>69.180670000000006</v>
      </c>
      <c r="C15501">
        <v>133.8081</v>
      </c>
      <c r="D15501">
        <f>STANDARDIZE(Table1[Weight(Pounds)], $H$2, $K$2)</f>
        <v>0.57704077924642572</v>
      </c>
    </row>
    <row r="15502" spans="1:4" x14ac:dyDescent="0.25">
      <c r="A15502">
        <v>15501</v>
      </c>
      <c r="B15502">
        <v>69.196119999999993</v>
      </c>
      <c r="C15502">
        <v>119.4294</v>
      </c>
      <c r="D15502">
        <f>STANDARDIZE(Table1[Weight(Pounds)], $H$2, $K$2)</f>
        <v>-0.65605362915544996</v>
      </c>
    </row>
    <row r="15503" spans="1:4" x14ac:dyDescent="0.25">
      <c r="A15503">
        <v>15502</v>
      </c>
      <c r="B15503">
        <v>73.290949999999995</v>
      </c>
      <c r="C15503">
        <v>153.6943</v>
      </c>
      <c r="D15503">
        <f>STANDARDIZE(Table1[Weight(Pounds)], $H$2, $K$2)</f>
        <v>2.2824496148408393</v>
      </c>
    </row>
    <row r="15504" spans="1:4" x14ac:dyDescent="0.25">
      <c r="A15504">
        <v>15503</v>
      </c>
      <c r="B15504">
        <v>69.45026</v>
      </c>
      <c r="C15504">
        <v>117.4511</v>
      </c>
      <c r="D15504">
        <f>STANDARDIZE(Table1[Weight(Pounds)], $H$2, $K$2)</f>
        <v>-0.82570948595345239</v>
      </c>
    </row>
    <row r="15505" spans="1:4" x14ac:dyDescent="0.25">
      <c r="A15505">
        <v>15504</v>
      </c>
      <c r="B15505">
        <v>70.480289999999997</v>
      </c>
      <c r="C15505">
        <v>146.35419999999999</v>
      </c>
      <c r="D15505">
        <f>STANDARDIZE(Table1[Weight(Pounds)], $H$2, $K$2)</f>
        <v>1.6529743307671314</v>
      </c>
    </row>
    <row r="15506" spans="1:4" x14ac:dyDescent="0.25">
      <c r="A15506">
        <v>15505</v>
      </c>
      <c r="B15506">
        <v>65.61927</v>
      </c>
      <c r="C15506">
        <v>127.5175</v>
      </c>
      <c r="D15506">
        <f>STANDARDIZE(Table1[Weight(Pounds)], $H$2, $K$2)</f>
        <v>3.7568943441183271E-2</v>
      </c>
    </row>
    <row r="15507" spans="1:4" x14ac:dyDescent="0.25">
      <c r="A15507">
        <v>15506</v>
      </c>
      <c r="B15507">
        <v>66.732119999999995</v>
      </c>
      <c r="C15507">
        <v>120.9633</v>
      </c>
      <c r="D15507">
        <f>STANDARDIZE(Table1[Weight(Pounds)], $H$2, $K$2)</f>
        <v>-0.52450880847989234</v>
      </c>
    </row>
    <row r="15508" spans="1:4" x14ac:dyDescent="0.25">
      <c r="A15508">
        <v>15507</v>
      </c>
      <c r="B15508">
        <v>66.978579999999994</v>
      </c>
      <c r="C15508">
        <v>135.7225</v>
      </c>
      <c r="D15508">
        <f>STANDARDIZE(Table1[Weight(Pounds)], $H$2, $K$2)</f>
        <v>0.7412166738297018</v>
      </c>
    </row>
    <row r="15509" spans="1:4" x14ac:dyDescent="0.25">
      <c r="A15509">
        <v>15508</v>
      </c>
      <c r="B15509">
        <v>65.355680000000007</v>
      </c>
      <c r="C15509">
        <v>131.9</v>
      </c>
      <c r="D15509">
        <f>STANDARDIZE(Table1[Weight(Pounds)], $H$2, $K$2)</f>
        <v>0.4134051626279826</v>
      </c>
    </row>
    <row r="15510" spans="1:4" x14ac:dyDescent="0.25">
      <c r="A15510">
        <v>15509</v>
      </c>
      <c r="B15510">
        <v>66.13306</v>
      </c>
      <c r="C15510">
        <v>132.2003</v>
      </c>
      <c r="D15510">
        <f>STANDARDIZE(Table1[Weight(Pounds)], $H$2, $K$2)</f>
        <v>0.43915841228498043</v>
      </c>
    </row>
    <row r="15511" spans="1:4" x14ac:dyDescent="0.25">
      <c r="A15511">
        <v>15510</v>
      </c>
      <c r="B15511">
        <v>66.195369999999997</v>
      </c>
      <c r="C15511">
        <v>111.411</v>
      </c>
      <c r="D15511">
        <f>STANDARDIZE(Table1[Weight(Pounds)], $H$2, $K$2)</f>
        <v>-1.3436988407760835</v>
      </c>
    </row>
    <row r="15512" spans="1:4" x14ac:dyDescent="0.25">
      <c r="A15512">
        <v>15511</v>
      </c>
      <c r="B15512">
        <v>69.606179999999995</v>
      </c>
      <c r="C15512">
        <v>115.0129</v>
      </c>
      <c r="D15512">
        <f>STANDARDIZE(Table1[Weight(Pounds)], $H$2, $K$2)</f>
        <v>-1.0348056341841998</v>
      </c>
    </row>
    <row r="15513" spans="1:4" x14ac:dyDescent="0.25">
      <c r="A15513">
        <v>15512</v>
      </c>
      <c r="B15513">
        <v>64.855760000000004</v>
      </c>
      <c r="C15513">
        <v>131.96019999999999</v>
      </c>
      <c r="D15513">
        <f>STANDARDIZE(Table1[Weight(Pounds)], $H$2, $K$2)</f>
        <v>0.41856781873637688</v>
      </c>
    </row>
    <row r="15514" spans="1:4" x14ac:dyDescent="0.25">
      <c r="A15514">
        <v>15513</v>
      </c>
      <c r="B15514">
        <v>66.146410000000003</v>
      </c>
      <c r="C15514">
        <v>117.3194</v>
      </c>
      <c r="D15514">
        <f>STANDARDIZE(Table1[Weight(Pounds)], $H$2, $K$2)</f>
        <v>-0.83700386817065708</v>
      </c>
    </row>
    <row r="15515" spans="1:4" x14ac:dyDescent="0.25">
      <c r="A15515">
        <v>15514</v>
      </c>
      <c r="B15515">
        <v>68.068579999999997</v>
      </c>
      <c r="C15515">
        <v>147.19909999999999</v>
      </c>
      <c r="D15515">
        <f>STANDARDIZE(Table1[Weight(Pounds)], $H$2, $K$2)</f>
        <v>1.7254316089396187</v>
      </c>
    </row>
    <row r="15516" spans="1:4" x14ac:dyDescent="0.25">
      <c r="A15516">
        <v>15515</v>
      </c>
      <c r="B15516">
        <v>68.425370000000001</v>
      </c>
      <c r="C15516">
        <v>139.21459999999999</v>
      </c>
      <c r="D15516">
        <f>STANDARDIZE(Table1[Weight(Pounds)], $H$2, $K$2)</f>
        <v>1.0406936073202249</v>
      </c>
    </row>
    <row r="15517" spans="1:4" x14ac:dyDescent="0.25">
      <c r="A15517">
        <v>15516</v>
      </c>
      <c r="B15517">
        <v>64.727609999999999</v>
      </c>
      <c r="C15517">
        <v>113.471</v>
      </c>
      <c r="D15517">
        <f>STANDARDIZE(Table1[Weight(Pounds)], $H$2, $K$2)</f>
        <v>-1.1670365221166867</v>
      </c>
    </row>
    <row r="15518" spans="1:4" x14ac:dyDescent="0.25">
      <c r="A15518">
        <v>15517</v>
      </c>
      <c r="B15518">
        <v>67.124489999999994</v>
      </c>
      <c r="C15518">
        <v>120.4451</v>
      </c>
      <c r="D15518">
        <f>STANDARDIZE(Table1[Weight(Pounds)], $H$2, $K$2)</f>
        <v>-0.56894881504751393</v>
      </c>
    </row>
    <row r="15519" spans="1:4" x14ac:dyDescent="0.25">
      <c r="A15519">
        <v>15518</v>
      </c>
      <c r="B15519">
        <v>68.266900000000007</v>
      </c>
      <c r="C15519">
        <v>120.12990000000001</v>
      </c>
      <c r="D15519">
        <f>STANDARDIZE(Table1[Weight(Pounds)], $H$2, $K$2)</f>
        <v>-0.59597986497054312</v>
      </c>
    </row>
    <row r="15520" spans="1:4" x14ac:dyDescent="0.25">
      <c r="A15520">
        <v>15519</v>
      </c>
      <c r="B15520">
        <v>64.630009999999999</v>
      </c>
      <c r="C15520">
        <v>130.09219999999999</v>
      </c>
      <c r="D15520">
        <f>STANDARDIZE(Table1[Weight(Pounds)], $H$2, $K$2)</f>
        <v>0.25837111424329345</v>
      </c>
    </row>
    <row r="15521" spans="1:4" x14ac:dyDescent="0.25">
      <c r="A15521">
        <v>15520</v>
      </c>
      <c r="B15521">
        <v>65.937020000000004</v>
      </c>
      <c r="C15521">
        <v>123.0907</v>
      </c>
      <c r="D15521">
        <f>STANDARDIZE(Table1[Weight(Pounds)], $H$2, $K$2)</f>
        <v>-0.34206637318086358</v>
      </c>
    </row>
    <row r="15522" spans="1:4" x14ac:dyDescent="0.25">
      <c r="A15522">
        <v>15521</v>
      </c>
      <c r="B15522">
        <v>69.721339999999998</v>
      </c>
      <c r="C15522">
        <v>134.91640000000001</v>
      </c>
      <c r="D15522">
        <f>STANDARDIZE(Table1[Weight(Pounds)], $H$2, $K$2)</f>
        <v>0.67208682185332458</v>
      </c>
    </row>
    <row r="15523" spans="1:4" x14ac:dyDescent="0.25">
      <c r="A15523">
        <v>15522</v>
      </c>
      <c r="B15523">
        <v>67.208299999999994</v>
      </c>
      <c r="C15523">
        <v>115.8391</v>
      </c>
      <c r="D15523">
        <f>STANDARDIZE(Table1[Weight(Pounds)], $H$2, $K$2)</f>
        <v>-0.96395203822478548</v>
      </c>
    </row>
    <row r="15524" spans="1:4" x14ac:dyDescent="0.25">
      <c r="A15524">
        <v>15523</v>
      </c>
      <c r="B15524">
        <v>72.919989999999999</v>
      </c>
      <c r="C15524">
        <v>154.21530000000001</v>
      </c>
      <c r="D15524">
        <f>STANDARDIZE(Table1[Weight(Pounds)], $H$2, $K$2)</f>
        <v>2.3271297449483868</v>
      </c>
    </row>
    <row r="15525" spans="1:4" x14ac:dyDescent="0.25">
      <c r="A15525">
        <v>15524</v>
      </c>
      <c r="B15525">
        <v>69.986519999999999</v>
      </c>
      <c r="C15525">
        <v>129.3433</v>
      </c>
      <c r="D15525">
        <f>STANDARDIZE(Table1[Weight(Pounds)], $H$2, $K$2)</f>
        <v>0.19414664315396304</v>
      </c>
    </row>
    <row r="15526" spans="1:4" x14ac:dyDescent="0.25">
      <c r="A15526">
        <v>15525</v>
      </c>
      <c r="B15526">
        <v>67.196219999999997</v>
      </c>
      <c r="C15526">
        <v>109.1018</v>
      </c>
      <c r="D15526">
        <f>STANDARDIZE(Table1[Weight(Pounds)], $H$2, $K$2)</f>
        <v>-1.5417321544888405</v>
      </c>
    </row>
    <row r="15527" spans="1:4" x14ac:dyDescent="0.25">
      <c r="A15527">
        <v>15526</v>
      </c>
      <c r="B15527">
        <v>68.80471</v>
      </c>
      <c r="C15527">
        <v>121.8463</v>
      </c>
      <c r="D15527">
        <f>STANDARDIZE(Table1[Weight(Pounds)], $H$2, $K$2)</f>
        <v>-0.44878413499627762</v>
      </c>
    </row>
    <row r="15528" spans="1:4" x14ac:dyDescent="0.25">
      <c r="A15528">
        <v>15527</v>
      </c>
      <c r="B15528">
        <v>68.959429999999998</v>
      </c>
      <c r="C15528">
        <v>131.17169999999999</v>
      </c>
      <c r="D15528">
        <f>STANDARDIZE(Table1[Weight(Pounds)], $H$2, $K$2)</f>
        <v>0.35094731472524388</v>
      </c>
    </row>
    <row r="15529" spans="1:4" x14ac:dyDescent="0.25">
      <c r="A15529">
        <v>15528</v>
      </c>
      <c r="B15529">
        <v>70.710130000000007</v>
      </c>
      <c r="C15529">
        <v>107.6082</v>
      </c>
      <c r="D15529">
        <f>STANDARDIZE(Table1[Weight(Pounds)], $H$2, $K$2)</f>
        <v>-1.6698209113576146</v>
      </c>
    </row>
    <row r="15530" spans="1:4" x14ac:dyDescent="0.25">
      <c r="A15530">
        <v>15529</v>
      </c>
      <c r="B15530">
        <v>69.311610000000002</v>
      </c>
      <c r="C15530">
        <v>110.58499999999999</v>
      </c>
      <c r="D15530">
        <f>STANDARDIZE(Table1[Weight(Pounds)], $H$2, $K$2)</f>
        <v>-1.4145352850540751</v>
      </c>
    </row>
    <row r="15531" spans="1:4" x14ac:dyDescent="0.25">
      <c r="A15531">
        <v>15530</v>
      </c>
      <c r="B15531">
        <v>68.376670000000004</v>
      </c>
      <c r="C15531">
        <v>139.5479</v>
      </c>
      <c r="D15531">
        <f>STANDARDIZE(Table1[Weight(Pounds)], $H$2, $K$2)</f>
        <v>1.069276884412059</v>
      </c>
    </row>
    <row r="15532" spans="1:4" x14ac:dyDescent="0.25">
      <c r="A15532">
        <v>15531</v>
      </c>
      <c r="B15532">
        <v>65.877619999999993</v>
      </c>
      <c r="C15532">
        <v>108.2863</v>
      </c>
      <c r="D15532">
        <f>STANDARDIZE(Table1[Weight(Pounds)], $H$2, $K$2)</f>
        <v>-1.6116681354921112</v>
      </c>
    </row>
    <row r="15533" spans="1:4" x14ac:dyDescent="0.25">
      <c r="A15533">
        <v>15532</v>
      </c>
      <c r="B15533">
        <v>67.575760000000002</v>
      </c>
      <c r="C15533">
        <v>137.93700000000001</v>
      </c>
      <c r="D15533">
        <f>STANDARDIZE(Table1[Weight(Pounds)], $H$2, $K$2)</f>
        <v>0.9311286663885544</v>
      </c>
    </row>
    <row r="15534" spans="1:4" x14ac:dyDescent="0.25">
      <c r="A15534">
        <v>15533</v>
      </c>
      <c r="B15534">
        <v>69.047479999999993</v>
      </c>
      <c r="C15534">
        <v>120.0193</v>
      </c>
      <c r="D15534">
        <f>STANDARDIZE(Table1[Weight(Pounds)], $H$2, $K$2)</f>
        <v>-0.6054647447975966</v>
      </c>
    </row>
    <row r="15535" spans="1:4" x14ac:dyDescent="0.25">
      <c r="A15535">
        <v>15534</v>
      </c>
      <c r="B15535">
        <v>64.969059999999999</v>
      </c>
      <c r="C15535">
        <v>130.74770000000001</v>
      </c>
      <c r="D15535">
        <f>STANDARDIZE(Table1[Weight(Pounds)], $H$2, $K$2)</f>
        <v>0.31458575010797191</v>
      </c>
    </row>
    <row r="15536" spans="1:4" x14ac:dyDescent="0.25">
      <c r="A15536">
        <v>15535</v>
      </c>
      <c r="B15536">
        <v>65.008480000000006</v>
      </c>
      <c r="C15536">
        <v>112.35420000000001</v>
      </c>
      <c r="D15536">
        <f>STANDARDIZE(Table1[Weight(Pounds)], $H$2, $K$2)</f>
        <v>-1.2628115111840721</v>
      </c>
    </row>
    <row r="15537" spans="1:4" x14ac:dyDescent="0.25">
      <c r="A15537">
        <v>15536</v>
      </c>
      <c r="B15537">
        <v>69.662710000000004</v>
      </c>
      <c r="C15537">
        <v>112.7833</v>
      </c>
      <c r="D15537">
        <f>STANDARDIZE(Table1[Weight(Pounds)], $H$2, $K$2)</f>
        <v>-1.2260125786905063</v>
      </c>
    </row>
    <row r="15538" spans="1:4" x14ac:dyDescent="0.25">
      <c r="A15538">
        <v>15537</v>
      </c>
      <c r="B15538">
        <v>68.363249999999994</v>
      </c>
      <c r="C15538">
        <v>93.563040000000001</v>
      </c>
      <c r="D15538">
        <f>STANDARDIZE(Table1[Weight(Pounds)], $H$2, $K$2)</f>
        <v>-2.8743114606499489</v>
      </c>
    </row>
    <row r="15539" spans="1:4" x14ac:dyDescent="0.25">
      <c r="A15539">
        <v>15538</v>
      </c>
      <c r="B15539">
        <v>67.783029999999997</v>
      </c>
      <c r="C15539">
        <v>135.3219</v>
      </c>
      <c r="D15539">
        <f>STANDARDIZE(Table1[Weight(Pounds)], $H$2, $K$2)</f>
        <v>0.70686185593894757</v>
      </c>
    </row>
    <row r="15540" spans="1:4" x14ac:dyDescent="0.25">
      <c r="A15540">
        <v>15539</v>
      </c>
      <c r="B15540">
        <v>68.355890000000002</v>
      </c>
      <c r="C15540">
        <v>130.47970000000001</v>
      </c>
      <c r="D15540">
        <f>STANDARDIZE(Table1[Weight(Pounds)], $H$2, $K$2)</f>
        <v>0.29160249700082702</v>
      </c>
    </row>
    <row r="15541" spans="1:4" x14ac:dyDescent="0.25">
      <c r="A15541">
        <v>15540</v>
      </c>
      <c r="B15541">
        <v>69.080489999999998</v>
      </c>
      <c r="C15541">
        <v>137.2105</v>
      </c>
      <c r="D15541">
        <f>STANDARDIZE(Table1[Weight(Pounds)], $H$2, $K$2)</f>
        <v>0.86882518361862504</v>
      </c>
    </row>
    <row r="15542" spans="1:4" x14ac:dyDescent="0.25">
      <c r="A15542">
        <v>15541</v>
      </c>
      <c r="B15542">
        <v>66.185950000000005</v>
      </c>
      <c r="C15542">
        <v>116.7954</v>
      </c>
      <c r="D15542">
        <f>STANDARDIZE(Table1[Weight(Pounds)], $H$2, $K$2)</f>
        <v>-0.8819412734995522</v>
      </c>
    </row>
    <row r="15543" spans="1:4" x14ac:dyDescent="0.25">
      <c r="A15543">
        <v>15542</v>
      </c>
      <c r="B15543">
        <v>69.870699999999999</v>
      </c>
      <c r="C15543">
        <v>127.23180000000001</v>
      </c>
      <c r="D15543">
        <f>STANDARDIZE(Table1[Weight(Pounds)], $H$2, $K$2)</f>
        <v>1.3067766528082269E-2</v>
      </c>
    </row>
    <row r="15544" spans="1:4" x14ac:dyDescent="0.25">
      <c r="A15544">
        <v>15543</v>
      </c>
      <c r="B15544">
        <v>68.143450000000001</v>
      </c>
      <c r="C15544">
        <v>119.3634</v>
      </c>
      <c r="D15544">
        <f>STANDARDIZE(Table1[Weight(Pounds)], $H$2, $K$2)</f>
        <v>-0.66171368402512021</v>
      </c>
    </row>
    <row r="15545" spans="1:4" x14ac:dyDescent="0.25">
      <c r="A15545">
        <v>15544</v>
      </c>
      <c r="B15545">
        <v>71.508560000000003</v>
      </c>
      <c r="C15545">
        <v>147.4461</v>
      </c>
      <c r="D15545">
        <f>STANDARDIZE(Table1[Weight(Pounds)], $H$2, $K$2)</f>
        <v>1.746613935497324</v>
      </c>
    </row>
    <row r="15546" spans="1:4" x14ac:dyDescent="0.25">
      <c r="A15546">
        <v>15545</v>
      </c>
      <c r="B15546">
        <v>67.587130000000002</v>
      </c>
      <c r="C15546">
        <v>152.08260000000001</v>
      </c>
      <c r="D15546">
        <f>STANDARDIZE(Table1[Weight(Pounds)], $H$2, $K$2)</f>
        <v>2.1442327900916416</v>
      </c>
    </row>
    <row r="15547" spans="1:4" x14ac:dyDescent="0.25">
      <c r="A15547">
        <v>15546</v>
      </c>
      <c r="B15547">
        <v>69.321610000000007</v>
      </c>
      <c r="C15547">
        <v>127.09910000000001</v>
      </c>
      <c r="D15547">
        <f>STANDARDIZE(Table1[Weight(Pounds)], $H$2, $K$2)</f>
        <v>1.687625903760965E-3</v>
      </c>
    </row>
    <row r="15548" spans="1:4" x14ac:dyDescent="0.25">
      <c r="A15548">
        <v>15547</v>
      </c>
      <c r="B15548">
        <v>64.320430000000002</v>
      </c>
      <c r="C15548">
        <v>101.65479999999999</v>
      </c>
      <c r="D15548">
        <f>STANDARDIZE(Table1[Weight(Pounds)], $H$2, $K$2)</f>
        <v>-2.1803750122832706</v>
      </c>
    </row>
    <row r="15549" spans="1:4" x14ac:dyDescent="0.25">
      <c r="A15549">
        <v>15548</v>
      </c>
      <c r="B15549">
        <v>70.047150000000002</v>
      </c>
      <c r="C15549">
        <v>129.34309999999999</v>
      </c>
      <c r="D15549">
        <f>STANDARDIZE(Table1[Weight(Pounds)], $H$2, $K$2)</f>
        <v>0.19412949147253925</v>
      </c>
    </row>
    <row r="15550" spans="1:4" x14ac:dyDescent="0.25">
      <c r="A15550">
        <v>15549</v>
      </c>
      <c r="B15550">
        <v>67.952749999999995</v>
      </c>
      <c r="C15550">
        <v>120.57989999999999</v>
      </c>
      <c r="D15550">
        <f>STANDARDIZE(Table1[Weight(Pounds)], $H$2, $K$2)</f>
        <v>-0.55738858176824868</v>
      </c>
    </row>
    <row r="15551" spans="1:4" x14ac:dyDescent="0.25">
      <c r="A15551">
        <v>15550</v>
      </c>
      <c r="B15551">
        <v>69.3643</v>
      </c>
      <c r="C15551">
        <v>115.9751</v>
      </c>
      <c r="D15551">
        <f>STANDARDIZE(Table1[Weight(Pounds)], $H$2, $K$2)</f>
        <v>-0.95228889485698109</v>
      </c>
    </row>
    <row r="15552" spans="1:4" x14ac:dyDescent="0.25">
      <c r="A15552">
        <v>15551</v>
      </c>
      <c r="B15552">
        <v>65.611909999999995</v>
      </c>
      <c r="C15552">
        <v>115.12220000000001</v>
      </c>
      <c r="D15552">
        <f>STANDARDIZE(Table1[Weight(Pounds)], $H$2, $K$2)</f>
        <v>-1.0254322402863973</v>
      </c>
    </row>
    <row r="15553" spans="1:4" x14ac:dyDescent="0.25">
      <c r="A15553">
        <v>15552</v>
      </c>
      <c r="B15553">
        <v>66.459509999999995</v>
      </c>
      <c r="C15553">
        <v>117.47929999999999</v>
      </c>
      <c r="D15553">
        <f>STANDARDIZE(Table1[Weight(Pounds)], $H$2, $K$2)</f>
        <v>-0.82329109887277541</v>
      </c>
    </row>
    <row r="15554" spans="1:4" x14ac:dyDescent="0.25">
      <c r="A15554">
        <v>15553</v>
      </c>
      <c r="B15554">
        <v>67.013120000000001</v>
      </c>
      <c r="C15554">
        <v>116.34480000000001</v>
      </c>
      <c r="D15554">
        <f>STANDARDIZE(Table1[Weight(Pounds)], $H$2, $K$2)</f>
        <v>-0.92058401174611681</v>
      </c>
    </row>
    <row r="15555" spans="1:4" x14ac:dyDescent="0.25">
      <c r="A15555">
        <v>15554</v>
      </c>
      <c r="B15555">
        <v>67.153059999999996</v>
      </c>
      <c r="C15555">
        <v>133.19640000000001</v>
      </c>
      <c r="D15555">
        <f>STANDARDIZE(Table1[Weight(Pounds)], $H$2, $K$2)</f>
        <v>0.52458236161344018</v>
      </c>
    </row>
    <row r="15556" spans="1:4" x14ac:dyDescent="0.25">
      <c r="A15556">
        <v>15555</v>
      </c>
      <c r="B15556">
        <v>68.387559999999993</v>
      </c>
      <c r="C15556">
        <v>123.0091</v>
      </c>
      <c r="D15556">
        <f>STANDARDIZE(Table1[Weight(Pounds)], $H$2, $K$2)</f>
        <v>-0.34906425920154605</v>
      </c>
    </row>
    <row r="15557" spans="1:4" x14ac:dyDescent="0.25">
      <c r="A15557">
        <v>15556</v>
      </c>
      <c r="B15557">
        <v>66.91337</v>
      </c>
      <c r="C15557">
        <v>123.0284</v>
      </c>
      <c r="D15557">
        <f>STANDARDIZE(Table1[Weight(Pounds)], $H$2, $K$2)</f>
        <v>-0.34740912194420304</v>
      </c>
    </row>
    <row r="15558" spans="1:4" x14ac:dyDescent="0.25">
      <c r="A15558">
        <v>15557</v>
      </c>
      <c r="B15558">
        <v>69.394880000000001</v>
      </c>
      <c r="C15558">
        <v>125.889</v>
      </c>
      <c r="D15558">
        <f>STANDARDIZE(Table1[Weight(Pounds)], $H$2, $K$2)</f>
        <v>-0.10208862254756802</v>
      </c>
    </row>
    <row r="15559" spans="1:4" x14ac:dyDescent="0.25">
      <c r="A15559">
        <v>15558</v>
      </c>
      <c r="B15559">
        <v>67.432090000000002</v>
      </c>
      <c r="C15559">
        <v>136.72559999999999</v>
      </c>
      <c r="D15559">
        <f>STANDARDIZE(Table1[Weight(Pounds)], $H$2, $K$2)</f>
        <v>0.827240932007973</v>
      </c>
    </row>
    <row r="15560" spans="1:4" x14ac:dyDescent="0.25">
      <c r="A15560">
        <v>15559</v>
      </c>
      <c r="B15560">
        <v>67.256510000000006</v>
      </c>
      <c r="C15560">
        <v>125.28360000000001</v>
      </c>
      <c r="D15560">
        <f>STANDARDIZE(Table1[Weight(Pounds)], $H$2, $K$2)</f>
        <v>-0.15400676221572177</v>
      </c>
    </row>
    <row r="15561" spans="1:4" x14ac:dyDescent="0.25">
      <c r="A15561">
        <v>15560</v>
      </c>
      <c r="B15561">
        <v>70.157399999999996</v>
      </c>
      <c r="C15561">
        <v>129.87379999999999</v>
      </c>
      <c r="D15561">
        <f>STANDARDIZE(Table1[Weight(Pounds)], $H$2, $K$2)</f>
        <v>0.23964147812911255</v>
      </c>
    </row>
    <row r="15562" spans="1:4" x14ac:dyDescent="0.25">
      <c r="A15562">
        <v>15561</v>
      </c>
      <c r="B15562">
        <v>68.218010000000007</v>
      </c>
      <c r="C15562">
        <v>145.04599999999999</v>
      </c>
      <c r="D15562">
        <f>STANDARDIZE(Table1[Weight(Pounds)], $H$2, $K$2)</f>
        <v>1.5407851825777032</v>
      </c>
    </row>
    <row r="15563" spans="1:4" x14ac:dyDescent="0.25">
      <c r="A15563">
        <v>15562</v>
      </c>
      <c r="B15563">
        <v>66.54598</v>
      </c>
      <c r="C15563">
        <v>131.59530000000001</v>
      </c>
      <c r="D15563">
        <f>STANDARDIZE(Table1[Weight(Pounds)], $H$2, $K$2)</f>
        <v>0.38727457597967307</v>
      </c>
    </row>
    <row r="15564" spans="1:4" x14ac:dyDescent="0.25">
      <c r="A15564">
        <v>15563</v>
      </c>
      <c r="B15564">
        <v>67.918750000000003</v>
      </c>
      <c r="C15564">
        <v>134.69720000000001</v>
      </c>
      <c r="D15564">
        <f>STANDARDIZE(Table1[Weight(Pounds)], $H$2, $K$2)</f>
        <v>0.65328857901345083</v>
      </c>
    </row>
    <row r="15565" spans="1:4" x14ac:dyDescent="0.25">
      <c r="A15565">
        <v>15564</v>
      </c>
      <c r="B15565">
        <v>65.472459999999998</v>
      </c>
      <c r="C15565">
        <v>125.9926</v>
      </c>
      <c r="D15565">
        <f>STANDARDIZE(Table1[Weight(Pounds)], $H$2, $K$2)</f>
        <v>-9.3204051570328461E-2</v>
      </c>
    </row>
    <row r="15566" spans="1:4" x14ac:dyDescent="0.25">
      <c r="A15566">
        <v>15565</v>
      </c>
      <c r="B15566">
        <v>68.643990000000002</v>
      </c>
      <c r="C15566">
        <v>123.5308</v>
      </c>
      <c r="D15566">
        <f>STANDARDIZE(Table1[Weight(Pounds)], $H$2, $K$2)</f>
        <v>-0.30432409820901862</v>
      </c>
    </row>
    <row r="15567" spans="1:4" x14ac:dyDescent="0.25">
      <c r="A15567">
        <v>15566</v>
      </c>
      <c r="B15567">
        <v>67.540970000000002</v>
      </c>
      <c r="C15567">
        <v>133.869</v>
      </c>
      <c r="D15567">
        <f>STANDARDIZE(Table1[Weight(Pounds)], $H$2, $K$2)</f>
        <v>0.5822634662398033</v>
      </c>
    </row>
    <row r="15568" spans="1:4" x14ac:dyDescent="0.25">
      <c r="A15568">
        <v>15567</v>
      </c>
      <c r="B15568">
        <v>67.671109999999999</v>
      </c>
      <c r="C15568">
        <v>127.5556</v>
      </c>
      <c r="D15568">
        <f>STANDARDIZE(Table1[Weight(Pounds)], $H$2, $K$2)</f>
        <v>4.0836338752310949E-2</v>
      </c>
    </row>
    <row r="15569" spans="1:4" x14ac:dyDescent="0.25">
      <c r="A15569">
        <v>15568</v>
      </c>
      <c r="B15569">
        <v>67.547690000000003</v>
      </c>
      <c r="C15569">
        <v>129.9528</v>
      </c>
      <c r="D15569">
        <f>STANDARDIZE(Table1[Weight(Pounds)], $H$2, $K$2)</f>
        <v>0.24641639229129395</v>
      </c>
    </row>
    <row r="15570" spans="1:4" x14ac:dyDescent="0.25">
      <c r="A15570">
        <v>15569</v>
      </c>
      <c r="B15570">
        <v>68.832689999999999</v>
      </c>
      <c r="C15570">
        <v>116.68689999999999</v>
      </c>
      <c r="D15570">
        <f>STANDARDIZE(Table1[Weight(Pounds)], $H$2, $K$2)</f>
        <v>-0.89124606067166168</v>
      </c>
    </row>
    <row r="15571" spans="1:4" x14ac:dyDescent="0.25">
      <c r="A15571">
        <v>15570</v>
      </c>
      <c r="B15571">
        <v>66.9893</v>
      </c>
      <c r="C15571">
        <v>116.2079</v>
      </c>
      <c r="D15571">
        <f>STANDARDIZE(Table1[Weight(Pounds)], $H$2, $K$2)</f>
        <v>-0.93232433768032719</v>
      </c>
    </row>
    <row r="15572" spans="1:4" x14ac:dyDescent="0.25">
      <c r="A15572">
        <v>15571</v>
      </c>
      <c r="B15572">
        <v>68.129260000000002</v>
      </c>
      <c r="C15572">
        <v>139.57329999999999</v>
      </c>
      <c r="D15572">
        <f>STANDARDIZE(Table1[Weight(Pounds)], $H$2, $K$2)</f>
        <v>1.07145514795281</v>
      </c>
    </row>
    <row r="15573" spans="1:4" x14ac:dyDescent="0.25">
      <c r="A15573">
        <v>15572</v>
      </c>
      <c r="B15573">
        <v>67.216629999999995</v>
      </c>
      <c r="C15573">
        <v>117.1835</v>
      </c>
      <c r="D15573">
        <f>STANDARDIZE(Table1[Weight(Pounds)], $H$2, $K$2)</f>
        <v>-0.84865843569775079</v>
      </c>
    </row>
    <row r="15574" spans="1:4" x14ac:dyDescent="0.25">
      <c r="A15574">
        <v>15573</v>
      </c>
      <c r="B15574">
        <v>66.648970000000006</v>
      </c>
      <c r="C15574">
        <v>119.28149999999999</v>
      </c>
      <c r="D15574">
        <f>STANDARDIZE(Table1[Weight(Pounds)], $H$2, $K$2)</f>
        <v>-0.66873729756793832</v>
      </c>
    </row>
    <row r="15575" spans="1:4" x14ac:dyDescent="0.25">
      <c r="A15575">
        <v>15574</v>
      </c>
      <c r="B15575">
        <v>67.217619999999997</v>
      </c>
      <c r="C15575">
        <v>127.3762</v>
      </c>
      <c r="D15575">
        <f>STANDARDIZE(Table1[Weight(Pounds)], $H$2, $K$2)</f>
        <v>2.5451280515662436E-2</v>
      </c>
    </row>
    <row r="15576" spans="1:4" x14ac:dyDescent="0.25">
      <c r="A15576">
        <v>15575</v>
      </c>
      <c r="B15576">
        <v>66.218119999999999</v>
      </c>
      <c r="C15576">
        <v>121.0712</v>
      </c>
      <c r="D15576">
        <f>STANDARDIZE(Table1[Weight(Pounds)], $H$2, $K$2)</f>
        <v>-0.51525547635205304</v>
      </c>
    </row>
    <row r="15577" spans="1:4" x14ac:dyDescent="0.25">
      <c r="A15577">
        <v>15576</v>
      </c>
      <c r="B15577">
        <v>67.343800000000002</v>
      </c>
      <c r="C15577">
        <v>133.44110000000001</v>
      </c>
      <c r="D15577">
        <f>STANDARDIZE(Table1[Weight(Pounds)], $H$2, $K$2)</f>
        <v>0.54556744383477673</v>
      </c>
    </row>
    <row r="15578" spans="1:4" x14ac:dyDescent="0.25">
      <c r="A15578">
        <v>15577</v>
      </c>
      <c r="B15578">
        <v>68.112920000000003</v>
      </c>
      <c r="C15578">
        <v>109.9029</v>
      </c>
      <c r="D15578">
        <f>STANDARDIZE(Table1[Weight(Pounds)], $H$2, $K$2)</f>
        <v>-1.4730310945480427</v>
      </c>
    </row>
    <row r="15579" spans="1:4" x14ac:dyDescent="0.25">
      <c r="A15579">
        <v>15578</v>
      </c>
      <c r="B15579">
        <v>69.879130000000004</v>
      </c>
      <c r="C15579">
        <v>127.7891</v>
      </c>
      <c r="D15579">
        <f>STANDARDIZE(Table1[Weight(Pounds)], $H$2, $K$2)</f>
        <v>6.0860926813946982E-2</v>
      </c>
    </row>
    <row r="15580" spans="1:4" x14ac:dyDescent="0.25">
      <c r="A15580">
        <v>15579</v>
      </c>
      <c r="B15580">
        <v>68.211250000000007</v>
      </c>
      <c r="C15580">
        <v>138.5343</v>
      </c>
      <c r="D15580">
        <f>STANDARDIZE(Table1[Weight(Pounds)], $H$2, $K$2)</f>
        <v>0.98235216295906691</v>
      </c>
    </row>
    <row r="15581" spans="1:4" x14ac:dyDescent="0.25">
      <c r="A15581">
        <v>15580</v>
      </c>
      <c r="B15581">
        <v>65.687669999999997</v>
      </c>
      <c r="C15581">
        <v>141.1901</v>
      </c>
      <c r="D15581">
        <f>STANDARDIZE(Table1[Weight(Pounds)], $H$2, $K$2)</f>
        <v>1.2101093405783023</v>
      </c>
    </row>
    <row r="15582" spans="1:4" x14ac:dyDescent="0.25">
      <c r="A15582">
        <v>15581</v>
      </c>
      <c r="B15582">
        <v>65.992329999999995</v>
      </c>
      <c r="C15582">
        <v>113.6949</v>
      </c>
      <c r="D15582">
        <f>STANDARDIZE(Table1[Weight(Pounds)], $H$2, $K$2)</f>
        <v>-1.1478352147633668</v>
      </c>
    </row>
    <row r="15583" spans="1:4" x14ac:dyDescent="0.25">
      <c r="A15583">
        <v>15582</v>
      </c>
      <c r="B15583">
        <v>67.605170000000001</v>
      </c>
      <c r="C15583">
        <v>102.20359999999999</v>
      </c>
      <c r="D15583">
        <f>STANDARDIZE(Table1[Weight(Pounds)], $H$2, $K$2)</f>
        <v>-2.1333107984578934</v>
      </c>
    </row>
    <row r="15584" spans="1:4" x14ac:dyDescent="0.25">
      <c r="A15584">
        <v>15583</v>
      </c>
      <c r="B15584">
        <v>65.905050000000003</v>
      </c>
      <c r="C15584">
        <v>139.22749999999999</v>
      </c>
      <c r="D15584">
        <f>STANDARDIZE(Table1[Weight(Pounds)], $H$2, $K$2)</f>
        <v>1.0417998907720241</v>
      </c>
    </row>
    <row r="15585" spans="1:4" x14ac:dyDescent="0.25">
      <c r="A15585">
        <v>15584</v>
      </c>
      <c r="B15585">
        <v>70.341520000000003</v>
      </c>
      <c r="C15585">
        <v>127.08280000000001</v>
      </c>
      <c r="D15585">
        <f>STANDARDIZE(Table1[Weight(Pounds)], $H$2, $K$2)</f>
        <v>2.8976386776661736E-4</v>
      </c>
    </row>
    <row r="15586" spans="1:4" x14ac:dyDescent="0.25">
      <c r="A15586">
        <v>15585</v>
      </c>
      <c r="B15586">
        <v>66.076049999999995</v>
      </c>
      <c r="C15586">
        <v>120.0142</v>
      </c>
      <c r="D15586">
        <f>STANDARDIZE(Table1[Weight(Pounds)], $H$2, $K$2)</f>
        <v>-0.60590211267388916</v>
      </c>
    </row>
    <row r="15587" spans="1:4" x14ac:dyDescent="0.25">
      <c r="A15587">
        <v>15586</v>
      </c>
      <c r="B15587">
        <v>65.774529999999999</v>
      </c>
      <c r="C15587">
        <v>126.96420000000001</v>
      </c>
      <c r="D15587">
        <f>STANDARDIZE(Table1[Weight(Pounds)], $H$2, $K$2)</f>
        <v>-9.8811832162161752E-3</v>
      </c>
    </row>
    <row r="15588" spans="1:4" x14ac:dyDescent="0.25">
      <c r="A15588">
        <v>15587</v>
      </c>
      <c r="B15588">
        <v>65.713409999999996</v>
      </c>
      <c r="C15588">
        <v>112.0802</v>
      </c>
      <c r="D15588">
        <f>STANDARDIZE(Table1[Weight(Pounds)], $H$2, $K$2)</f>
        <v>-1.2863093147339142</v>
      </c>
    </row>
    <row r="15589" spans="1:4" x14ac:dyDescent="0.25">
      <c r="A15589">
        <v>15588</v>
      </c>
      <c r="B15589">
        <v>68.575460000000007</v>
      </c>
      <c r="C15589">
        <v>141.1028</v>
      </c>
      <c r="D15589">
        <f>STANDARDIZE(Table1[Weight(Pounds)], $H$2, $K$2)</f>
        <v>1.2026226316370572</v>
      </c>
    </row>
    <row r="15590" spans="1:4" x14ac:dyDescent="0.25">
      <c r="A15590">
        <v>15589</v>
      </c>
      <c r="B15590">
        <v>67.933719999999994</v>
      </c>
      <c r="C15590">
        <v>112.6789</v>
      </c>
      <c r="D15590">
        <f>STANDARDIZE(Table1[Weight(Pounds)], $H$2, $K$2)</f>
        <v>-1.2349657563934386</v>
      </c>
    </row>
    <row r="15591" spans="1:4" x14ac:dyDescent="0.25">
      <c r="A15591">
        <v>15590</v>
      </c>
      <c r="B15591">
        <v>67.707260000000005</v>
      </c>
      <c r="C15591">
        <v>136.6165</v>
      </c>
      <c r="D15591">
        <f>STANDARDIZE(Table1[Weight(Pounds)], $H$2, $K$2)</f>
        <v>0.81788468979159568</v>
      </c>
    </row>
    <row r="15592" spans="1:4" x14ac:dyDescent="0.25">
      <c r="A15592">
        <v>15591</v>
      </c>
      <c r="B15592">
        <v>69.363860000000003</v>
      </c>
      <c r="C15592">
        <v>143.35290000000001</v>
      </c>
      <c r="D15592">
        <f>STANDARDIZE(Table1[Weight(Pounds)], $H$2, $K$2)</f>
        <v>1.3955876234892459</v>
      </c>
    </row>
    <row r="15593" spans="1:4" x14ac:dyDescent="0.25">
      <c r="A15593">
        <v>15592</v>
      </c>
      <c r="B15593">
        <v>70.643069999999994</v>
      </c>
      <c r="C15593">
        <v>133.47409999999999</v>
      </c>
      <c r="D15593">
        <f>STANDARDIZE(Table1[Weight(Pounds)], $H$2, $K$2)</f>
        <v>0.54839747126961069</v>
      </c>
    </row>
    <row r="15594" spans="1:4" x14ac:dyDescent="0.25">
      <c r="A15594">
        <v>15593</v>
      </c>
      <c r="B15594">
        <v>69.043450000000007</v>
      </c>
      <c r="C15594">
        <v>143.0016</v>
      </c>
      <c r="D15594">
        <f>STANDARDIZE(Table1[Weight(Pounds)], $H$2, $K$2)</f>
        <v>1.3654606950693198</v>
      </c>
    </row>
    <row r="15595" spans="1:4" x14ac:dyDescent="0.25">
      <c r="A15595">
        <v>15594</v>
      </c>
      <c r="B15595">
        <v>69.575710000000001</v>
      </c>
      <c r="C15595">
        <v>154.50790000000001</v>
      </c>
      <c r="D15595">
        <f>STANDARDIZE(Table1[Weight(Pounds)], $H$2, $K$2)</f>
        <v>2.3522226548705896</v>
      </c>
    </row>
    <row r="15596" spans="1:4" x14ac:dyDescent="0.25">
      <c r="A15596">
        <v>15595</v>
      </c>
      <c r="B15596">
        <v>67.527720000000002</v>
      </c>
      <c r="C15596">
        <v>136.24760000000001</v>
      </c>
      <c r="D15596">
        <f>STANDARDIZE(Table1[Weight(Pounds)], $H$2, $K$2)</f>
        <v>0.78624841340642548</v>
      </c>
    </row>
    <row r="15597" spans="1:4" x14ac:dyDescent="0.25">
      <c r="A15597">
        <v>15596</v>
      </c>
      <c r="B15597">
        <v>66.334050000000005</v>
      </c>
      <c r="C15597">
        <v>120.45140000000001</v>
      </c>
      <c r="D15597">
        <f>STANDARDIZE(Table1[Weight(Pounds)], $H$2, $K$2)</f>
        <v>-0.56840853708268091</v>
      </c>
    </row>
    <row r="15598" spans="1:4" x14ac:dyDescent="0.25">
      <c r="A15598">
        <v>15597</v>
      </c>
      <c r="B15598">
        <v>65.237949999999998</v>
      </c>
      <c r="C15598">
        <v>115.1459</v>
      </c>
      <c r="D15598">
        <f>STANDARDIZE(Table1[Weight(Pounds)], $H$2, $K$2)</f>
        <v>-1.0233997660377441</v>
      </c>
    </row>
    <row r="15599" spans="1:4" x14ac:dyDescent="0.25">
      <c r="A15599">
        <v>15598</v>
      </c>
      <c r="B15599">
        <v>71.711969999999994</v>
      </c>
      <c r="C15599">
        <v>127.5762</v>
      </c>
      <c r="D15599">
        <f>STANDARDIZE(Table1[Weight(Pounds)], $H$2, $K$2)</f>
        <v>4.260296193890506E-2</v>
      </c>
    </row>
    <row r="15600" spans="1:4" x14ac:dyDescent="0.25">
      <c r="A15600">
        <v>15599</v>
      </c>
      <c r="B15600">
        <v>66.402090000000001</v>
      </c>
      <c r="C15600">
        <v>110.5565</v>
      </c>
      <c r="D15600">
        <f>STANDARDIZE(Table1[Weight(Pounds)], $H$2, $K$2)</f>
        <v>-1.4169793996568867</v>
      </c>
    </row>
    <row r="15601" spans="1:4" x14ac:dyDescent="0.25">
      <c r="A15601">
        <v>15600</v>
      </c>
      <c r="B15601">
        <v>66.413219999999995</v>
      </c>
      <c r="C15601">
        <v>123.2217</v>
      </c>
      <c r="D15601">
        <f>STANDARDIZE(Table1[Weight(Pounds)], $H$2, $K$2)</f>
        <v>-0.3308320218486398</v>
      </c>
    </row>
    <row r="15602" spans="1:4" x14ac:dyDescent="0.25">
      <c r="A15602">
        <v>15601</v>
      </c>
      <c r="B15602">
        <v>65.243219999999994</v>
      </c>
      <c r="C15602">
        <v>132.3124</v>
      </c>
      <c r="D15602">
        <f>STANDARDIZE(Table1[Weight(Pounds)], $H$2, $K$2)</f>
        <v>0.44877192972270757</v>
      </c>
    </row>
    <row r="15603" spans="1:4" x14ac:dyDescent="0.25">
      <c r="A15603">
        <v>15602</v>
      </c>
      <c r="B15603">
        <v>69.376519999999999</v>
      </c>
      <c r="C15603">
        <v>144.9025</v>
      </c>
      <c r="D15603">
        <f>STANDARDIZE(Table1[Weight(Pounds)], $H$2, $K$2)</f>
        <v>1.5284788511565277</v>
      </c>
    </row>
    <row r="15604" spans="1:4" x14ac:dyDescent="0.25">
      <c r="A15604">
        <v>15603</v>
      </c>
      <c r="B15604">
        <v>66.979439999999997</v>
      </c>
      <c r="C15604">
        <v>116.5849</v>
      </c>
      <c r="D15604">
        <f>STANDARDIZE(Table1[Weight(Pounds)], $H$2, $K$2)</f>
        <v>-0.89999341819751444</v>
      </c>
    </row>
    <row r="15605" spans="1:4" x14ac:dyDescent="0.25">
      <c r="A15605">
        <v>15604</v>
      </c>
      <c r="B15605">
        <v>66.947149999999993</v>
      </c>
      <c r="C15605">
        <v>116.96</v>
      </c>
      <c r="D15605">
        <f>STANDARDIZE(Table1[Weight(Pounds)], $H$2, $K$2)</f>
        <v>-0.86782543968822434</v>
      </c>
    </row>
    <row r="15606" spans="1:4" x14ac:dyDescent="0.25">
      <c r="A15606">
        <v>15605</v>
      </c>
      <c r="B15606">
        <v>68.357789999999994</v>
      </c>
      <c r="C15606">
        <v>119.4615</v>
      </c>
      <c r="D15606">
        <f>STANDARDIZE(Table1[Weight(Pounds)], $H$2, $K$2)</f>
        <v>-0.65330078428701965</v>
      </c>
    </row>
    <row r="15607" spans="1:4" x14ac:dyDescent="0.25">
      <c r="A15607">
        <v>15606</v>
      </c>
      <c r="B15607">
        <v>67.721180000000004</v>
      </c>
      <c r="C15607">
        <v>116.2328</v>
      </c>
      <c r="D15607">
        <f>STANDARDIZE(Table1[Weight(Pounds)], $H$2, $K$2)</f>
        <v>-0.93018895334313334</v>
      </c>
    </row>
    <row r="15608" spans="1:4" x14ac:dyDescent="0.25">
      <c r="A15608">
        <v>15607</v>
      </c>
      <c r="B15608">
        <v>66.654700000000005</v>
      </c>
      <c r="C15608">
        <v>123.83929999999999</v>
      </c>
      <c r="D15608">
        <f>STANDARDIZE(Table1[Weight(Pounds)], $H$2, $K$2)</f>
        <v>-0.27786762961366768</v>
      </c>
    </row>
    <row r="15609" spans="1:4" x14ac:dyDescent="0.25">
      <c r="A15609">
        <v>15608</v>
      </c>
      <c r="B15609">
        <v>71.161159999999995</v>
      </c>
      <c r="C15609">
        <v>131.0291</v>
      </c>
      <c r="D15609">
        <f>STANDARDIZE(Table1[Weight(Pounds)], $H$2, $K$2)</f>
        <v>0.3387181658704731</v>
      </c>
    </row>
    <row r="15610" spans="1:4" x14ac:dyDescent="0.25">
      <c r="A15610">
        <v>15609</v>
      </c>
      <c r="B15610">
        <v>69.769949999999994</v>
      </c>
      <c r="C15610">
        <v>132.3991</v>
      </c>
      <c r="D15610">
        <f>STANDARDIZE(Table1[Weight(Pounds)], $H$2, $K$2)</f>
        <v>0.45620718361968382</v>
      </c>
    </row>
    <row r="15611" spans="1:4" x14ac:dyDescent="0.25">
      <c r="A15611">
        <v>15610</v>
      </c>
      <c r="B15611">
        <v>67.080470000000005</v>
      </c>
      <c r="C15611">
        <v>123.6803</v>
      </c>
      <c r="D15611">
        <f>STANDARDIZE(Table1[Weight(Pounds)], $H$2, $K$2)</f>
        <v>-0.2915032163451447</v>
      </c>
    </row>
    <row r="15612" spans="1:4" x14ac:dyDescent="0.25">
      <c r="A15612">
        <v>15611</v>
      </c>
      <c r="B15612">
        <v>70.162710000000004</v>
      </c>
      <c r="C15612">
        <v>132.0564</v>
      </c>
      <c r="D15612">
        <f>STANDARDIZE(Table1[Weight(Pounds)], $H$2, $K$2)</f>
        <v>0.42681777750095734</v>
      </c>
    </row>
    <row r="15613" spans="1:4" x14ac:dyDescent="0.25">
      <c r="A15613">
        <v>15612</v>
      </c>
      <c r="B15613">
        <v>67.207250000000002</v>
      </c>
      <c r="C15613">
        <v>125.47320000000001</v>
      </c>
      <c r="D15613">
        <f>STANDARDIZE(Table1[Weight(Pounds)], $H$2, $K$2)</f>
        <v>-0.1377469682264881</v>
      </c>
    </row>
    <row r="15614" spans="1:4" x14ac:dyDescent="0.25">
      <c r="A15614">
        <v>15613</v>
      </c>
      <c r="B15614">
        <v>66.441000000000003</v>
      </c>
      <c r="C15614">
        <v>109.2837</v>
      </c>
      <c r="D15614">
        <f>STANDARDIZE(Table1[Weight(Pounds)], $H$2, $K$2)</f>
        <v>-1.5261327002344016</v>
      </c>
    </row>
    <row r="15615" spans="1:4" x14ac:dyDescent="0.25">
      <c r="A15615">
        <v>15614</v>
      </c>
      <c r="B15615">
        <v>70.439080000000004</v>
      </c>
      <c r="C15615">
        <v>128.0154</v>
      </c>
      <c r="D15615">
        <f>STANDARDIZE(Table1[Weight(Pounds)], $H$2, $K$2)</f>
        <v>8.0268054344345294E-2</v>
      </c>
    </row>
    <row r="15616" spans="1:4" x14ac:dyDescent="0.25">
      <c r="A15616">
        <v>15615</v>
      </c>
      <c r="B15616">
        <v>67.424109999999999</v>
      </c>
      <c r="C15616">
        <v>117.7129</v>
      </c>
      <c r="D15616">
        <f>STANDARDIZE(Table1[Weight(Pounds)], $H$2, $K$2)</f>
        <v>-0.80325793497042741</v>
      </c>
    </row>
    <row r="15617" spans="1:4" x14ac:dyDescent="0.25">
      <c r="A15617">
        <v>15616</v>
      </c>
      <c r="B15617">
        <v>67.237939999999995</v>
      </c>
      <c r="C15617">
        <v>115.5231</v>
      </c>
      <c r="D15617">
        <f>STANDARDIZE(Table1[Weight(Pounds)], $H$2, $K$2)</f>
        <v>-0.99105169487350875</v>
      </c>
    </row>
    <row r="15618" spans="1:4" x14ac:dyDescent="0.25">
      <c r="A15618">
        <v>15617</v>
      </c>
      <c r="B15618">
        <v>65.544619999999995</v>
      </c>
      <c r="C15618">
        <v>116.0185</v>
      </c>
      <c r="D15618">
        <f>STANDARDIZE(Table1[Weight(Pounds)], $H$2, $K$2)</f>
        <v>-0.94856697998813699</v>
      </c>
    </row>
    <row r="15619" spans="1:4" x14ac:dyDescent="0.25">
      <c r="A15619">
        <v>15618</v>
      </c>
      <c r="B15619">
        <v>68.585790000000003</v>
      </c>
      <c r="C15619">
        <v>131.2912</v>
      </c>
      <c r="D15619">
        <f>STANDARDIZE(Table1[Weight(Pounds)], $H$2, $K$2)</f>
        <v>0.36119544437563256</v>
      </c>
    </row>
    <row r="15620" spans="1:4" x14ac:dyDescent="0.25">
      <c r="A15620">
        <v>15619</v>
      </c>
      <c r="B15620">
        <v>71.463769999999997</v>
      </c>
      <c r="C15620">
        <v>140.99549999999999</v>
      </c>
      <c r="D15620">
        <f>STANDARDIZE(Table1[Weight(Pounds)], $H$2, $K$2)</f>
        <v>1.193420754553487</v>
      </c>
    </row>
    <row r="15621" spans="1:4" x14ac:dyDescent="0.25">
      <c r="A15621">
        <v>15620</v>
      </c>
      <c r="B15621">
        <v>67.02704</v>
      </c>
      <c r="C15621">
        <v>152.02600000000001</v>
      </c>
      <c r="D15621">
        <f>STANDARDIZE(Table1[Weight(Pounds)], $H$2, $K$2)</f>
        <v>2.1393788642488638</v>
      </c>
    </row>
    <row r="15622" spans="1:4" x14ac:dyDescent="0.25">
      <c r="A15622">
        <v>15621</v>
      </c>
      <c r="B15622">
        <v>70.745949999999993</v>
      </c>
      <c r="C15622">
        <v>150.47229999999999</v>
      </c>
      <c r="D15622">
        <f>STANDARDIZE(Table1[Weight(Pounds)], $H$2, $K$2)</f>
        <v>2.0061360271124036</v>
      </c>
    </row>
    <row r="15623" spans="1:4" x14ac:dyDescent="0.25">
      <c r="A15623">
        <v>15622</v>
      </c>
      <c r="B15623">
        <v>64.558710000000005</v>
      </c>
      <c r="C15623">
        <v>123.1474</v>
      </c>
      <c r="D15623">
        <f>STANDARDIZE(Table1[Weight(Pounds)], $H$2, $K$2)</f>
        <v>-0.33720387149737385</v>
      </c>
    </row>
    <row r="15624" spans="1:4" x14ac:dyDescent="0.25">
      <c r="A15624">
        <v>15623</v>
      </c>
      <c r="B15624">
        <v>66.434659999999994</v>
      </c>
      <c r="C15624">
        <v>128.85579999999999</v>
      </c>
      <c r="D15624">
        <f>STANDARDIZE(Table1[Weight(Pounds)], $H$2, $K$2)</f>
        <v>0.15233941968480877</v>
      </c>
    </row>
    <row r="15625" spans="1:4" x14ac:dyDescent="0.25">
      <c r="A15625">
        <v>15624</v>
      </c>
      <c r="B15625">
        <v>71.885379999999998</v>
      </c>
      <c r="C15625">
        <v>129.48429999999999</v>
      </c>
      <c r="D15625">
        <f>STANDARDIZE(Table1[Weight(Pounds)], $H$2, $K$2)</f>
        <v>0.20623857855734817</v>
      </c>
    </row>
    <row r="15626" spans="1:4" x14ac:dyDescent="0.25">
      <c r="A15626">
        <v>15625</v>
      </c>
      <c r="B15626">
        <v>67.350059999999999</v>
      </c>
      <c r="C15626">
        <v>136.47919999999999</v>
      </c>
      <c r="D15626">
        <f>STANDARDIZE(Table1[Weight(Pounds)], $H$2, $K$2)</f>
        <v>0.80611006049453893</v>
      </c>
    </row>
    <row r="15627" spans="1:4" x14ac:dyDescent="0.25">
      <c r="A15627">
        <v>15626</v>
      </c>
      <c r="B15627">
        <v>67.260210000000001</v>
      </c>
      <c r="C15627">
        <v>123.2473</v>
      </c>
      <c r="D15627">
        <f>STANDARDIZE(Table1[Weight(Pounds)], $H$2, $K$2)</f>
        <v>-0.32863660662646504</v>
      </c>
    </row>
    <row r="15628" spans="1:4" x14ac:dyDescent="0.25">
      <c r="A15628">
        <v>15627</v>
      </c>
      <c r="B15628">
        <v>69.421049999999994</v>
      </c>
      <c r="C15628">
        <v>131.12260000000001</v>
      </c>
      <c r="D15628">
        <f>STANDARDIZE(Table1[Weight(Pounds)], $H$2, $K$2)</f>
        <v>0.34673657693583942</v>
      </c>
    </row>
    <row r="15629" spans="1:4" x14ac:dyDescent="0.25">
      <c r="A15629">
        <v>15628</v>
      </c>
      <c r="B15629">
        <v>67.029229999999998</v>
      </c>
      <c r="C15629">
        <v>118.0796</v>
      </c>
      <c r="D15629">
        <f>STANDARDIZE(Table1[Weight(Pounds)], $H$2, $K$2)</f>
        <v>-0.77181032708091302</v>
      </c>
    </row>
    <row r="15630" spans="1:4" x14ac:dyDescent="0.25">
      <c r="A15630">
        <v>15629</v>
      </c>
      <c r="B15630">
        <v>70.15598</v>
      </c>
      <c r="C15630">
        <v>143.471</v>
      </c>
      <c r="D15630">
        <f>STANDARDIZE(Table1[Weight(Pounds)], $H$2, $K$2)</f>
        <v>1.4057156913696705</v>
      </c>
    </row>
    <row r="15631" spans="1:4" x14ac:dyDescent="0.25">
      <c r="A15631">
        <v>15630</v>
      </c>
      <c r="B15631">
        <v>68.169619999999995</v>
      </c>
      <c r="C15631">
        <v>123.42919999999999</v>
      </c>
      <c r="D15631">
        <f>STANDARDIZE(Table1[Weight(Pounds)], $H$2, $K$2)</f>
        <v>-0.31303715237202617</v>
      </c>
    </row>
    <row r="15632" spans="1:4" x14ac:dyDescent="0.25">
      <c r="A15632">
        <v>15631</v>
      </c>
      <c r="B15632">
        <v>69.33135</v>
      </c>
      <c r="C15632">
        <v>118.6</v>
      </c>
      <c r="D15632">
        <f>STANDARDIZE(Table1[Weight(Pounds)], $H$2, $K$2)</f>
        <v>-0.72718165201763674</v>
      </c>
    </row>
    <row r="15633" spans="1:4" x14ac:dyDescent="0.25">
      <c r="A15633">
        <v>15632</v>
      </c>
      <c r="B15633">
        <v>68.822389999999999</v>
      </c>
      <c r="C15633">
        <v>119.69670000000001</v>
      </c>
      <c r="D15633">
        <f>STANDARDIZE(Table1[Weight(Pounds)], $H$2, $K$2)</f>
        <v>-0.63313040693328604</v>
      </c>
    </row>
    <row r="15634" spans="1:4" x14ac:dyDescent="0.25">
      <c r="A15634">
        <v>15633</v>
      </c>
      <c r="B15634">
        <v>70.700609999999998</v>
      </c>
      <c r="C15634">
        <v>132.74629999999999</v>
      </c>
      <c r="D15634">
        <f>STANDARDIZE(Table1[Weight(Pounds)], $H$2, $K$2)</f>
        <v>0.48598250257043146</v>
      </c>
    </row>
    <row r="15635" spans="1:4" x14ac:dyDescent="0.25">
      <c r="A15635">
        <v>15634</v>
      </c>
      <c r="B15635">
        <v>63.014049999999997</v>
      </c>
      <c r="C15635">
        <v>116.679</v>
      </c>
      <c r="D15635">
        <f>STANDARDIZE(Table1[Weight(Pounds)], $H$2, $K$2)</f>
        <v>-0.8919235520878791</v>
      </c>
    </row>
    <row r="15636" spans="1:4" x14ac:dyDescent="0.25">
      <c r="A15636">
        <v>15635</v>
      </c>
      <c r="B15636">
        <v>70.791210000000007</v>
      </c>
      <c r="C15636">
        <v>129.97649999999999</v>
      </c>
      <c r="D15636">
        <f>STANDARDIZE(Table1[Weight(Pounds)], $H$2, $K$2)</f>
        <v>0.24844886653994741</v>
      </c>
    </row>
    <row r="15637" spans="1:4" x14ac:dyDescent="0.25">
      <c r="A15637">
        <v>15636</v>
      </c>
      <c r="B15637">
        <v>70.100939999999994</v>
      </c>
      <c r="C15637">
        <v>140.62379999999999</v>
      </c>
      <c r="D15637">
        <f>STANDARDIZE(Table1[Weight(Pounds)], $H$2, $K$2)</f>
        <v>1.1615443546283906</v>
      </c>
    </row>
    <row r="15638" spans="1:4" x14ac:dyDescent="0.25">
      <c r="A15638">
        <v>15637</v>
      </c>
      <c r="B15638">
        <v>67.685980000000001</v>
      </c>
      <c r="C15638">
        <v>113.3493</v>
      </c>
      <c r="D15638">
        <f>STANDARDIZE(Table1[Weight(Pounds)], $H$2, $K$2)</f>
        <v>-1.1774733202627301</v>
      </c>
    </row>
    <row r="15639" spans="1:4" x14ac:dyDescent="0.25">
      <c r="A15639">
        <v>15638</v>
      </c>
      <c r="B15639">
        <v>70.449340000000007</v>
      </c>
      <c r="C15639">
        <v>130.0917</v>
      </c>
      <c r="D15639">
        <f>STANDARDIZE(Table1[Weight(Pounds)], $H$2, $K$2)</f>
        <v>0.25832823503973634</v>
      </c>
    </row>
    <row r="15640" spans="1:4" x14ac:dyDescent="0.25">
      <c r="A15640">
        <v>15639</v>
      </c>
      <c r="B15640">
        <v>68.471639999999994</v>
      </c>
      <c r="C15640">
        <v>143.65880000000001</v>
      </c>
      <c r="D15640">
        <f>STANDARDIZE(Table1[Weight(Pounds)], $H$2, $K$2)</f>
        <v>1.4218211202260957</v>
      </c>
    </row>
    <row r="15641" spans="1:4" x14ac:dyDescent="0.25">
      <c r="A15641">
        <v>15640</v>
      </c>
      <c r="B15641">
        <v>69.223339999999993</v>
      </c>
      <c r="C15641">
        <v>147.17080000000001</v>
      </c>
      <c r="D15641">
        <f>STANDARDIZE(Table1[Weight(Pounds)], $H$2, $K$2)</f>
        <v>1.723004646018232</v>
      </c>
    </row>
    <row r="15642" spans="1:4" x14ac:dyDescent="0.25">
      <c r="A15642">
        <v>15641</v>
      </c>
      <c r="B15642">
        <v>69.052670000000006</v>
      </c>
      <c r="C15642">
        <v>126.3728</v>
      </c>
      <c r="D15642">
        <f>STANDARDIZE(Table1[Weight(Pounds)], $H$2, $K$2)</f>
        <v>-6.0598705184744521E-2</v>
      </c>
    </row>
    <row r="15643" spans="1:4" x14ac:dyDescent="0.25">
      <c r="A15643">
        <v>15642</v>
      </c>
      <c r="B15643">
        <v>69.22824</v>
      </c>
      <c r="C15643">
        <v>128.1722</v>
      </c>
      <c r="D15643">
        <f>STANDARDIZE(Table1[Weight(Pounds)], $H$2, $K$2)</f>
        <v>9.3714972580167671E-2</v>
      </c>
    </row>
    <row r="15644" spans="1:4" x14ac:dyDescent="0.25">
      <c r="A15644">
        <v>15643</v>
      </c>
      <c r="B15644">
        <v>69.305310000000006</v>
      </c>
      <c r="C15644">
        <v>140.5582</v>
      </c>
      <c r="D15644">
        <f>STANDARDIZE(Table1[Weight(Pounds)], $H$2, $K$2)</f>
        <v>1.155918603121568</v>
      </c>
    </row>
    <row r="15645" spans="1:4" x14ac:dyDescent="0.25">
      <c r="A15645">
        <v>15644</v>
      </c>
      <c r="B15645">
        <v>67.356899999999996</v>
      </c>
      <c r="C15645">
        <v>114.6302</v>
      </c>
      <c r="D15645">
        <f>STANDARDIZE(Table1[Weight(Pounds)], $H$2, $K$2)</f>
        <v>-1.0676253765875741</v>
      </c>
    </row>
    <row r="15646" spans="1:4" x14ac:dyDescent="0.25">
      <c r="A15646">
        <v>15645</v>
      </c>
      <c r="B15646">
        <v>68.141779999999997</v>
      </c>
      <c r="C15646">
        <v>133.9639</v>
      </c>
      <c r="D15646">
        <f>STANDARDIZE(Table1[Weight(Pounds)], $H$2, $K$2)</f>
        <v>0.5904019390751315</v>
      </c>
    </row>
    <row r="15647" spans="1:4" x14ac:dyDescent="0.25">
      <c r="A15647">
        <v>15646</v>
      </c>
      <c r="B15647">
        <v>67.507050000000007</v>
      </c>
      <c r="C15647">
        <v>127.7368</v>
      </c>
      <c r="D15647">
        <f>STANDARDIZE(Table1[Weight(Pounds)], $H$2, $K$2)</f>
        <v>5.637576212176889E-2</v>
      </c>
    </row>
    <row r="15648" spans="1:4" x14ac:dyDescent="0.25">
      <c r="A15648">
        <v>15647</v>
      </c>
      <c r="B15648">
        <v>68.870720000000006</v>
      </c>
      <c r="C15648">
        <v>139.05350000000001</v>
      </c>
      <c r="D15648">
        <f>STANDARDIZE(Table1[Weight(Pounds)], $H$2, $K$2)</f>
        <v>1.0268779279338052</v>
      </c>
    </row>
    <row r="15649" spans="1:4" x14ac:dyDescent="0.25">
      <c r="A15649">
        <v>15648</v>
      </c>
      <c r="B15649">
        <v>67.278390000000002</v>
      </c>
      <c r="C15649">
        <v>134.3672</v>
      </c>
      <c r="D15649">
        <f>STANDARDIZE(Table1[Weight(Pounds)], $H$2, $K$2)</f>
        <v>0.6249883046650998</v>
      </c>
    </row>
    <row r="15650" spans="1:4" x14ac:dyDescent="0.25">
      <c r="A15650">
        <v>15649</v>
      </c>
      <c r="B15650">
        <v>66.971260000000001</v>
      </c>
      <c r="C15650">
        <v>116.91160000000001</v>
      </c>
      <c r="D15650">
        <f>STANDARDIZE(Table1[Weight(Pounds)], $H$2, $K$2)</f>
        <v>-0.87197614659264777</v>
      </c>
    </row>
    <row r="15651" spans="1:4" x14ac:dyDescent="0.25">
      <c r="A15651">
        <v>15650</v>
      </c>
      <c r="B15651">
        <v>67.27037</v>
      </c>
      <c r="C15651">
        <v>121.53959999999999</v>
      </c>
      <c r="D15651">
        <f>STANDARDIZE(Table1[Weight(Pounds)], $H$2, $K$2)</f>
        <v>-0.47508623845882031</v>
      </c>
    </row>
    <row r="15652" spans="1:4" x14ac:dyDescent="0.25">
      <c r="A15652">
        <v>15651</v>
      </c>
      <c r="B15652">
        <v>66.012140000000002</v>
      </c>
      <c r="C15652">
        <v>116.2959</v>
      </c>
      <c r="D15652">
        <f>STANDARDIZE(Table1[Weight(Pounds)], $H$2, $K$2)</f>
        <v>-0.92477759785409985</v>
      </c>
    </row>
    <row r="15653" spans="1:4" x14ac:dyDescent="0.25">
      <c r="A15653">
        <v>15652</v>
      </c>
      <c r="B15653">
        <v>65.903239999999997</v>
      </c>
      <c r="C15653">
        <v>117.2595</v>
      </c>
      <c r="D15653">
        <f>STANDARDIZE(Table1[Weight(Pounds)], $H$2, $K$2)</f>
        <v>-0.84214079675691811</v>
      </c>
    </row>
    <row r="15654" spans="1:4" x14ac:dyDescent="0.25">
      <c r="A15654">
        <v>15653</v>
      </c>
      <c r="B15654">
        <v>65.976010000000002</v>
      </c>
      <c r="C15654">
        <v>115.56950000000001</v>
      </c>
      <c r="D15654">
        <f>STANDARDIZE(Table1[Weight(Pounds)], $H$2, $K$2)</f>
        <v>-0.98707250478331598</v>
      </c>
    </row>
    <row r="15655" spans="1:4" x14ac:dyDescent="0.25">
      <c r="A15655">
        <v>15654</v>
      </c>
      <c r="B15655">
        <v>65.013850000000005</v>
      </c>
      <c r="C15655">
        <v>117.3807</v>
      </c>
      <c r="D15655">
        <f>STANDARDIZE(Table1[Weight(Pounds)], $H$2, $K$2)</f>
        <v>-0.83174687781443302</v>
      </c>
    </row>
    <row r="15656" spans="1:4" x14ac:dyDescent="0.25">
      <c r="A15656">
        <v>15655</v>
      </c>
      <c r="B15656">
        <v>68.363399999999999</v>
      </c>
      <c r="C15656">
        <v>126.26819999999999</v>
      </c>
      <c r="D15656">
        <f>STANDARDIZE(Table1[Weight(Pounds)], $H$2, $K$2)</f>
        <v>-6.9569034569100699E-2</v>
      </c>
    </row>
    <row r="15657" spans="1:4" x14ac:dyDescent="0.25">
      <c r="A15657">
        <v>15656</v>
      </c>
      <c r="B15657">
        <v>66.711340000000007</v>
      </c>
      <c r="C15657">
        <v>130.88499999999999</v>
      </c>
      <c r="D15657">
        <f>STANDARDIZE(Table1[Weight(Pounds)], $H$2, $K$2)</f>
        <v>0.32636037940502621</v>
      </c>
    </row>
    <row r="15658" spans="1:4" x14ac:dyDescent="0.25">
      <c r="A15658">
        <v>15657</v>
      </c>
      <c r="B15658">
        <v>70.696569999999994</v>
      </c>
      <c r="C15658">
        <v>120.929</v>
      </c>
      <c r="D15658">
        <f>STANDARDIZE(Table1[Weight(Pounds)], $H$2, $K$2)</f>
        <v>-0.52745032184397855</v>
      </c>
    </row>
    <row r="15659" spans="1:4" x14ac:dyDescent="0.25">
      <c r="A15659">
        <v>15658</v>
      </c>
      <c r="B15659">
        <v>70.691450000000003</v>
      </c>
      <c r="C15659">
        <v>134.61009999999999</v>
      </c>
      <c r="D15659">
        <f>STANDARDIZE(Table1[Weight(Pounds)], $H$2, $K$2)</f>
        <v>0.64581902175362704</v>
      </c>
    </row>
    <row r="15660" spans="1:4" x14ac:dyDescent="0.25">
      <c r="A15660">
        <v>15659</v>
      </c>
      <c r="B15660">
        <v>71.827960000000004</v>
      </c>
      <c r="C15660">
        <v>136.39670000000001</v>
      </c>
      <c r="D15660">
        <f>STANDARDIZE(Table1[Weight(Pounds)], $H$2, $K$2)</f>
        <v>0.79903499190745297</v>
      </c>
    </row>
    <row r="15661" spans="1:4" x14ac:dyDescent="0.25">
      <c r="A15661">
        <v>15660</v>
      </c>
      <c r="B15661">
        <v>65.578209999999999</v>
      </c>
      <c r="C15661">
        <v>112.81780000000001</v>
      </c>
      <c r="D15661">
        <f>STANDARDIZE(Table1[Weight(Pounds)], $H$2, $K$2)</f>
        <v>-1.2230539136449963</v>
      </c>
    </row>
    <row r="15662" spans="1:4" x14ac:dyDescent="0.25">
      <c r="A15662">
        <v>15661</v>
      </c>
      <c r="B15662">
        <v>67.870919999999998</v>
      </c>
      <c r="C15662">
        <v>141.7216</v>
      </c>
      <c r="D15662">
        <f>STANDARDIZE(Table1[Weight(Pounds)], $H$2, $K$2)</f>
        <v>1.2556899339605685</v>
      </c>
    </row>
    <row r="15663" spans="1:4" x14ac:dyDescent="0.25">
      <c r="A15663">
        <v>15662</v>
      </c>
      <c r="B15663">
        <v>69.380380000000002</v>
      </c>
      <c r="C15663">
        <v>135.5633</v>
      </c>
      <c r="D15663">
        <f>STANDARDIZE(Table1[Weight(Pounds)], $H$2, $K$2)</f>
        <v>0.72756393541680098</v>
      </c>
    </row>
    <row r="15664" spans="1:4" x14ac:dyDescent="0.25">
      <c r="A15664">
        <v>15663</v>
      </c>
      <c r="B15664">
        <v>69.345179999999999</v>
      </c>
      <c r="C15664">
        <v>139.0857</v>
      </c>
      <c r="D15664">
        <f>STANDARDIZE(Table1[Weight(Pounds)], $H$2, $K$2)</f>
        <v>1.0296393486429463</v>
      </c>
    </row>
    <row r="15665" spans="1:4" x14ac:dyDescent="0.25">
      <c r="A15665">
        <v>15664</v>
      </c>
      <c r="B15665">
        <v>67.167370000000005</v>
      </c>
      <c r="C15665">
        <v>134.124</v>
      </c>
      <c r="D15665">
        <f>STANDARDIZE(Table1[Weight(Pounds)], $H$2, $K$2)</f>
        <v>0.60413186005443698</v>
      </c>
    </row>
    <row r="15666" spans="1:4" x14ac:dyDescent="0.25">
      <c r="A15666">
        <v>15665</v>
      </c>
      <c r="B15666">
        <v>68.267489999999995</v>
      </c>
      <c r="C15666">
        <v>122.9496</v>
      </c>
      <c r="D15666">
        <f>STANDARDIZE(Table1[Weight(Pounds)], $H$2, $K$2)</f>
        <v>-0.35416688442496064</v>
      </c>
    </row>
    <row r="15667" spans="1:4" x14ac:dyDescent="0.25">
      <c r="A15667">
        <v>15666</v>
      </c>
      <c r="B15667">
        <v>67.824389999999994</v>
      </c>
      <c r="C15667">
        <v>129.221</v>
      </c>
      <c r="D15667">
        <f>STANDARDIZE(Table1[Weight(Pounds)], $H$2, $K$2)</f>
        <v>0.18365838996365072</v>
      </c>
    </row>
    <row r="15668" spans="1:4" x14ac:dyDescent="0.25">
      <c r="A15668">
        <v>15667</v>
      </c>
      <c r="B15668">
        <v>63.977609999999999</v>
      </c>
      <c r="C15668">
        <v>114.6071</v>
      </c>
      <c r="D15668">
        <f>STANDARDIZE(Table1[Weight(Pounds)], $H$2, $K$2)</f>
        <v>-1.0696063957919586</v>
      </c>
    </row>
    <row r="15669" spans="1:4" x14ac:dyDescent="0.25">
      <c r="A15669">
        <v>15668</v>
      </c>
      <c r="B15669">
        <v>68.595320000000001</v>
      </c>
      <c r="C15669">
        <v>135.54239999999999</v>
      </c>
      <c r="D15669">
        <f>STANDARDIZE(Table1[Weight(Pounds)], $H$2, $K$2)</f>
        <v>0.72577158470807113</v>
      </c>
    </row>
    <row r="15670" spans="1:4" x14ac:dyDescent="0.25">
      <c r="A15670">
        <v>15669</v>
      </c>
      <c r="B15670">
        <v>65.859369999999998</v>
      </c>
      <c r="C15670">
        <v>131.03020000000001</v>
      </c>
      <c r="D15670">
        <f>STANDARDIZE(Table1[Weight(Pounds)], $H$2, $K$2)</f>
        <v>0.33881250011830166</v>
      </c>
    </row>
    <row r="15671" spans="1:4" x14ac:dyDescent="0.25">
      <c r="A15671">
        <v>15670</v>
      </c>
      <c r="B15671">
        <v>65.737049999999996</v>
      </c>
      <c r="C15671">
        <v>112.92659999999999</v>
      </c>
      <c r="D15671">
        <f>STANDARDIZE(Table1[Weight(Pounds)], $H$2, $K$2)</f>
        <v>-1.2137233989507534</v>
      </c>
    </row>
    <row r="15672" spans="1:4" x14ac:dyDescent="0.25">
      <c r="A15672">
        <v>15671</v>
      </c>
      <c r="B15672">
        <v>68.550830000000005</v>
      </c>
      <c r="C15672">
        <v>137.61869999999999</v>
      </c>
      <c r="D15672">
        <f>STANDARDIZE(Table1[Weight(Pounds)], $H$2, $K$2)</f>
        <v>0.90383176540346222</v>
      </c>
    </row>
    <row r="15673" spans="1:4" x14ac:dyDescent="0.25">
      <c r="A15673">
        <v>15672</v>
      </c>
      <c r="B15673">
        <v>66.178389999999993</v>
      </c>
      <c r="C15673">
        <v>125.057</v>
      </c>
      <c r="D15673">
        <f>STANDARDIZE(Table1[Weight(Pounds)], $H$2, $K$2)</f>
        <v>-0.1734396172682558</v>
      </c>
    </row>
    <row r="15674" spans="1:4" x14ac:dyDescent="0.25">
      <c r="A15674">
        <v>15673</v>
      </c>
      <c r="B15674">
        <v>63.439050000000002</v>
      </c>
      <c r="C15674">
        <v>103.7247</v>
      </c>
      <c r="D15674">
        <f>STANDARDIZE(Table1[Weight(Pounds)], $H$2, $K$2)</f>
        <v>-2.0028636853934234</v>
      </c>
    </row>
    <row r="15675" spans="1:4" x14ac:dyDescent="0.25">
      <c r="A15675">
        <v>15674</v>
      </c>
      <c r="B15675">
        <v>64.613730000000004</v>
      </c>
      <c r="C15675">
        <v>115.63939999999999</v>
      </c>
      <c r="D15675">
        <f>STANDARDIZE(Table1[Weight(Pounds)], $H$2, $K$2)</f>
        <v>-0.98107799212589364</v>
      </c>
    </row>
    <row r="15676" spans="1:4" x14ac:dyDescent="0.25">
      <c r="A15676">
        <v>15675</v>
      </c>
      <c r="B15676">
        <v>64.142920000000004</v>
      </c>
      <c r="C15676">
        <v>114.1789</v>
      </c>
      <c r="D15676">
        <f>STANDARDIZE(Table1[Weight(Pounds)], $H$2, $K$2)</f>
        <v>-1.1063281457191207</v>
      </c>
    </row>
    <row r="15677" spans="1:4" x14ac:dyDescent="0.25">
      <c r="A15677">
        <v>15676</v>
      </c>
      <c r="B15677">
        <v>64.257559999999998</v>
      </c>
      <c r="C15677">
        <v>122.5431</v>
      </c>
      <c r="D15677">
        <f>STANDARDIZE(Table1[Weight(Pounds)], $H$2, $K$2)</f>
        <v>-0.38902767691770146</v>
      </c>
    </row>
    <row r="15678" spans="1:4" x14ac:dyDescent="0.25">
      <c r="A15678">
        <v>15677</v>
      </c>
      <c r="B15678">
        <v>67.522369999999995</v>
      </c>
      <c r="C15678">
        <v>137.28280000000001</v>
      </c>
      <c r="D15678">
        <f>STANDARDIZE(Table1[Weight(Pounds)], $H$2, $K$2)</f>
        <v>0.87502551645312832</v>
      </c>
    </row>
    <row r="15679" spans="1:4" x14ac:dyDescent="0.25">
      <c r="A15679">
        <v>15678</v>
      </c>
      <c r="B15679">
        <v>66.643259999999998</v>
      </c>
      <c r="C15679">
        <v>119.2689</v>
      </c>
      <c r="D15679">
        <f>STANDARDIZE(Table1[Weight(Pounds)], $H$2, $K$2)</f>
        <v>-0.66981785349760192</v>
      </c>
    </row>
    <row r="15680" spans="1:4" x14ac:dyDescent="0.25">
      <c r="A15680">
        <v>15679</v>
      </c>
      <c r="B15680">
        <v>68.441400000000002</v>
      </c>
      <c r="C15680">
        <v>129.99119999999999</v>
      </c>
      <c r="D15680">
        <f>STANDARDIZE(Table1[Weight(Pounds)], $H$2, $K$2)</f>
        <v>0.24970951512455614</v>
      </c>
    </row>
    <row r="15681" spans="1:4" x14ac:dyDescent="0.25">
      <c r="A15681">
        <v>15680</v>
      </c>
      <c r="B15681">
        <v>70.652529999999999</v>
      </c>
      <c r="C15681">
        <v>114.61669999999999</v>
      </c>
      <c r="D15681">
        <f>STANDARDIZE(Table1[Weight(Pounds)], $H$2, $K$2)</f>
        <v>-1.0687831150836435</v>
      </c>
    </row>
    <row r="15682" spans="1:4" x14ac:dyDescent="0.25">
      <c r="A15682">
        <v>15681</v>
      </c>
      <c r="B15682">
        <v>68.045959999999994</v>
      </c>
      <c r="C15682">
        <v>113.3741</v>
      </c>
      <c r="D15682">
        <f>STANDARDIZE(Table1[Weight(Pounds)], $H$2, $K$2)</f>
        <v>-1.1753465117662483</v>
      </c>
    </row>
    <row r="15683" spans="1:4" x14ac:dyDescent="0.25">
      <c r="A15683">
        <v>15682</v>
      </c>
      <c r="B15683">
        <v>68.076449999999994</v>
      </c>
      <c r="C15683">
        <v>115.49760000000001</v>
      </c>
      <c r="D15683">
        <f>STANDARDIZE(Table1[Weight(Pounds)], $H$2, $K$2)</f>
        <v>-0.99323853425497155</v>
      </c>
    </row>
    <row r="15684" spans="1:4" x14ac:dyDescent="0.25">
      <c r="A15684">
        <v>15683</v>
      </c>
      <c r="B15684">
        <v>66.063829999999996</v>
      </c>
      <c r="C15684">
        <v>119.0574</v>
      </c>
      <c r="D15684">
        <f>STANDARDIZE(Table1[Weight(Pounds)], $H$2, $K$2)</f>
        <v>-0.68795575660268082</v>
      </c>
    </row>
    <row r="15685" spans="1:4" x14ac:dyDescent="0.25">
      <c r="A15685">
        <v>15684</v>
      </c>
      <c r="B15685">
        <v>69.316879999999998</v>
      </c>
      <c r="C15685">
        <v>138.35079999999999</v>
      </c>
      <c r="D15685">
        <f>STANDARDIZE(Table1[Weight(Pounds)], $H$2, $K$2)</f>
        <v>0.9666154952532412</v>
      </c>
    </row>
    <row r="15686" spans="1:4" x14ac:dyDescent="0.25">
      <c r="A15686">
        <v>15685</v>
      </c>
      <c r="B15686">
        <v>68.350049999999996</v>
      </c>
      <c r="C15686">
        <v>130.7714</v>
      </c>
      <c r="D15686">
        <f>STANDARDIZE(Table1[Weight(Pounds)], $H$2, $K$2)</f>
        <v>0.31661822435662534</v>
      </c>
    </row>
    <row r="15687" spans="1:4" x14ac:dyDescent="0.25">
      <c r="A15687">
        <v>15686</v>
      </c>
      <c r="B15687">
        <v>68.110060000000004</v>
      </c>
      <c r="C15687">
        <v>121.5984</v>
      </c>
      <c r="D15687">
        <f>STANDARDIZE(Table1[Weight(Pounds)], $H$2, $K$2)</f>
        <v>-0.47004364412038663</v>
      </c>
    </row>
    <row r="15688" spans="1:4" x14ac:dyDescent="0.25">
      <c r="A15688">
        <v>15687</v>
      </c>
      <c r="B15688">
        <v>67.604740000000007</v>
      </c>
      <c r="C15688">
        <v>132.01050000000001</v>
      </c>
      <c r="D15688">
        <f>STANDARDIZE(Table1[Weight(Pounds)], $H$2, $K$2)</f>
        <v>0.42288146661432413</v>
      </c>
    </row>
    <row r="15689" spans="1:4" x14ac:dyDescent="0.25">
      <c r="A15689">
        <v>15688</v>
      </c>
      <c r="B15689">
        <v>65.643739999999994</v>
      </c>
      <c r="C15689">
        <v>111.5052</v>
      </c>
      <c r="D15689">
        <f>STANDARDIZE(Table1[Weight(Pounds)], $H$2, $K$2)</f>
        <v>-1.3356203988257362</v>
      </c>
    </row>
    <row r="15690" spans="1:4" x14ac:dyDescent="0.25">
      <c r="A15690">
        <v>15689</v>
      </c>
      <c r="B15690">
        <v>69.185969999999998</v>
      </c>
      <c r="C15690">
        <v>145.81039999999999</v>
      </c>
      <c r="D15690">
        <f>STANDARDIZE(Table1[Weight(Pounds)], $H$2, $K$2)</f>
        <v>1.606338908977335</v>
      </c>
    </row>
    <row r="15691" spans="1:4" x14ac:dyDescent="0.25">
      <c r="A15691">
        <v>15690</v>
      </c>
      <c r="B15691">
        <v>70.154139999999998</v>
      </c>
      <c r="C15691">
        <v>127.04989999999999</v>
      </c>
      <c r="D15691">
        <f>STANDARDIZE(Table1[Weight(Pounds)], $H$2, $K$2)</f>
        <v>-2.5316877263577954E-3</v>
      </c>
    </row>
    <row r="15692" spans="1:4" x14ac:dyDescent="0.25">
      <c r="A15692">
        <v>15691</v>
      </c>
      <c r="B15692">
        <v>68.926150000000007</v>
      </c>
      <c r="C15692">
        <v>117.2627</v>
      </c>
      <c r="D15692">
        <f>STANDARDIZE(Table1[Weight(Pounds)], $H$2, $K$2)</f>
        <v>-0.84186636985414687</v>
      </c>
    </row>
    <row r="15693" spans="1:4" x14ac:dyDescent="0.25">
      <c r="A15693">
        <v>15692</v>
      </c>
      <c r="B15693">
        <v>71.213849999999994</v>
      </c>
      <c r="C15693">
        <v>125.7487</v>
      </c>
      <c r="D15693">
        <f>STANDARDIZE(Table1[Weight(Pounds)], $H$2, $K$2)</f>
        <v>-0.11412052706597224</v>
      </c>
    </row>
    <row r="15694" spans="1:4" x14ac:dyDescent="0.25">
      <c r="A15694">
        <v>15693</v>
      </c>
      <c r="B15694">
        <v>70.581860000000006</v>
      </c>
      <c r="C15694">
        <v>116.75409999999999</v>
      </c>
      <c r="D15694">
        <f>STANDARDIZE(Table1[Weight(Pounds)], $H$2, $K$2)</f>
        <v>-0.8854830957134523</v>
      </c>
    </row>
    <row r="15695" spans="1:4" x14ac:dyDescent="0.25">
      <c r="A15695">
        <v>15694</v>
      </c>
      <c r="B15695">
        <v>69.209429999999998</v>
      </c>
      <c r="C15695">
        <v>126.4311</v>
      </c>
      <c r="D15695">
        <f>STANDARDIZE(Table1[Weight(Pounds)], $H$2, $K$2)</f>
        <v>-5.5598990049869131E-2</v>
      </c>
    </row>
    <row r="15696" spans="1:4" x14ac:dyDescent="0.25">
      <c r="A15696">
        <v>15695</v>
      </c>
      <c r="B15696">
        <v>68.113770000000002</v>
      </c>
      <c r="C15696">
        <v>133.03389999999999</v>
      </c>
      <c r="D15696">
        <f>STANDARDIZE(Table1[Weight(Pounds)], $H$2, $K$2)</f>
        <v>0.51064662045705378</v>
      </c>
    </row>
    <row r="15697" spans="1:4" x14ac:dyDescent="0.25">
      <c r="A15697">
        <v>15696</v>
      </c>
      <c r="B15697">
        <v>67.547650000000004</v>
      </c>
      <c r="C15697">
        <v>130.45050000000001</v>
      </c>
      <c r="D15697">
        <f>STANDARDIZE(Table1[Weight(Pounds)], $H$2, $K$2)</f>
        <v>0.28909835151303337</v>
      </c>
    </row>
    <row r="15698" spans="1:4" x14ac:dyDescent="0.25">
      <c r="A15698">
        <v>15697</v>
      </c>
      <c r="B15698">
        <v>65.637140000000002</v>
      </c>
      <c r="C15698">
        <v>130.59829999999999</v>
      </c>
      <c r="D15698">
        <f>STANDARDIZE(Table1[Weight(Pounds)], $H$2, $K$2)</f>
        <v>0.30177344408480861</v>
      </c>
    </row>
    <row r="15699" spans="1:4" x14ac:dyDescent="0.25">
      <c r="A15699">
        <v>15698</v>
      </c>
      <c r="B15699">
        <v>67.399029999999996</v>
      </c>
      <c r="C15699">
        <v>143.03030000000001</v>
      </c>
      <c r="D15699">
        <f>STANDARDIZE(Table1[Weight(Pounds)], $H$2, $K$2)</f>
        <v>1.3679219613535565</v>
      </c>
    </row>
    <row r="15700" spans="1:4" x14ac:dyDescent="0.25">
      <c r="A15700">
        <v>15699</v>
      </c>
      <c r="B15700">
        <v>68.253140000000002</v>
      </c>
      <c r="C15700">
        <v>120.4308</v>
      </c>
      <c r="D15700">
        <f>STANDARDIZE(Table1[Weight(Pounds)], $H$2, $K$2)</f>
        <v>-0.57017516026927506</v>
      </c>
    </row>
    <row r="15701" spans="1:4" x14ac:dyDescent="0.25">
      <c r="A15701">
        <v>15700</v>
      </c>
      <c r="B15701">
        <v>67.563730000000007</v>
      </c>
      <c r="C15701">
        <v>130.19489999999999</v>
      </c>
      <c r="D15701">
        <f>STANDARDIZE(Table1[Weight(Pounds)], $H$2, $K$2)</f>
        <v>0.26717850265412829</v>
      </c>
    </row>
    <row r="15702" spans="1:4" x14ac:dyDescent="0.25">
      <c r="A15702">
        <v>15701</v>
      </c>
      <c r="B15702">
        <v>63.404029999999999</v>
      </c>
      <c r="C15702">
        <v>138.85650000000001</v>
      </c>
      <c r="D15702">
        <f>STANDARDIZE(Table1[Weight(Pounds)], $H$2, $K$2)</f>
        <v>1.0099835217319111</v>
      </c>
    </row>
    <row r="15703" spans="1:4" x14ac:dyDescent="0.25">
      <c r="A15703">
        <v>15702</v>
      </c>
      <c r="B15703">
        <v>67.137739999999994</v>
      </c>
      <c r="C15703">
        <v>114.4542</v>
      </c>
      <c r="D15703">
        <f>STANDARDIZE(Table1[Weight(Pounds)], $H$2, $K$2)</f>
        <v>-1.0827188562400276</v>
      </c>
    </row>
    <row r="15704" spans="1:4" x14ac:dyDescent="0.25">
      <c r="A15704">
        <v>15703</v>
      </c>
      <c r="B15704">
        <v>66.487560000000002</v>
      </c>
      <c r="C15704">
        <v>135.5376</v>
      </c>
      <c r="D15704">
        <f>STANDARDIZE(Table1[Weight(Pounds)], $H$2, $K$2)</f>
        <v>0.72535994435391427</v>
      </c>
    </row>
    <row r="15705" spans="1:4" x14ac:dyDescent="0.25">
      <c r="A15705">
        <v>15704</v>
      </c>
      <c r="B15705">
        <v>66.613740000000007</v>
      </c>
      <c r="C15705">
        <v>123.97969999999999</v>
      </c>
      <c r="D15705">
        <f>STANDARDIZE(Table1[Weight(Pounds)], $H$2, $K$2)</f>
        <v>-0.26582714925455159</v>
      </c>
    </row>
    <row r="15706" spans="1:4" x14ac:dyDescent="0.25">
      <c r="A15706">
        <v>15705</v>
      </c>
      <c r="B15706">
        <v>68.425600000000003</v>
      </c>
      <c r="C15706">
        <v>130.75</v>
      </c>
      <c r="D15706">
        <f>STANDARDIZE(Table1[Weight(Pounds)], $H$2, $K$2)</f>
        <v>0.31478299444433838</v>
      </c>
    </row>
    <row r="15707" spans="1:4" x14ac:dyDescent="0.25">
      <c r="A15707">
        <v>15706</v>
      </c>
      <c r="B15707">
        <v>71.185739999999996</v>
      </c>
      <c r="C15707">
        <v>143.50649999999999</v>
      </c>
      <c r="D15707">
        <f>STANDARDIZE(Table1[Weight(Pounds)], $H$2, $K$2)</f>
        <v>1.4087601148222946</v>
      </c>
    </row>
    <row r="15708" spans="1:4" x14ac:dyDescent="0.25">
      <c r="A15708">
        <v>15707</v>
      </c>
      <c r="B15708">
        <v>67.995480000000001</v>
      </c>
      <c r="C15708">
        <v>104.9198</v>
      </c>
      <c r="D15708">
        <f>STANDARDIZE(Table1[Weight(Pounds)], $H$2, $K$2)</f>
        <v>-1.9003738130488388</v>
      </c>
    </row>
    <row r="15709" spans="1:4" x14ac:dyDescent="0.25">
      <c r="A15709">
        <v>15708</v>
      </c>
      <c r="B15709">
        <v>68.420320000000004</v>
      </c>
      <c r="C15709">
        <v>129.02099999999999</v>
      </c>
      <c r="D15709">
        <f>STANDARDIZE(Table1[Weight(Pounds)], $H$2, $K$2)</f>
        <v>0.16650670854040686</v>
      </c>
    </row>
    <row r="15710" spans="1:4" x14ac:dyDescent="0.25">
      <c r="A15710">
        <v>15709</v>
      </c>
      <c r="B15710">
        <v>67.753529999999998</v>
      </c>
      <c r="C15710">
        <v>110.3398</v>
      </c>
      <c r="D15710">
        <f>STANDARDIZE(Table1[Weight(Pounds)], $H$2, $K$2)</f>
        <v>-1.43556324647897</v>
      </c>
    </row>
    <row r="15711" spans="1:4" x14ac:dyDescent="0.25">
      <c r="A15711">
        <v>15710</v>
      </c>
      <c r="B15711">
        <v>68.990949999999998</v>
      </c>
      <c r="C15711">
        <v>135.43</v>
      </c>
      <c r="D15711">
        <f>STANDARDIZE(Table1[Weight(Pounds)], $H$2, $K$2)</f>
        <v>0.71613233974821067</v>
      </c>
    </row>
    <row r="15712" spans="1:4" x14ac:dyDescent="0.25">
      <c r="A15712">
        <v>15711</v>
      </c>
      <c r="B15712">
        <v>66.739170000000001</v>
      </c>
      <c r="C15712">
        <v>118.70269999999999</v>
      </c>
      <c r="D15712">
        <f>STANDARDIZE(Table1[Weight(Pounds)], $H$2, $K$2)</f>
        <v>-0.7183742636068019</v>
      </c>
    </row>
    <row r="15713" spans="1:4" x14ac:dyDescent="0.25">
      <c r="A15713">
        <v>15712</v>
      </c>
      <c r="B15713">
        <v>73.150710000000004</v>
      </c>
      <c r="C15713">
        <v>147.05709999999999</v>
      </c>
      <c r="D15713">
        <f>STANDARDIZE(Table1[Weight(Pounds)], $H$2, $K$2)</f>
        <v>1.7132539151291168</v>
      </c>
    </row>
    <row r="15714" spans="1:4" x14ac:dyDescent="0.25">
      <c r="A15714">
        <v>15713</v>
      </c>
      <c r="B15714">
        <v>66.713809999999995</v>
      </c>
      <c r="C15714">
        <v>115.7718</v>
      </c>
      <c r="D15714">
        <f>STANDARDIZE(Table1[Weight(Pounds)], $H$2, $K$2)</f>
        <v>-0.96972357902370687</v>
      </c>
    </row>
    <row r="15715" spans="1:4" x14ac:dyDescent="0.25">
      <c r="A15715">
        <v>15714</v>
      </c>
      <c r="B15715">
        <v>67.268330000000006</v>
      </c>
      <c r="C15715">
        <v>122.35680000000001</v>
      </c>
      <c r="D15715">
        <f>STANDARDIZE(Table1[Weight(Pounds)], $H$2, $K$2)</f>
        <v>-0.40500446816345076</v>
      </c>
    </row>
    <row r="15716" spans="1:4" x14ac:dyDescent="0.25">
      <c r="A15716">
        <v>15715</v>
      </c>
      <c r="B15716">
        <v>69.687439999999995</v>
      </c>
      <c r="C15716">
        <v>146.75960000000001</v>
      </c>
      <c r="D15716">
        <f>STANDARDIZE(Table1[Weight(Pounds)], $H$2, $K$2)</f>
        <v>1.6877407890120451</v>
      </c>
    </row>
    <row r="15717" spans="1:4" x14ac:dyDescent="0.25">
      <c r="A15717">
        <v>15716</v>
      </c>
      <c r="B15717">
        <v>71.242769999999993</v>
      </c>
      <c r="C15717">
        <v>150.5403</v>
      </c>
      <c r="D15717">
        <f>STANDARDIZE(Table1[Weight(Pounds)], $H$2, $K$2)</f>
        <v>2.011967598796307</v>
      </c>
    </row>
    <row r="15718" spans="1:4" x14ac:dyDescent="0.25">
      <c r="A15718">
        <v>15717</v>
      </c>
      <c r="B15718">
        <v>67.219080000000005</v>
      </c>
      <c r="C15718">
        <v>128.39879999999999</v>
      </c>
      <c r="D15718">
        <f>STANDARDIZE(Table1[Weight(Pounds)], $H$2, $K$2)</f>
        <v>0.11314782763270048</v>
      </c>
    </row>
    <row r="15719" spans="1:4" x14ac:dyDescent="0.25">
      <c r="A15719">
        <v>15718</v>
      </c>
      <c r="B15719">
        <v>67.047560000000004</v>
      </c>
      <c r="C15719">
        <v>129.4247</v>
      </c>
      <c r="D15719">
        <f>STANDARDIZE(Table1[Weight(Pounds)], $H$2, $K$2)</f>
        <v>0.20112737749322288</v>
      </c>
    </row>
    <row r="15720" spans="1:4" x14ac:dyDescent="0.25">
      <c r="A15720">
        <v>15719</v>
      </c>
      <c r="B15720">
        <v>68.035820000000001</v>
      </c>
      <c r="C15720">
        <v>133.82490000000001</v>
      </c>
      <c r="D15720">
        <f>STANDARDIZE(Table1[Weight(Pounds)], $H$2, $K$2)</f>
        <v>0.57848152048597956</v>
      </c>
    </row>
    <row r="15721" spans="1:4" x14ac:dyDescent="0.25">
      <c r="A15721">
        <v>15720</v>
      </c>
      <c r="B15721">
        <v>66.735460000000003</v>
      </c>
      <c r="C15721">
        <v>123.98699999999999</v>
      </c>
      <c r="D15721">
        <f>STANDARDIZE(Table1[Weight(Pounds)], $H$2, $K$2)</f>
        <v>-0.26520111288260317</v>
      </c>
    </row>
    <row r="15722" spans="1:4" x14ac:dyDescent="0.25">
      <c r="A15722">
        <v>15721</v>
      </c>
      <c r="B15722">
        <v>64.513859999999994</v>
      </c>
      <c r="C15722">
        <v>145.74860000000001</v>
      </c>
      <c r="D15722">
        <f>STANDARDIZE(Table1[Weight(Pounds)], $H$2, $K$2)</f>
        <v>1.6010390394175551</v>
      </c>
    </row>
    <row r="15723" spans="1:4" x14ac:dyDescent="0.25">
      <c r="A15723">
        <v>15722</v>
      </c>
      <c r="B15723">
        <v>68.146879999999996</v>
      </c>
      <c r="C15723">
        <v>109.3535</v>
      </c>
      <c r="D15723">
        <f>STANDARDIZE(Table1[Weight(Pounds)], $H$2, $K$2)</f>
        <v>-1.52014676341769</v>
      </c>
    </row>
    <row r="15724" spans="1:4" x14ac:dyDescent="0.25">
      <c r="A15724">
        <v>15723</v>
      </c>
      <c r="B15724">
        <v>69.320599999999999</v>
      </c>
      <c r="C15724">
        <v>149.60759999999999</v>
      </c>
      <c r="D15724">
        <f>STANDARDIZE(Table1[Weight(Pounds)], $H$2, $K$2)</f>
        <v>1.9319807324790153</v>
      </c>
    </row>
    <row r="15725" spans="1:4" x14ac:dyDescent="0.25">
      <c r="A15725">
        <v>15724</v>
      </c>
      <c r="B15725">
        <v>68.789649999999995</v>
      </c>
      <c r="C15725">
        <v>136.5204</v>
      </c>
      <c r="D15725">
        <f>STANDARDIZE(Table1[Weight(Pounds)], $H$2, $K$2)</f>
        <v>0.80964330686772712</v>
      </c>
    </row>
    <row r="15726" spans="1:4" x14ac:dyDescent="0.25">
      <c r="A15726">
        <v>15725</v>
      </c>
      <c r="B15726">
        <v>68.868759999999995</v>
      </c>
      <c r="C15726">
        <v>136.3434</v>
      </c>
      <c r="D15726">
        <f>STANDARDIZE(Table1[Weight(Pounds)], $H$2, $K$2)</f>
        <v>0.79446406880815834</v>
      </c>
    </row>
    <row r="15727" spans="1:4" x14ac:dyDescent="0.25">
      <c r="A15727">
        <v>15726</v>
      </c>
      <c r="B15727">
        <v>68.218860000000006</v>
      </c>
      <c r="C15727">
        <v>131.55439999999999</v>
      </c>
      <c r="D15727">
        <f>STANDARDIZE(Table1[Weight(Pounds)], $H$2, $K$2)</f>
        <v>0.38376705712861814</v>
      </c>
    </row>
    <row r="15728" spans="1:4" x14ac:dyDescent="0.25">
      <c r="A15728">
        <v>15727</v>
      </c>
      <c r="B15728">
        <v>70.361199999999997</v>
      </c>
      <c r="C15728">
        <v>110.37309999999999</v>
      </c>
      <c r="D15728">
        <f>STANDARDIZE(Table1[Weight(Pounds)], $H$2, $K$2)</f>
        <v>-1.4327074915220006</v>
      </c>
    </row>
    <row r="15729" spans="1:4" x14ac:dyDescent="0.25">
      <c r="A15729">
        <v>15728</v>
      </c>
      <c r="B15729">
        <v>65.26249</v>
      </c>
      <c r="C15729">
        <v>108.1267</v>
      </c>
      <c r="D15729">
        <f>STANDARDIZE(Table1[Weight(Pounds)], $H$2, $K$2)</f>
        <v>-1.6253551772678585</v>
      </c>
    </row>
    <row r="15730" spans="1:4" x14ac:dyDescent="0.25">
      <c r="A15730">
        <v>15729</v>
      </c>
      <c r="B15730">
        <v>69.429209999999998</v>
      </c>
      <c r="C15730">
        <v>124.1743</v>
      </c>
      <c r="D15730">
        <f>STANDARDIZE(Table1[Weight(Pounds)], $H$2, $K$2)</f>
        <v>-0.24913856322973602</v>
      </c>
    </row>
    <row r="15731" spans="1:4" x14ac:dyDescent="0.25">
      <c r="A15731">
        <v>15730</v>
      </c>
      <c r="B15731">
        <v>65.742350000000002</v>
      </c>
      <c r="C15731">
        <v>129.9598</v>
      </c>
      <c r="D15731">
        <f>STANDARDIZE(Table1[Weight(Pounds)], $H$2, $K$2)</f>
        <v>0.24701670114110788</v>
      </c>
    </row>
    <row r="15732" spans="1:4" x14ac:dyDescent="0.25">
      <c r="A15732">
        <v>15731</v>
      </c>
      <c r="B15732">
        <v>63.94659</v>
      </c>
      <c r="C15732">
        <v>130.02019999999999</v>
      </c>
      <c r="D15732">
        <f>STANDARDIZE(Table1[Weight(Pounds)], $H$2, $K$2)</f>
        <v>0.25219650893092599</v>
      </c>
    </row>
    <row r="15733" spans="1:4" x14ac:dyDescent="0.25">
      <c r="A15733">
        <v>15732</v>
      </c>
      <c r="B15733">
        <v>66.169870000000003</v>
      </c>
      <c r="C15733">
        <v>127.7085</v>
      </c>
      <c r="D15733">
        <f>STANDARDIZE(Table1[Weight(Pounds)], $H$2, $K$2)</f>
        <v>5.3948799200379961E-2</v>
      </c>
    </row>
    <row r="15734" spans="1:4" x14ac:dyDescent="0.25">
      <c r="A15734">
        <v>15733</v>
      </c>
      <c r="B15734">
        <v>64.406610000000001</v>
      </c>
      <c r="C15734">
        <v>114.9881</v>
      </c>
      <c r="D15734">
        <f>STANDARDIZE(Table1[Weight(Pounds)], $H$2, $K$2)</f>
        <v>-1.0369324426806819</v>
      </c>
    </row>
    <row r="15735" spans="1:4" x14ac:dyDescent="0.25">
      <c r="A15735">
        <v>15734</v>
      </c>
      <c r="B15735">
        <v>67.26361</v>
      </c>
      <c r="C15735">
        <v>111.7895</v>
      </c>
      <c r="D15735">
        <f>STANDARDIZE(Table1[Weight(Pounds)], $H$2, $K$2)</f>
        <v>-1.311239283682597</v>
      </c>
    </row>
    <row r="15736" spans="1:4" x14ac:dyDescent="0.25">
      <c r="A15736">
        <v>15735</v>
      </c>
      <c r="B15736">
        <v>67.447069999999997</v>
      </c>
      <c r="C15736">
        <v>130.34379999999999</v>
      </c>
      <c r="D15736">
        <f>STANDARDIZE(Table1[Weight(Pounds)], $H$2, $K$2)</f>
        <v>0.27994792947373204</v>
      </c>
    </row>
    <row r="15737" spans="1:4" x14ac:dyDescent="0.25">
      <c r="A15737">
        <v>15736</v>
      </c>
      <c r="B15737">
        <v>65.403379999999999</v>
      </c>
      <c r="C15737">
        <v>102.6185</v>
      </c>
      <c r="D15737">
        <f>STANDARDIZE(Table1[Weight(Pounds)], $H$2, $K$2)</f>
        <v>-2.0977296353453769</v>
      </c>
    </row>
    <row r="15738" spans="1:4" x14ac:dyDescent="0.25">
      <c r="A15738">
        <v>15737</v>
      </c>
      <c r="B15738">
        <v>70.443619999999996</v>
      </c>
      <c r="C15738">
        <v>129.84819999999999</v>
      </c>
      <c r="D15738">
        <f>STANDARDIZE(Table1[Weight(Pounds)], $H$2, $K$2)</f>
        <v>0.23744606290693776</v>
      </c>
    </row>
    <row r="15739" spans="1:4" x14ac:dyDescent="0.25">
      <c r="A15739">
        <v>15738</v>
      </c>
      <c r="B15739">
        <v>70.229439999999997</v>
      </c>
      <c r="C15739">
        <v>138.45339999999999</v>
      </c>
      <c r="D15739">
        <f>STANDARDIZE(Table1[Weight(Pounds)], $H$2, $K$2)</f>
        <v>0.97541430782336414</v>
      </c>
    </row>
    <row r="15740" spans="1:4" x14ac:dyDescent="0.25">
      <c r="A15740">
        <v>15739</v>
      </c>
      <c r="B15740">
        <v>68.028750000000002</v>
      </c>
      <c r="C15740">
        <v>132.7304</v>
      </c>
      <c r="D15740">
        <f>STANDARDIZE(Table1[Weight(Pounds)], $H$2, $K$2)</f>
        <v>0.48461894389728472</v>
      </c>
    </row>
    <row r="15741" spans="1:4" x14ac:dyDescent="0.25">
      <c r="A15741">
        <v>15740</v>
      </c>
      <c r="B15741">
        <v>66.883539999999996</v>
      </c>
      <c r="C15741">
        <v>116.15300000000001</v>
      </c>
      <c r="D15741">
        <f>STANDARDIZE(Table1[Weight(Pounds)], $H$2, $K$2)</f>
        <v>-0.93703247423100633</v>
      </c>
    </row>
    <row r="15742" spans="1:4" x14ac:dyDescent="0.25">
      <c r="A15742">
        <v>15741</v>
      </c>
      <c r="B15742">
        <v>68.527379999999994</v>
      </c>
      <c r="C15742">
        <v>108.5851</v>
      </c>
      <c r="D15742">
        <f>STANDARDIZE(Table1[Weight(Pounds)], $H$2, $K$2)</f>
        <v>-1.586043523445787</v>
      </c>
    </row>
    <row r="15743" spans="1:4" x14ac:dyDescent="0.25">
      <c r="A15743">
        <v>15742</v>
      </c>
      <c r="B15743">
        <v>68.126869999999997</v>
      </c>
      <c r="C15743">
        <v>127.3693</v>
      </c>
      <c r="D15743">
        <f>STANDARDIZE(Table1[Weight(Pounds)], $H$2, $K$2)</f>
        <v>2.4859547506560432E-2</v>
      </c>
    </row>
    <row r="15744" spans="1:4" x14ac:dyDescent="0.25">
      <c r="A15744">
        <v>15743</v>
      </c>
      <c r="B15744">
        <v>69.643709999999999</v>
      </c>
      <c r="C15744">
        <v>137.75299999999999</v>
      </c>
      <c r="D15744">
        <f>STANDARDIZE(Table1[Weight(Pounds)], $H$2, $K$2)</f>
        <v>0.91534911947916919</v>
      </c>
    </row>
    <row r="15745" spans="1:4" x14ac:dyDescent="0.25">
      <c r="A15745">
        <v>15744</v>
      </c>
      <c r="B15745">
        <v>66.287689999999998</v>
      </c>
      <c r="C15745">
        <v>122.0997</v>
      </c>
      <c r="D15745">
        <f>STANDARDIZE(Table1[Weight(Pounds)], $H$2, $K$2)</f>
        <v>-0.42705295463302956</v>
      </c>
    </row>
    <row r="15746" spans="1:4" x14ac:dyDescent="0.25">
      <c r="A15746">
        <v>15745</v>
      </c>
      <c r="B15746">
        <v>67.575100000000006</v>
      </c>
      <c r="C15746">
        <v>129.523</v>
      </c>
      <c r="D15746">
        <f>STANDARDIZE(Table1[Weight(Pounds)], $H$2, $K$2)</f>
        <v>0.20955742891274606</v>
      </c>
    </row>
    <row r="15747" spans="1:4" x14ac:dyDescent="0.25">
      <c r="A15747">
        <v>15746</v>
      </c>
      <c r="B15747">
        <v>68.659980000000004</v>
      </c>
      <c r="C15747">
        <v>123.69580000000001</v>
      </c>
      <c r="D15747">
        <f>STANDARDIZE(Table1[Weight(Pounds)], $H$2, $K$2)</f>
        <v>-0.29017396103484316</v>
      </c>
    </row>
    <row r="15748" spans="1:4" x14ac:dyDescent="0.25">
      <c r="A15748">
        <v>15747</v>
      </c>
      <c r="B15748">
        <v>65.924610000000001</v>
      </c>
      <c r="C15748">
        <v>120.7062</v>
      </c>
      <c r="D15748">
        <f>STANDARDIZE(Table1[Weight(Pounds)], $H$2, $K$2)</f>
        <v>-0.54655729494947114</v>
      </c>
    </row>
    <row r="15749" spans="1:4" x14ac:dyDescent="0.25">
      <c r="A15749">
        <v>15748</v>
      </c>
      <c r="B15749">
        <v>70.102540000000005</v>
      </c>
      <c r="C15749">
        <v>139.5667</v>
      </c>
      <c r="D15749">
        <f>STANDARDIZE(Table1[Weight(Pounds)], $H$2, $K$2)</f>
        <v>1.0708891424658438</v>
      </c>
    </row>
    <row r="15750" spans="1:4" x14ac:dyDescent="0.25">
      <c r="A15750">
        <v>15749</v>
      </c>
      <c r="B15750">
        <v>66.877700000000004</v>
      </c>
      <c r="C15750">
        <v>132.80969999999999</v>
      </c>
      <c r="D15750">
        <f>STANDARDIZE(Table1[Weight(Pounds)], $H$2, $K$2)</f>
        <v>0.49141958558159943</v>
      </c>
    </row>
    <row r="15751" spans="1:4" x14ac:dyDescent="0.25">
      <c r="A15751">
        <v>15750</v>
      </c>
      <c r="B15751">
        <v>70.267330000000001</v>
      </c>
      <c r="C15751">
        <v>136.3759</v>
      </c>
      <c r="D15751">
        <f>STANDARDIZE(Table1[Weight(Pounds)], $H$2, $K$2)</f>
        <v>0.79725121703943513</v>
      </c>
    </row>
    <row r="15752" spans="1:4" x14ac:dyDescent="0.25">
      <c r="A15752">
        <v>15751</v>
      </c>
      <c r="B15752">
        <v>65.165689999999998</v>
      </c>
      <c r="C15752">
        <v>137.0949</v>
      </c>
      <c r="D15752">
        <f>STANDARDIZE(Table1[Weight(Pounds)], $H$2, $K$2)</f>
        <v>0.8589115117559909</v>
      </c>
    </row>
    <row r="15753" spans="1:4" x14ac:dyDescent="0.25">
      <c r="A15753">
        <v>15752</v>
      </c>
      <c r="B15753">
        <v>67.894540000000006</v>
      </c>
      <c r="C15753">
        <v>133.61109999999999</v>
      </c>
      <c r="D15753">
        <f>STANDARDIZE(Table1[Weight(Pounds)], $H$2, $K$2)</f>
        <v>0.56014637304453174</v>
      </c>
    </row>
    <row r="15754" spans="1:4" x14ac:dyDescent="0.25">
      <c r="A15754">
        <v>15753</v>
      </c>
      <c r="B15754">
        <v>67.688100000000006</v>
      </c>
      <c r="C15754">
        <v>131.31970000000001</v>
      </c>
      <c r="D15754">
        <f>STANDARDIZE(Table1[Weight(Pounds)], $H$2, $K$2)</f>
        <v>0.3636395589784453</v>
      </c>
    </row>
    <row r="15755" spans="1:4" x14ac:dyDescent="0.25">
      <c r="A15755">
        <v>15754</v>
      </c>
      <c r="B15755">
        <v>63.984769999999997</v>
      </c>
      <c r="C15755">
        <v>117.5309</v>
      </c>
      <c r="D15755">
        <f>STANDARDIZE(Table1[Weight(Pounds)], $H$2, $K$2)</f>
        <v>-0.81886596506557818</v>
      </c>
    </row>
    <row r="15756" spans="1:4" x14ac:dyDescent="0.25">
      <c r="A15756">
        <v>15755</v>
      </c>
      <c r="B15756">
        <v>73.273099999999999</v>
      </c>
      <c r="C15756">
        <v>120.6557</v>
      </c>
      <c r="D15756">
        <f>STANDARDIZE(Table1[Weight(Pounds)], $H$2, $K$2)</f>
        <v>-0.5508880945088398</v>
      </c>
    </row>
    <row r="15757" spans="1:4" x14ac:dyDescent="0.25">
      <c r="A15757">
        <v>15756</v>
      </c>
      <c r="B15757">
        <v>67.384259999999998</v>
      </c>
      <c r="C15757">
        <v>148.59399999999999</v>
      </c>
      <c r="D15757">
        <f>STANDARDIZE(Table1[Weight(Pounds)], $H$2, $K$2)</f>
        <v>1.8450560110260232</v>
      </c>
    </row>
    <row r="15758" spans="1:4" x14ac:dyDescent="0.25">
      <c r="A15758">
        <v>15757</v>
      </c>
      <c r="B15758">
        <v>69.404349999999994</v>
      </c>
      <c r="C15758">
        <v>143.11259999999999</v>
      </c>
      <c r="D15758">
        <f>STANDARDIZE(Table1[Weight(Pounds)], $H$2, $K$2)</f>
        <v>1.3749798782592186</v>
      </c>
    </row>
    <row r="15759" spans="1:4" x14ac:dyDescent="0.25">
      <c r="A15759">
        <v>15758</v>
      </c>
      <c r="B15759">
        <v>67.506529999999998</v>
      </c>
      <c r="C15759">
        <v>114.2218</v>
      </c>
      <c r="D15759">
        <f>STANDARDIZE(Table1[Weight(Pounds)], $H$2, $K$2)</f>
        <v>-1.1026491100538351</v>
      </c>
    </row>
    <row r="15760" spans="1:4" x14ac:dyDescent="0.25">
      <c r="A15760">
        <v>15759</v>
      </c>
      <c r="B15760">
        <v>68.207419999999999</v>
      </c>
      <c r="C15760">
        <v>126.5535</v>
      </c>
      <c r="D15760">
        <f>STANDARDIZE(Table1[Weight(Pounds)], $H$2, $K$2)</f>
        <v>-4.5102161018844886E-2</v>
      </c>
    </row>
    <row r="15761" spans="1:4" x14ac:dyDescent="0.25">
      <c r="A15761">
        <v>15760</v>
      </c>
      <c r="B15761">
        <v>71.008399999999995</v>
      </c>
      <c r="C15761">
        <v>138.53579999999999</v>
      </c>
      <c r="D15761">
        <f>STANDARDIZE(Table1[Weight(Pounds)], $H$2, $K$2)</f>
        <v>0.98248080056974063</v>
      </c>
    </row>
    <row r="15762" spans="1:4" x14ac:dyDescent="0.25">
      <c r="A15762">
        <v>15761</v>
      </c>
      <c r="B15762">
        <v>66.088520000000003</v>
      </c>
      <c r="C15762">
        <v>127.85550000000001</v>
      </c>
      <c r="D15762">
        <f>STANDARDIZE(Table1[Weight(Pounds)], $H$2, $K$2)</f>
        <v>6.6555285046463589E-2</v>
      </c>
    </row>
    <row r="15763" spans="1:4" x14ac:dyDescent="0.25">
      <c r="A15763">
        <v>15762</v>
      </c>
      <c r="B15763">
        <v>67.101179999999999</v>
      </c>
      <c r="C15763">
        <v>116.92140000000001</v>
      </c>
      <c r="D15763">
        <f>STANDARDIZE(Table1[Weight(Pounds)], $H$2, $K$2)</f>
        <v>-0.87113571420290903</v>
      </c>
    </row>
    <row r="15764" spans="1:4" x14ac:dyDescent="0.25">
      <c r="A15764">
        <v>15763</v>
      </c>
      <c r="B15764">
        <v>68.058700000000002</v>
      </c>
      <c r="C15764">
        <v>108.7064</v>
      </c>
      <c r="D15764">
        <f>STANDARDIZE(Table1[Weight(Pounds)], $H$2, $K$2)</f>
        <v>-1.5756410286625901</v>
      </c>
    </row>
    <row r="15765" spans="1:4" x14ac:dyDescent="0.25">
      <c r="A15765">
        <v>15764</v>
      </c>
      <c r="B15765">
        <v>68.405270000000002</v>
      </c>
      <c r="C15765">
        <v>141.24090000000001</v>
      </c>
      <c r="D15765">
        <f>STANDARDIZE(Table1[Weight(Pounds)], $H$2, $K$2)</f>
        <v>1.2144658676598068</v>
      </c>
    </row>
    <row r="15766" spans="1:4" x14ac:dyDescent="0.25">
      <c r="A15766">
        <v>15765</v>
      </c>
      <c r="B15766">
        <v>68.869579999999999</v>
      </c>
      <c r="C15766">
        <v>126.55459999999999</v>
      </c>
      <c r="D15766">
        <f>STANDARDIZE(Table1[Weight(Pounds)], $H$2, $K$2)</f>
        <v>-4.5007826771017577E-2</v>
      </c>
    </row>
    <row r="15767" spans="1:4" x14ac:dyDescent="0.25">
      <c r="A15767">
        <v>15766</v>
      </c>
      <c r="B15767">
        <v>69.421170000000004</v>
      </c>
      <c r="C15767">
        <v>140.98560000000001</v>
      </c>
      <c r="D15767">
        <f>STANDARDIZE(Table1[Weight(Pounds)], $H$2, $K$2)</f>
        <v>1.1925717463230374</v>
      </c>
    </row>
    <row r="15768" spans="1:4" x14ac:dyDescent="0.25">
      <c r="A15768">
        <v>15767</v>
      </c>
      <c r="B15768">
        <v>66.876499999999993</v>
      </c>
      <c r="C15768">
        <v>114.5692</v>
      </c>
      <c r="D15768">
        <f>STANDARDIZE(Table1[Weight(Pounds)], $H$2, $K$2)</f>
        <v>-1.0728566394216636</v>
      </c>
    </row>
    <row r="15769" spans="1:4" x14ac:dyDescent="0.25">
      <c r="A15769">
        <v>15768</v>
      </c>
      <c r="B15769">
        <v>67.386790000000005</v>
      </c>
      <c r="C15769">
        <v>145.2286</v>
      </c>
      <c r="D15769">
        <f>STANDARDIZE(Table1[Weight(Pounds)], $H$2, $K$2)</f>
        <v>1.5564446677171242</v>
      </c>
    </row>
    <row r="15770" spans="1:4" x14ac:dyDescent="0.25">
      <c r="A15770">
        <v>15769</v>
      </c>
      <c r="B15770">
        <v>69.734430000000003</v>
      </c>
      <c r="C15770">
        <v>145.97569999999999</v>
      </c>
      <c r="D15770">
        <f>STANDARDIZE(Table1[Weight(Pounds)], $H$2, $K$2)</f>
        <v>1.6205147736736452</v>
      </c>
    </row>
    <row r="15771" spans="1:4" x14ac:dyDescent="0.25">
      <c r="A15771">
        <v>15770</v>
      </c>
      <c r="B15771">
        <v>67.224260000000001</v>
      </c>
      <c r="C15771">
        <v>117.1126</v>
      </c>
      <c r="D15771">
        <f>STANDARDIZE(Table1[Weight(Pounds)], $H$2, $K$2)</f>
        <v>-0.8547387067622898</v>
      </c>
    </row>
    <row r="15772" spans="1:4" x14ac:dyDescent="0.25">
      <c r="A15772">
        <v>15771</v>
      </c>
      <c r="B15772">
        <v>67.8476</v>
      </c>
      <c r="C15772">
        <v>128.60579999999999</v>
      </c>
      <c r="D15772">
        <f>STANDARDIZE(Table1[Weight(Pounds)], $H$2, $K$2)</f>
        <v>0.13089981790575581</v>
      </c>
    </row>
    <row r="15773" spans="1:4" x14ac:dyDescent="0.25">
      <c r="A15773">
        <v>15772</v>
      </c>
      <c r="B15773">
        <v>70.254779999999997</v>
      </c>
      <c r="C15773">
        <v>132.21709999999999</v>
      </c>
      <c r="D15773">
        <f>STANDARDIZE(Table1[Weight(Pounds)], $H$2, $K$2)</f>
        <v>0.44059915352453183</v>
      </c>
    </row>
    <row r="15774" spans="1:4" x14ac:dyDescent="0.25">
      <c r="A15774">
        <v>15773</v>
      </c>
      <c r="B15774">
        <v>65.664680000000004</v>
      </c>
      <c r="C15774">
        <v>132.72030000000001</v>
      </c>
      <c r="D15774">
        <f>STANDARDIZE(Table1[Weight(Pounds)], $H$2, $K$2)</f>
        <v>0.48375278398541149</v>
      </c>
    </row>
    <row r="15775" spans="1:4" x14ac:dyDescent="0.25">
      <c r="A15775">
        <v>15774</v>
      </c>
      <c r="B15775">
        <v>65.689419999999998</v>
      </c>
      <c r="C15775">
        <v>120.1367</v>
      </c>
      <c r="D15775">
        <f>STANDARDIZE(Table1[Weight(Pounds)], $H$2, $K$2)</f>
        <v>-0.59539670780215304</v>
      </c>
    </row>
    <row r="15776" spans="1:4" x14ac:dyDescent="0.25">
      <c r="A15776">
        <v>15775</v>
      </c>
      <c r="B15776">
        <v>70.359560000000002</v>
      </c>
      <c r="C15776">
        <v>140.57650000000001</v>
      </c>
      <c r="D15776">
        <f>STANDARDIZE(Table1[Weight(Pounds)], $H$2, $K$2)</f>
        <v>1.1574879819717956</v>
      </c>
    </row>
    <row r="15777" spans="1:4" x14ac:dyDescent="0.25">
      <c r="A15777">
        <v>15776</v>
      </c>
      <c r="B15777">
        <v>67.898330000000001</v>
      </c>
      <c r="C15777">
        <v>117.8036</v>
      </c>
      <c r="D15777">
        <f>STANDARDIZE(Table1[Weight(Pounds)], $H$2, $K$2)</f>
        <v>-0.79547964744498711</v>
      </c>
    </row>
    <row r="15778" spans="1:4" x14ac:dyDescent="0.25">
      <c r="A15778">
        <v>15777</v>
      </c>
      <c r="B15778">
        <v>71.291449999999998</v>
      </c>
      <c r="C15778">
        <v>133.98009999999999</v>
      </c>
      <c r="D15778">
        <f>STANDARDIZE(Table1[Weight(Pounds)], $H$2, $K$2)</f>
        <v>0.59179122527041383</v>
      </c>
    </row>
    <row r="15779" spans="1:4" x14ac:dyDescent="0.25">
      <c r="A15779">
        <v>15778</v>
      </c>
      <c r="B15779">
        <v>68.07826</v>
      </c>
      <c r="C15779">
        <v>129.8407</v>
      </c>
      <c r="D15779">
        <f>STANDARDIZE(Table1[Weight(Pounds)], $H$2, $K$2)</f>
        <v>0.23680287485356677</v>
      </c>
    </row>
    <row r="15780" spans="1:4" x14ac:dyDescent="0.25">
      <c r="A15780">
        <v>15779</v>
      </c>
      <c r="B15780">
        <v>67.883039999999994</v>
      </c>
      <c r="C15780">
        <v>109.24679999999999</v>
      </c>
      <c r="D15780">
        <f>STANDARDIZE(Table1[Weight(Pounds)], $H$2, $K$2)</f>
        <v>-1.5292971854569901</v>
      </c>
    </row>
    <row r="15781" spans="1:4" x14ac:dyDescent="0.25">
      <c r="A15781">
        <v>15780</v>
      </c>
      <c r="B15781">
        <v>65.747100000000003</v>
      </c>
      <c r="C15781">
        <v>129.32929999999999</v>
      </c>
      <c r="D15781">
        <f>STANDARDIZE(Table1[Weight(Pounds)], $H$2, $K$2)</f>
        <v>0.19294602545433523</v>
      </c>
    </row>
    <row r="15782" spans="1:4" x14ac:dyDescent="0.25">
      <c r="A15782">
        <v>15781</v>
      </c>
      <c r="B15782">
        <v>70.823779999999999</v>
      </c>
      <c r="C15782">
        <v>136.37180000000001</v>
      </c>
      <c r="D15782">
        <f>STANDARDIZE(Table1[Weight(Pounds)], $H$2, $K$2)</f>
        <v>0.79689960757025913</v>
      </c>
    </row>
    <row r="15783" spans="1:4" x14ac:dyDescent="0.25">
      <c r="A15783">
        <v>15782</v>
      </c>
      <c r="B15783">
        <v>68.98715</v>
      </c>
      <c r="C15783">
        <v>130.81909999999999</v>
      </c>
      <c r="D15783">
        <f>STANDARDIZE(Table1[Weight(Pounds)], $H$2, $K$2)</f>
        <v>0.32070890037606792</v>
      </c>
    </row>
    <row r="15784" spans="1:4" x14ac:dyDescent="0.25">
      <c r="A15784">
        <v>15783</v>
      </c>
      <c r="B15784">
        <v>68.20438</v>
      </c>
      <c r="C15784">
        <v>123.5732</v>
      </c>
      <c r="D15784">
        <f>STANDARDIZE(Table1[Weight(Pounds)], $H$2, $K$2)</f>
        <v>-0.30068794174729119</v>
      </c>
    </row>
    <row r="15785" spans="1:4" x14ac:dyDescent="0.25">
      <c r="A15785">
        <v>15784</v>
      </c>
      <c r="B15785">
        <v>69.013199999999998</v>
      </c>
      <c r="C15785">
        <v>142.56299999999999</v>
      </c>
      <c r="D15785">
        <f>STANDARDIZE(Table1[Weight(Pounds)], $H$2, $K$2)</f>
        <v>1.3278470577081487</v>
      </c>
    </row>
    <row r="15786" spans="1:4" x14ac:dyDescent="0.25">
      <c r="A15786">
        <v>15785</v>
      </c>
      <c r="B15786">
        <v>65.200019999999995</v>
      </c>
      <c r="C15786">
        <v>100.3488</v>
      </c>
      <c r="D15786">
        <f>STANDARDIZE(Table1[Weight(Pounds)], $H$2, $K$2)</f>
        <v>-2.2923754919770434</v>
      </c>
    </row>
    <row r="15787" spans="1:4" x14ac:dyDescent="0.25">
      <c r="A15787">
        <v>15786</v>
      </c>
      <c r="B15787">
        <v>65.637140000000002</v>
      </c>
      <c r="C15787">
        <v>135.92420000000001</v>
      </c>
      <c r="D15787">
        <f>STANDARDIZE(Table1[Weight(Pounds)], $H$2, $K$2)</f>
        <v>0.75851414454504318</v>
      </c>
    </row>
    <row r="15788" spans="1:4" x14ac:dyDescent="0.25">
      <c r="A15788">
        <v>15787</v>
      </c>
      <c r="B15788">
        <v>69.418139999999994</v>
      </c>
      <c r="C15788">
        <v>121.004</v>
      </c>
      <c r="D15788">
        <f>STANDARDIZE(Table1[Weight(Pounds)], $H$2, $K$2)</f>
        <v>-0.52101844131026243</v>
      </c>
    </row>
    <row r="15789" spans="1:4" x14ac:dyDescent="0.25">
      <c r="A15789">
        <v>15788</v>
      </c>
      <c r="B15789">
        <v>69.354600000000005</v>
      </c>
      <c r="C15789">
        <v>135.1652</v>
      </c>
      <c r="D15789">
        <f>STANDARDIZE(Table1[Weight(Pounds)], $H$2, $K$2)</f>
        <v>0.69342351354383713</v>
      </c>
    </row>
    <row r="15790" spans="1:4" x14ac:dyDescent="0.25">
      <c r="A15790">
        <v>15789</v>
      </c>
      <c r="B15790">
        <v>69.873850000000004</v>
      </c>
      <c r="C15790">
        <v>128.98339999999999</v>
      </c>
      <c r="D15790">
        <f>STANDARDIZE(Table1[Weight(Pounds)], $H$2, $K$2)</f>
        <v>0.16328219243283751</v>
      </c>
    </row>
    <row r="15791" spans="1:4" x14ac:dyDescent="0.25">
      <c r="A15791">
        <v>15790</v>
      </c>
      <c r="B15791">
        <v>69.480990000000006</v>
      </c>
      <c r="C15791">
        <v>123.9738</v>
      </c>
      <c r="D15791">
        <f>STANDARDIZE(Table1[Weight(Pounds)], $H$2, $K$2)</f>
        <v>-0.26633312385653696</v>
      </c>
    </row>
    <row r="15792" spans="1:4" x14ac:dyDescent="0.25">
      <c r="A15792">
        <v>15791</v>
      </c>
      <c r="B15792">
        <v>63.877299999999998</v>
      </c>
      <c r="C15792">
        <v>111.8653</v>
      </c>
      <c r="D15792">
        <f>STANDARDIZE(Table1[Weight(Pounds)], $H$2, $K$2)</f>
        <v>-1.3047387964231882</v>
      </c>
    </row>
    <row r="15793" spans="1:4" x14ac:dyDescent="0.25">
      <c r="A15793">
        <v>15792</v>
      </c>
      <c r="B15793">
        <v>67.059659999999994</v>
      </c>
      <c r="C15793">
        <v>116.0247</v>
      </c>
      <c r="D15793">
        <f>STANDARDIZE(Table1[Weight(Pounds)], $H$2, $K$2)</f>
        <v>-0.94803527786401709</v>
      </c>
    </row>
    <row r="15794" spans="1:4" x14ac:dyDescent="0.25">
      <c r="A15794">
        <v>15793</v>
      </c>
      <c r="B15794">
        <v>66.567149999999998</v>
      </c>
      <c r="C15794">
        <v>130.2285</v>
      </c>
      <c r="D15794">
        <f>STANDARDIZE(Table1[Weight(Pounds)], $H$2, $K$2)</f>
        <v>0.27005998513323365</v>
      </c>
    </row>
    <row r="15795" spans="1:4" x14ac:dyDescent="0.25">
      <c r="A15795">
        <v>15794</v>
      </c>
      <c r="B15795">
        <v>67.361069999999998</v>
      </c>
      <c r="C15795">
        <v>116.0479</v>
      </c>
      <c r="D15795">
        <f>STANDARDIZE(Table1[Weight(Pounds)], $H$2, $K$2)</f>
        <v>-0.94604568281892076</v>
      </c>
    </row>
    <row r="15796" spans="1:4" x14ac:dyDescent="0.25">
      <c r="A15796">
        <v>15795</v>
      </c>
      <c r="B15796">
        <v>67.116249999999994</v>
      </c>
      <c r="C15796">
        <v>111.0254</v>
      </c>
      <c r="D15796">
        <f>STANDARDIZE(Table1[Weight(Pounds)], $H$2, $K$2)</f>
        <v>-1.3767672825600945</v>
      </c>
    </row>
    <row r="15797" spans="1:4" x14ac:dyDescent="0.25">
      <c r="A15797">
        <v>15796</v>
      </c>
      <c r="B15797">
        <v>69.297110000000004</v>
      </c>
      <c r="C15797">
        <v>135.64680000000001</v>
      </c>
      <c r="D15797">
        <f>STANDARDIZE(Table1[Weight(Pounds)], $H$2, $K$2)</f>
        <v>0.73472476241100604</v>
      </c>
    </row>
    <row r="15798" spans="1:4" x14ac:dyDescent="0.25">
      <c r="A15798">
        <v>15797</v>
      </c>
      <c r="B15798">
        <v>69.787310000000005</v>
      </c>
      <c r="C15798">
        <v>133.30969999999999</v>
      </c>
      <c r="D15798">
        <f>STANDARDIZE(Table1[Weight(Pounds)], $H$2, $K$2)</f>
        <v>0.53429878913970541</v>
      </c>
    </row>
    <row r="15799" spans="1:4" x14ac:dyDescent="0.25">
      <c r="A15799">
        <v>15798</v>
      </c>
      <c r="B15799">
        <v>69.293220000000005</v>
      </c>
      <c r="C15799">
        <v>129.2499</v>
      </c>
      <c r="D15799">
        <f>STANDARDIZE(Table1[Weight(Pounds)], $H$2, $K$2)</f>
        <v>0.18613680792930865</v>
      </c>
    </row>
    <row r="15800" spans="1:4" x14ac:dyDescent="0.25">
      <c r="A15800">
        <v>15799</v>
      </c>
      <c r="B15800">
        <v>70.949100000000001</v>
      </c>
      <c r="C15800">
        <v>131.28450000000001</v>
      </c>
      <c r="D15800">
        <f>STANDARDIZE(Table1[Weight(Pounds)], $H$2, $K$2)</f>
        <v>0.36062086304795438</v>
      </c>
    </row>
    <row r="15801" spans="1:4" x14ac:dyDescent="0.25">
      <c r="A15801">
        <v>15800</v>
      </c>
      <c r="B15801">
        <v>66.630250000000004</v>
      </c>
      <c r="C15801">
        <v>129.8742</v>
      </c>
      <c r="D15801">
        <f>STANDARDIZE(Table1[Weight(Pounds)], $H$2, $K$2)</f>
        <v>0.23967578149196017</v>
      </c>
    </row>
    <row r="15802" spans="1:4" x14ac:dyDescent="0.25">
      <c r="A15802">
        <v>15801</v>
      </c>
      <c r="B15802">
        <v>65.369330000000005</v>
      </c>
      <c r="C15802">
        <v>132.5488</v>
      </c>
      <c r="D15802">
        <f>STANDARDIZE(Table1[Weight(Pounds)], $H$2, $K$2)</f>
        <v>0.46904521716498038</v>
      </c>
    </row>
    <row r="15803" spans="1:4" x14ac:dyDescent="0.25">
      <c r="A15803">
        <v>15802</v>
      </c>
      <c r="B15803">
        <v>68.850290000000001</v>
      </c>
      <c r="C15803">
        <v>120.53360000000001</v>
      </c>
      <c r="D15803">
        <f>STANDARDIZE(Table1[Weight(Pounds)], $H$2, $K$2)</f>
        <v>-0.56135919601772832</v>
      </c>
    </row>
    <row r="15804" spans="1:4" x14ac:dyDescent="0.25">
      <c r="A15804">
        <v>15803</v>
      </c>
      <c r="B15804">
        <v>67.719669999999994</v>
      </c>
      <c r="C15804">
        <v>123.98779999999999</v>
      </c>
      <c r="D15804">
        <f>STANDARDIZE(Table1[Weight(Pounds)], $H$2, $K$2)</f>
        <v>-0.26513250615691036</v>
      </c>
    </row>
    <row r="15805" spans="1:4" x14ac:dyDescent="0.25">
      <c r="A15805">
        <v>15804</v>
      </c>
      <c r="B15805">
        <v>69.432429999999997</v>
      </c>
      <c r="C15805">
        <v>137.21610000000001</v>
      </c>
      <c r="D15805">
        <f>STANDARDIZE(Table1[Weight(Pounds)], $H$2, $K$2)</f>
        <v>0.86930543069847721</v>
      </c>
    </row>
    <row r="15806" spans="1:4" x14ac:dyDescent="0.25">
      <c r="A15806">
        <v>15805</v>
      </c>
      <c r="B15806">
        <v>70.394649999999999</v>
      </c>
      <c r="C15806">
        <v>137.8235</v>
      </c>
      <c r="D15806">
        <f>STANDARDIZE(Table1[Weight(Pounds)], $H$2, $K$2)</f>
        <v>0.92139508718086294</v>
      </c>
    </row>
    <row r="15807" spans="1:4" x14ac:dyDescent="0.25">
      <c r="A15807">
        <v>15806</v>
      </c>
      <c r="B15807">
        <v>68.07996</v>
      </c>
      <c r="C15807">
        <v>128.64779999999999</v>
      </c>
      <c r="D15807">
        <f>STANDARDIZE(Table1[Weight(Pounds)], $H$2, $K$2)</f>
        <v>0.13450167100463684</v>
      </c>
    </row>
    <row r="15808" spans="1:4" x14ac:dyDescent="0.25">
      <c r="A15808">
        <v>15807</v>
      </c>
      <c r="B15808">
        <v>68.712729999999993</v>
      </c>
      <c r="C15808">
        <v>115.14579999999999</v>
      </c>
      <c r="D15808">
        <f>STANDARDIZE(Table1[Weight(Pounds)], $H$2, $K$2)</f>
        <v>-1.0234083418784559</v>
      </c>
    </row>
    <row r="15809" spans="1:4" x14ac:dyDescent="0.25">
      <c r="A15809">
        <v>15808</v>
      </c>
      <c r="B15809">
        <v>67.110969999999995</v>
      </c>
      <c r="C15809">
        <v>134.6806</v>
      </c>
      <c r="D15809">
        <f>STANDARDIZE(Table1[Weight(Pounds)], $H$2, $K$2)</f>
        <v>0.65186498945532079</v>
      </c>
    </row>
    <row r="15810" spans="1:4" x14ac:dyDescent="0.25">
      <c r="A15810">
        <v>15809</v>
      </c>
      <c r="B15810">
        <v>65.952389999999994</v>
      </c>
      <c r="C15810">
        <v>131.6371</v>
      </c>
      <c r="D15810">
        <f>STANDARDIZE(Table1[Weight(Pounds)], $H$2, $K$2)</f>
        <v>0.39085927739713033</v>
      </c>
    </row>
    <row r="15811" spans="1:4" x14ac:dyDescent="0.25">
      <c r="A15811">
        <v>15810</v>
      </c>
      <c r="B15811">
        <v>66.327129999999997</v>
      </c>
      <c r="C15811">
        <v>150.0352</v>
      </c>
      <c r="D15811">
        <f>STANDARDIZE(Table1[Weight(Pounds)], $H$2, $K$2)</f>
        <v>1.9686510273619084</v>
      </c>
    </row>
    <row r="15812" spans="1:4" x14ac:dyDescent="0.25">
      <c r="A15812">
        <v>15811</v>
      </c>
      <c r="B15812">
        <v>68.226370000000003</v>
      </c>
      <c r="C15812">
        <v>120.52160000000001</v>
      </c>
      <c r="D15812">
        <f>STANDARDIZE(Table1[Weight(Pounds)], $H$2, $K$2)</f>
        <v>-0.56238829690312286</v>
      </c>
    </row>
    <row r="15813" spans="1:4" x14ac:dyDescent="0.25">
      <c r="A15813">
        <v>15812</v>
      </c>
      <c r="B15813">
        <v>70.705129999999997</v>
      </c>
      <c r="C15813">
        <v>143.6464</v>
      </c>
      <c r="D15813">
        <f>STANDARDIZE(Table1[Weight(Pounds)], $H$2, $K$2)</f>
        <v>1.4207577159778537</v>
      </c>
    </row>
    <row r="15814" spans="1:4" x14ac:dyDescent="0.25">
      <c r="A15814">
        <v>15813</v>
      </c>
      <c r="B15814">
        <v>67.972210000000004</v>
      </c>
      <c r="C15814">
        <v>112.9209</v>
      </c>
      <c r="D15814">
        <f>STANDARDIZE(Table1[Weight(Pounds)], $H$2, $K$2)</f>
        <v>-1.2142122218713149</v>
      </c>
    </row>
    <row r="15815" spans="1:4" x14ac:dyDescent="0.25">
      <c r="A15815">
        <v>15814</v>
      </c>
      <c r="B15815">
        <v>69.245059999999995</v>
      </c>
      <c r="C15815">
        <v>145.09399999999999</v>
      </c>
      <c r="D15815">
        <f>STANDARDIZE(Table1[Weight(Pounds)], $H$2, $K$2)</f>
        <v>1.5449015861192814</v>
      </c>
    </row>
    <row r="15816" spans="1:4" x14ac:dyDescent="0.25">
      <c r="A15816">
        <v>15815</v>
      </c>
      <c r="B15816">
        <v>69.112570000000005</v>
      </c>
      <c r="C15816">
        <v>129.48509999999999</v>
      </c>
      <c r="D15816">
        <f>STANDARDIZE(Table1[Weight(Pounds)], $H$2, $K$2)</f>
        <v>0.20630718528304098</v>
      </c>
    </row>
    <row r="15817" spans="1:4" x14ac:dyDescent="0.25">
      <c r="A15817">
        <v>15816</v>
      </c>
      <c r="B15817">
        <v>64.776939999999996</v>
      </c>
      <c r="C15817">
        <v>114.4425</v>
      </c>
      <c r="D15817">
        <f>STANDARDIZE(Table1[Weight(Pounds)], $H$2, $K$2)</f>
        <v>-1.0837222296032876</v>
      </c>
    </row>
    <row r="15818" spans="1:4" x14ac:dyDescent="0.25">
      <c r="A15818">
        <v>15817</v>
      </c>
      <c r="B15818">
        <v>67.580569999999994</v>
      </c>
      <c r="C15818">
        <v>117.4571</v>
      </c>
      <c r="D15818">
        <f>STANDARDIZE(Table1[Weight(Pounds)], $H$2, $K$2)</f>
        <v>-0.82519493551075507</v>
      </c>
    </row>
    <row r="15819" spans="1:4" x14ac:dyDescent="0.25">
      <c r="A15819">
        <v>15818</v>
      </c>
      <c r="B15819">
        <v>69.074659999999994</v>
      </c>
      <c r="C15819">
        <v>130.32149999999999</v>
      </c>
      <c r="D15819">
        <f>STANDARDIZE(Table1[Weight(Pounds)], $H$2, $K$2)</f>
        <v>0.27803551699504042</v>
      </c>
    </row>
    <row r="15820" spans="1:4" x14ac:dyDescent="0.25">
      <c r="A15820">
        <v>15819</v>
      </c>
      <c r="B15820">
        <v>70.554910000000007</v>
      </c>
      <c r="C15820">
        <v>145.2355</v>
      </c>
      <c r="D15820">
        <f>STANDARDIZE(Table1[Weight(Pounds)], $H$2, $K$2)</f>
        <v>1.5570364007262261</v>
      </c>
    </row>
    <row r="15821" spans="1:4" x14ac:dyDescent="0.25">
      <c r="A15821">
        <v>15820</v>
      </c>
      <c r="B15821">
        <v>66.223960000000005</v>
      </c>
      <c r="C15821">
        <v>109.8105</v>
      </c>
      <c r="D15821">
        <f>STANDARDIZE(Table1[Weight(Pounds)], $H$2, $K$2)</f>
        <v>-1.4809551713655804</v>
      </c>
    </row>
    <row r="15822" spans="1:4" x14ac:dyDescent="0.25">
      <c r="A15822">
        <v>15821</v>
      </c>
      <c r="B15822">
        <v>64.384649999999993</v>
      </c>
      <c r="C15822">
        <v>109.9922</v>
      </c>
      <c r="D15822">
        <f>STANDARDIZE(Table1[Weight(Pounds)], $H$2, $K$2)</f>
        <v>-1.4653728687925653</v>
      </c>
    </row>
    <row r="15823" spans="1:4" x14ac:dyDescent="0.25">
      <c r="A15823">
        <v>15822</v>
      </c>
      <c r="B15823">
        <v>69.104429999999994</v>
      </c>
      <c r="C15823">
        <v>130.74889999999999</v>
      </c>
      <c r="D15823">
        <f>STANDARDIZE(Table1[Weight(Pounds)], $H$2, $K$2)</f>
        <v>0.31468866019650987</v>
      </c>
    </row>
    <row r="15824" spans="1:4" x14ac:dyDescent="0.25">
      <c r="A15824">
        <v>15823</v>
      </c>
      <c r="B15824">
        <v>66.159270000000006</v>
      </c>
      <c r="C15824">
        <v>144.2465</v>
      </c>
      <c r="D15824">
        <f>STANDARDIZE(Table1[Weight(Pounds)], $H$2, $K$2)</f>
        <v>1.4722213360882921</v>
      </c>
    </row>
    <row r="15825" spans="1:4" x14ac:dyDescent="0.25">
      <c r="A15825">
        <v>15824</v>
      </c>
      <c r="B15825">
        <v>66.800910000000002</v>
      </c>
      <c r="C15825">
        <v>112.0282</v>
      </c>
      <c r="D15825">
        <f>STANDARDIZE(Table1[Weight(Pounds)], $H$2, $K$2)</f>
        <v>-1.2907687519039579</v>
      </c>
    </row>
    <row r="15826" spans="1:4" x14ac:dyDescent="0.25">
      <c r="A15826">
        <v>15825</v>
      </c>
      <c r="B15826">
        <v>68.975189999999998</v>
      </c>
      <c r="C15826">
        <v>128.6123</v>
      </c>
      <c r="D15826">
        <f>STANDARDIZE(Table1[Weight(Pounds)], $H$2, $K$2)</f>
        <v>0.13145724755201263</v>
      </c>
    </row>
    <row r="15827" spans="1:4" x14ac:dyDescent="0.25">
      <c r="A15827">
        <v>15826</v>
      </c>
      <c r="B15827">
        <v>68.977310000000003</v>
      </c>
      <c r="C15827">
        <v>133.5575</v>
      </c>
      <c r="D15827">
        <f>STANDARDIZE(Table1[Weight(Pounds)], $H$2, $K$2)</f>
        <v>0.55554972242310374</v>
      </c>
    </row>
    <row r="15828" spans="1:4" x14ac:dyDescent="0.25">
      <c r="A15828">
        <v>15827</v>
      </c>
      <c r="B15828">
        <v>71.231520000000003</v>
      </c>
      <c r="C15828">
        <v>142.62029999999999</v>
      </c>
      <c r="D15828">
        <f>STANDARDIZE(Table1[Weight(Pounds)], $H$2, $K$2)</f>
        <v>1.3327610144359074</v>
      </c>
    </row>
    <row r="15829" spans="1:4" x14ac:dyDescent="0.25">
      <c r="A15829">
        <v>15828</v>
      </c>
      <c r="B15829">
        <v>68.614350000000002</v>
      </c>
      <c r="C15829">
        <v>140.45609999999999</v>
      </c>
      <c r="D15829">
        <f>STANDARDIZE(Table1[Weight(Pounds)], $H$2, $K$2)</f>
        <v>1.1471626697550021</v>
      </c>
    </row>
    <row r="15830" spans="1:4" x14ac:dyDescent="0.25">
      <c r="A15830">
        <v>15829</v>
      </c>
      <c r="B15830">
        <v>62.377809999999997</v>
      </c>
      <c r="C15830">
        <v>124.7478</v>
      </c>
      <c r="D15830">
        <f>STANDARDIZE(Table1[Weight(Pounds)], $H$2, $K$2)</f>
        <v>-0.19995611674858887</v>
      </c>
    </row>
    <row r="15831" spans="1:4" x14ac:dyDescent="0.25">
      <c r="A15831">
        <v>15830</v>
      </c>
      <c r="B15831">
        <v>66.185230000000004</v>
      </c>
      <c r="C15831">
        <v>121.00279999999999</v>
      </c>
      <c r="D15831">
        <f>STANDARDIZE(Table1[Weight(Pounds)], $H$2, $K$2)</f>
        <v>-0.52112135139880289</v>
      </c>
    </row>
    <row r="15832" spans="1:4" x14ac:dyDescent="0.25">
      <c r="A15832">
        <v>15831</v>
      </c>
      <c r="B15832">
        <v>68.246769999999998</v>
      </c>
      <c r="C15832">
        <v>133.83760000000001</v>
      </c>
      <c r="D15832">
        <f>STANDARDIZE(Table1[Weight(Pounds)], $H$2, $K$2)</f>
        <v>0.57957065225635507</v>
      </c>
    </row>
    <row r="15833" spans="1:4" x14ac:dyDescent="0.25">
      <c r="A15833">
        <v>15832</v>
      </c>
      <c r="B15833">
        <v>68.397729999999996</v>
      </c>
      <c r="C15833">
        <v>128.43979999999999</v>
      </c>
      <c r="D15833">
        <f>STANDARDIZE(Table1[Weight(Pounds)], $H$2, $K$2)</f>
        <v>0.1166639223244649</v>
      </c>
    </row>
    <row r="15834" spans="1:4" x14ac:dyDescent="0.25">
      <c r="A15834">
        <v>15833</v>
      </c>
      <c r="B15834">
        <v>69.754409999999993</v>
      </c>
      <c r="C15834">
        <v>131.38910000000001</v>
      </c>
      <c r="D15834">
        <f>STANDARDIZE(Table1[Weight(Pounds)], $H$2, $K$2)</f>
        <v>0.36959119243231059</v>
      </c>
    </row>
    <row r="15835" spans="1:4" x14ac:dyDescent="0.25">
      <c r="A15835">
        <v>15834</v>
      </c>
      <c r="B15835">
        <v>67.401240000000001</v>
      </c>
      <c r="C15835">
        <v>110.10769999999999</v>
      </c>
      <c r="D15835">
        <f>STANDARDIZE(Table1[Weight(Pounds)], $H$2, $K$2)</f>
        <v>-1.4554677727706431</v>
      </c>
    </row>
    <row r="15836" spans="1:4" x14ac:dyDescent="0.25">
      <c r="A15836">
        <v>15835</v>
      </c>
      <c r="B15836">
        <v>66.154820000000001</v>
      </c>
      <c r="C15836">
        <v>121.32129999999999</v>
      </c>
      <c r="D15836">
        <f>STANDARDIZE(Table1[Weight(Pounds)], $H$2, $K$2)</f>
        <v>-0.49380729873228935</v>
      </c>
    </row>
    <row r="15837" spans="1:4" x14ac:dyDescent="0.25">
      <c r="A15837">
        <v>15836</v>
      </c>
      <c r="B15837">
        <v>67.530050000000003</v>
      </c>
      <c r="C15837">
        <v>146.2208</v>
      </c>
      <c r="D15837">
        <f>STANDARDIZE(Table1[Weight(Pounds)], $H$2, $K$2)</f>
        <v>1.6415341592578292</v>
      </c>
    </row>
    <row r="15838" spans="1:4" x14ac:dyDescent="0.25">
      <c r="A15838">
        <v>15837</v>
      </c>
      <c r="B15838">
        <v>67.824520000000007</v>
      </c>
      <c r="C15838">
        <v>132.4239</v>
      </c>
      <c r="D15838">
        <f>STANDARDIZE(Table1[Weight(Pounds)], $H$2, $K$2)</f>
        <v>0.45833399211616577</v>
      </c>
    </row>
    <row r="15839" spans="1:4" x14ac:dyDescent="0.25">
      <c r="A15839">
        <v>15838</v>
      </c>
      <c r="B15839">
        <v>68.046930000000003</v>
      </c>
      <c r="C15839">
        <v>132.7561</v>
      </c>
      <c r="D15839">
        <f>STANDARDIZE(Table1[Weight(Pounds)], $H$2, $K$2)</f>
        <v>0.48682293496017143</v>
      </c>
    </row>
    <row r="15840" spans="1:4" x14ac:dyDescent="0.25">
      <c r="A15840">
        <v>15839</v>
      </c>
      <c r="B15840">
        <v>66.671819999999997</v>
      </c>
      <c r="C15840">
        <v>107.1052</v>
      </c>
      <c r="D15840">
        <f>STANDARDIZE(Table1[Weight(Pounds)], $H$2, $K$2)</f>
        <v>-1.7129573901370692</v>
      </c>
    </row>
    <row r="15841" spans="1:4" x14ac:dyDescent="0.25">
      <c r="A15841">
        <v>15840</v>
      </c>
      <c r="B15841">
        <v>66.661550000000005</v>
      </c>
      <c r="C15841">
        <v>127.80970000000001</v>
      </c>
      <c r="D15841">
        <f>STANDARDIZE(Table1[Weight(Pounds)], $H$2, $K$2)</f>
        <v>6.2627550000541099E-2</v>
      </c>
    </row>
    <row r="15842" spans="1:4" x14ac:dyDescent="0.25">
      <c r="A15842">
        <v>15841</v>
      </c>
      <c r="B15842">
        <v>63.093780000000002</v>
      </c>
      <c r="C15842">
        <v>126.804</v>
      </c>
      <c r="D15842">
        <f>STANDARDIZE(Table1[Weight(Pounds)], $H$2, $K$2)</f>
        <v>-2.36196800362336E-2</v>
      </c>
    </row>
    <row r="15843" spans="1:4" x14ac:dyDescent="0.25">
      <c r="A15843">
        <v>15842</v>
      </c>
      <c r="B15843">
        <v>67.748919999999998</v>
      </c>
      <c r="C15843">
        <v>141.0813</v>
      </c>
      <c r="D15843">
        <f>STANDARDIZE(Table1[Weight(Pounds)], $H$2, $K$2)</f>
        <v>1.2007788258840584</v>
      </c>
    </row>
    <row r="15844" spans="1:4" x14ac:dyDescent="0.25">
      <c r="A15844">
        <v>15843</v>
      </c>
      <c r="B15844">
        <v>70.210340000000002</v>
      </c>
      <c r="C15844">
        <v>142.87870000000001</v>
      </c>
      <c r="D15844">
        <f>STANDARDIZE(Table1[Weight(Pounds)], $H$2, $K$2)</f>
        <v>1.3549209868347385</v>
      </c>
    </row>
    <row r="15845" spans="1:4" x14ac:dyDescent="0.25">
      <c r="A15845">
        <v>15844</v>
      </c>
      <c r="B15845">
        <v>64.376859999999994</v>
      </c>
      <c r="C15845">
        <v>105.2929</v>
      </c>
      <c r="D15845">
        <f>STANDARDIZE(Table1[Weight(Pounds)], $H$2, $K$2)</f>
        <v>-1.8683773513537794</v>
      </c>
    </row>
    <row r="15846" spans="1:4" x14ac:dyDescent="0.25">
      <c r="A15846">
        <v>15845</v>
      </c>
      <c r="B15846">
        <v>71.114369999999994</v>
      </c>
      <c r="C15846">
        <v>137.95060000000001</v>
      </c>
      <c r="D15846">
        <f>STANDARDIZE(Table1[Weight(Pounds)], $H$2, $K$2)</f>
        <v>0.93229498072533457</v>
      </c>
    </row>
    <row r="15847" spans="1:4" x14ac:dyDescent="0.25">
      <c r="A15847">
        <v>15846</v>
      </c>
      <c r="B15847">
        <v>67.622510000000005</v>
      </c>
      <c r="C15847">
        <v>131.97040000000001</v>
      </c>
      <c r="D15847">
        <f>STANDARDIZE(Table1[Weight(Pounds)], $H$2, $K$2)</f>
        <v>0.41944255448896445</v>
      </c>
    </row>
    <row r="15848" spans="1:4" x14ac:dyDescent="0.25">
      <c r="A15848">
        <v>15847</v>
      </c>
      <c r="B15848">
        <v>67.050120000000007</v>
      </c>
      <c r="C15848">
        <v>124.15389999999999</v>
      </c>
      <c r="D15848">
        <f>STANDARDIZE(Table1[Weight(Pounds)], $H$2, $K$2)</f>
        <v>-0.25088803473490756</v>
      </c>
    </row>
    <row r="15849" spans="1:4" x14ac:dyDescent="0.25">
      <c r="A15849">
        <v>15848</v>
      </c>
      <c r="B15849">
        <v>67.022490000000005</v>
      </c>
      <c r="C15849">
        <v>121.239</v>
      </c>
      <c r="D15849">
        <f>STANDARDIZE(Table1[Weight(Pounds)], $H$2, $K$2)</f>
        <v>-0.50086521563795261</v>
      </c>
    </row>
    <row r="15850" spans="1:4" x14ac:dyDescent="0.25">
      <c r="A15850">
        <v>15849</v>
      </c>
      <c r="B15850">
        <v>66.037300000000002</v>
      </c>
      <c r="C15850">
        <v>107.355</v>
      </c>
      <c r="D15850">
        <f>STANDARDIZE(Table1[Weight(Pounds)], $H$2, $K$2)</f>
        <v>-1.6915349400394388</v>
      </c>
    </row>
    <row r="15851" spans="1:4" x14ac:dyDescent="0.25">
      <c r="A15851">
        <v>15850</v>
      </c>
      <c r="B15851">
        <v>68.174670000000006</v>
      </c>
      <c r="C15851">
        <v>119.334</v>
      </c>
      <c r="D15851">
        <f>STANDARDIZE(Table1[Weight(Pounds)], $H$2, $K$2)</f>
        <v>-0.66423498119433644</v>
      </c>
    </row>
    <row r="15852" spans="1:4" x14ac:dyDescent="0.25">
      <c r="A15852">
        <v>15851</v>
      </c>
      <c r="B15852">
        <v>68.12509</v>
      </c>
      <c r="C15852">
        <v>125.4845</v>
      </c>
      <c r="D15852">
        <f>STANDARDIZE(Table1[Weight(Pounds)], $H$2, $K$2)</f>
        <v>-0.13677789822607564</v>
      </c>
    </row>
    <row r="15853" spans="1:4" x14ac:dyDescent="0.25">
      <c r="A15853">
        <v>15852</v>
      </c>
      <c r="B15853">
        <v>67.944100000000006</v>
      </c>
      <c r="C15853">
        <v>129.45760000000001</v>
      </c>
      <c r="D15853">
        <f>STANDARDIZE(Table1[Weight(Pounds)], $H$2, $K$2)</f>
        <v>0.20394882908734729</v>
      </c>
    </row>
    <row r="15854" spans="1:4" x14ac:dyDescent="0.25">
      <c r="A15854">
        <v>15853</v>
      </c>
      <c r="B15854">
        <v>65.232960000000006</v>
      </c>
      <c r="C15854">
        <v>134.06440000000001</v>
      </c>
      <c r="D15854">
        <f>STANDARDIZE(Table1[Weight(Pounds)], $H$2, $K$2)</f>
        <v>0.59902065899031165</v>
      </c>
    </row>
    <row r="15855" spans="1:4" x14ac:dyDescent="0.25">
      <c r="A15855">
        <v>15854</v>
      </c>
      <c r="B15855">
        <v>66.994439999999997</v>
      </c>
      <c r="C15855">
        <v>134.42769999999999</v>
      </c>
      <c r="D15855">
        <f>STANDARDIZE(Table1[Weight(Pounds)], $H$2, $K$2)</f>
        <v>0.63017668829562989</v>
      </c>
    </row>
    <row r="15856" spans="1:4" x14ac:dyDescent="0.25">
      <c r="A15856">
        <v>15855</v>
      </c>
      <c r="B15856">
        <v>69.085380000000001</v>
      </c>
      <c r="C15856">
        <v>127.8524</v>
      </c>
      <c r="D15856">
        <f>STANDARDIZE(Table1[Weight(Pounds)], $H$2, $K$2)</f>
        <v>6.628943398440304E-2</v>
      </c>
    </row>
    <row r="15857" spans="1:4" x14ac:dyDescent="0.25">
      <c r="A15857">
        <v>15856</v>
      </c>
      <c r="B15857">
        <v>68.186350000000004</v>
      </c>
      <c r="C15857">
        <v>121.5633</v>
      </c>
      <c r="D15857">
        <f>STANDARDIZE(Table1[Weight(Pounds)], $H$2, $K$2)</f>
        <v>-0.47305376421016565</v>
      </c>
    </row>
    <row r="15858" spans="1:4" x14ac:dyDescent="0.25">
      <c r="A15858">
        <v>15857</v>
      </c>
      <c r="B15858">
        <v>72.324349999999995</v>
      </c>
      <c r="C15858">
        <v>131.5309</v>
      </c>
      <c r="D15858">
        <f>STANDARDIZE(Table1[Weight(Pounds)], $H$2, $K$2)</f>
        <v>0.3817517345613885</v>
      </c>
    </row>
    <row r="15859" spans="1:4" x14ac:dyDescent="0.25">
      <c r="A15859">
        <v>15858</v>
      </c>
      <c r="B15859">
        <v>68.13306</v>
      </c>
      <c r="C15859">
        <v>110.38720000000001</v>
      </c>
      <c r="D15859">
        <f>STANDARDIZE(Table1[Weight(Pounds)], $H$2, $K$2)</f>
        <v>-1.4314982979816608</v>
      </c>
    </row>
    <row r="15860" spans="1:4" x14ac:dyDescent="0.25">
      <c r="A15860">
        <v>15859</v>
      </c>
      <c r="B15860">
        <v>66.189120000000003</v>
      </c>
      <c r="C15860">
        <v>112.86969999999999</v>
      </c>
      <c r="D15860">
        <f>STANDARDIZE(Table1[Weight(Pounds)], $H$2, $K$2)</f>
        <v>-1.2186030523156659</v>
      </c>
    </row>
    <row r="15861" spans="1:4" x14ac:dyDescent="0.25">
      <c r="A15861">
        <v>15860</v>
      </c>
      <c r="B15861">
        <v>69.372249999999994</v>
      </c>
      <c r="C15861">
        <v>124.82940000000001</v>
      </c>
      <c r="D15861">
        <f>STANDARDIZE(Table1[Weight(Pounds)], $H$2, $K$2)</f>
        <v>-0.19295823072790522</v>
      </c>
    </row>
    <row r="15862" spans="1:4" x14ac:dyDescent="0.25">
      <c r="A15862">
        <v>15861</v>
      </c>
      <c r="B15862">
        <v>66.079440000000005</v>
      </c>
      <c r="C15862">
        <v>134.79040000000001</v>
      </c>
      <c r="D15862">
        <f>STANDARDIZE(Table1[Weight(Pounds)], $H$2, $K$2)</f>
        <v>0.6612812625566814</v>
      </c>
    </row>
    <row r="15863" spans="1:4" x14ac:dyDescent="0.25">
      <c r="A15863">
        <v>15862</v>
      </c>
      <c r="B15863">
        <v>66.445959999999999</v>
      </c>
      <c r="C15863">
        <v>118.9311</v>
      </c>
      <c r="D15863">
        <f>STANDARDIZE(Table1[Weight(Pounds)], $H$2, $K$2)</f>
        <v>-0.69878704342145848</v>
      </c>
    </row>
    <row r="15864" spans="1:4" x14ac:dyDescent="0.25">
      <c r="A15864">
        <v>15863</v>
      </c>
      <c r="B15864">
        <v>67.611410000000006</v>
      </c>
      <c r="C15864">
        <v>113.27809999999999</v>
      </c>
      <c r="D15864">
        <f>STANDARDIZE(Table1[Weight(Pounds)], $H$2, $K$2)</f>
        <v>-1.1835793188494048</v>
      </c>
    </row>
    <row r="15865" spans="1:4" x14ac:dyDescent="0.25">
      <c r="A15865">
        <v>15864</v>
      </c>
      <c r="B15865">
        <v>68.531109999999998</v>
      </c>
      <c r="C15865">
        <v>131.24870000000001</v>
      </c>
      <c r="D15865">
        <f>STANDARDIZE(Table1[Weight(Pounds)], $H$2, $K$2)</f>
        <v>0.35755071207319444</v>
      </c>
    </row>
    <row r="15866" spans="1:4" x14ac:dyDescent="0.25">
      <c r="A15866">
        <v>15865</v>
      </c>
      <c r="B15866">
        <v>68.063720000000004</v>
      </c>
      <c r="C15866">
        <v>123.56</v>
      </c>
      <c r="D15866">
        <f>STANDARDIZE(Table1[Weight(Pounds)], $H$2, $K$2)</f>
        <v>-0.30181995272122503</v>
      </c>
    </row>
    <row r="15867" spans="1:4" x14ac:dyDescent="0.25">
      <c r="A15867">
        <v>15866</v>
      </c>
      <c r="B15867">
        <v>68.769189999999995</v>
      </c>
      <c r="C15867">
        <v>136.67760000000001</v>
      </c>
      <c r="D15867">
        <f>STANDARDIZE(Table1[Weight(Pounds)], $H$2, $K$2)</f>
        <v>0.82312452846639717</v>
      </c>
    </row>
    <row r="15868" spans="1:4" x14ac:dyDescent="0.25">
      <c r="A15868">
        <v>15867</v>
      </c>
      <c r="B15868">
        <v>71.164720000000003</v>
      </c>
      <c r="C15868">
        <v>129.42769999999999</v>
      </c>
      <c r="D15868">
        <f>STANDARDIZE(Table1[Weight(Pounds)], $H$2, $K$2)</f>
        <v>0.20138465271457032</v>
      </c>
    </row>
    <row r="15869" spans="1:4" x14ac:dyDescent="0.25">
      <c r="A15869">
        <v>15868</v>
      </c>
      <c r="B15869">
        <v>70.480289999999997</v>
      </c>
      <c r="C15869">
        <v>119.13500000000001</v>
      </c>
      <c r="D15869">
        <f>STANDARDIZE(Table1[Weight(Pounds)], $H$2, $K$2)</f>
        <v>-0.68130090421046241</v>
      </c>
    </row>
    <row r="15870" spans="1:4" x14ac:dyDescent="0.25">
      <c r="A15870">
        <v>15869</v>
      </c>
      <c r="B15870">
        <v>70.282139999999998</v>
      </c>
      <c r="C15870">
        <v>134.233</v>
      </c>
      <c r="D15870">
        <f>STANDARDIZE(Table1[Weight(Pounds)], $H$2, $K$2)</f>
        <v>0.61347952643010484</v>
      </c>
    </row>
    <row r="15871" spans="1:4" x14ac:dyDescent="0.25">
      <c r="A15871">
        <v>15870</v>
      </c>
      <c r="B15871">
        <v>70.824299999999994</v>
      </c>
      <c r="C15871">
        <v>149.17789999999999</v>
      </c>
      <c r="D15871">
        <f>STANDARDIZE(Table1[Weight(Pounds)], $H$2, $K$2)</f>
        <v>1.8951303449411792</v>
      </c>
    </row>
    <row r="15872" spans="1:4" x14ac:dyDescent="0.25">
      <c r="A15872">
        <v>15871</v>
      </c>
      <c r="B15872">
        <v>66.794179999999997</v>
      </c>
      <c r="C15872">
        <v>137.45349999999999</v>
      </c>
      <c r="D15872">
        <f>STANDARDIZE(Table1[Weight(Pounds)], $H$2, $K$2)</f>
        <v>0.88966447654786418</v>
      </c>
    </row>
    <row r="15873" spans="1:4" x14ac:dyDescent="0.25">
      <c r="A15873">
        <v>15872</v>
      </c>
      <c r="B15873">
        <v>64.559070000000006</v>
      </c>
      <c r="C15873">
        <v>112.1905</v>
      </c>
      <c r="D15873">
        <f>STANDARDIZE(Table1[Weight(Pounds)], $H$2, $K$2)</f>
        <v>-1.2768501624289965</v>
      </c>
    </row>
    <row r="15874" spans="1:4" x14ac:dyDescent="0.25">
      <c r="A15874">
        <v>15873</v>
      </c>
      <c r="B15874">
        <v>68.290729999999996</v>
      </c>
      <c r="C15874">
        <v>127.4853</v>
      </c>
      <c r="D15874">
        <f>STANDARDIZE(Table1[Weight(Pounds)], $H$2, $K$2)</f>
        <v>3.4807522732040984E-2</v>
      </c>
    </row>
    <row r="15875" spans="1:4" x14ac:dyDescent="0.25">
      <c r="A15875">
        <v>15874</v>
      </c>
      <c r="B15875">
        <v>67.165840000000003</v>
      </c>
      <c r="C15875">
        <v>110.988</v>
      </c>
      <c r="D15875">
        <f>STANDARDIZE(Table1[Weight(Pounds)], $H$2, $K$2)</f>
        <v>-1.3799746469862413</v>
      </c>
    </row>
    <row r="15876" spans="1:4" x14ac:dyDescent="0.25">
      <c r="A15876">
        <v>15875</v>
      </c>
      <c r="B15876">
        <v>68.853049999999996</v>
      </c>
      <c r="C15876">
        <v>131.15170000000001</v>
      </c>
      <c r="D15876">
        <f>STANDARDIZE(Table1[Weight(Pounds)], $H$2, $K$2)</f>
        <v>0.34923214658292118</v>
      </c>
    </row>
    <row r="15877" spans="1:4" x14ac:dyDescent="0.25">
      <c r="A15877">
        <v>15876</v>
      </c>
      <c r="B15877">
        <v>68.674270000000007</v>
      </c>
      <c r="C15877">
        <v>126.2711</v>
      </c>
      <c r="D15877">
        <f>STANDARDIZE(Table1[Weight(Pounds)], $H$2, $K$2)</f>
        <v>-6.9320335188462742E-2</v>
      </c>
    </row>
    <row r="15878" spans="1:4" x14ac:dyDescent="0.25">
      <c r="A15878">
        <v>15877</v>
      </c>
      <c r="B15878">
        <v>70.508129999999994</v>
      </c>
      <c r="C15878">
        <v>129.32499999999999</v>
      </c>
      <c r="D15878">
        <f>STANDARDIZE(Table1[Weight(Pounds)], $H$2, $K$2)</f>
        <v>0.19257726430373545</v>
      </c>
    </row>
    <row r="15879" spans="1:4" x14ac:dyDescent="0.25">
      <c r="A15879">
        <v>15878</v>
      </c>
      <c r="B15879">
        <v>69.120739999999998</v>
      </c>
      <c r="C15879">
        <v>131.73840000000001</v>
      </c>
      <c r="D15879">
        <f>STANDARDIZE(Table1[Weight(Pounds)], $H$2, $K$2)</f>
        <v>0.39954660403800335</v>
      </c>
    </row>
    <row r="15880" spans="1:4" x14ac:dyDescent="0.25">
      <c r="A15880">
        <v>15879</v>
      </c>
      <c r="B15880">
        <v>69.057720000000003</v>
      </c>
      <c r="C15880">
        <v>142.95740000000001</v>
      </c>
      <c r="D15880">
        <f>STANDARDIZE(Table1[Weight(Pounds)], $H$2, $K$2)</f>
        <v>1.3616701734747843</v>
      </c>
    </row>
    <row r="15881" spans="1:4" x14ac:dyDescent="0.25">
      <c r="A15881">
        <v>15880</v>
      </c>
      <c r="B15881">
        <v>68.48742</v>
      </c>
      <c r="C15881">
        <v>130.3869</v>
      </c>
      <c r="D15881">
        <f>STANDARDIZE(Table1[Weight(Pounds)], $H$2, $K$2)</f>
        <v>0.28364411682044161</v>
      </c>
    </row>
    <row r="15882" spans="1:4" x14ac:dyDescent="0.25">
      <c r="A15882">
        <v>15881</v>
      </c>
      <c r="B15882">
        <v>66.550049999999999</v>
      </c>
      <c r="C15882">
        <v>113.36490000000001</v>
      </c>
      <c r="D15882">
        <f>STANDARDIZE(Table1[Weight(Pounds)], $H$2, $K$2)</f>
        <v>-1.1761354891117166</v>
      </c>
    </row>
    <row r="15883" spans="1:4" x14ac:dyDescent="0.25">
      <c r="A15883">
        <v>15882</v>
      </c>
      <c r="B15883">
        <v>66.258589999999998</v>
      </c>
      <c r="C15883">
        <v>125.5129</v>
      </c>
      <c r="D15883">
        <f>STANDARDIZE(Table1[Weight(Pounds)], $H$2, $K$2)</f>
        <v>-0.1343423594639748</v>
      </c>
    </row>
    <row r="15884" spans="1:4" x14ac:dyDescent="0.25">
      <c r="A15884">
        <v>15883</v>
      </c>
      <c r="B15884">
        <v>67.673730000000006</v>
      </c>
      <c r="C15884">
        <v>137.01730000000001</v>
      </c>
      <c r="D15884">
        <f>STANDARDIZE(Table1[Weight(Pounds)], $H$2, $K$2)</f>
        <v>0.85225665936377382</v>
      </c>
    </row>
    <row r="15885" spans="1:4" x14ac:dyDescent="0.25">
      <c r="A15885">
        <v>15884</v>
      </c>
      <c r="B15885">
        <v>66.596209999999999</v>
      </c>
      <c r="C15885">
        <v>115.54859999999999</v>
      </c>
      <c r="D15885">
        <f>STANDARDIZE(Table1[Weight(Pounds)], $H$2, $K$2)</f>
        <v>-0.98886485549204584</v>
      </c>
    </row>
    <row r="15886" spans="1:4" x14ac:dyDescent="0.25">
      <c r="A15886">
        <v>15885</v>
      </c>
      <c r="B15886">
        <v>68.545400000000001</v>
      </c>
      <c r="C15886">
        <v>122.0308</v>
      </c>
      <c r="D15886">
        <f>STANDARDIZE(Table1[Weight(Pounds)], $H$2, $K$2)</f>
        <v>-0.43296170888333652</v>
      </c>
    </row>
    <row r="15887" spans="1:4" x14ac:dyDescent="0.25">
      <c r="A15887">
        <v>15886</v>
      </c>
      <c r="B15887">
        <v>68.013260000000002</v>
      </c>
      <c r="C15887">
        <v>136.465</v>
      </c>
      <c r="D15887">
        <f>STANDARDIZE(Table1[Weight(Pounds)], $H$2, $K$2)</f>
        <v>0.8048922911134897</v>
      </c>
    </row>
    <row r="15888" spans="1:4" x14ac:dyDescent="0.25">
      <c r="A15888">
        <v>15887</v>
      </c>
      <c r="B15888">
        <v>71.397220000000004</v>
      </c>
      <c r="C15888">
        <v>145.4316</v>
      </c>
      <c r="D15888">
        <f>STANDARDIZE(Table1[Weight(Pounds)], $H$2, $K$2)</f>
        <v>1.5738536243617154</v>
      </c>
    </row>
    <row r="15889" spans="1:4" x14ac:dyDescent="0.25">
      <c r="A15889">
        <v>15888</v>
      </c>
      <c r="B15889">
        <v>65.661469999999994</v>
      </c>
      <c r="C15889">
        <v>113.40219999999999</v>
      </c>
      <c r="D15889">
        <f>STANDARDIZE(Table1[Weight(Pounds)], $H$2, $K$2)</f>
        <v>-1.172936700526283</v>
      </c>
    </row>
    <row r="15890" spans="1:4" x14ac:dyDescent="0.25">
      <c r="A15890">
        <v>15889</v>
      </c>
      <c r="B15890">
        <v>69.044600000000003</v>
      </c>
      <c r="C15890">
        <v>121.1875</v>
      </c>
      <c r="D15890">
        <f>STANDARDIZE(Table1[Weight(Pounds)], $H$2, $K$2)</f>
        <v>-0.50528177360443793</v>
      </c>
    </row>
    <row r="15891" spans="1:4" x14ac:dyDescent="0.25">
      <c r="A15891">
        <v>15890</v>
      </c>
      <c r="B15891">
        <v>66.102149999999995</v>
      </c>
      <c r="C15891">
        <v>121.1734</v>
      </c>
      <c r="D15891">
        <f>STANDARDIZE(Table1[Weight(Pounds)], $H$2, $K$2)</f>
        <v>-0.50649096714477648</v>
      </c>
    </row>
    <row r="15892" spans="1:4" x14ac:dyDescent="0.25">
      <c r="A15892">
        <v>15891</v>
      </c>
      <c r="B15892">
        <v>68.296469999999999</v>
      </c>
      <c r="C15892">
        <v>140.83189999999999</v>
      </c>
      <c r="D15892">
        <f>STANDARDIZE(Table1[Weight(Pounds)], $H$2, $K$2)</f>
        <v>1.1793906791492743</v>
      </c>
    </row>
    <row r="15893" spans="1:4" x14ac:dyDescent="0.25">
      <c r="A15893">
        <v>15892</v>
      </c>
      <c r="B15893">
        <v>68.920029999999997</v>
      </c>
      <c r="C15893">
        <v>137.5018</v>
      </c>
      <c r="D15893">
        <f>STANDARDIZE(Table1[Weight(Pounds)], $H$2, $K$2)</f>
        <v>0.89380660761157815</v>
      </c>
    </row>
    <row r="15894" spans="1:4" x14ac:dyDescent="0.25">
      <c r="A15894">
        <v>15893</v>
      </c>
      <c r="B15894">
        <v>69.634450000000001</v>
      </c>
      <c r="C15894">
        <v>137.26009999999999</v>
      </c>
      <c r="D15894">
        <f>STANDARDIZE(Table1[Weight(Pounds)], $H$2, $K$2)</f>
        <v>0.87307880061158905</v>
      </c>
    </row>
    <row r="15895" spans="1:4" x14ac:dyDescent="0.25">
      <c r="A15895">
        <v>15894</v>
      </c>
      <c r="B15895">
        <v>68.193619999999996</v>
      </c>
      <c r="C15895">
        <v>122.2916</v>
      </c>
      <c r="D15895">
        <f>STANDARDIZE(Table1[Weight(Pounds)], $H$2, $K$2)</f>
        <v>-0.41059591630742814</v>
      </c>
    </row>
    <row r="15896" spans="1:4" x14ac:dyDescent="0.25">
      <c r="A15896">
        <v>15895</v>
      </c>
      <c r="B15896">
        <v>67.683179999999993</v>
      </c>
      <c r="C15896">
        <v>110.2839</v>
      </c>
      <c r="D15896">
        <f>STANDARDIZE(Table1[Weight(Pounds)], $H$2, $K$2)</f>
        <v>-1.4403571414367657</v>
      </c>
    </row>
    <row r="15897" spans="1:4" x14ac:dyDescent="0.25">
      <c r="A15897">
        <v>15896</v>
      </c>
      <c r="B15897">
        <v>68.810109999999995</v>
      </c>
      <c r="C15897">
        <v>135.71010000000001</v>
      </c>
      <c r="D15897">
        <f>STANDARDIZE(Table1[Weight(Pounds)], $H$2, $K$2)</f>
        <v>0.74015326958146199</v>
      </c>
    </row>
    <row r="15898" spans="1:4" x14ac:dyDescent="0.25">
      <c r="A15898">
        <v>15897</v>
      </c>
      <c r="B15898">
        <v>67.446759999999998</v>
      </c>
      <c r="C15898">
        <v>125.4474</v>
      </c>
      <c r="D15898">
        <f>STANDARDIZE(Table1[Weight(Pounds)], $H$2, $K$2)</f>
        <v>-0.13995953513008669</v>
      </c>
    </row>
    <row r="15899" spans="1:4" x14ac:dyDescent="0.25">
      <c r="A15899">
        <v>15898</v>
      </c>
      <c r="B15899">
        <v>67.818349999999995</v>
      </c>
      <c r="C15899">
        <v>114.9293</v>
      </c>
      <c r="D15899">
        <f>STANDARDIZE(Table1[Weight(Pounds)], $H$2, $K$2)</f>
        <v>-1.0419750370191154</v>
      </c>
    </row>
    <row r="15900" spans="1:4" x14ac:dyDescent="0.25">
      <c r="A15900">
        <v>15899</v>
      </c>
      <c r="B15900">
        <v>69.423569999999998</v>
      </c>
      <c r="C15900">
        <v>138.13669999999999</v>
      </c>
      <c r="D15900">
        <f>STANDARDIZE(Table1[Weight(Pounds)], $H$2, $K$2)</f>
        <v>0.94825462028966012</v>
      </c>
    </row>
    <row r="15901" spans="1:4" x14ac:dyDescent="0.25">
      <c r="A15901">
        <v>15900</v>
      </c>
      <c r="B15901">
        <v>69.664349999999999</v>
      </c>
      <c r="C15901">
        <v>135.09440000000001</v>
      </c>
      <c r="D15901">
        <f>STANDARDIZE(Table1[Weight(Pounds)], $H$2, $K$2)</f>
        <v>0.68735181832001002</v>
      </c>
    </row>
    <row r="15902" spans="1:4" x14ac:dyDescent="0.25">
      <c r="A15902">
        <v>15901</v>
      </c>
      <c r="B15902">
        <v>70.160899999999998</v>
      </c>
      <c r="C15902">
        <v>118.33029999999999</v>
      </c>
      <c r="D15902">
        <f>STANDARDIZE(Table1[Weight(Pounds)], $H$2, $K$2)</f>
        <v>-0.75031069441687914</v>
      </c>
    </row>
    <row r="15903" spans="1:4" x14ac:dyDescent="0.25">
      <c r="A15903">
        <v>15902</v>
      </c>
      <c r="B15903">
        <v>67.916430000000005</v>
      </c>
      <c r="C15903">
        <v>134.08420000000001</v>
      </c>
      <c r="D15903">
        <f>STANDARDIZE(Table1[Weight(Pounds)], $H$2, $K$2)</f>
        <v>0.60071867545121294</v>
      </c>
    </row>
    <row r="15904" spans="1:4" x14ac:dyDescent="0.25">
      <c r="A15904">
        <v>15903</v>
      </c>
      <c r="B15904">
        <v>69.720839999999995</v>
      </c>
      <c r="C15904">
        <v>129.8715</v>
      </c>
      <c r="D15904">
        <f>STANDARDIZE(Table1[Weight(Pounds)], $H$2, $K$2)</f>
        <v>0.23944423379274604</v>
      </c>
    </row>
    <row r="15905" spans="1:4" x14ac:dyDescent="0.25">
      <c r="A15905">
        <v>15904</v>
      </c>
      <c r="B15905">
        <v>66.276920000000004</v>
      </c>
      <c r="C15905">
        <v>123.4119</v>
      </c>
      <c r="D15905">
        <f>STANDARDIZE(Table1[Weight(Pounds)], $H$2, $K$2)</f>
        <v>-0.31452077281513596</v>
      </c>
    </row>
    <row r="15906" spans="1:4" x14ac:dyDescent="0.25">
      <c r="A15906">
        <v>15905</v>
      </c>
      <c r="B15906">
        <v>68.838480000000004</v>
      </c>
      <c r="C15906">
        <v>108.7075</v>
      </c>
      <c r="D15906">
        <f>STANDARDIZE(Table1[Weight(Pounds)], $H$2, $K$2)</f>
        <v>-1.5755466944147629</v>
      </c>
    </row>
    <row r="15907" spans="1:4" x14ac:dyDescent="0.25">
      <c r="A15907">
        <v>15906</v>
      </c>
      <c r="B15907">
        <v>66.705839999999995</v>
      </c>
      <c r="C15907">
        <v>128.4442</v>
      </c>
      <c r="D15907">
        <f>STANDARDIZE(Table1[Weight(Pounds)], $H$2, $K$2)</f>
        <v>0.11704125931577657</v>
      </c>
    </row>
    <row r="15908" spans="1:4" x14ac:dyDescent="0.25">
      <c r="A15908">
        <v>15907</v>
      </c>
      <c r="B15908">
        <v>69.884190000000004</v>
      </c>
      <c r="C15908">
        <v>146.8151</v>
      </c>
      <c r="D15908">
        <f>STANDARDIZE(Table1[Weight(Pounds)], $H$2, $K$2)</f>
        <v>1.6925003806069945</v>
      </c>
    </row>
    <row r="15909" spans="1:4" x14ac:dyDescent="0.25">
      <c r="A15909">
        <v>15908</v>
      </c>
      <c r="B15909">
        <v>69.773009999999999</v>
      </c>
      <c r="C15909">
        <v>136.31720000000001</v>
      </c>
      <c r="D15909">
        <f>STANDARDIZE(Table1[Weight(Pounds)], $H$2, $K$2)</f>
        <v>0.79221719854171446</v>
      </c>
    </row>
    <row r="15910" spans="1:4" x14ac:dyDescent="0.25">
      <c r="A15910">
        <v>15909</v>
      </c>
      <c r="B15910">
        <v>67.317530000000005</v>
      </c>
      <c r="C15910">
        <v>118.5609</v>
      </c>
      <c r="D15910">
        <f>STANDARDIZE(Table1[Weight(Pounds)], $H$2, $K$2)</f>
        <v>-0.73053480573587981</v>
      </c>
    </row>
    <row r="15911" spans="1:4" x14ac:dyDescent="0.25">
      <c r="A15911">
        <v>15910</v>
      </c>
      <c r="B15911">
        <v>70.624920000000003</v>
      </c>
      <c r="C15911">
        <v>136.76410000000001</v>
      </c>
      <c r="D15911">
        <f>STANDARDIZE(Table1[Weight(Pounds)], $H$2, $K$2)</f>
        <v>0.83054263068194956</v>
      </c>
    </row>
    <row r="15912" spans="1:4" x14ac:dyDescent="0.25">
      <c r="A15912">
        <v>15911</v>
      </c>
      <c r="B15912">
        <v>66.388940000000005</v>
      </c>
      <c r="C15912">
        <v>118.7559</v>
      </c>
      <c r="D15912">
        <f>STANDARDIZE(Table1[Weight(Pounds)], $H$2, $K$2)</f>
        <v>-0.71381191634821906</v>
      </c>
    </row>
    <row r="15913" spans="1:4" x14ac:dyDescent="0.25">
      <c r="A15913">
        <v>15912</v>
      </c>
      <c r="B15913">
        <v>67.154439999999994</v>
      </c>
      <c r="C15913">
        <v>127.41589999999999</v>
      </c>
      <c r="D15913">
        <f>STANDARDIZE(Table1[Weight(Pounds)], $H$2, $K$2)</f>
        <v>2.8855889278175732E-2</v>
      </c>
    </row>
    <row r="15914" spans="1:4" x14ac:dyDescent="0.25">
      <c r="A15914">
        <v>15913</v>
      </c>
      <c r="B15914">
        <v>68.860830000000007</v>
      </c>
      <c r="C15914">
        <v>121.9486</v>
      </c>
      <c r="D15914">
        <f>STANDARDIZE(Table1[Weight(Pounds)], $H$2, $K$2)</f>
        <v>-0.44001104994828916</v>
      </c>
    </row>
    <row r="15915" spans="1:4" x14ac:dyDescent="0.25">
      <c r="A15915">
        <v>15914</v>
      </c>
      <c r="B15915">
        <v>65.476010000000002</v>
      </c>
      <c r="C15915">
        <v>119.0022</v>
      </c>
      <c r="D15915">
        <f>STANDARDIZE(Table1[Weight(Pounds)], $H$2, $K$2)</f>
        <v>-0.69268962067549567</v>
      </c>
    </row>
    <row r="15916" spans="1:4" x14ac:dyDescent="0.25">
      <c r="A15916">
        <v>15915</v>
      </c>
      <c r="B15916">
        <v>67.33502</v>
      </c>
      <c r="C15916">
        <v>125.7401</v>
      </c>
      <c r="D15916">
        <f>STANDARDIZE(Table1[Weight(Pounds)], $H$2, $K$2)</f>
        <v>-0.11485804936717177</v>
      </c>
    </row>
    <row r="15917" spans="1:4" x14ac:dyDescent="0.25">
      <c r="A15917">
        <v>15916</v>
      </c>
      <c r="B15917">
        <v>68.453680000000006</v>
      </c>
      <c r="C15917">
        <v>113.8913</v>
      </c>
      <c r="D15917">
        <f>STANDARDIZE(Table1[Weight(Pounds)], $H$2, $K$2)</f>
        <v>-1.1309922636057432</v>
      </c>
    </row>
    <row r="15918" spans="1:4" x14ac:dyDescent="0.25">
      <c r="A15918">
        <v>15917</v>
      </c>
      <c r="B15918">
        <v>67.325729999999993</v>
      </c>
      <c r="C15918">
        <v>130.84800000000001</v>
      </c>
      <c r="D15918">
        <f>STANDARDIZE(Table1[Weight(Pounds)], $H$2, $K$2)</f>
        <v>0.32318731834172831</v>
      </c>
    </row>
    <row r="15919" spans="1:4" x14ac:dyDescent="0.25">
      <c r="A15919">
        <v>15918</v>
      </c>
      <c r="B15919">
        <v>65.633520000000004</v>
      </c>
      <c r="C15919">
        <v>96.946749999999994</v>
      </c>
      <c r="D15919">
        <f>STANDARDIZE(Table1[Weight(Pounds)], $H$2, $K$2)</f>
        <v>-2.5841298809067523</v>
      </c>
    </row>
    <row r="15920" spans="1:4" x14ac:dyDescent="0.25">
      <c r="A15920">
        <v>15919</v>
      </c>
      <c r="B15920">
        <v>69.091340000000002</v>
      </c>
      <c r="C15920">
        <v>128.73490000000001</v>
      </c>
      <c r="D15920">
        <f>STANDARDIZE(Table1[Weight(Pounds)], $H$2, $K$2)</f>
        <v>0.14197122826446068</v>
      </c>
    </row>
    <row r="15921" spans="1:4" x14ac:dyDescent="0.25">
      <c r="A15921">
        <v>15920</v>
      </c>
      <c r="B15921">
        <v>66.681619999999995</v>
      </c>
      <c r="C15921">
        <v>123.82859999999999</v>
      </c>
      <c r="D15921">
        <f>STANDARDIZE(Table1[Weight(Pounds)], $H$2, $K$2)</f>
        <v>-0.27878524456981113</v>
      </c>
    </row>
    <row r="15922" spans="1:4" x14ac:dyDescent="0.25">
      <c r="A15922">
        <v>15921</v>
      </c>
      <c r="B15922">
        <v>67.278919999999999</v>
      </c>
      <c r="C15922">
        <v>119.8219</v>
      </c>
      <c r="D15922">
        <f>STANDARDIZE(Table1[Weight(Pounds)], $H$2, $K$2)</f>
        <v>-0.62239345436233695</v>
      </c>
    </row>
    <row r="15923" spans="1:4" x14ac:dyDescent="0.25">
      <c r="A15923">
        <v>15922</v>
      </c>
      <c r="B15923">
        <v>66.834119999999999</v>
      </c>
      <c r="C15923">
        <v>141.31970000000001</v>
      </c>
      <c r="D15923">
        <f>STANDARDIZE(Table1[Weight(Pounds)], $H$2, $K$2)</f>
        <v>1.2212236301405643</v>
      </c>
    </row>
    <row r="15924" spans="1:4" x14ac:dyDescent="0.25">
      <c r="A15924">
        <v>15923</v>
      </c>
      <c r="B15924">
        <v>64.842500000000001</v>
      </c>
      <c r="C15924">
        <v>104.13890000000001</v>
      </c>
      <c r="D15924">
        <f>STANDARDIZE(Table1[Weight(Pounds)], $H$2, $K$2)</f>
        <v>-1.9673425531658877</v>
      </c>
    </row>
    <row r="15925" spans="1:4" x14ac:dyDescent="0.25">
      <c r="A15925">
        <v>15924</v>
      </c>
      <c r="B15925">
        <v>68.13785</v>
      </c>
      <c r="C15925">
        <v>139.2758</v>
      </c>
      <c r="D15925">
        <f>STANDARDIZE(Table1[Weight(Pounds)], $H$2, $K$2)</f>
        <v>1.0459420218357383</v>
      </c>
    </row>
    <row r="15926" spans="1:4" x14ac:dyDescent="0.25">
      <c r="A15926">
        <v>15925</v>
      </c>
      <c r="B15926">
        <v>67.835989999999995</v>
      </c>
      <c r="C15926">
        <v>145.56190000000001</v>
      </c>
      <c r="D15926">
        <f>STANDARDIZE(Table1[Weight(Pounds)], $H$2, $K$2)</f>
        <v>1.5850279448089584</v>
      </c>
    </row>
    <row r="15927" spans="1:4" x14ac:dyDescent="0.25">
      <c r="A15927">
        <v>15926</v>
      </c>
      <c r="B15927">
        <v>68.432670000000002</v>
      </c>
      <c r="C15927">
        <v>128.17179999999999</v>
      </c>
      <c r="D15927">
        <f>STANDARDIZE(Table1[Weight(Pounds)], $H$2, $K$2)</f>
        <v>9.3680669217320045E-2</v>
      </c>
    </row>
    <row r="15928" spans="1:4" x14ac:dyDescent="0.25">
      <c r="A15928">
        <v>15927</v>
      </c>
      <c r="B15928">
        <v>68.440929999999994</v>
      </c>
      <c r="C15928">
        <v>118.32599999999999</v>
      </c>
      <c r="D15928">
        <f>STANDARDIZE(Table1[Weight(Pounds)], $H$2, $K$2)</f>
        <v>-0.75067945556747884</v>
      </c>
    </row>
    <row r="15929" spans="1:4" x14ac:dyDescent="0.25">
      <c r="A15929">
        <v>15928</v>
      </c>
      <c r="B15929">
        <v>68.902590000000004</v>
      </c>
      <c r="C15929">
        <v>135.90199999999999</v>
      </c>
      <c r="D15929">
        <f>STANDARDIZE(Table1[Weight(Pounds)], $H$2, $K$2)</f>
        <v>0.75661030790706096</v>
      </c>
    </row>
    <row r="15930" spans="1:4" x14ac:dyDescent="0.25">
      <c r="A15930">
        <v>15929</v>
      </c>
      <c r="B15930">
        <v>67.659459999999996</v>
      </c>
      <c r="C15930">
        <v>115.9803</v>
      </c>
      <c r="D15930">
        <f>STANDARDIZE(Table1[Weight(Pounds)], $H$2, $K$2)</f>
        <v>-0.95184295113997663</v>
      </c>
    </row>
    <row r="15931" spans="1:4" x14ac:dyDescent="0.25">
      <c r="A15931">
        <v>15930</v>
      </c>
      <c r="B15931">
        <v>64.728840000000005</v>
      </c>
      <c r="C15931">
        <v>126.7694</v>
      </c>
      <c r="D15931">
        <f>STANDARDIZE(Table1[Weight(Pounds)], $H$2, $K$2)</f>
        <v>-2.6586920922454318E-2</v>
      </c>
    </row>
    <row r="15932" spans="1:4" x14ac:dyDescent="0.25">
      <c r="A15932">
        <v>15931</v>
      </c>
      <c r="B15932">
        <v>65.169430000000006</v>
      </c>
      <c r="C15932">
        <v>107.25279999999999</v>
      </c>
      <c r="D15932">
        <f>STANDARDIZE(Table1[Weight(Pounds)], $H$2, $K$2)</f>
        <v>-1.7002994492467165</v>
      </c>
    </row>
    <row r="15933" spans="1:4" x14ac:dyDescent="0.25">
      <c r="A15933">
        <v>15932</v>
      </c>
      <c r="B15933">
        <v>68.304289999999995</v>
      </c>
      <c r="C15933">
        <v>134.5369</v>
      </c>
      <c r="D15933">
        <f>STANDARDIZE(Table1[Weight(Pounds)], $H$2, $K$2)</f>
        <v>0.63954150635272156</v>
      </c>
    </row>
    <row r="15934" spans="1:4" x14ac:dyDescent="0.25">
      <c r="A15934">
        <v>15933</v>
      </c>
      <c r="B15934">
        <v>67.493870000000001</v>
      </c>
      <c r="C15934">
        <v>137.5206</v>
      </c>
      <c r="D15934">
        <f>STANDARDIZE(Table1[Weight(Pounds)], $H$2, $K$2)</f>
        <v>0.89541886566536288</v>
      </c>
    </row>
    <row r="15935" spans="1:4" x14ac:dyDescent="0.25">
      <c r="A15935">
        <v>15934</v>
      </c>
      <c r="B15935">
        <v>67.591229999999996</v>
      </c>
      <c r="C15935">
        <v>124.1155</v>
      </c>
      <c r="D15935">
        <f>STANDARDIZE(Table1[Weight(Pounds)], $H$2, $K$2)</f>
        <v>-0.25418115756816972</v>
      </c>
    </row>
    <row r="15936" spans="1:4" x14ac:dyDescent="0.25">
      <c r="A15936">
        <v>15935</v>
      </c>
      <c r="B15936">
        <v>65.052329999999998</v>
      </c>
      <c r="C15936">
        <v>128.8537</v>
      </c>
      <c r="D15936">
        <f>STANDARDIZE(Table1[Weight(Pounds)], $H$2, $K$2)</f>
        <v>0.15215932702986606</v>
      </c>
    </row>
    <row r="15937" spans="1:4" x14ac:dyDescent="0.25">
      <c r="A15937">
        <v>15936</v>
      </c>
      <c r="B15937">
        <v>71.064109999999999</v>
      </c>
      <c r="C15937">
        <v>129.74510000000001</v>
      </c>
      <c r="D15937">
        <f>STANDARDIZE(Table1[Weight(Pounds)], $H$2, $K$2)</f>
        <v>0.22860437113325774</v>
      </c>
    </row>
    <row r="15938" spans="1:4" x14ac:dyDescent="0.25">
      <c r="A15938">
        <v>15937</v>
      </c>
      <c r="B15938">
        <v>66.518209999999996</v>
      </c>
      <c r="C15938">
        <v>107.858</v>
      </c>
      <c r="D15938">
        <f>STANDARDIZE(Table1[Weight(Pounds)], $H$2, $K$2)</f>
        <v>-1.6483984612599842</v>
      </c>
    </row>
    <row r="15939" spans="1:4" x14ac:dyDescent="0.25">
      <c r="A15939">
        <v>15938</v>
      </c>
      <c r="B15939">
        <v>68.419370000000001</v>
      </c>
      <c r="C15939">
        <v>122.5515</v>
      </c>
      <c r="D15939">
        <f>STANDARDIZE(Table1[Weight(Pounds)], $H$2, $K$2)</f>
        <v>-0.38830730629792454</v>
      </c>
    </row>
    <row r="15940" spans="1:4" x14ac:dyDescent="0.25">
      <c r="A15940">
        <v>15939</v>
      </c>
      <c r="B15940">
        <v>69.477860000000007</v>
      </c>
      <c r="C15940">
        <v>129.64830000000001</v>
      </c>
      <c r="D15940">
        <f>STANDARDIZE(Table1[Weight(Pounds)], $H$2, $K$2)</f>
        <v>0.22030295732440827</v>
      </c>
    </row>
    <row r="15941" spans="1:4" x14ac:dyDescent="0.25">
      <c r="A15941">
        <v>15940</v>
      </c>
      <c r="B15941">
        <v>66.991479999999996</v>
      </c>
      <c r="C15941">
        <v>126.63</v>
      </c>
      <c r="D15941">
        <f>STANDARDIZE(Table1[Weight(Pounds)], $H$2, $K$2)</f>
        <v>-3.8541642874455037E-2</v>
      </c>
    </row>
    <row r="15942" spans="1:4" x14ac:dyDescent="0.25">
      <c r="A15942">
        <v>15941</v>
      </c>
      <c r="B15942">
        <v>67.362729999999999</v>
      </c>
      <c r="C15942">
        <v>126.6374</v>
      </c>
      <c r="D15942">
        <f>STANDARDIZE(Table1[Weight(Pounds)], $H$2, $K$2)</f>
        <v>-3.7907030661794718E-2</v>
      </c>
    </row>
    <row r="15943" spans="1:4" x14ac:dyDescent="0.25">
      <c r="A15943">
        <v>15942</v>
      </c>
      <c r="B15943">
        <v>67.062290000000004</v>
      </c>
      <c r="C15943">
        <v>126.849</v>
      </c>
      <c r="D15943">
        <f>STANDARDIZE(Table1[Weight(Pounds)], $H$2, $K$2)</f>
        <v>-1.9760551716003917E-2</v>
      </c>
    </row>
    <row r="15944" spans="1:4" x14ac:dyDescent="0.25">
      <c r="A15944">
        <v>15943</v>
      </c>
      <c r="B15944">
        <v>65.896249999999995</v>
      </c>
      <c r="C15944">
        <v>136.31389999999999</v>
      </c>
      <c r="D15944">
        <f>STANDARDIZE(Table1[Weight(Pounds)], $H$2, $K$2)</f>
        <v>0.79193419579822899</v>
      </c>
    </row>
    <row r="15945" spans="1:4" x14ac:dyDescent="0.25">
      <c r="A15945">
        <v>15944</v>
      </c>
      <c r="B15945">
        <v>70.229169999999996</v>
      </c>
      <c r="C15945">
        <v>145.34020000000001</v>
      </c>
      <c r="D15945">
        <f>STANDARDIZE(Table1[Weight(Pounds)], $H$2, $K$2)</f>
        <v>1.5660153059512942</v>
      </c>
    </row>
    <row r="15946" spans="1:4" x14ac:dyDescent="0.25">
      <c r="A15946">
        <v>15945</v>
      </c>
      <c r="B15946">
        <v>65.935230000000004</v>
      </c>
      <c r="C15946">
        <v>118.384</v>
      </c>
      <c r="D15946">
        <f>STANDARDIZE(Table1[Weight(Pounds)], $H$2, $K$2)</f>
        <v>-0.74570546795473802</v>
      </c>
    </row>
    <row r="15947" spans="1:4" x14ac:dyDescent="0.25">
      <c r="A15947">
        <v>15946</v>
      </c>
      <c r="B15947">
        <v>69.974580000000003</v>
      </c>
      <c r="C15947">
        <v>126.3133</v>
      </c>
      <c r="D15947">
        <f>STANDARDIZE(Table1[Weight(Pounds)], $H$2, $K$2)</f>
        <v>-6.570133040815912E-2</v>
      </c>
    </row>
    <row r="15948" spans="1:4" x14ac:dyDescent="0.25">
      <c r="A15948">
        <v>15947</v>
      </c>
      <c r="B15948">
        <v>66.950630000000004</v>
      </c>
      <c r="C15948">
        <v>125.1891</v>
      </c>
      <c r="D15948">
        <f>STANDARDIZE(Table1[Weight(Pounds)], $H$2, $K$2)</f>
        <v>-0.1621109316882047</v>
      </c>
    </row>
    <row r="15949" spans="1:4" x14ac:dyDescent="0.25">
      <c r="A15949">
        <v>15948</v>
      </c>
      <c r="B15949">
        <v>70.309100000000001</v>
      </c>
      <c r="C15949">
        <v>140.2088</v>
      </c>
      <c r="D15949">
        <f>STANDARDIZE(Table1[Weight(Pounds)], $H$2, $K$2)</f>
        <v>1.1259546156751632</v>
      </c>
    </row>
    <row r="15950" spans="1:4" x14ac:dyDescent="0.25">
      <c r="A15950">
        <v>15949</v>
      </c>
      <c r="B15950">
        <v>70.120369999999994</v>
      </c>
      <c r="C15950">
        <v>133.04079999999999</v>
      </c>
      <c r="D15950">
        <f>STANDARDIZE(Table1[Weight(Pounds)], $H$2, $K$2)</f>
        <v>0.51123835346615576</v>
      </c>
    </row>
    <row r="15951" spans="1:4" x14ac:dyDescent="0.25">
      <c r="A15951">
        <v>15950</v>
      </c>
      <c r="B15951">
        <v>65.766800000000003</v>
      </c>
      <c r="C15951">
        <v>126.4413</v>
      </c>
      <c r="D15951">
        <f>STANDARDIZE(Table1[Weight(Pounds)], $H$2, $K$2)</f>
        <v>-5.4724254297283982E-2</v>
      </c>
    </row>
    <row r="15952" spans="1:4" x14ac:dyDescent="0.25">
      <c r="A15952">
        <v>15951</v>
      </c>
      <c r="B15952">
        <v>69.575649999999996</v>
      </c>
      <c r="C15952">
        <v>134.84880000000001</v>
      </c>
      <c r="D15952">
        <f>STANDARDIZE(Table1[Weight(Pounds)], $H$2, $K$2)</f>
        <v>0.66628955353226871</v>
      </c>
    </row>
    <row r="15953" spans="1:4" x14ac:dyDescent="0.25">
      <c r="A15953">
        <v>15952</v>
      </c>
      <c r="B15953">
        <v>65.922960000000003</v>
      </c>
      <c r="C15953">
        <v>108.4948</v>
      </c>
      <c r="D15953">
        <f>STANDARDIZE(Table1[Weight(Pounds)], $H$2, $K$2)</f>
        <v>-1.5937875076083809</v>
      </c>
    </row>
    <row r="15954" spans="1:4" x14ac:dyDescent="0.25">
      <c r="A15954">
        <v>15953</v>
      </c>
      <c r="B15954">
        <v>70.794139999999999</v>
      </c>
      <c r="C15954">
        <v>130.41890000000001</v>
      </c>
      <c r="D15954">
        <f>STANDARDIZE(Table1[Weight(Pounds)], $H$2, $K$2)</f>
        <v>0.28638838584816129</v>
      </c>
    </row>
    <row r="15955" spans="1:4" x14ac:dyDescent="0.25">
      <c r="A15955">
        <v>15954</v>
      </c>
      <c r="B15955">
        <v>69.443830000000005</v>
      </c>
      <c r="C15955">
        <v>131.49250000000001</v>
      </c>
      <c r="D15955">
        <f>STANDARDIZE(Table1[Weight(Pounds)], $H$2, $K$2)</f>
        <v>0.37845861172812634</v>
      </c>
    </row>
    <row r="15956" spans="1:4" x14ac:dyDescent="0.25">
      <c r="A15956">
        <v>15955</v>
      </c>
      <c r="B15956">
        <v>66.628630000000001</v>
      </c>
      <c r="C15956">
        <v>130.45750000000001</v>
      </c>
      <c r="D15956">
        <f>STANDARDIZE(Table1[Weight(Pounds)], $H$2, $K$2)</f>
        <v>0.2896986603628473</v>
      </c>
    </row>
    <row r="15957" spans="1:4" x14ac:dyDescent="0.25">
      <c r="A15957">
        <v>15956</v>
      </c>
      <c r="B15957">
        <v>67.803960000000004</v>
      </c>
      <c r="C15957">
        <v>139.60929999999999</v>
      </c>
      <c r="D15957">
        <f>STANDARDIZE(Table1[Weight(Pounds)], $H$2, $K$2)</f>
        <v>1.0745424506089938</v>
      </c>
    </row>
    <row r="15958" spans="1:4" x14ac:dyDescent="0.25">
      <c r="A15958">
        <v>15957</v>
      </c>
      <c r="B15958">
        <v>68.950130000000001</v>
      </c>
      <c r="C15958">
        <v>138.87190000000001</v>
      </c>
      <c r="D15958">
        <f>STANDARDIZE(Table1[Weight(Pounds)], $H$2, $K$2)</f>
        <v>1.0113042012015008</v>
      </c>
    </row>
    <row r="15959" spans="1:4" x14ac:dyDescent="0.25">
      <c r="A15959">
        <v>15958</v>
      </c>
      <c r="B15959">
        <v>71.30744</v>
      </c>
      <c r="C15959">
        <v>146.9161</v>
      </c>
      <c r="D15959">
        <f>STANDARDIZE(Table1[Weight(Pounds)], $H$2, $K$2)</f>
        <v>1.7011619797257318</v>
      </c>
    </row>
    <row r="15960" spans="1:4" x14ac:dyDescent="0.25">
      <c r="A15960">
        <v>15959</v>
      </c>
      <c r="B15960">
        <v>67.588840000000005</v>
      </c>
      <c r="C15960">
        <v>134.69149999999999</v>
      </c>
      <c r="D15960">
        <f>STANDARDIZE(Table1[Weight(Pounds)], $H$2, $K$2)</f>
        <v>0.65279975609288687</v>
      </c>
    </row>
    <row r="15961" spans="1:4" x14ac:dyDescent="0.25">
      <c r="A15961">
        <v>15960</v>
      </c>
      <c r="B15961">
        <v>69.101939999999999</v>
      </c>
      <c r="C15961">
        <v>123.2658</v>
      </c>
      <c r="D15961">
        <f>STANDARDIZE(Table1[Weight(Pounds)], $H$2, $K$2)</f>
        <v>-0.32705007609481485</v>
      </c>
    </row>
    <row r="15962" spans="1:4" x14ac:dyDescent="0.25">
      <c r="A15962">
        <v>15961</v>
      </c>
      <c r="B15962">
        <v>71.063519999999997</v>
      </c>
      <c r="C15962">
        <v>147.81890000000001</v>
      </c>
      <c r="D15962">
        <f>STANDARDIZE(Table1[Weight(Pounds)], $H$2, $K$2)</f>
        <v>1.778584669670249</v>
      </c>
    </row>
    <row r="15963" spans="1:4" x14ac:dyDescent="0.25">
      <c r="A15963">
        <v>15962</v>
      </c>
      <c r="B15963">
        <v>69.845680000000002</v>
      </c>
      <c r="C15963">
        <v>115.94280000000001</v>
      </c>
      <c r="D15963">
        <f>STANDARDIZE(Table1[Weight(Pounds)], $H$2, $K$2)</f>
        <v>-0.95505889140683409</v>
      </c>
    </row>
    <row r="15964" spans="1:4" x14ac:dyDescent="0.25">
      <c r="A15964">
        <v>15963</v>
      </c>
      <c r="B15964">
        <v>66.839209999999994</v>
      </c>
      <c r="C15964">
        <v>104.2683</v>
      </c>
      <c r="D15964">
        <f>STANDARDIZE(Table1[Weight(Pounds)], $H$2, $K$2)</f>
        <v>-1.9562454152850508</v>
      </c>
    </row>
    <row r="15965" spans="1:4" x14ac:dyDescent="0.25">
      <c r="A15965">
        <v>15964</v>
      </c>
      <c r="B15965">
        <v>69.769710000000003</v>
      </c>
      <c r="C15965">
        <v>137.6183</v>
      </c>
      <c r="D15965">
        <f>STANDARDIZE(Table1[Weight(Pounds)], $H$2, $K$2)</f>
        <v>0.90379746204061706</v>
      </c>
    </row>
    <row r="15966" spans="1:4" x14ac:dyDescent="0.25">
      <c r="A15966">
        <v>15965</v>
      </c>
      <c r="B15966">
        <v>67.582149999999999</v>
      </c>
      <c r="C15966">
        <v>139.18219999999999</v>
      </c>
      <c r="D15966">
        <f>STANDARDIZE(Table1[Weight(Pounds)], $H$2, $K$2)</f>
        <v>1.03791503492966</v>
      </c>
    </row>
    <row r="15967" spans="1:4" x14ac:dyDescent="0.25">
      <c r="A15967">
        <v>15966</v>
      </c>
      <c r="B15967">
        <v>69.189089999999993</v>
      </c>
      <c r="C15967">
        <v>134.7638</v>
      </c>
      <c r="D15967">
        <f>STANDARDIZE(Table1[Weight(Pounds)], $H$2, $K$2)</f>
        <v>0.65900008892739004</v>
      </c>
    </row>
    <row r="15968" spans="1:4" x14ac:dyDescent="0.25">
      <c r="A15968">
        <v>15967</v>
      </c>
      <c r="B15968">
        <v>74.250690000000006</v>
      </c>
      <c r="C15968">
        <v>150.05670000000001</v>
      </c>
      <c r="D15968">
        <f>STANDARDIZE(Table1[Weight(Pounds)], $H$2, $K$2)</f>
        <v>1.9704948331149073</v>
      </c>
    </row>
    <row r="15969" spans="1:4" x14ac:dyDescent="0.25">
      <c r="A15969">
        <v>15968</v>
      </c>
      <c r="B15969">
        <v>69.133830000000003</v>
      </c>
      <c r="C15969">
        <v>135.51089999999999</v>
      </c>
      <c r="D15969">
        <f>STANDARDIZE(Table1[Weight(Pounds)], $H$2, $K$2)</f>
        <v>0.723070194883911</v>
      </c>
    </row>
    <row r="15970" spans="1:4" x14ac:dyDescent="0.25">
      <c r="A15970">
        <v>15969</v>
      </c>
      <c r="B15970">
        <v>66.301289999999995</v>
      </c>
      <c r="C15970">
        <v>117.319</v>
      </c>
      <c r="D15970">
        <f>STANDARDIZE(Table1[Weight(Pounds)], $H$2, $K$2)</f>
        <v>-0.83703817153350346</v>
      </c>
    </row>
    <row r="15971" spans="1:4" x14ac:dyDescent="0.25">
      <c r="A15971">
        <v>15970</v>
      </c>
      <c r="B15971">
        <v>68.250749999999996</v>
      </c>
      <c r="C15971">
        <v>124.1859</v>
      </c>
      <c r="D15971">
        <f>STANDARDIZE(Table1[Weight(Pounds)], $H$2, $K$2)</f>
        <v>-0.24814376570718785</v>
      </c>
    </row>
    <row r="15972" spans="1:4" x14ac:dyDescent="0.25">
      <c r="A15972">
        <v>15971</v>
      </c>
      <c r="B15972">
        <v>70.712040000000002</v>
      </c>
      <c r="C15972">
        <v>156.4888</v>
      </c>
      <c r="D15972">
        <f>STANDARDIZE(Table1[Weight(Pounds)], $H$2, $K$2)</f>
        <v>2.5221014835270932</v>
      </c>
    </row>
    <row r="15973" spans="1:4" x14ac:dyDescent="0.25">
      <c r="A15973">
        <v>15972</v>
      </c>
      <c r="B15973">
        <v>65.208370000000002</v>
      </c>
      <c r="C15973">
        <v>110.58</v>
      </c>
      <c r="D15973">
        <f>STANDARDIZE(Table1[Weight(Pounds)], $H$2, $K$2)</f>
        <v>-1.4149640770896559</v>
      </c>
    </row>
    <row r="15974" spans="1:4" x14ac:dyDescent="0.25">
      <c r="A15974">
        <v>15973</v>
      </c>
      <c r="B15974">
        <v>63.794649999999997</v>
      </c>
      <c r="C15974">
        <v>122.6602</v>
      </c>
      <c r="D15974">
        <f>STANDARDIZE(Table1[Weight(Pounds)], $H$2, $K$2)</f>
        <v>-0.37898536744439237</v>
      </c>
    </row>
    <row r="15975" spans="1:4" x14ac:dyDescent="0.25">
      <c r="A15975">
        <v>15974</v>
      </c>
      <c r="B15975">
        <v>71.699539999999999</v>
      </c>
      <c r="C15975">
        <v>145.9436</v>
      </c>
      <c r="D15975">
        <f>STANDARDIZE(Table1[Weight(Pounds)], $H$2, $K$2)</f>
        <v>1.6177619288052159</v>
      </c>
    </row>
    <row r="15976" spans="1:4" x14ac:dyDescent="0.25">
      <c r="A15976">
        <v>15975</v>
      </c>
      <c r="B15976">
        <v>68.007170000000002</v>
      </c>
      <c r="C15976">
        <v>141.6695</v>
      </c>
      <c r="D15976">
        <f>STANDARDIZE(Table1[Weight(Pounds)], $H$2, $K$2)</f>
        <v>1.2512219209498143</v>
      </c>
    </row>
    <row r="15977" spans="1:4" x14ac:dyDescent="0.25">
      <c r="A15977">
        <v>15976</v>
      </c>
      <c r="B15977">
        <v>67.558539999999994</v>
      </c>
      <c r="C15977">
        <v>132.8552</v>
      </c>
      <c r="D15977">
        <f>STANDARDIZE(Table1[Weight(Pounds)], $H$2, $K$2)</f>
        <v>0.49532159310538743</v>
      </c>
    </row>
    <row r="15978" spans="1:4" x14ac:dyDescent="0.25">
      <c r="A15978">
        <v>15977</v>
      </c>
      <c r="B15978">
        <v>65.640299999999996</v>
      </c>
      <c r="C15978">
        <v>143.57140000000001</v>
      </c>
      <c r="D15978">
        <f>STANDARDIZE(Table1[Weight(Pounds)], $H$2, $K$2)</f>
        <v>1.4143258354441386</v>
      </c>
    </row>
    <row r="15979" spans="1:4" x14ac:dyDescent="0.25">
      <c r="A15979">
        <v>15978</v>
      </c>
      <c r="B15979">
        <v>64.354590000000002</v>
      </c>
      <c r="C15979">
        <v>107.3014</v>
      </c>
      <c r="D15979">
        <f>STANDARDIZE(Table1[Weight(Pounds)], $H$2, $K$2)</f>
        <v>-1.696131590660868</v>
      </c>
    </row>
    <row r="15980" spans="1:4" x14ac:dyDescent="0.25">
      <c r="A15980">
        <v>15979</v>
      </c>
      <c r="B15980">
        <v>69.732900000000001</v>
      </c>
      <c r="C15980">
        <v>136.97790000000001</v>
      </c>
      <c r="D15980">
        <f>STANDARDIZE(Table1[Weight(Pounds)], $H$2, $K$2)</f>
        <v>0.84887777812339493</v>
      </c>
    </row>
    <row r="15981" spans="1:4" x14ac:dyDescent="0.25">
      <c r="A15981">
        <v>15980</v>
      </c>
      <c r="B15981">
        <v>73.364069999999998</v>
      </c>
      <c r="C15981">
        <v>140.06620000000001</v>
      </c>
      <c r="D15981">
        <f>STANDARDIZE(Table1[Weight(Pounds)], $H$2, $K$2)</f>
        <v>1.1137254668203926</v>
      </c>
    </row>
    <row r="15982" spans="1:4" x14ac:dyDescent="0.25">
      <c r="A15982">
        <v>15981</v>
      </c>
      <c r="B15982">
        <v>65.085269999999994</v>
      </c>
      <c r="C15982">
        <v>120.9151</v>
      </c>
      <c r="D15982">
        <f>STANDARDIZE(Table1[Weight(Pounds)], $H$2, $K$2)</f>
        <v>-0.52864236370289441</v>
      </c>
    </row>
    <row r="15983" spans="1:4" x14ac:dyDescent="0.25">
      <c r="A15983">
        <v>15982</v>
      </c>
      <c r="B15983">
        <v>67.593170000000001</v>
      </c>
      <c r="C15983">
        <v>122.37609999999999</v>
      </c>
      <c r="D15983">
        <f>STANDARDIZE(Table1[Weight(Pounds)], $H$2, $K$2)</f>
        <v>-0.40334933090610897</v>
      </c>
    </row>
    <row r="15984" spans="1:4" x14ac:dyDescent="0.25">
      <c r="A15984">
        <v>15983</v>
      </c>
      <c r="B15984">
        <v>68.825919999999996</v>
      </c>
      <c r="C15984">
        <v>123.61239999999999</v>
      </c>
      <c r="D15984">
        <f>STANDARDIZE(Table1[Weight(Pounds)], $H$2, $K$2)</f>
        <v>-0.29732621218833621</v>
      </c>
    </row>
    <row r="15985" spans="1:4" x14ac:dyDescent="0.25">
      <c r="A15985">
        <v>15984</v>
      </c>
      <c r="B15985">
        <v>66.47578</v>
      </c>
      <c r="C15985">
        <v>117.2748</v>
      </c>
      <c r="D15985">
        <f>STANDARDIZE(Table1[Weight(Pounds)], $H$2, $K$2)</f>
        <v>-0.84082869312804032</v>
      </c>
    </row>
    <row r="15986" spans="1:4" x14ac:dyDescent="0.25">
      <c r="A15986">
        <v>15985</v>
      </c>
      <c r="B15986">
        <v>68.448729999999998</v>
      </c>
      <c r="C15986">
        <v>125.3048</v>
      </c>
      <c r="D15986">
        <f>STANDARDIZE(Table1[Weight(Pounds)], $H$2, $K$2)</f>
        <v>-0.15218868398485866</v>
      </c>
    </row>
    <row r="15987" spans="1:4" x14ac:dyDescent="0.25">
      <c r="A15987">
        <v>15986</v>
      </c>
      <c r="B15987">
        <v>66.231189999999998</v>
      </c>
      <c r="C15987">
        <v>133.22900000000001</v>
      </c>
      <c r="D15987">
        <f>STANDARDIZE(Table1[Weight(Pounds)], $H$2, $K$2)</f>
        <v>0.52737808568542888</v>
      </c>
    </row>
    <row r="15988" spans="1:4" x14ac:dyDescent="0.25">
      <c r="A15988">
        <v>15987</v>
      </c>
      <c r="B15988">
        <v>66.324479999999994</v>
      </c>
      <c r="C15988">
        <v>116.0772</v>
      </c>
      <c r="D15988">
        <f>STANDARDIZE(Table1[Weight(Pounds)], $H$2, $K$2)</f>
        <v>-0.94353296149041521</v>
      </c>
    </row>
    <row r="15989" spans="1:4" x14ac:dyDescent="0.25">
      <c r="A15989">
        <v>15988</v>
      </c>
      <c r="B15989">
        <v>67.293000000000006</v>
      </c>
      <c r="C15989">
        <v>137.03630000000001</v>
      </c>
      <c r="D15989">
        <f>STANDARDIZE(Table1[Weight(Pounds)], $H$2, $K$2)</f>
        <v>0.85388606909898224</v>
      </c>
    </row>
    <row r="15990" spans="1:4" x14ac:dyDescent="0.25">
      <c r="A15990">
        <v>15989</v>
      </c>
      <c r="B15990">
        <v>65.655609999999996</v>
      </c>
      <c r="C15990">
        <v>124.1935</v>
      </c>
      <c r="D15990">
        <f>STANDARDIZE(Table1[Weight(Pounds)], $H$2, $K$2)</f>
        <v>-0.24749200181310493</v>
      </c>
    </row>
    <row r="15991" spans="1:4" x14ac:dyDescent="0.25">
      <c r="A15991">
        <v>15990</v>
      </c>
      <c r="B15991">
        <v>66.921490000000006</v>
      </c>
      <c r="C15991">
        <v>109.5993</v>
      </c>
      <c r="D15991">
        <f>STANDARDIZE(Table1[Weight(Pounds)], $H$2, $K$2)</f>
        <v>-1.4990673469485247</v>
      </c>
    </row>
    <row r="15992" spans="1:4" x14ac:dyDescent="0.25">
      <c r="A15992">
        <v>15991</v>
      </c>
      <c r="B15992">
        <v>65.074979999999996</v>
      </c>
      <c r="C15992">
        <v>105.2216</v>
      </c>
      <c r="D15992">
        <f>STANDARDIZE(Table1[Weight(Pounds)], $H$2, $K$2)</f>
        <v>-1.8744919257811661</v>
      </c>
    </row>
    <row r="15993" spans="1:4" x14ac:dyDescent="0.25">
      <c r="A15993">
        <v>15992</v>
      </c>
      <c r="B15993">
        <v>67.967849999999999</v>
      </c>
      <c r="C15993">
        <v>131.2363</v>
      </c>
      <c r="D15993">
        <f>STANDARDIZE(Table1[Weight(Pounds)], $H$2, $K$2)</f>
        <v>0.35648730782495225</v>
      </c>
    </row>
    <row r="15994" spans="1:4" x14ac:dyDescent="0.25">
      <c r="A15994">
        <v>15993</v>
      </c>
      <c r="B15994">
        <v>66.148769999999999</v>
      </c>
      <c r="C15994">
        <v>120.14619999999999</v>
      </c>
      <c r="D15994">
        <f>STANDARDIZE(Table1[Weight(Pounds)], $H$2, $K$2)</f>
        <v>-0.59458200293454999</v>
      </c>
    </row>
    <row r="15995" spans="1:4" x14ac:dyDescent="0.25">
      <c r="A15995">
        <v>15994</v>
      </c>
      <c r="B15995">
        <v>69.458939999999998</v>
      </c>
      <c r="C15995">
        <v>120.3336</v>
      </c>
      <c r="D15995">
        <f>STANDARDIZE(Table1[Weight(Pounds)], $H$2, $K$2)</f>
        <v>-0.57851087744097096</v>
      </c>
    </row>
    <row r="15996" spans="1:4" x14ac:dyDescent="0.25">
      <c r="A15996">
        <v>15995</v>
      </c>
      <c r="B15996">
        <v>65.777649999999994</v>
      </c>
      <c r="C15996">
        <v>123.8685</v>
      </c>
      <c r="D15996">
        <f>STANDARDIZE(Table1[Weight(Pounds)], $H$2, $K$2)</f>
        <v>-0.27536348412587403</v>
      </c>
    </row>
    <row r="15997" spans="1:4" x14ac:dyDescent="0.25">
      <c r="A15997">
        <v>15996</v>
      </c>
      <c r="B15997">
        <v>65.239959999999996</v>
      </c>
      <c r="C15997">
        <v>116.09910000000001</v>
      </c>
      <c r="D15997">
        <f>STANDARDIZE(Table1[Weight(Pounds)], $H$2, $K$2)</f>
        <v>-0.94165485237457003</v>
      </c>
    </row>
    <row r="15998" spans="1:4" x14ac:dyDescent="0.25">
      <c r="A15998">
        <v>15997</v>
      </c>
      <c r="B15998">
        <v>68.393979999999999</v>
      </c>
      <c r="C15998">
        <v>117.3044</v>
      </c>
      <c r="D15998">
        <f>STANDARDIZE(Table1[Weight(Pounds)], $H$2, $K$2)</f>
        <v>-0.83829024427740029</v>
      </c>
    </row>
    <row r="15999" spans="1:4" x14ac:dyDescent="0.25">
      <c r="A15999">
        <v>15998</v>
      </c>
      <c r="B15999">
        <v>66.579139999999995</v>
      </c>
      <c r="C15999">
        <v>113.7488</v>
      </c>
      <c r="D15999">
        <f>STANDARDIZE(Table1[Weight(Pounds)], $H$2, $K$2)</f>
        <v>-1.1432128366198031</v>
      </c>
    </row>
    <row r="16000" spans="1:4" x14ac:dyDescent="0.25">
      <c r="A16000">
        <v>15999</v>
      </c>
      <c r="B16000">
        <v>67.670320000000004</v>
      </c>
      <c r="C16000">
        <v>113.9851</v>
      </c>
      <c r="D16000">
        <f>STANDARDIZE(Table1[Weight(Pounds)], $H$2, $K$2)</f>
        <v>-1.1229481250182423</v>
      </c>
    </row>
    <row r="16001" spans="1:4" x14ac:dyDescent="0.25">
      <c r="A16001">
        <v>16000</v>
      </c>
      <c r="B16001">
        <v>68.468209999999999</v>
      </c>
      <c r="C16001">
        <v>114.56270000000001</v>
      </c>
      <c r="D16001">
        <f>STANDARDIZE(Table1[Weight(Pounds)], $H$2, $K$2)</f>
        <v>-1.0734140690679179</v>
      </c>
    </row>
    <row r="16002" spans="1:4" x14ac:dyDescent="0.25">
      <c r="A16002">
        <v>16001</v>
      </c>
      <c r="B16002">
        <v>67.942760000000007</v>
      </c>
      <c r="C16002">
        <v>147.1207</v>
      </c>
      <c r="D16002">
        <f>STANDARDIZE(Table1[Weight(Pounds)], $H$2, $K$2)</f>
        <v>1.7187081498217085</v>
      </c>
    </row>
    <row r="16003" spans="1:4" x14ac:dyDescent="0.25">
      <c r="A16003">
        <v>16002</v>
      </c>
      <c r="B16003">
        <v>68.410709999999995</v>
      </c>
      <c r="C16003">
        <v>114.7406</v>
      </c>
      <c r="D16003">
        <f>STANDARDIZE(Table1[Weight(Pounds)], $H$2, $K$2)</f>
        <v>-1.0581576484419444</v>
      </c>
    </row>
    <row r="16004" spans="1:4" x14ac:dyDescent="0.25">
      <c r="A16004">
        <v>16003</v>
      </c>
      <c r="B16004">
        <v>67.814530000000005</v>
      </c>
      <c r="C16004">
        <v>120.7329</v>
      </c>
      <c r="D16004">
        <f>STANDARDIZE(Table1[Weight(Pounds)], $H$2, $K$2)</f>
        <v>-0.54426754547946776</v>
      </c>
    </row>
    <row r="16005" spans="1:4" x14ac:dyDescent="0.25">
      <c r="A16005">
        <v>16004</v>
      </c>
      <c r="B16005">
        <v>66.135170000000002</v>
      </c>
      <c r="C16005">
        <v>135.69640000000001</v>
      </c>
      <c r="D16005">
        <f>STANDARDIZE(Table1[Weight(Pounds)], $H$2, $K$2)</f>
        <v>0.73897837940396993</v>
      </c>
    </row>
    <row r="16006" spans="1:4" x14ac:dyDescent="0.25">
      <c r="A16006">
        <v>16005</v>
      </c>
      <c r="B16006">
        <v>68.84075</v>
      </c>
      <c r="C16006">
        <v>128.7526</v>
      </c>
      <c r="D16006">
        <f>STANDARDIZE(Table1[Weight(Pounds)], $H$2, $K$2)</f>
        <v>0.14348915207041685</v>
      </c>
    </row>
    <row r="16007" spans="1:4" x14ac:dyDescent="0.25">
      <c r="A16007">
        <v>16006</v>
      </c>
      <c r="B16007">
        <v>69.821330000000003</v>
      </c>
      <c r="C16007">
        <v>130.4452</v>
      </c>
      <c r="D16007">
        <f>STANDARDIZE(Table1[Weight(Pounds)], $H$2, $K$2)</f>
        <v>0.28864383195531701</v>
      </c>
    </row>
    <row r="16008" spans="1:4" x14ac:dyDescent="0.25">
      <c r="A16008">
        <v>16007</v>
      </c>
      <c r="B16008">
        <v>70.691249999999997</v>
      </c>
      <c r="C16008">
        <v>131.4881</v>
      </c>
      <c r="D16008">
        <f>STANDARDIZE(Table1[Weight(Pounds)], $H$2, $K$2)</f>
        <v>0.37808127473681463</v>
      </c>
    </row>
    <row r="16009" spans="1:4" x14ac:dyDescent="0.25">
      <c r="A16009">
        <v>16008</v>
      </c>
      <c r="B16009">
        <v>69.673540000000003</v>
      </c>
      <c r="C16009">
        <v>127.5423</v>
      </c>
      <c r="D16009">
        <f>STANDARDIZE(Table1[Weight(Pounds)], $H$2, $K$2)</f>
        <v>3.9695751937665245E-2</v>
      </c>
    </row>
    <row r="16010" spans="1:4" x14ac:dyDescent="0.25">
      <c r="A16010">
        <v>16009</v>
      </c>
      <c r="B16010">
        <v>67.113060000000004</v>
      </c>
      <c r="C16010">
        <v>112.9442</v>
      </c>
      <c r="D16010">
        <f>STANDARDIZE(Table1[Weight(Pounds)], $H$2, $K$2)</f>
        <v>-1.2122140509855079</v>
      </c>
    </row>
    <row r="16011" spans="1:4" x14ac:dyDescent="0.25">
      <c r="A16011">
        <v>16010</v>
      </c>
      <c r="B16011">
        <v>67.76652</v>
      </c>
      <c r="C16011">
        <v>113.78700000000001</v>
      </c>
      <c r="D16011">
        <f>STANDARDIZE(Table1[Weight(Pounds)], $H$2, $K$2)</f>
        <v>-1.1399368654679636</v>
      </c>
    </row>
    <row r="16012" spans="1:4" x14ac:dyDescent="0.25">
      <c r="A16012">
        <v>16011</v>
      </c>
      <c r="B16012">
        <v>67.98509</v>
      </c>
      <c r="C16012">
        <v>117.4293</v>
      </c>
      <c r="D16012">
        <f>STANDARDIZE(Table1[Weight(Pounds)], $H$2, $K$2)</f>
        <v>-0.82757901922858568</v>
      </c>
    </row>
    <row r="16013" spans="1:4" x14ac:dyDescent="0.25">
      <c r="A16013">
        <v>16012</v>
      </c>
      <c r="B16013">
        <v>66.106350000000006</v>
      </c>
      <c r="C16013">
        <v>119.12479999999999</v>
      </c>
      <c r="D16013">
        <f>STANDARDIZE(Table1[Weight(Pounds)], $H$2, $K$2)</f>
        <v>-0.68217563996304886</v>
      </c>
    </row>
    <row r="16014" spans="1:4" x14ac:dyDescent="0.25">
      <c r="A16014">
        <v>16013</v>
      </c>
      <c r="B16014">
        <v>70.255080000000007</v>
      </c>
      <c r="C16014">
        <v>130.6601</v>
      </c>
      <c r="D16014">
        <f>STANDARDIZE(Table1[Weight(Pounds)], $H$2, $K$2)</f>
        <v>0.30707331364459095</v>
      </c>
    </row>
    <row r="16015" spans="1:4" x14ac:dyDescent="0.25">
      <c r="A16015">
        <v>16014</v>
      </c>
      <c r="B16015">
        <v>69.694059999999993</v>
      </c>
      <c r="C16015">
        <v>127.88720000000001</v>
      </c>
      <c r="D16015">
        <f>STANDARDIZE(Table1[Weight(Pounds)], $H$2, $K$2)</f>
        <v>6.9273826552047571E-2</v>
      </c>
    </row>
    <row r="16016" spans="1:4" x14ac:dyDescent="0.25">
      <c r="A16016">
        <v>16015</v>
      </c>
      <c r="B16016">
        <v>70.628529999999998</v>
      </c>
      <c r="C16016">
        <v>154.1866</v>
      </c>
      <c r="D16016">
        <f>STANDARDIZE(Table1[Weight(Pounds)], $H$2, $K$2)</f>
        <v>2.3246684786641501</v>
      </c>
    </row>
    <row r="16017" spans="1:4" x14ac:dyDescent="0.25">
      <c r="A16017">
        <v>16016</v>
      </c>
      <c r="B16017">
        <v>66.468279999999993</v>
      </c>
      <c r="C16017">
        <v>115.0219</v>
      </c>
      <c r="D16017">
        <f>STANDARDIZE(Table1[Weight(Pounds)], $H$2, $K$2)</f>
        <v>-1.0340338085201539</v>
      </c>
    </row>
    <row r="16018" spans="1:4" x14ac:dyDescent="0.25">
      <c r="A16018">
        <v>16017</v>
      </c>
      <c r="B16018">
        <v>65.833519999999993</v>
      </c>
      <c r="C16018">
        <v>118.1788</v>
      </c>
      <c r="D16018">
        <f>STANDARDIZE(Table1[Weight(Pounds)], $H$2, $K$2)</f>
        <v>-0.76330309309498512</v>
      </c>
    </row>
    <row r="16019" spans="1:4" x14ac:dyDescent="0.25">
      <c r="A16019">
        <v>16018</v>
      </c>
      <c r="B16019">
        <v>69.435410000000005</v>
      </c>
      <c r="C16019">
        <v>133.45699999999999</v>
      </c>
      <c r="D16019">
        <f>STANDARDIZE(Table1[Weight(Pounds)], $H$2, $K$2)</f>
        <v>0.54693100250792348</v>
      </c>
    </row>
    <row r="16020" spans="1:4" x14ac:dyDescent="0.25">
      <c r="A16020">
        <v>16019</v>
      </c>
      <c r="B16020">
        <v>67.189570000000003</v>
      </c>
      <c r="C16020">
        <v>126.4289</v>
      </c>
      <c r="D16020">
        <f>STANDARDIZE(Table1[Weight(Pounds)], $H$2, $K$2)</f>
        <v>-5.5787658545524969E-2</v>
      </c>
    </row>
    <row r="16021" spans="1:4" x14ac:dyDescent="0.25">
      <c r="A16021">
        <v>16020</v>
      </c>
      <c r="B16021">
        <v>67.857529999999997</v>
      </c>
      <c r="C16021">
        <v>132.58789999999999</v>
      </c>
      <c r="D16021">
        <f>STANDARDIZE(Table1[Weight(Pounds)], $H$2, $K$2)</f>
        <v>0.47239837088322345</v>
      </c>
    </row>
    <row r="16022" spans="1:4" x14ac:dyDescent="0.25">
      <c r="A16022">
        <v>16021</v>
      </c>
      <c r="B16022">
        <v>70.800110000000004</v>
      </c>
      <c r="C16022">
        <v>130.90309999999999</v>
      </c>
      <c r="D16022">
        <f>STANDARDIZE(Table1[Weight(Pounds)], $H$2, $K$2)</f>
        <v>0.32791260657383003</v>
      </c>
    </row>
    <row r="16023" spans="1:4" x14ac:dyDescent="0.25">
      <c r="A16023">
        <v>16022</v>
      </c>
      <c r="B16023">
        <v>68.238460000000003</v>
      </c>
      <c r="C16023">
        <v>111.48869999999999</v>
      </c>
      <c r="D16023">
        <f>STANDARDIZE(Table1[Weight(Pounds)], $H$2, $K$2)</f>
        <v>-1.3370354125431545</v>
      </c>
    </row>
    <row r="16024" spans="1:4" x14ac:dyDescent="0.25">
      <c r="A16024">
        <v>16023</v>
      </c>
      <c r="B16024">
        <v>69.240970000000004</v>
      </c>
      <c r="C16024">
        <v>145.3706</v>
      </c>
      <c r="D16024">
        <f>STANDARDIZE(Table1[Weight(Pounds)], $H$2, $K$2)</f>
        <v>1.5686223615276258</v>
      </c>
    </row>
    <row r="16025" spans="1:4" x14ac:dyDescent="0.25">
      <c r="A16025">
        <v>16024</v>
      </c>
      <c r="B16025">
        <v>69.301019999999994</v>
      </c>
      <c r="C16025">
        <v>127.2747</v>
      </c>
      <c r="D16025">
        <f>STANDARDIZE(Table1[Weight(Pounds)], $H$2, $K$2)</f>
        <v>1.6746802193366803E-2</v>
      </c>
    </row>
    <row r="16026" spans="1:4" x14ac:dyDescent="0.25">
      <c r="A16026">
        <v>16025</v>
      </c>
      <c r="B16026">
        <v>69.522760000000005</v>
      </c>
      <c r="C16026">
        <v>130.5737</v>
      </c>
      <c r="D16026">
        <f>STANDARDIZE(Table1[Weight(Pounds)], $H$2, $K$2)</f>
        <v>0.29966378726975046</v>
      </c>
    </row>
    <row r="16027" spans="1:4" x14ac:dyDescent="0.25">
      <c r="A16027">
        <v>16026</v>
      </c>
      <c r="B16027">
        <v>69.220839999999995</v>
      </c>
      <c r="C16027">
        <v>141.11060000000001</v>
      </c>
      <c r="D16027">
        <f>STANDARDIZE(Table1[Weight(Pounds)], $H$2, $K$2)</f>
        <v>1.2032915472125638</v>
      </c>
    </row>
    <row r="16028" spans="1:4" x14ac:dyDescent="0.25">
      <c r="A16028">
        <v>16027</v>
      </c>
      <c r="B16028">
        <v>67.852950000000007</v>
      </c>
      <c r="C16028">
        <v>129.58850000000001</v>
      </c>
      <c r="D16028">
        <f>STANDARDIZE(Table1[Weight(Pounds)], $H$2, $K$2)</f>
        <v>0.21517460457885917</v>
      </c>
    </row>
    <row r="16029" spans="1:4" x14ac:dyDescent="0.25">
      <c r="A16029">
        <v>16028</v>
      </c>
      <c r="B16029">
        <v>65.778009999999995</v>
      </c>
      <c r="C16029">
        <v>128.72499999999999</v>
      </c>
      <c r="D16029">
        <f>STANDARDIZE(Table1[Weight(Pounds)], $H$2, $K$2)</f>
        <v>0.14112222003400882</v>
      </c>
    </row>
    <row r="16030" spans="1:4" x14ac:dyDescent="0.25">
      <c r="A16030">
        <v>16029</v>
      </c>
      <c r="B16030">
        <v>66.556359999999998</v>
      </c>
      <c r="C16030">
        <v>124.4</v>
      </c>
      <c r="D16030">
        <f>STANDARDIZE(Table1[Weight(Pounds)], $H$2, $K$2)</f>
        <v>-0.22978289074360672</v>
      </c>
    </row>
    <row r="16031" spans="1:4" x14ac:dyDescent="0.25">
      <c r="A16031">
        <v>16030</v>
      </c>
      <c r="B16031">
        <v>65.751540000000006</v>
      </c>
      <c r="C16031">
        <v>134.40780000000001</v>
      </c>
      <c r="D16031">
        <f>STANDARDIZE(Table1[Weight(Pounds)], $H$2, $K$2)</f>
        <v>0.62847009599401904</v>
      </c>
    </row>
    <row r="16032" spans="1:4" x14ac:dyDescent="0.25">
      <c r="A16032">
        <v>16031</v>
      </c>
      <c r="B16032">
        <v>65.797820000000002</v>
      </c>
      <c r="C16032">
        <v>128.8091</v>
      </c>
      <c r="D16032">
        <f>STANDARDIZE(Table1[Weight(Pounds)], $H$2, $K$2)</f>
        <v>0.14833450207248278</v>
      </c>
    </row>
    <row r="16033" spans="1:4" x14ac:dyDescent="0.25">
      <c r="A16033">
        <v>16032</v>
      </c>
      <c r="B16033">
        <v>68.063469999999995</v>
      </c>
      <c r="C16033">
        <v>118.8537</v>
      </c>
      <c r="D16033">
        <f>STANDARDIZE(Table1[Weight(Pounds)], $H$2, $K$2)</f>
        <v>-0.70542474413225298</v>
      </c>
    </row>
    <row r="16034" spans="1:4" x14ac:dyDescent="0.25">
      <c r="A16034">
        <v>16033</v>
      </c>
      <c r="B16034">
        <v>68.398600000000002</v>
      </c>
      <c r="C16034">
        <v>102.3968</v>
      </c>
      <c r="D16034">
        <f>STANDARDIZE(Table1[Weight(Pounds)], $H$2, $K$2)</f>
        <v>-2.1167422742030411</v>
      </c>
    </row>
    <row r="16035" spans="1:4" x14ac:dyDescent="0.25">
      <c r="A16035">
        <v>16034</v>
      </c>
      <c r="B16035">
        <v>68.212919999999997</v>
      </c>
      <c r="C16035">
        <v>123.15</v>
      </c>
      <c r="D16035">
        <f>STANDARDIZE(Table1[Weight(Pounds)], $H$2, $K$2)</f>
        <v>-0.33698089963887157</v>
      </c>
    </row>
    <row r="16036" spans="1:4" x14ac:dyDescent="0.25">
      <c r="A16036">
        <v>16035</v>
      </c>
      <c r="B16036">
        <v>66.663650000000004</v>
      </c>
      <c r="C16036">
        <v>130.59610000000001</v>
      </c>
      <c r="D16036">
        <f>STANDARDIZE(Table1[Weight(Pounds)], $H$2, $K$2)</f>
        <v>0.30158477558915397</v>
      </c>
    </row>
    <row r="16037" spans="1:4" x14ac:dyDescent="0.25">
      <c r="A16037">
        <v>16036</v>
      </c>
      <c r="B16037">
        <v>65.77131</v>
      </c>
      <c r="C16037">
        <v>112.8459</v>
      </c>
      <c r="D16037">
        <f>STANDARDIZE(Table1[Weight(Pounds)], $H$2, $K$2)</f>
        <v>-1.2206441024050312</v>
      </c>
    </row>
    <row r="16038" spans="1:4" x14ac:dyDescent="0.25">
      <c r="A16038">
        <v>16037</v>
      </c>
      <c r="B16038">
        <v>64.854129999999998</v>
      </c>
      <c r="C16038">
        <v>117.4122</v>
      </c>
      <c r="D16038">
        <f>STANDARDIZE(Table1[Weight(Pounds)], $H$2, $K$2)</f>
        <v>-0.82904548799027289</v>
      </c>
    </row>
    <row r="16039" spans="1:4" x14ac:dyDescent="0.25">
      <c r="A16039">
        <v>16038</v>
      </c>
      <c r="B16039">
        <v>69.303529999999995</v>
      </c>
      <c r="C16039">
        <v>158.2312</v>
      </c>
      <c r="D16039">
        <f>STANDARDIZE(Table1[Weight(Pounds)], $H$2, $K$2)</f>
        <v>2.671526932086381</v>
      </c>
    </row>
    <row r="16040" spans="1:4" x14ac:dyDescent="0.25">
      <c r="A16040">
        <v>16039</v>
      </c>
      <c r="B16040">
        <v>67.968029999999999</v>
      </c>
      <c r="C16040">
        <v>111.75320000000001</v>
      </c>
      <c r="D16040">
        <f>STANDARDIZE(Table1[Weight(Pounds)], $H$2, $K$2)</f>
        <v>-1.3143523138609154</v>
      </c>
    </row>
    <row r="16041" spans="1:4" x14ac:dyDescent="0.25">
      <c r="A16041">
        <v>16040</v>
      </c>
      <c r="B16041">
        <v>68.605189999999993</v>
      </c>
      <c r="C16041">
        <v>137.10980000000001</v>
      </c>
      <c r="D16041">
        <f>STANDARDIZE(Table1[Weight(Pounds)], $H$2, $K$2)</f>
        <v>0.86018931202202353</v>
      </c>
    </row>
    <row r="16042" spans="1:4" x14ac:dyDescent="0.25">
      <c r="A16042">
        <v>16041</v>
      </c>
      <c r="B16042">
        <v>66.847499999999997</v>
      </c>
      <c r="C16042">
        <v>123.4111</v>
      </c>
      <c r="D16042">
        <f>STANDARDIZE(Table1[Weight(Pounds)], $H$2, $K$2)</f>
        <v>-0.31458937954082877</v>
      </c>
    </row>
    <row r="16043" spans="1:4" x14ac:dyDescent="0.25">
      <c r="A16043">
        <v>16042</v>
      </c>
      <c r="B16043">
        <v>67.110169999999997</v>
      </c>
      <c r="C16043">
        <v>116.3094</v>
      </c>
      <c r="D16043">
        <f>STANDARDIZE(Table1[Weight(Pounds)], $H$2, $K$2)</f>
        <v>-0.92361985935803148</v>
      </c>
    </row>
    <row r="16044" spans="1:4" x14ac:dyDescent="0.25">
      <c r="A16044">
        <v>16043</v>
      </c>
      <c r="B16044">
        <v>69.150940000000006</v>
      </c>
      <c r="C16044">
        <v>129.7406</v>
      </c>
      <c r="D16044">
        <f>STANDARDIZE(Table1[Weight(Pounds)], $H$2, $K$2)</f>
        <v>0.22821845830123416</v>
      </c>
    </row>
    <row r="16045" spans="1:4" x14ac:dyDescent="0.25">
      <c r="A16045">
        <v>16044</v>
      </c>
      <c r="B16045">
        <v>66.137119999999996</v>
      </c>
      <c r="C16045">
        <v>106.60760000000001</v>
      </c>
      <c r="D16045">
        <f>STANDARDIZE(Table1[Weight(Pounds)], $H$2, $K$2)</f>
        <v>-1.7556307735180954</v>
      </c>
    </row>
    <row r="16046" spans="1:4" x14ac:dyDescent="0.25">
      <c r="A16046">
        <v>16045</v>
      </c>
      <c r="B16046">
        <v>66.426910000000007</v>
      </c>
      <c r="C16046">
        <v>138.02770000000001</v>
      </c>
      <c r="D16046">
        <f>STANDARDIZE(Table1[Weight(Pounds)], $H$2, $K$2)</f>
        <v>0.9389069539139947</v>
      </c>
    </row>
    <row r="16047" spans="1:4" x14ac:dyDescent="0.25">
      <c r="A16047">
        <v>16046</v>
      </c>
      <c r="B16047">
        <v>70.397289999999998</v>
      </c>
      <c r="C16047">
        <v>118.1795</v>
      </c>
      <c r="D16047">
        <f>STANDARDIZE(Table1[Weight(Pounds)], $H$2, $K$2)</f>
        <v>-0.76324306221000293</v>
      </c>
    </row>
    <row r="16048" spans="1:4" x14ac:dyDescent="0.25">
      <c r="A16048">
        <v>16047</v>
      </c>
      <c r="B16048">
        <v>68.664760000000001</v>
      </c>
      <c r="C16048">
        <v>137.9495</v>
      </c>
      <c r="D16048">
        <f>STANDARDIZE(Table1[Weight(Pounds)], $H$2, $K$2)</f>
        <v>0.93220064647750611</v>
      </c>
    </row>
    <row r="16049" spans="1:4" x14ac:dyDescent="0.25">
      <c r="A16049">
        <v>16048</v>
      </c>
      <c r="B16049">
        <v>70.14358</v>
      </c>
      <c r="C16049">
        <v>133.6875</v>
      </c>
      <c r="D16049">
        <f>STANDARDIZE(Table1[Weight(Pounds)], $H$2, $K$2)</f>
        <v>0.56669831534821091</v>
      </c>
    </row>
    <row r="16050" spans="1:4" x14ac:dyDescent="0.25">
      <c r="A16050">
        <v>16049</v>
      </c>
      <c r="B16050">
        <v>66.842600000000004</v>
      </c>
      <c r="C16050">
        <v>130.6206</v>
      </c>
      <c r="D16050">
        <f>STANDARDIZE(Table1[Weight(Pounds)], $H$2, $K$2)</f>
        <v>0.30368585656350022</v>
      </c>
    </row>
    <row r="16051" spans="1:4" x14ac:dyDescent="0.25">
      <c r="A16051">
        <v>16050</v>
      </c>
      <c r="B16051">
        <v>70.376779999999997</v>
      </c>
      <c r="C16051">
        <v>133.2398</v>
      </c>
      <c r="D16051">
        <f>STANDARDIZE(Table1[Weight(Pounds)], $H$2, $K$2)</f>
        <v>0.52830427648228306</v>
      </c>
    </row>
    <row r="16052" spans="1:4" x14ac:dyDescent="0.25">
      <c r="A16052">
        <v>16051</v>
      </c>
      <c r="B16052">
        <v>68.741929999999996</v>
      </c>
      <c r="C16052">
        <v>116.7499</v>
      </c>
      <c r="D16052">
        <f>STANDARDIZE(Table1[Weight(Pounds)], $H$2, $K$2)</f>
        <v>-0.8858432810233402</v>
      </c>
    </row>
    <row r="16053" spans="1:4" x14ac:dyDescent="0.25">
      <c r="A16053">
        <v>16052</v>
      </c>
      <c r="B16053">
        <v>65.411709999999999</v>
      </c>
      <c r="C16053">
        <v>110.589</v>
      </c>
      <c r="D16053">
        <f>STANDARDIZE(Table1[Weight(Pounds)], $H$2, $K$2)</f>
        <v>-1.41419225142561</v>
      </c>
    </row>
    <row r="16054" spans="1:4" x14ac:dyDescent="0.25">
      <c r="A16054">
        <v>16053</v>
      </c>
      <c r="B16054">
        <v>71.929220000000001</v>
      </c>
      <c r="C16054">
        <v>135.98699999999999</v>
      </c>
      <c r="D16054">
        <f>STANDARDIZE(Table1[Weight(Pounds)], $H$2, $K$2)</f>
        <v>0.76389977251193975</v>
      </c>
    </row>
    <row r="16055" spans="1:4" x14ac:dyDescent="0.25">
      <c r="A16055">
        <v>16054</v>
      </c>
      <c r="B16055">
        <v>69.845579999999998</v>
      </c>
      <c r="C16055">
        <v>130.0924</v>
      </c>
      <c r="D16055">
        <f>STANDARDIZE(Table1[Weight(Pounds)], $H$2, $K$2)</f>
        <v>0.25838826592471725</v>
      </c>
    </row>
    <row r="16056" spans="1:4" x14ac:dyDescent="0.25">
      <c r="A16056">
        <v>16055</v>
      </c>
      <c r="B16056">
        <v>68.542339999999996</v>
      </c>
      <c r="C16056">
        <v>139.99100000000001</v>
      </c>
      <c r="D16056">
        <f>STANDARDIZE(Table1[Weight(Pounds)], $H$2, $K$2)</f>
        <v>1.1072764346052537</v>
      </c>
    </row>
    <row r="16057" spans="1:4" x14ac:dyDescent="0.25">
      <c r="A16057">
        <v>16056</v>
      </c>
      <c r="B16057">
        <v>68.978660000000005</v>
      </c>
      <c r="C16057">
        <v>124.9344</v>
      </c>
      <c r="D16057">
        <f>STANDARDIZE(Table1[Weight(Pounds)], $H$2, $K$2)</f>
        <v>-0.18395359798070385</v>
      </c>
    </row>
    <row r="16058" spans="1:4" x14ac:dyDescent="0.25">
      <c r="A16058">
        <v>16057</v>
      </c>
      <c r="B16058">
        <v>67.762609999999995</v>
      </c>
      <c r="C16058">
        <v>112.8224</v>
      </c>
      <c r="D16058">
        <f>STANDARDIZE(Table1[Weight(Pounds)], $H$2, $K$2)</f>
        <v>-1.222659424972262</v>
      </c>
    </row>
    <row r="16059" spans="1:4" x14ac:dyDescent="0.25">
      <c r="A16059">
        <v>16058</v>
      </c>
      <c r="B16059">
        <v>66.490679999999998</v>
      </c>
      <c r="C16059">
        <v>124.70650000000001</v>
      </c>
      <c r="D16059">
        <f>STANDARDIZE(Table1[Weight(Pounds)], $H$2, $K$2)</f>
        <v>-0.20349793896248777</v>
      </c>
    </row>
    <row r="16060" spans="1:4" x14ac:dyDescent="0.25">
      <c r="A16060">
        <v>16059</v>
      </c>
      <c r="B16060">
        <v>64.954229999999995</v>
      </c>
      <c r="C16060">
        <v>93.859970000000004</v>
      </c>
      <c r="D16060">
        <f>STANDARDIZE(Table1[Weight(Pounds)], $H$2, $K$2)</f>
        <v>-2.8488472168249319</v>
      </c>
    </row>
    <row r="16061" spans="1:4" x14ac:dyDescent="0.25">
      <c r="A16061">
        <v>16060</v>
      </c>
      <c r="B16061">
        <v>67.372420000000005</v>
      </c>
      <c r="C16061">
        <v>132.68</v>
      </c>
      <c r="D16061">
        <f>STANDARDIZE(Table1[Weight(Pounds)], $H$2, $K$2)</f>
        <v>0.48029672017862796</v>
      </c>
    </row>
    <row r="16062" spans="1:4" x14ac:dyDescent="0.25">
      <c r="A16062">
        <v>16061</v>
      </c>
      <c r="B16062">
        <v>71.210759999999993</v>
      </c>
      <c r="C16062">
        <v>136.9751</v>
      </c>
      <c r="D16062">
        <f>STANDARDIZE(Table1[Weight(Pounds)], $H$2, $K$2)</f>
        <v>0.84863765458346896</v>
      </c>
    </row>
    <row r="16063" spans="1:4" x14ac:dyDescent="0.25">
      <c r="A16063">
        <v>16062</v>
      </c>
      <c r="B16063">
        <v>69.782600000000002</v>
      </c>
      <c r="C16063">
        <v>130.08580000000001</v>
      </c>
      <c r="D16063">
        <f>STANDARDIZE(Table1[Weight(Pounds)], $H$2, $K$2)</f>
        <v>0.25782226043775097</v>
      </c>
    </row>
    <row r="16064" spans="1:4" x14ac:dyDescent="0.25">
      <c r="A16064">
        <v>16063</v>
      </c>
      <c r="B16064">
        <v>69.905969999999996</v>
      </c>
      <c r="C16064">
        <v>139.73740000000001</v>
      </c>
      <c r="D16064">
        <f>STANDARDIZE(Table1[Weight(Pounds)], $H$2, $K$2)</f>
        <v>1.0855281025605821</v>
      </c>
    </row>
    <row r="16065" spans="1:4" x14ac:dyDescent="0.25">
      <c r="A16065">
        <v>16064</v>
      </c>
      <c r="B16065">
        <v>70.103610000000003</v>
      </c>
      <c r="C16065">
        <v>151.66319999999999</v>
      </c>
      <c r="D16065">
        <f>STANDARDIZE(Table1[Weight(Pounds)], $H$2, $K$2)</f>
        <v>2.1082657141471004</v>
      </c>
    </row>
    <row r="16066" spans="1:4" x14ac:dyDescent="0.25">
      <c r="A16066">
        <v>16065</v>
      </c>
      <c r="B16066">
        <v>68.528059999999996</v>
      </c>
      <c r="C16066">
        <v>128.61340000000001</v>
      </c>
      <c r="D16066">
        <f>STANDARDIZE(Table1[Weight(Pounds)], $H$2, $K$2)</f>
        <v>0.13155158179984114</v>
      </c>
    </row>
    <row r="16067" spans="1:4" x14ac:dyDescent="0.25">
      <c r="A16067">
        <v>16066</v>
      </c>
      <c r="B16067">
        <v>67.447550000000007</v>
      </c>
      <c r="C16067">
        <v>124.6756</v>
      </c>
      <c r="D16067">
        <f>STANDARDIZE(Table1[Weight(Pounds)], $H$2, $K$2)</f>
        <v>-0.20614787374237895</v>
      </c>
    </row>
    <row r="16068" spans="1:4" x14ac:dyDescent="0.25">
      <c r="A16068">
        <v>16067</v>
      </c>
      <c r="B16068">
        <v>68.69408</v>
      </c>
      <c r="C16068">
        <v>121.506</v>
      </c>
      <c r="D16068">
        <f>STANDARDIZE(Table1[Weight(Pounds)], $H$2, $K$2)</f>
        <v>-0.47796772093792445</v>
      </c>
    </row>
    <row r="16069" spans="1:4" x14ac:dyDescent="0.25">
      <c r="A16069">
        <v>16068</v>
      </c>
      <c r="B16069">
        <v>68.109340000000003</v>
      </c>
      <c r="C16069">
        <v>131.71019999999999</v>
      </c>
      <c r="D16069">
        <f>STANDARDIZE(Table1[Weight(Pounds)], $H$2, $K$2)</f>
        <v>0.39712821695732387</v>
      </c>
    </row>
    <row r="16070" spans="1:4" x14ac:dyDescent="0.25">
      <c r="A16070">
        <v>16069</v>
      </c>
      <c r="B16070">
        <v>67.692139999999995</v>
      </c>
      <c r="C16070">
        <v>116.53400000000001</v>
      </c>
      <c r="D16070">
        <f>STANDARDIZE(Table1[Weight(Pounds)], $H$2, $K$2)</f>
        <v>-0.90435852111972947</v>
      </c>
    </row>
    <row r="16071" spans="1:4" x14ac:dyDescent="0.25">
      <c r="A16071">
        <v>16070</v>
      </c>
      <c r="B16071">
        <v>67.632270000000005</v>
      </c>
      <c r="C16071">
        <v>116.31</v>
      </c>
      <c r="D16071">
        <f>STANDARDIZE(Table1[Weight(Pounds)], $H$2, $K$2)</f>
        <v>-0.9235684043137613</v>
      </c>
    </row>
    <row r="16072" spans="1:4" x14ac:dyDescent="0.25">
      <c r="A16072">
        <v>16071</v>
      </c>
      <c r="B16072">
        <v>64.61927</v>
      </c>
      <c r="C16072">
        <v>121.4863</v>
      </c>
      <c r="D16072">
        <f>STANDARDIZE(Table1[Weight(Pounds)], $H$2, $K$2)</f>
        <v>-0.47965716155811383</v>
      </c>
    </row>
    <row r="16073" spans="1:4" x14ac:dyDescent="0.25">
      <c r="A16073">
        <v>16072</v>
      </c>
      <c r="B16073">
        <v>67.291079999999994</v>
      </c>
      <c r="C16073">
        <v>124.9753</v>
      </c>
      <c r="D16073">
        <f>STANDARDIZE(Table1[Weight(Pounds)], $H$2, $K$2)</f>
        <v>-0.18044607912965013</v>
      </c>
    </row>
    <row r="16074" spans="1:4" x14ac:dyDescent="0.25">
      <c r="A16074">
        <v>16073</v>
      </c>
      <c r="B16074">
        <v>69.870570000000001</v>
      </c>
      <c r="C16074">
        <v>140.744</v>
      </c>
      <c r="D16074">
        <f>STANDARDIZE(Table1[Weight(Pounds)], $H$2, $K$2)</f>
        <v>1.1718525151637602</v>
      </c>
    </row>
    <row r="16075" spans="1:4" x14ac:dyDescent="0.25">
      <c r="A16075">
        <v>16074</v>
      </c>
      <c r="B16075">
        <v>67.210679999999996</v>
      </c>
      <c r="C16075">
        <v>135.6258</v>
      </c>
      <c r="D16075">
        <f>STANDARDIZE(Table1[Weight(Pounds)], $H$2, $K$2)</f>
        <v>0.73292383586156429</v>
      </c>
    </row>
    <row r="16076" spans="1:4" x14ac:dyDescent="0.25">
      <c r="A16076">
        <v>16075</v>
      </c>
      <c r="B16076">
        <v>67.513949999999994</v>
      </c>
      <c r="C16076">
        <v>106.5245</v>
      </c>
      <c r="D16076">
        <f>STANDARDIZE(Table1[Weight(Pounds)], $H$2, $K$2)</f>
        <v>-1.7627572971494527</v>
      </c>
    </row>
    <row r="16077" spans="1:4" x14ac:dyDescent="0.25">
      <c r="A16077">
        <v>16076</v>
      </c>
      <c r="B16077">
        <v>66.917389999999997</v>
      </c>
      <c r="C16077">
        <v>120.4203</v>
      </c>
      <c r="D16077">
        <f>STANDARDIZE(Table1[Weight(Pounds)], $H$2, $K$2)</f>
        <v>-0.57107562354399588</v>
      </c>
    </row>
    <row r="16078" spans="1:4" x14ac:dyDescent="0.25">
      <c r="A16078">
        <v>16077</v>
      </c>
      <c r="B16078">
        <v>69.390640000000005</v>
      </c>
      <c r="C16078">
        <v>147.69759999999999</v>
      </c>
      <c r="D16078">
        <f>STANDARDIZE(Table1[Weight(Pounds)], $H$2, $K$2)</f>
        <v>1.7681821748870508</v>
      </c>
    </row>
    <row r="16079" spans="1:4" x14ac:dyDescent="0.25">
      <c r="A16079">
        <v>16078</v>
      </c>
      <c r="B16079">
        <v>68.908950000000004</v>
      </c>
      <c r="C16079">
        <v>136.3169</v>
      </c>
      <c r="D16079">
        <f>STANDARDIZE(Table1[Weight(Pounds)], $H$2, $K$2)</f>
        <v>0.79219147101957876</v>
      </c>
    </row>
    <row r="16080" spans="1:4" x14ac:dyDescent="0.25">
      <c r="A16080">
        <v>16079</v>
      </c>
      <c r="B16080">
        <v>67.95984</v>
      </c>
      <c r="C16080">
        <v>113.19159999999999</v>
      </c>
      <c r="D16080">
        <f>STANDARDIZE(Table1[Weight(Pounds)], $H$2, $K$2)</f>
        <v>-1.1909974210649572</v>
      </c>
    </row>
    <row r="16081" spans="1:4" x14ac:dyDescent="0.25">
      <c r="A16081">
        <v>16080</v>
      </c>
      <c r="B16081">
        <v>67.441069999999996</v>
      </c>
      <c r="C16081">
        <v>126.8993</v>
      </c>
      <c r="D16081">
        <f>STANDARDIZE(Table1[Weight(Pounds)], $H$2, $K$2)</f>
        <v>-1.5446903838059066E-2</v>
      </c>
    </row>
    <row r="16082" spans="1:4" x14ac:dyDescent="0.25">
      <c r="A16082">
        <v>16081</v>
      </c>
      <c r="B16082">
        <v>68.93723</v>
      </c>
      <c r="C16082">
        <v>131.12889999999999</v>
      </c>
      <c r="D16082">
        <f>STANDARDIZE(Table1[Weight(Pounds)], $H$2, $K$2)</f>
        <v>0.34727685490067001</v>
      </c>
    </row>
    <row r="16083" spans="1:4" x14ac:dyDescent="0.25">
      <c r="A16083">
        <v>16082</v>
      </c>
      <c r="B16083">
        <v>68.202809999999999</v>
      </c>
      <c r="C16083">
        <v>138.46600000000001</v>
      </c>
      <c r="D16083">
        <f>STANDARDIZE(Table1[Weight(Pounds)], $H$2, $K$2)</f>
        <v>0.97649486375303018</v>
      </c>
    </row>
    <row r="16084" spans="1:4" x14ac:dyDescent="0.25">
      <c r="A16084">
        <v>16083</v>
      </c>
      <c r="B16084">
        <v>66.814329999999998</v>
      </c>
      <c r="C16084">
        <v>120.1186</v>
      </c>
      <c r="D16084">
        <f>STANDARDIZE(Table1[Weight(Pounds)], $H$2, $K$2)</f>
        <v>-0.5969489349709568</v>
      </c>
    </row>
    <row r="16085" spans="1:4" x14ac:dyDescent="0.25">
      <c r="A16085">
        <v>16084</v>
      </c>
      <c r="B16085">
        <v>69.655869999999993</v>
      </c>
      <c r="C16085">
        <v>127.9894</v>
      </c>
      <c r="D16085">
        <f>STANDARDIZE(Table1[Weight(Pounds)], $H$2, $K$2)</f>
        <v>7.8038335759324104E-2</v>
      </c>
    </row>
    <row r="16086" spans="1:4" x14ac:dyDescent="0.25">
      <c r="A16086">
        <v>16085</v>
      </c>
      <c r="B16086">
        <v>69.377949999999998</v>
      </c>
      <c r="C16086">
        <v>136.15190000000001</v>
      </c>
      <c r="D16086">
        <f>STANDARDIZE(Table1[Weight(Pounds)], $H$2, $K$2)</f>
        <v>0.77804133384540453</v>
      </c>
    </row>
    <row r="16087" spans="1:4" x14ac:dyDescent="0.25">
      <c r="A16087">
        <v>16086</v>
      </c>
      <c r="B16087">
        <v>69.828310000000002</v>
      </c>
      <c r="C16087">
        <v>123.4697</v>
      </c>
      <c r="D16087">
        <f>STANDARDIZE(Table1[Weight(Pounds)], $H$2, $K$2)</f>
        <v>-0.30956393688381889</v>
      </c>
    </row>
    <row r="16088" spans="1:4" x14ac:dyDescent="0.25">
      <c r="A16088">
        <v>16087</v>
      </c>
      <c r="B16088">
        <v>65.753870000000006</v>
      </c>
      <c r="C16088">
        <v>112.9789</v>
      </c>
      <c r="D16088">
        <f>STANDARDIZE(Table1[Weight(Pounds)], $H$2, $K$2)</f>
        <v>-1.2092382342585752</v>
      </c>
    </row>
    <row r="16089" spans="1:4" x14ac:dyDescent="0.25">
      <c r="A16089">
        <v>16088</v>
      </c>
      <c r="B16089">
        <v>65.749300000000005</v>
      </c>
      <c r="C16089">
        <v>123.9453</v>
      </c>
      <c r="D16089">
        <f>STANDARDIZE(Table1[Weight(Pounds)], $H$2, $K$2)</f>
        <v>-0.26877723845934848</v>
      </c>
    </row>
    <row r="16090" spans="1:4" x14ac:dyDescent="0.25">
      <c r="A16090">
        <v>16089</v>
      </c>
      <c r="B16090">
        <v>65.716570000000004</v>
      </c>
      <c r="C16090">
        <v>131.56039999999999</v>
      </c>
      <c r="D16090">
        <f>STANDARDIZE(Table1[Weight(Pounds)], $H$2, $K$2)</f>
        <v>0.38428160757131541</v>
      </c>
    </row>
    <row r="16091" spans="1:4" x14ac:dyDescent="0.25">
      <c r="A16091">
        <v>16090</v>
      </c>
      <c r="B16091">
        <v>67.835120000000003</v>
      </c>
      <c r="C16091">
        <v>131.28059999999999</v>
      </c>
      <c r="D16091">
        <f>STANDARDIZE(Table1[Weight(Pounds)], $H$2, $K$2)</f>
        <v>0.36028640526019978</v>
      </c>
    </row>
    <row r="16092" spans="1:4" x14ac:dyDescent="0.25">
      <c r="A16092">
        <v>16091</v>
      </c>
      <c r="B16092">
        <v>69.311189999999996</v>
      </c>
      <c r="C16092">
        <v>135.1037</v>
      </c>
      <c r="D16092">
        <f>STANDARDIZE(Table1[Weight(Pounds)], $H$2, $K$2)</f>
        <v>0.68814937150619049</v>
      </c>
    </row>
    <row r="16093" spans="1:4" x14ac:dyDescent="0.25">
      <c r="A16093">
        <v>16092</v>
      </c>
      <c r="B16093">
        <v>67.719099999999997</v>
      </c>
      <c r="C16093">
        <v>120.699</v>
      </c>
      <c r="D16093">
        <f>STANDARDIZE(Table1[Weight(Pounds)], $H$2, $K$2)</f>
        <v>-0.5471747554807076</v>
      </c>
    </row>
    <row r="16094" spans="1:4" x14ac:dyDescent="0.25">
      <c r="A16094">
        <v>16093</v>
      </c>
      <c r="B16094">
        <v>66.340190000000007</v>
      </c>
      <c r="C16094">
        <v>109.6276</v>
      </c>
      <c r="D16094">
        <f>STANDARDIZE(Table1[Weight(Pounds)], $H$2, $K$2)</f>
        <v>-1.4966403840271358</v>
      </c>
    </row>
    <row r="16095" spans="1:4" x14ac:dyDescent="0.25">
      <c r="A16095">
        <v>16094</v>
      </c>
      <c r="B16095">
        <v>67.498580000000004</v>
      </c>
      <c r="C16095">
        <v>120.7825</v>
      </c>
      <c r="D16095">
        <f>STANDARDIZE(Table1[Weight(Pounds)], $H$2, $K$2)</f>
        <v>-0.54001392848650387</v>
      </c>
    </row>
    <row r="16096" spans="1:4" x14ac:dyDescent="0.25">
      <c r="A16096">
        <v>16095</v>
      </c>
      <c r="B16096">
        <v>67.312430000000006</v>
      </c>
      <c r="C16096">
        <v>126.42230000000001</v>
      </c>
      <c r="D16096">
        <f>STANDARDIZE(Table1[Weight(Pounds)], $H$2, $K$2)</f>
        <v>-5.6353664032491257E-2</v>
      </c>
    </row>
    <row r="16097" spans="1:4" x14ac:dyDescent="0.25">
      <c r="A16097">
        <v>16096</v>
      </c>
      <c r="B16097">
        <v>69.862849999999995</v>
      </c>
      <c r="C16097">
        <v>134.36259999999999</v>
      </c>
      <c r="D16097">
        <f>STANDARDIZE(Table1[Weight(Pounds)], $H$2, $K$2)</f>
        <v>0.62459381599236441</v>
      </c>
    </row>
    <row r="16098" spans="1:4" x14ac:dyDescent="0.25">
      <c r="A16098">
        <v>16097</v>
      </c>
      <c r="B16098">
        <v>65.537450000000007</v>
      </c>
      <c r="C16098">
        <v>123.5052</v>
      </c>
      <c r="D16098">
        <f>STANDARDIZE(Table1[Weight(Pounds)], $H$2, $K$2)</f>
        <v>-0.30651951343119344</v>
      </c>
    </row>
    <row r="16099" spans="1:4" x14ac:dyDescent="0.25">
      <c r="A16099">
        <v>16098</v>
      </c>
      <c r="B16099">
        <v>64.593209999999999</v>
      </c>
      <c r="C16099">
        <v>115.3473</v>
      </c>
      <c r="D16099">
        <f>STANDARDIZE(Table1[Weight(Pounds)], $H$2, $K$2)</f>
        <v>-1.0061280228445384</v>
      </c>
    </row>
    <row r="16100" spans="1:4" x14ac:dyDescent="0.25">
      <c r="A16100">
        <v>16099</v>
      </c>
      <c r="B16100">
        <v>70.944149999999993</v>
      </c>
      <c r="C16100">
        <v>137.81800000000001</v>
      </c>
      <c r="D16100">
        <f>STANDARDIZE(Table1[Weight(Pounds)], $H$2, $K$2)</f>
        <v>0.92092341594172522</v>
      </c>
    </row>
    <row r="16101" spans="1:4" x14ac:dyDescent="0.25">
      <c r="A16101">
        <v>16100</v>
      </c>
      <c r="B16101">
        <v>65.108559999999997</v>
      </c>
      <c r="C16101">
        <v>142.46969999999999</v>
      </c>
      <c r="D16101">
        <f>STANDARDIZE(Table1[Weight(Pounds)], $H$2, $K$2)</f>
        <v>1.3198457983242062</v>
      </c>
    </row>
    <row r="16102" spans="1:4" x14ac:dyDescent="0.25">
      <c r="A16102">
        <v>16101</v>
      </c>
      <c r="B16102">
        <v>65.903270000000006</v>
      </c>
      <c r="C16102">
        <v>121.55889999999999</v>
      </c>
      <c r="D16102">
        <f>STANDARDIZE(Table1[Weight(Pounds)], $H$2, $K$2)</f>
        <v>-0.47343110120147736</v>
      </c>
    </row>
    <row r="16103" spans="1:4" x14ac:dyDescent="0.25">
      <c r="A16103">
        <v>16102</v>
      </c>
      <c r="B16103">
        <v>68.983320000000006</v>
      </c>
      <c r="C16103">
        <v>130.488</v>
      </c>
      <c r="D16103">
        <f>STANDARDIZE(Table1[Weight(Pounds)], $H$2, $K$2)</f>
        <v>0.29231429177989082</v>
      </c>
    </row>
    <row r="16104" spans="1:4" x14ac:dyDescent="0.25">
      <c r="A16104">
        <v>16103</v>
      </c>
      <c r="B16104">
        <v>71.823660000000004</v>
      </c>
      <c r="C16104">
        <v>157.41640000000001</v>
      </c>
      <c r="D16104">
        <f>STANDARDIZE(Table1[Weight(Pounds)], $H$2, $K$2)</f>
        <v>2.6016509819680924</v>
      </c>
    </row>
    <row r="16105" spans="1:4" x14ac:dyDescent="0.25">
      <c r="A16105">
        <v>16104</v>
      </c>
      <c r="B16105">
        <v>64.248519999999999</v>
      </c>
      <c r="C16105">
        <v>126.0415</v>
      </c>
      <c r="D16105">
        <f>STANDARDIZE(Table1[Weight(Pounds)], $H$2, $K$2)</f>
        <v>-8.9010465462345423E-2</v>
      </c>
    </row>
    <row r="16106" spans="1:4" x14ac:dyDescent="0.25">
      <c r="A16106">
        <v>16105</v>
      </c>
      <c r="B16106">
        <v>70.868099999999998</v>
      </c>
      <c r="C16106">
        <v>147.12649999999999</v>
      </c>
      <c r="D16106">
        <f>STANDARDIZE(Table1[Weight(Pounds)], $H$2, $K$2)</f>
        <v>1.719205548582982</v>
      </c>
    </row>
    <row r="16107" spans="1:4" x14ac:dyDescent="0.25">
      <c r="A16107">
        <v>16106</v>
      </c>
      <c r="B16107">
        <v>66.962779999999995</v>
      </c>
      <c r="C16107">
        <v>135.505</v>
      </c>
      <c r="D16107">
        <f>STANDARDIZE(Table1[Weight(Pounds)], $H$2, $K$2)</f>
        <v>0.72256422028192557</v>
      </c>
    </row>
    <row r="16108" spans="1:4" x14ac:dyDescent="0.25">
      <c r="A16108">
        <v>16107</v>
      </c>
      <c r="B16108">
        <v>66.128780000000006</v>
      </c>
      <c r="C16108">
        <v>129.39789999999999</v>
      </c>
      <c r="D16108">
        <f>STANDARDIZE(Table1[Weight(Pounds)], $H$2, $K$2)</f>
        <v>0.19882905218250768</v>
      </c>
    </row>
    <row r="16109" spans="1:4" x14ac:dyDescent="0.25">
      <c r="A16109">
        <v>16108</v>
      </c>
      <c r="B16109">
        <v>71.948239999999998</v>
      </c>
      <c r="C16109">
        <v>136.89330000000001</v>
      </c>
      <c r="D16109">
        <f>STANDARDIZE(Table1[Weight(Pounds)], $H$2, $K$2)</f>
        <v>0.84162261688136386</v>
      </c>
    </row>
    <row r="16110" spans="1:4" x14ac:dyDescent="0.25">
      <c r="A16110">
        <v>16109</v>
      </c>
      <c r="B16110">
        <v>65.071269999999998</v>
      </c>
      <c r="C16110">
        <v>108.6386</v>
      </c>
      <c r="D16110">
        <f>STANDARDIZE(Table1[Weight(Pounds)], $H$2, $K$2)</f>
        <v>-1.5814554486650698</v>
      </c>
    </row>
    <row r="16111" spans="1:4" x14ac:dyDescent="0.25">
      <c r="A16111">
        <v>16110</v>
      </c>
      <c r="B16111">
        <v>69.67868</v>
      </c>
      <c r="C16111">
        <v>126.05840000000001</v>
      </c>
      <c r="D16111">
        <f>STANDARDIZE(Table1[Weight(Pounds)], $H$2, $K$2)</f>
        <v>-8.7561148382080858E-2</v>
      </c>
    </row>
    <row r="16112" spans="1:4" x14ac:dyDescent="0.25">
      <c r="A16112">
        <v>16111</v>
      </c>
      <c r="B16112">
        <v>64.743610000000004</v>
      </c>
      <c r="C16112">
        <v>114.9174</v>
      </c>
      <c r="D16112">
        <f>STANDARDIZE(Table1[Weight(Pounds)], $H$2, $K$2)</f>
        <v>-1.0429955620637981</v>
      </c>
    </row>
    <row r="16113" spans="1:4" x14ac:dyDescent="0.25">
      <c r="A16113">
        <v>16112</v>
      </c>
      <c r="B16113">
        <v>69.152739999999994</v>
      </c>
      <c r="C16113">
        <v>125.97580000000001</v>
      </c>
      <c r="D16113">
        <f>STANDARDIZE(Table1[Weight(Pounds)], $H$2, $K$2)</f>
        <v>-9.4644792809879905E-2</v>
      </c>
    </row>
    <row r="16114" spans="1:4" x14ac:dyDescent="0.25">
      <c r="A16114">
        <v>16113</v>
      </c>
      <c r="B16114">
        <v>67.279839999999993</v>
      </c>
      <c r="C16114">
        <v>109.74120000000001</v>
      </c>
      <c r="D16114">
        <f>STANDARDIZE(Table1[Weight(Pounds)], $H$2, $K$2)</f>
        <v>-1.4868982289787338</v>
      </c>
    </row>
    <row r="16115" spans="1:4" x14ac:dyDescent="0.25">
      <c r="A16115">
        <v>16114</v>
      </c>
      <c r="B16115">
        <v>67.476209999999995</v>
      </c>
      <c r="C16115">
        <v>121.506</v>
      </c>
      <c r="D16115">
        <f>STANDARDIZE(Table1[Weight(Pounds)], $H$2, $K$2)</f>
        <v>-0.47796772093792445</v>
      </c>
    </row>
    <row r="16116" spans="1:4" x14ac:dyDescent="0.25">
      <c r="A16116">
        <v>16115</v>
      </c>
      <c r="B16116">
        <v>69.726619999999997</v>
      </c>
      <c r="C16116">
        <v>139.08930000000001</v>
      </c>
      <c r="D16116">
        <f>STANDARDIZE(Table1[Weight(Pounds)], $H$2, $K$2)</f>
        <v>1.0299480789085651</v>
      </c>
    </row>
    <row r="16117" spans="1:4" x14ac:dyDescent="0.25">
      <c r="A16117">
        <v>16116</v>
      </c>
      <c r="B16117">
        <v>70.170699999999997</v>
      </c>
      <c r="C16117">
        <v>111.1782</v>
      </c>
      <c r="D16117">
        <f>STANDARDIZE(Table1[Weight(Pounds)], $H$2, $K$2)</f>
        <v>-1.3636633979527375</v>
      </c>
    </row>
    <row r="16118" spans="1:4" x14ac:dyDescent="0.25">
      <c r="A16118">
        <v>16117</v>
      </c>
      <c r="B16118">
        <v>66.618570000000005</v>
      </c>
      <c r="C16118">
        <v>128.63810000000001</v>
      </c>
      <c r="D16118">
        <f>STANDARDIZE(Table1[Weight(Pounds)], $H$2, $K$2)</f>
        <v>0.13366981445561121</v>
      </c>
    </row>
    <row r="16119" spans="1:4" x14ac:dyDescent="0.25">
      <c r="A16119">
        <v>16118</v>
      </c>
      <c r="B16119">
        <v>67.53201</v>
      </c>
      <c r="C16119">
        <v>126.18989999999999</v>
      </c>
      <c r="D16119">
        <f>STANDARDIZE(Table1[Weight(Pounds)], $H$2, $K$2)</f>
        <v>-7.6283917846299981E-2</v>
      </c>
    </row>
    <row r="16120" spans="1:4" x14ac:dyDescent="0.25">
      <c r="A16120">
        <v>16119</v>
      </c>
      <c r="B16120">
        <v>66.70138</v>
      </c>
      <c r="C16120">
        <v>122.2916</v>
      </c>
      <c r="D16120">
        <f>STANDARDIZE(Table1[Weight(Pounds)], $H$2, $K$2)</f>
        <v>-0.41059591630742814</v>
      </c>
    </row>
    <row r="16121" spans="1:4" x14ac:dyDescent="0.25">
      <c r="A16121">
        <v>16120</v>
      </c>
      <c r="B16121">
        <v>67.701530000000005</v>
      </c>
      <c r="C16121">
        <v>133.0479</v>
      </c>
      <c r="D16121">
        <f>STANDARDIZE(Table1[Weight(Pounds)], $H$2, $K$2)</f>
        <v>0.51184723815668165</v>
      </c>
    </row>
    <row r="16122" spans="1:4" x14ac:dyDescent="0.25">
      <c r="A16122">
        <v>16121</v>
      </c>
      <c r="B16122">
        <v>69.139849999999996</v>
      </c>
      <c r="C16122">
        <v>127.8006</v>
      </c>
      <c r="D16122">
        <f>STANDARDIZE(Table1[Weight(Pounds)], $H$2, $K$2)</f>
        <v>6.1847148495783259E-2</v>
      </c>
    </row>
    <row r="16123" spans="1:4" x14ac:dyDescent="0.25">
      <c r="A16123">
        <v>16122</v>
      </c>
      <c r="B16123">
        <v>68.400559999999999</v>
      </c>
      <c r="C16123">
        <v>133.31739999999999</v>
      </c>
      <c r="D16123">
        <f>STANDARDIZE(Table1[Weight(Pounds)], $H$2, $K$2)</f>
        <v>0.53495912887450014</v>
      </c>
    </row>
    <row r="16124" spans="1:4" x14ac:dyDescent="0.25">
      <c r="A16124">
        <v>16123</v>
      </c>
      <c r="B16124">
        <v>67.090339999999998</v>
      </c>
      <c r="C16124">
        <v>116.17529999999999</v>
      </c>
      <c r="D16124">
        <f>STANDARDIZE(Table1[Weight(Pounds)], $H$2, $K$2)</f>
        <v>-0.93512006175231588</v>
      </c>
    </row>
    <row r="16125" spans="1:4" x14ac:dyDescent="0.25">
      <c r="A16125">
        <v>16124</v>
      </c>
      <c r="B16125">
        <v>64.565820000000002</v>
      </c>
      <c r="C16125">
        <v>101.6407</v>
      </c>
      <c r="D16125">
        <f>STANDARDIZE(Table1[Weight(Pounds)], $H$2, $K$2)</f>
        <v>-2.1815842058236092</v>
      </c>
    </row>
    <row r="16126" spans="1:4" x14ac:dyDescent="0.25">
      <c r="A16126">
        <v>16125</v>
      </c>
      <c r="B16126">
        <v>65.838840000000005</v>
      </c>
      <c r="C16126">
        <v>112.29389999999999</v>
      </c>
      <c r="D16126">
        <f>STANDARDIZE(Table1[Weight(Pounds)], $H$2, $K$2)</f>
        <v>-1.2679827431331807</v>
      </c>
    </row>
    <row r="16127" spans="1:4" x14ac:dyDescent="0.25">
      <c r="A16127">
        <v>16126</v>
      </c>
      <c r="B16127">
        <v>67.854600000000005</v>
      </c>
      <c r="C16127">
        <v>120.8841</v>
      </c>
      <c r="D16127">
        <f>STANDARDIZE(Table1[Weight(Pounds)], $H$2, $K$2)</f>
        <v>-0.53130087432349637</v>
      </c>
    </row>
    <row r="16128" spans="1:4" x14ac:dyDescent="0.25">
      <c r="A16128">
        <v>16127</v>
      </c>
      <c r="B16128">
        <v>67.565479999999994</v>
      </c>
      <c r="C16128">
        <v>164.5865</v>
      </c>
      <c r="D16128">
        <f>STANDARDIZE(Table1[Weight(Pounds)], $H$2, $K$2)</f>
        <v>3.2165473368320425</v>
      </c>
    </row>
    <row r="16129" spans="1:4" x14ac:dyDescent="0.25">
      <c r="A16129">
        <v>16128</v>
      </c>
      <c r="B16129">
        <v>68.950059999999993</v>
      </c>
      <c r="C16129">
        <v>150.9348</v>
      </c>
      <c r="D16129">
        <f>STANDARDIZE(Table1[Weight(Pounds)], $H$2, $K$2)</f>
        <v>2.0457992904036519</v>
      </c>
    </row>
    <row r="16130" spans="1:4" x14ac:dyDescent="0.25">
      <c r="A16130">
        <v>16129</v>
      </c>
      <c r="B16130">
        <v>66.889259999999993</v>
      </c>
      <c r="C16130">
        <v>127.44840000000001</v>
      </c>
      <c r="D16130">
        <f>STANDARDIZE(Table1[Weight(Pounds)], $H$2, $K$2)</f>
        <v>3.1643037509453742E-2</v>
      </c>
    </row>
    <row r="16131" spans="1:4" x14ac:dyDescent="0.25">
      <c r="A16131">
        <v>16130</v>
      </c>
      <c r="B16131">
        <v>63.729500000000002</v>
      </c>
      <c r="C16131">
        <v>119.23180000000001</v>
      </c>
      <c r="D16131">
        <f>STANDARDIZE(Table1[Weight(Pounds)], $H$2, $K$2)</f>
        <v>-0.672999490401613</v>
      </c>
    </row>
    <row r="16132" spans="1:4" x14ac:dyDescent="0.25">
      <c r="A16132">
        <v>16131</v>
      </c>
      <c r="B16132">
        <v>67.577520000000007</v>
      </c>
      <c r="C16132">
        <v>139.8852</v>
      </c>
      <c r="D16132">
        <f>STANDARDIZE(Table1[Weight(Pounds)], $H$2, $K$2)</f>
        <v>1.0982031951323572</v>
      </c>
    </row>
    <row r="16133" spans="1:4" x14ac:dyDescent="0.25">
      <c r="A16133">
        <v>16132</v>
      </c>
      <c r="B16133">
        <v>69.128299999999996</v>
      </c>
      <c r="C16133">
        <v>117.7473</v>
      </c>
      <c r="D16133">
        <f>STANDARDIZE(Table1[Weight(Pounds)], $H$2, $K$2)</f>
        <v>-0.80030784576563052</v>
      </c>
    </row>
    <row r="16134" spans="1:4" x14ac:dyDescent="0.25">
      <c r="A16134">
        <v>16133</v>
      </c>
      <c r="B16134">
        <v>68.015870000000007</v>
      </c>
      <c r="C16134">
        <v>112.7753</v>
      </c>
      <c r="D16134">
        <f>STANDARDIZE(Table1[Weight(Pounds)], $H$2, $K$2)</f>
        <v>-1.2266986459474356</v>
      </c>
    </row>
    <row r="16135" spans="1:4" x14ac:dyDescent="0.25">
      <c r="A16135">
        <v>16134</v>
      </c>
      <c r="B16135">
        <v>67.066850000000002</v>
      </c>
      <c r="C16135">
        <v>117.23260000000001</v>
      </c>
      <c r="D16135">
        <f>STANDARDIZE(Table1[Weight(Pounds)], $H$2, $K$2)</f>
        <v>-0.84444769790834395</v>
      </c>
    </row>
    <row r="16136" spans="1:4" x14ac:dyDescent="0.25">
      <c r="A16136">
        <v>16135</v>
      </c>
      <c r="B16136">
        <v>70.645880000000005</v>
      </c>
      <c r="C16136">
        <v>108.49639999999999</v>
      </c>
      <c r="D16136">
        <f>STANDARDIZE(Table1[Weight(Pounds)], $H$2, $K$2)</f>
        <v>-1.5936502941569954</v>
      </c>
    </row>
    <row r="16137" spans="1:4" x14ac:dyDescent="0.25">
      <c r="A16137">
        <v>16136</v>
      </c>
      <c r="B16137">
        <v>68.045230000000004</v>
      </c>
      <c r="C16137">
        <v>125.31699999999999</v>
      </c>
      <c r="D16137">
        <f>STANDARDIZE(Table1[Weight(Pounds)], $H$2, $K$2)</f>
        <v>-0.15114243141804148</v>
      </c>
    </row>
    <row r="16138" spans="1:4" x14ac:dyDescent="0.25">
      <c r="A16138">
        <v>16137</v>
      </c>
      <c r="B16138">
        <v>65.181910000000002</v>
      </c>
      <c r="C16138">
        <v>122.3296</v>
      </c>
      <c r="D16138">
        <f>STANDARDIZE(Table1[Weight(Pounds)], $H$2, $K$2)</f>
        <v>-0.40733709683701241</v>
      </c>
    </row>
    <row r="16139" spans="1:4" x14ac:dyDescent="0.25">
      <c r="A16139">
        <v>16138</v>
      </c>
      <c r="B16139">
        <v>67.952309999999997</v>
      </c>
      <c r="C16139">
        <v>125.4864</v>
      </c>
      <c r="D16139">
        <f>STANDARDIZE(Table1[Weight(Pounds)], $H$2, $K$2)</f>
        <v>-0.13661495725255429</v>
      </c>
    </row>
    <row r="16140" spans="1:4" x14ac:dyDescent="0.25">
      <c r="A16140">
        <v>16139</v>
      </c>
      <c r="B16140">
        <v>69.250110000000006</v>
      </c>
      <c r="C16140">
        <v>141.44649999999999</v>
      </c>
      <c r="D16140">
        <f>STANDARDIZE(Table1[Weight(Pounds)], $H$2, $K$2)</f>
        <v>1.2320977961628978</v>
      </c>
    </row>
    <row r="16141" spans="1:4" x14ac:dyDescent="0.25">
      <c r="A16141">
        <v>16140</v>
      </c>
      <c r="B16141">
        <v>65.963930000000005</v>
      </c>
      <c r="C16141">
        <v>140.17760000000001</v>
      </c>
      <c r="D16141">
        <f>STANDARDIZE(Table1[Weight(Pounds)], $H$2, $K$2)</f>
        <v>1.1232789533731389</v>
      </c>
    </row>
    <row r="16142" spans="1:4" x14ac:dyDescent="0.25">
      <c r="A16142">
        <v>16141</v>
      </c>
      <c r="B16142">
        <v>67.594700000000003</v>
      </c>
      <c r="C16142">
        <v>115.7894</v>
      </c>
      <c r="D16142">
        <f>STANDARDIZE(Table1[Weight(Pounds)], $H$2, $K$2)</f>
        <v>-0.96821423105846138</v>
      </c>
    </row>
    <row r="16143" spans="1:4" x14ac:dyDescent="0.25">
      <c r="A16143">
        <v>16142</v>
      </c>
      <c r="B16143">
        <v>71.041709999999995</v>
      </c>
      <c r="C16143">
        <v>124.8506</v>
      </c>
      <c r="D16143">
        <f>STANDARDIZE(Table1[Weight(Pounds)], $H$2, $K$2)</f>
        <v>-0.19114015249704211</v>
      </c>
    </row>
    <row r="16144" spans="1:4" x14ac:dyDescent="0.25">
      <c r="A16144">
        <v>16143</v>
      </c>
      <c r="B16144">
        <v>67.773409999999998</v>
      </c>
      <c r="C16144">
        <v>118.673</v>
      </c>
      <c r="D16144">
        <f>STANDARDIZE(Table1[Weight(Pounds)], $H$2, $K$2)</f>
        <v>-0.72092128829815261</v>
      </c>
    </row>
    <row r="16145" spans="1:4" x14ac:dyDescent="0.25">
      <c r="A16145">
        <v>16144</v>
      </c>
      <c r="B16145">
        <v>69.137590000000003</v>
      </c>
      <c r="C16145">
        <v>140.59520000000001</v>
      </c>
      <c r="D16145">
        <f>STANDARDIZE(Table1[Weight(Pounds)], $H$2, $K$2)</f>
        <v>1.1590916641848683</v>
      </c>
    </row>
    <row r="16146" spans="1:4" x14ac:dyDescent="0.25">
      <c r="A16146">
        <v>16145</v>
      </c>
      <c r="B16146">
        <v>66.806839999999994</v>
      </c>
      <c r="C16146">
        <v>118.2042</v>
      </c>
      <c r="D16146">
        <f>STANDARDIZE(Table1[Weight(Pounds)], $H$2, $K$2)</f>
        <v>-0.76112482955423288</v>
      </c>
    </row>
    <row r="16147" spans="1:4" x14ac:dyDescent="0.25">
      <c r="A16147">
        <v>16146</v>
      </c>
      <c r="B16147">
        <v>74.475170000000006</v>
      </c>
      <c r="C16147">
        <v>130.9092</v>
      </c>
      <c r="D16147">
        <f>STANDARDIZE(Table1[Weight(Pounds)], $H$2, $K$2)</f>
        <v>0.3284357328572392</v>
      </c>
    </row>
    <row r="16148" spans="1:4" x14ac:dyDescent="0.25">
      <c r="A16148">
        <v>16147</v>
      </c>
      <c r="B16148">
        <v>68.033100000000005</v>
      </c>
      <c r="C16148">
        <v>139.29949999999999</v>
      </c>
      <c r="D16148">
        <f>STANDARDIZE(Table1[Weight(Pounds)], $H$2, $K$2)</f>
        <v>1.0479744960843917</v>
      </c>
    </row>
    <row r="16149" spans="1:4" x14ac:dyDescent="0.25">
      <c r="A16149">
        <v>16148</v>
      </c>
      <c r="B16149">
        <v>68.064400000000006</v>
      </c>
      <c r="C16149">
        <v>122.5887</v>
      </c>
      <c r="D16149">
        <f>STANDARDIZE(Table1[Weight(Pounds)], $H$2, $K$2)</f>
        <v>-0.38511709355320156</v>
      </c>
    </row>
    <row r="16150" spans="1:4" x14ac:dyDescent="0.25">
      <c r="A16150">
        <v>16149</v>
      </c>
      <c r="B16150">
        <v>70.124340000000004</v>
      </c>
      <c r="C16150">
        <v>135.7782</v>
      </c>
      <c r="D16150">
        <f>STANDARDIZE(Table1[Weight(Pounds)], $H$2, $K$2)</f>
        <v>0.74599341710607492</v>
      </c>
    </row>
    <row r="16151" spans="1:4" x14ac:dyDescent="0.25">
      <c r="A16151">
        <v>16150</v>
      </c>
      <c r="B16151">
        <v>66.813910000000007</v>
      </c>
      <c r="C16151">
        <v>114.3368</v>
      </c>
      <c r="D16151">
        <f>STANDARDIZE(Table1[Weight(Pounds)], $H$2, $K$2)</f>
        <v>-1.0927868932354712</v>
      </c>
    </row>
    <row r="16152" spans="1:4" x14ac:dyDescent="0.25">
      <c r="A16152">
        <v>16151</v>
      </c>
      <c r="B16152">
        <v>69.991069999999993</v>
      </c>
      <c r="C16152">
        <v>145.8768</v>
      </c>
      <c r="D16152">
        <f>STANDARDIZE(Table1[Weight(Pounds)], $H$2, $K$2)</f>
        <v>1.612033267209853</v>
      </c>
    </row>
    <row r="16153" spans="1:4" x14ac:dyDescent="0.25">
      <c r="A16153">
        <v>16152</v>
      </c>
      <c r="B16153">
        <v>68.467119999999994</v>
      </c>
      <c r="C16153">
        <v>123.8385</v>
      </c>
      <c r="D16153">
        <f>STANDARDIZE(Table1[Weight(Pounds)], $H$2, $K$2)</f>
        <v>-0.27793623633936049</v>
      </c>
    </row>
    <row r="16154" spans="1:4" x14ac:dyDescent="0.25">
      <c r="A16154">
        <v>16153</v>
      </c>
      <c r="B16154">
        <v>65.369619999999998</v>
      </c>
      <c r="C16154">
        <v>119.4041</v>
      </c>
      <c r="D16154">
        <f>STANDARDIZE(Table1[Weight(Pounds)], $H$2, $K$2)</f>
        <v>-0.65822331685549029</v>
      </c>
    </row>
    <row r="16155" spans="1:4" x14ac:dyDescent="0.25">
      <c r="A16155">
        <v>16154</v>
      </c>
      <c r="B16155">
        <v>66.363950000000003</v>
      </c>
      <c r="C16155">
        <v>118.9485</v>
      </c>
      <c r="D16155">
        <f>STANDARDIZE(Table1[Weight(Pounds)], $H$2, $K$2)</f>
        <v>-0.69729484713763679</v>
      </c>
    </row>
    <row r="16156" spans="1:4" x14ac:dyDescent="0.25">
      <c r="A16156">
        <v>16155</v>
      </c>
      <c r="B16156">
        <v>65.269319999999993</v>
      </c>
      <c r="C16156">
        <v>120.79470000000001</v>
      </c>
      <c r="D16156">
        <f>STANDARDIZE(Table1[Weight(Pounds)], $H$2, $K$2)</f>
        <v>-0.53896767591968542</v>
      </c>
    </row>
    <row r="16157" spans="1:4" x14ac:dyDescent="0.25">
      <c r="A16157">
        <v>16156</v>
      </c>
      <c r="B16157">
        <v>67.700410000000005</v>
      </c>
      <c r="C16157">
        <v>133.7415</v>
      </c>
      <c r="D16157">
        <f>STANDARDIZE(Table1[Weight(Pounds)], $H$2, $K$2)</f>
        <v>0.57132926933248651</v>
      </c>
    </row>
    <row r="16158" spans="1:4" x14ac:dyDescent="0.25">
      <c r="A16158">
        <v>16157</v>
      </c>
      <c r="B16158">
        <v>65.967140000000001</v>
      </c>
      <c r="C16158">
        <v>117.3999</v>
      </c>
      <c r="D16158">
        <f>STANDARDIZE(Table1[Weight(Pounds)], $H$2, $K$2)</f>
        <v>-0.83010031639780191</v>
      </c>
    </row>
    <row r="16159" spans="1:4" x14ac:dyDescent="0.25">
      <c r="A16159">
        <v>16158</v>
      </c>
      <c r="B16159">
        <v>66.022220000000004</v>
      </c>
      <c r="C16159">
        <v>135.7149</v>
      </c>
      <c r="D16159">
        <f>STANDARDIZE(Table1[Weight(Pounds)], $H$2, $K$2)</f>
        <v>0.74056490993561885</v>
      </c>
    </row>
    <row r="16160" spans="1:4" x14ac:dyDescent="0.25">
      <c r="A16160">
        <v>16159</v>
      </c>
      <c r="B16160">
        <v>70.232100000000003</v>
      </c>
      <c r="C16160">
        <v>135.7227</v>
      </c>
      <c r="D16160">
        <f>STANDARDIZE(Table1[Weight(Pounds)], $H$2, $K$2)</f>
        <v>0.7412338255111256</v>
      </c>
    </row>
    <row r="16161" spans="1:4" x14ac:dyDescent="0.25">
      <c r="A16161">
        <v>16160</v>
      </c>
      <c r="B16161">
        <v>68.381720000000001</v>
      </c>
      <c r="C16161">
        <v>131.2653</v>
      </c>
      <c r="D16161">
        <f>STANDARDIZE(Table1[Weight(Pounds)], $H$2, $K$2)</f>
        <v>0.3589743016313221</v>
      </c>
    </row>
    <row r="16162" spans="1:4" x14ac:dyDescent="0.25">
      <c r="A16162">
        <v>16161</v>
      </c>
      <c r="B16162">
        <v>69.640979999999999</v>
      </c>
      <c r="C16162">
        <v>145.0634</v>
      </c>
      <c r="D16162">
        <f>STANDARDIZE(Table1[Weight(Pounds)], $H$2, $K$2)</f>
        <v>1.542277378861526</v>
      </c>
    </row>
    <row r="16163" spans="1:4" x14ac:dyDescent="0.25">
      <c r="A16163">
        <v>16162</v>
      </c>
      <c r="B16163">
        <v>67.284139999999994</v>
      </c>
      <c r="C16163">
        <v>99.159360000000007</v>
      </c>
      <c r="D16163">
        <f>STANDARDIZE(Table1[Weight(Pounds)], $H$2, $K$2)</f>
        <v>-2.3943799717373495</v>
      </c>
    </row>
    <row r="16164" spans="1:4" x14ac:dyDescent="0.25">
      <c r="A16164">
        <v>16163</v>
      </c>
      <c r="B16164">
        <v>69.586550000000003</v>
      </c>
      <c r="C16164">
        <v>151.417</v>
      </c>
      <c r="D16164">
        <f>STANDARDIZE(Table1[Weight(Pounds)], $H$2, $K$2)</f>
        <v>2.0871519943150898</v>
      </c>
    </row>
    <row r="16165" spans="1:4" x14ac:dyDescent="0.25">
      <c r="A16165">
        <v>16164</v>
      </c>
      <c r="B16165">
        <v>65.993449999999996</v>
      </c>
      <c r="C16165">
        <v>109.9817</v>
      </c>
      <c r="D16165">
        <f>STANDARDIZE(Table1[Weight(Pounds)], $H$2, $K$2)</f>
        <v>-1.4662733320672849</v>
      </c>
    </row>
    <row r="16166" spans="1:4" x14ac:dyDescent="0.25">
      <c r="A16166">
        <v>16165</v>
      </c>
      <c r="B16166">
        <v>65.250129999999999</v>
      </c>
      <c r="C16166">
        <v>125.80240000000001</v>
      </c>
      <c r="D16166">
        <f>STANDARDIZE(Table1[Weight(Pounds)], $H$2, $K$2)</f>
        <v>-0.10951530060383112</v>
      </c>
    </row>
    <row r="16167" spans="1:4" x14ac:dyDescent="0.25">
      <c r="A16167">
        <v>16166</v>
      </c>
      <c r="B16167">
        <v>67.797349999999994</v>
      </c>
      <c r="C16167">
        <v>119.38930000000001</v>
      </c>
      <c r="D16167">
        <f>STANDARDIZE(Table1[Weight(Pounds)], $H$2, $K$2)</f>
        <v>-0.6594925412808097</v>
      </c>
    </row>
    <row r="16168" spans="1:4" x14ac:dyDescent="0.25">
      <c r="A16168">
        <v>16167</v>
      </c>
      <c r="B16168">
        <v>70.760630000000006</v>
      </c>
      <c r="C16168">
        <v>149.92609999999999</v>
      </c>
      <c r="D16168">
        <f>STANDARDIZE(Table1[Weight(Pounds)], $H$2, $K$2)</f>
        <v>1.9592947851455287</v>
      </c>
    </row>
    <row r="16169" spans="1:4" x14ac:dyDescent="0.25">
      <c r="A16169">
        <v>16168</v>
      </c>
      <c r="B16169">
        <v>66.546949999999995</v>
      </c>
      <c r="C16169">
        <v>107.2944</v>
      </c>
      <c r="D16169">
        <f>STANDARDIZE(Table1[Weight(Pounds)], $H$2, $K$2)</f>
        <v>-1.6967318995106819</v>
      </c>
    </row>
    <row r="16170" spans="1:4" x14ac:dyDescent="0.25">
      <c r="A16170">
        <v>16169</v>
      </c>
      <c r="B16170">
        <v>69.244770000000003</v>
      </c>
      <c r="C16170">
        <v>141.3338</v>
      </c>
      <c r="D16170">
        <f>STANDARDIZE(Table1[Weight(Pounds)], $H$2, $K$2)</f>
        <v>1.2224328236809017</v>
      </c>
    </row>
    <row r="16171" spans="1:4" x14ac:dyDescent="0.25">
      <c r="A16171">
        <v>16170</v>
      </c>
      <c r="B16171">
        <v>67.450180000000003</v>
      </c>
      <c r="C16171">
        <v>151.1216</v>
      </c>
      <c r="D16171">
        <f>STANDARDIZE(Table1[Weight(Pounds)], $H$2, $K$2)</f>
        <v>2.0618189608529609</v>
      </c>
    </row>
    <row r="16172" spans="1:4" x14ac:dyDescent="0.25">
      <c r="A16172">
        <v>16171</v>
      </c>
      <c r="B16172">
        <v>68.892610000000005</v>
      </c>
      <c r="C16172">
        <v>136.22210000000001</v>
      </c>
      <c r="D16172">
        <f>STANDARDIZE(Table1[Weight(Pounds)], $H$2, $K$2)</f>
        <v>0.78406157402496257</v>
      </c>
    </row>
    <row r="16173" spans="1:4" x14ac:dyDescent="0.25">
      <c r="A16173">
        <v>16172</v>
      </c>
      <c r="B16173">
        <v>68.018960000000007</v>
      </c>
      <c r="C16173">
        <v>133.42019999999999</v>
      </c>
      <c r="D16173">
        <f>STANDARDIZE(Table1[Weight(Pounds)], $H$2, $K$2)</f>
        <v>0.54377509312604688</v>
      </c>
    </row>
    <row r="16174" spans="1:4" x14ac:dyDescent="0.25">
      <c r="A16174">
        <v>16173</v>
      </c>
      <c r="B16174">
        <v>68.558449999999993</v>
      </c>
      <c r="C16174">
        <v>127.7299</v>
      </c>
      <c r="D16174">
        <f>STANDARDIZE(Table1[Weight(Pounds)], $H$2, $K$2)</f>
        <v>5.5784029112666889E-2</v>
      </c>
    </row>
    <row r="16175" spans="1:4" x14ac:dyDescent="0.25">
      <c r="A16175">
        <v>16174</v>
      </c>
      <c r="B16175">
        <v>67.359859999999998</v>
      </c>
      <c r="C16175">
        <v>117.06480000000001</v>
      </c>
      <c r="D16175">
        <f>STANDARDIZE(Table1[Weight(Pounds)], $H$2, $K$2)</f>
        <v>-0.85883795862244428</v>
      </c>
    </row>
    <row r="16176" spans="1:4" x14ac:dyDescent="0.25">
      <c r="A16176">
        <v>16175</v>
      </c>
      <c r="B16176">
        <v>71.419889999999995</v>
      </c>
      <c r="C16176">
        <v>131.94030000000001</v>
      </c>
      <c r="D16176">
        <f>STANDARDIZE(Table1[Weight(Pounds)], $H$2, $K$2)</f>
        <v>0.41686122643476609</v>
      </c>
    </row>
    <row r="16177" spans="1:4" x14ac:dyDescent="0.25">
      <c r="A16177">
        <v>16176</v>
      </c>
      <c r="B16177">
        <v>68.121189999999999</v>
      </c>
      <c r="C16177">
        <v>134.70490000000001</v>
      </c>
      <c r="D16177">
        <f>STANDARDIZE(Table1[Weight(Pounds)], $H$2, $K$2)</f>
        <v>0.65394891874824568</v>
      </c>
    </row>
    <row r="16178" spans="1:4" x14ac:dyDescent="0.25">
      <c r="A16178">
        <v>16177</v>
      </c>
      <c r="B16178">
        <v>63.853949999999998</v>
      </c>
      <c r="C16178">
        <v>117.37990000000001</v>
      </c>
      <c r="D16178">
        <f>STANDARDIZE(Table1[Weight(Pounds)], $H$2, $K$2)</f>
        <v>-0.83181548454012588</v>
      </c>
    </row>
    <row r="16179" spans="1:4" x14ac:dyDescent="0.25">
      <c r="A16179">
        <v>16178</v>
      </c>
      <c r="B16179">
        <v>69.219350000000006</v>
      </c>
      <c r="C16179">
        <v>113.3789</v>
      </c>
      <c r="D16179">
        <f>STANDARDIZE(Table1[Weight(Pounds)], $H$2, $K$2)</f>
        <v>-1.1749348714120902</v>
      </c>
    </row>
    <row r="16180" spans="1:4" x14ac:dyDescent="0.25">
      <c r="A16180">
        <v>16179</v>
      </c>
      <c r="B16180">
        <v>70.985159999999993</v>
      </c>
      <c r="C16180">
        <v>134.22739999999999</v>
      </c>
      <c r="D16180">
        <f>STANDARDIZE(Table1[Weight(Pounds)], $H$2, $K$2)</f>
        <v>0.61299927935025267</v>
      </c>
    </row>
    <row r="16181" spans="1:4" x14ac:dyDescent="0.25">
      <c r="A16181">
        <v>16180</v>
      </c>
      <c r="B16181">
        <v>67.066220000000001</v>
      </c>
      <c r="C16181">
        <v>112.08920000000001</v>
      </c>
      <c r="D16181">
        <f>STANDARDIZE(Table1[Weight(Pounds)], $H$2, $K$2)</f>
        <v>-1.2855374890698683</v>
      </c>
    </row>
    <row r="16182" spans="1:4" x14ac:dyDescent="0.25">
      <c r="A16182">
        <v>16181</v>
      </c>
      <c r="B16182">
        <v>68.332040000000006</v>
      </c>
      <c r="C16182">
        <v>143.21360000000001</v>
      </c>
      <c r="D16182">
        <f>STANDARDIZE(Table1[Weight(Pounds)], $H$2, $K$2)</f>
        <v>1.3836414773779584</v>
      </c>
    </row>
    <row r="16183" spans="1:4" x14ac:dyDescent="0.25">
      <c r="A16183">
        <v>16182</v>
      </c>
      <c r="B16183">
        <v>68.072839999999999</v>
      </c>
      <c r="C16183">
        <v>117.0658</v>
      </c>
      <c r="D16183">
        <f>STANDARDIZE(Table1[Weight(Pounds)], $H$2, $K$2)</f>
        <v>-0.85875220021532894</v>
      </c>
    </row>
    <row r="16184" spans="1:4" x14ac:dyDescent="0.25">
      <c r="A16184">
        <v>16183</v>
      </c>
      <c r="B16184">
        <v>64.262339999999995</v>
      </c>
      <c r="C16184">
        <v>117.8436</v>
      </c>
      <c r="D16184">
        <f>STANDARDIZE(Table1[Weight(Pounds)], $H$2, $K$2)</f>
        <v>-0.79204931116033939</v>
      </c>
    </row>
    <row r="16185" spans="1:4" x14ac:dyDescent="0.25">
      <c r="A16185">
        <v>16184</v>
      </c>
      <c r="B16185">
        <v>67.060400000000001</v>
      </c>
      <c r="C16185">
        <v>133.9787</v>
      </c>
      <c r="D16185">
        <f>STANDARDIZE(Table1[Weight(Pounds)], $H$2, $K$2)</f>
        <v>0.59167116350045212</v>
      </c>
    </row>
    <row r="16186" spans="1:4" x14ac:dyDescent="0.25">
      <c r="A16186">
        <v>16185</v>
      </c>
      <c r="B16186">
        <v>67.002420000000001</v>
      </c>
      <c r="C16186">
        <v>109.95659999999999</v>
      </c>
      <c r="D16186">
        <f>STANDARDIZE(Table1[Weight(Pounds)], $H$2, $K$2)</f>
        <v>-1.4684258680859026</v>
      </c>
    </row>
    <row r="16187" spans="1:4" x14ac:dyDescent="0.25">
      <c r="A16187">
        <v>16186</v>
      </c>
      <c r="B16187">
        <v>66.319130000000001</v>
      </c>
      <c r="C16187">
        <v>122.8827</v>
      </c>
      <c r="D16187">
        <f>STANDARDIZE(Table1[Weight(Pounds)], $H$2, $K$2)</f>
        <v>-0.35990412186103554</v>
      </c>
    </row>
    <row r="16188" spans="1:4" x14ac:dyDescent="0.25">
      <c r="A16188">
        <v>16187</v>
      </c>
      <c r="B16188">
        <v>70.468140000000005</v>
      </c>
      <c r="C16188">
        <v>130.58750000000001</v>
      </c>
      <c r="D16188">
        <f>STANDARDIZE(Table1[Weight(Pounds)], $H$2, $K$2)</f>
        <v>0.30084725328795447</v>
      </c>
    </row>
    <row r="16189" spans="1:4" x14ac:dyDescent="0.25">
      <c r="A16189">
        <v>16188</v>
      </c>
      <c r="B16189">
        <v>64.432460000000006</v>
      </c>
      <c r="C16189">
        <v>119.6113</v>
      </c>
      <c r="D16189">
        <f>STANDARDIZE(Table1[Weight(Pounds)], $H$2, $K$2)</f>
        <v>-0.6404541749010112</v>
      </c>
    </row>
    <row r="16190" spans="1:4" x14ac:dyDescent="0.25">
      <c r="A16190">
        <v>16189</v>
      </c>
      <c r="B16190">
        <v>68.448899999999995</v>
      </c>
      <c r="C16190">
        <v>132.9983</v>
      </c>
      <c r="D16190">
        <f>STANDARDIZE(Table1[Weight(Pounds)], $H$2, $K$2)</f>
        <v>0.50759362116371765</v>
      </c>
    </row>
    <row r="16191" spans="1:4" x14ac:dyDescent="0.25">
      <c r="A16191">
        <v>16190</v>
      </c>
      <c r="B16191">
        <v>66.653450000000007</v>
      </c>
      <c r="C16191">
        <v>116.5059</v>
      </c>
      <c r="D16191">
        <f>STANDARDIZE(Table1[Weight(Pounds)], $H$2, $K$2)</f>
        <v>-0.90676833235969589</v>
      </c>
    </row>
    <row r="16192" spans="1:4" x14ac:dyDescent="0.25">
      <c r="A16192">
        <v>16191</v>
      </c>
      <c r="B16192">
        <v>65.462829999999997</v>
      </c>
      <c r="C16192">
        <v>128.99680000000001</v>
      </c>
      <c r="D16192">
        <f>STANDARDIZE(Table1[Weight(Pounds)], $H$2, $K$2)</f>
        <v>0.16443135508819634</v>
      </c>
    </row>
    <row r="16193" spans="1:4" x14ac:dyDescent="0.25">
      <c r="A16193">
        <v>16192</v>
      </c>
      <c r="B16193">
        <v>67.074799999999996</v>
      </c>
      <c r="C16193">
        <v>131.44239999999999</v>
      </c>
      <c r="D16193">
        <f>STANDARDIZE(Table1[Weight(Pounds)], $H$2, $K$2)</f>
        <v>0.37416211553160283</v>
      </c>
    </row>
    <row r="16194" spans="1:4" x14ac:dyDescent="0.25">
      <c r="A16194">
        <v>16193</v>
      </c>
      <c r="B16194">
        <v>66.199209999999994</v>
      </c>
      <c r="C16194">
        <v>107.072</v>
      </c>
      <c r="D16194">
        <f>STANDARDIZE(Table1[Weight(Pounds)], $H$2, $K$2)</f>
        <v>-1.7158045692533268</v>
      </c>
    </row>
    <row r="16195" spans="1:4" x14ac:dyDescent="0.25">
      <c r="A16195">
        <v>16194</v>
      </c>
      <c r="B16195">
        <v>68.7179</v>
      </c>
      <c r="C16195">
        <v>114.1472</v>
      </c>
      <c r="D16195">
        <f>STANDARDIZE(Table1[Weight(Pounds)], $H$2, $K$2)</f>
        <v>-1.1090466872247049</v>
      </c>
    </row>
    <row r="16196" spans="1:4" x14ac:dyDescent="0.25">
      <c r="A16196">
        <v>16195</v>
      </c>
      <c r="B16196">
        <v>66.316069999999996</v>
      </c>
      <c r="C16196">
        <v>114.30840000000001</v>
      </c>
      <c r="D16196">
        <f>STANDARDIZE(Table1[Weight(Pounds)], $H$2, $K$2)</f>
        <v>-1.0952224319975707</v>
      </c>
    </row>
    <row r="16197" spans="1:4" x14ac:dyDescent="0.25">
      <c r="A16197">
        <v>16196</v>
      </c>
      <c r="B16197">
        <v>66.646919999999994</v>
      </c>
      <c r="C16197">
        <v>120.2193</v>
      </c>
      <c r="D16197">
        <f>STANDARDIZE(Table1[Weight(Pounds)], $H$2, $K$2)</f>
        <v>-0.58831306337435396</v>
      </c>
    </row>
    <row r="16198" spans="1:4" x14ac:dyDescent="0.25">
      <c r="A16198">
        <v>16197</v>
      </c>
      <c r="B16198">
        <v>69.259690000000006</v>
      </c>
      <c r="C16198">
        <v>130.928</v>
      </c>
      <c r="D16198">
        <f>STANDARDIZE(Table1[Weight(Pounds)], $H$2, $K$2)</f>
        <v>0.33004799091102388</v>
      </c>
    </row>
    <row r="16199" spans="1:4" x14ac:dyDescent="0.25">
      <c r="A16199">
        <v>16198</v>
      </c>
      <c r="B16199">
        <v>67.450990000000004</v>
      </c>
      <c r="C16199">
        <v>127.3075</v>
      </c>
      <c r="D16199">
        <f>STANDARDIZE(Table1[Weight(Pounds)], $H$2, $K$2)</f>
        <v>1.9559677946779309E-2</v>
      </c>
    </row>
    <row r="16200" spans="1:4" x14ac:dyDescent="0.25">
      <c r="A16200">
        <v>16199</v>
      </c>
      <c r="B16200">
        <v>64.427149999999997</v>
      </c>
      <c r="C16200">
        <v>93.776049999999998</v>
      </c>
      <c r="D16200">
        <f>STANDARDIZE(Table1[Weight(Pounds)], $H$2, $K$2)</f>
        <v>-2.8560440623501249</v>
      </c>
    </row>
    <row r="16201" spans="1:4" x14ac:dyDescent="0.25">
      <c r="A16201">
        <v>16200</v>
      </c>
      <c r="B16201">
        <v>65.538489999999996</v>
      </c>
      <c r="C16201">
        <v>142.58420000000001</v>
      </c>
      <c r="D16201">
        <f>STANDARDIZE(Table1[Weight(Pounds)], $H$2, $K$2)</f>
        <v>1.3296651359390141</v>
      </c>
    </row>
    <row r="16202" spans="1:4" x14ac:dyDescent="0.25">
      <c r="A16202">
        <v>16201</v>
      </c>
      <c r="B16202">
        <v>66.897819999999996</v>
      </c>
      <c r="C16202">
        <v>124.93940000000001</v>
      </c>
      <c r="D16202">
        <f>STANDARDIZE(Table1[Weight(Pounds)], $H$2, $K$2)</f>
        <v>-0.18352480594512197</v>
      </c>
    </row>
    <row r="16203" spans="1:4" x14ac:dyDescent="0.25">
      <c r="A16203">
        <v>16202</v>
      </c>
      <c r="B16203">
        <v>70.671840000000003</v>
      </c>
      <c r="C16203">
        <v>144.12360000000001</v>
      </c>
      <c r="D16203">
        <f>STANDARDIZE(Table1[Weight(Pounds)], $H$2, $K$2)</f>
        <v>1.4616816278537108</v>
      </c>
    </row>
    <row r="16204" spans="1:4" x14ac:dyDescent="0.25">
      <c r="A16204">
        <v>16203</v>
      </c>
      <c r="B16204">
        <v>67.932220000000001</v>
      </c>
      <c r="C16204">
        <v>132.33459999999999</v>
      </c>
      <c r="D16204">
        <f>STANDARDIZE(Table1[Weight(Pounds)], $H$2, $K$2)</f>
        <v>0.45067576636068735</v>
      </c>
    </row>
    <row r="16205" spans="1:4" x14ac:dyDescent="0.25">
      <c r="A16205">
        <v>16204</v>
      </c>
      <c r="B16205">
        <v>66.927239999999998</v>
      </c>
      <c r="C16205">
        <v>125.44459999999999</v>
      </c>
      <c r="D16205">
        <f>STANDARDIZE(Table1[Weight(Pounds)], $H$2, $K$2)</f>
        <v>-0.14019965867001274</v>
      </c>
    </row>
    <row r="16206" spans="1:4" x14ac:dyDescent="0.25">
      <c r="A16206">
        <v>16205</v>
      </c>
      <c r="B16206">
        <v>66.530670000000001</v>
      </c>
      <c r="C16206">
        <v>109.47239999999999</v>
      </c>
      <c r="D16206">
        <f>STANDARDIZE(Table1[Weight(Pounds)], $H$2, $K$2)</f>
        <v>-1.5099500888115727</v>
      </c>
    </row>
    <row r="16207" spans="1:4" x14ac:dyDescent="0.25">
      <c r="A16207">
        <v>16206</v>
      </c>
      <c r="B16207">
        <v>69.315179999999998</v>
      </c>
      <c r="C16207">
        <v>120.3775</v>
      </c>
      <c r="D16207">
        <f>STANDARDIZE(Table1[Weight(Pounds)], $H$2, $K$2)</f>
        <v>-0.5747460833685698</v>
      </c>
    </row>
    <row r="16208" spans="1:4" x14ac:dyDescent="0.25">
      <c r="A16208">
        <v>16207</v>
      </c>
      <c r="B16208">
        <v>70.829340000000002</v>
      </c>
      <c r="C16208">
        <v>131.34450000000001</v>
      </c>
      <c r="D16208">
        <f>STANDARDIZE(Table1[Weight(Pounds)], $H$2, $K$2)</f>
        <v>0.3657663674749273</v>
      </c>
    </row>
    <row r="16209" spans="1:4" x14ac:dyDescent="0.25">
      <c r="A16209">
        <v>16208</v>
      </c>
      <c r="B16209">
        <v>66.167169999999999</v>
      </c>
      <c r="C16209">
        <v>114.8612</v>
      </c>
      <c r="D16209">
        <f>STANDARDIZE(Table1[Weight(Pounds)], $H$2, $K$2)</f>
        <v>-1.0478151845437296</v>
      </c>
    </row>
    <row r="16210" spans="1:4" x14ac:dyDescent="0.25">
      <c r="A16210">
        <v>16209</v>
      </c>
      <c r="B16210">
        <v>69.879710000000003</v>
      </c>
      <c r="C16210">
        <v>117.87179999999999</v>
      </c>
      <c r="D16210">
        <f>STANDARDIZE(Table1[Weight(Pounds)], $H$2, $K$2)</f>
        <v>-0.78963092407966229</v>
      </c>
    </row>
    <row r="16211" spans="1:4" x14ac:dyDescent="0.25">
      <c r="A16211">
        <v>16210</v>
      </c>
      <c r="B16211">
        <v>65.034279999999995</v>
      </c>
      <c r="C16211">
        <v>99.614819999999995</v>
      </c>
      <c r="D16211">
        <f>STANDARDIZE(Table1[Weight(Pounds)], $H$2, $K$2)</f>
        <v>-2.3553204476322005</v>
      </c>
    </row>
    <row r="16212" spans="1:4" x14ac:dyDescent="0.25">
      <c r="A16212">
        <v>16211</v>
      </c>
      <c r="B16212">
        <v>69.476010000000002</v>
      </c>
      <c r="C16212">
        <v>143.05170000000001</v>
      </c>
      <c r="D16212">
        <f>STANDARDIZE(Table1[Weight(Pounds)], $H$2, $K$2)</f>
        <v>1.3697571912658433</v>
      </c>
    </row>
    <row r="16213" spans="1:4" x14ac:dyDescent="0.25">
      <c r="A16213">
        <v>16212</v>
      </c>
      <c r="B16213">
        <v>67.945700000000002</v>
      </c>
      <c r="C16213">
        <v>118.4858</v>
      </c>
      <c r="D16213">
        <f>STANDARDIZE(Table1[Weight(Pounds)], $H$2, $K$2)</f>
        <v>-0.73697526211030784</v>
      </c>
    </row>
    <row r="16214" spans="1:4" x14ac:dyDescent="0.25">
      <c r="A16214">
        <v>16213</v>
      </c>
      <c r="B16214">
        <v>69.665319999999994</v>
      </c>
      <c r="C16214">
        <v>137.5848</v>
      </c>
      <c r="D16214">
        <f>STANDARDIZE(Table1[Weight(Pounds)], $H$2, $K$2)</f>
        <v>0.9009245554022236</v>
      </c>
    </row>
    <row r="16215" spans="1:4" x14ac:dyDescent="0.25">
      <c r="A16215">
        <v>16214</v>
      </c>
      <c r="B16215">
        <v>69.812269999999998</v>
      </c>
      <c r="C16215">
        <v>140.36920000000001</v>
      </c>
      <c r="D16215">
        <f>STANDARDIZE(Table1[Weight(Pounds)], $H$2, $K$2)</f>
        <v>1.1397102641766046</v>
      </c>
    </row>
    <row r="16216" spans="1:4" x14ac:dyDescent="0.25">
      <c r="A16216">
        <v>16215</v>
      </c>
      <c r="B16216">
        <v>64.616029999999995</v>
      </c>
      <c r="C16216">
        <v>113.1176</v>
      </c>
      <c r="D16216">
        <f>STANDARDIZE(Table1[Weight(Pounds)], $H$2, $K$2)</f>
        <v>-1.1973435431915567</v>
      </c>
    </row>
    <row r="16217" spans="1:4" x14ac:dyDescent="0.25">
      <c r="A16217">
        <v>16216</v>
      </c>
      <c r="B16217">
        <v>68.705340000000007</v>
      </c>
      <c r="C16217">
        <v>122.96169999999999</v>
      </c>
      <c r="D16217">
        <f>STANDARDIZE(Table1[Weight(Pounds)], $H$2, $K$2)</f>
        <v>-0.35312920769885536</v>
      </c>
    </row>
    <row r="16218" spans="1:4" x14ac:dyDescent="0.25">
      <c r="A16218">
        <v>16217</v>
      </c>
      <c r="B16218">
        <v>67.860339999999994</v>
      </c>
      <c r="C16218">
        <v>116.6122</v>
      </c>
      <c r="D16218">
        <f>STANDARDIZE(Table1[Weight(Pounds)], $H$2, $K$2)</f>
        <v>-0.89765221368324211</v>
      </c>
    </row>
    <row r="16219" spans="1:4" x14ac:dyDescent="0.25">
      <c r="A16219">
        <v>16218</v>
      </c>
      <c r="B16219">
        <v>64.566649999999996</v>
      </c>
      <c r="C16219">
        <v>109.17440000000001</v>
      </c>
      <c r="D16219">
        <f>STANDARDIZE(Table1[Weight(Pounds)], $H$2, $K$2)</f>
        <v>-1.5355060941322027</v>
      </c>
    </row>
    <row r="16220" spans="1:4" x14ac:dyDescent="0.25">
      <c r="A16220">
        <v>16219</v>
      </c>
      <c r="B16220">
        <v>67.555670000000006</v>
      </c>
      <c r="C16220">
        <v>134.4666</v>
      </c>
      <c r="D16220">
        <f>STANDARDIZE(Table1[Weight(Pounds)], $H$2, $K$2)</f>
        <v>0.6335126903324515</v>
      </c>
    </row>
    <row r="16221" spans="1:4" x14ac:dyDescent="0.25">
      <c r="A16221">
        <v>16220</v>
      </c>
      <c r="B16221">
        <v>68.565150000000003</v>
      </c>
      <c r="C16221">
        <v>143.9649</v>
      </c>
      <c r="D16221">
        <f>STANDARDIZE(Table1[Weight(Pounds)], $H$2, $K$2)</f>
        <v>1.4480717686443672</v>
      </c>
    </row>
    <row r="16222" spans="1:4" x14ac:dyDescent="0.25">
      <c r="A16222">
        <v>16221</v>
      </c>
      <c r="B16222">
        <v>66.918350000000004</v>
      </c>
      <c r="C16222">
        <v>129.41159999999999</v>
      </c>
      <c r="D16222">
        <f>STANDARDIZE(Table1[Weight(Pounds)], $H$2, $K$2)</f>
        <v>0.20000394235999977</v>
      </c>
    </row>
    <row r="16223" spans="1:4" x14ac:dyDescent="0.25">
      <c r="A16223">
        <v>16222</v>
      </c>
      <c r="B16223">
        <v>72.417320000000004</v>
      </c>
      <c r="C16223">
        <v>134.7621</v>
      </c>
      <c r="D16223">
        <f>STANDARDIZE(Table1[Weight(Pounds)], $H$2, $K$2)</f>
        <v>0.65885429963529252</v>
      </c>
    </row>
    <row r="16224" spans="1:4" x14ac:dyDescent="0.25">
      <c r="A16224">
        <v>16223</v>
      </c>
      <c r="B16224">
        <v>71.087530000000001</v>
      </c>
      <c r="C16224">
        <v>135.53919999999999</v>
      </c>
      <c r="D16224">
        <f>STANDARDIZE(Table1[Weight(Pounds)], $H$2, $K$2)</f>
        <v>0.72549715780529989</v>
      </c>
    </row>
    <row r="16225" spans="1:4" x14ac:dyDescent="0.25">
      <c r="A16225">
        <v>16224</v>
      </c>
      <c r="B16225">
        <v>63.931579999999997</v>
      </c>
      <c r="C16225">
        <v>106.88679999999999</v>
      </c>
      <c r="D16225">
        <f>STANDARDIZE(Table1[Weight(Pounds)], $H$2, $K$2)</f>
        <v>-1.73168702625125</v>
      </c>
    </row>
    <row r="16226" spans="1:4" x14ac:dyDescent="0.25">
      <c r="A16226">
        <v>16225</v>
      </c>
      <c r="B16226">
        <v>68.000870000000006</v>
      </c>
      <c r="C16226">
        <v>134.74449999999999</v>
      </c>
      <c r="D16226">
        <f>STANDARDIZE(Table1[Weight(Pounds)], $H$2, $K$2)</f>
        <v>0.65734495167004581</v>
      </c>
    </row>
    <row r="16227" spans="1:4" x14ac:dyDescent="0.25">
      <c r="A16227">
        <v>16226</v>
      </c>
      <c r="B16227">
        <v>66.42765</v>
      </c>
      <c r="C16227">
        <v>120.6609</v>
      </c>
      <c r="D16227">
        <f>STANDARDIZE(Table1[Weight(Pounds)], $H$2, $K$2)</f>
        <v>-0.55044215079183534</v>
      </c>
    </row>
    <row r="16228" spans="1:4" x14ac:dyDescent="0.25">
      <c r="A16228">
        <v>16227</v>
      </c>
      <c r="B16228">
        <v>68.587479999999999</v>
      </c>
      <c r="C16228">
        <v>124.3152</v>
      </c>
      <c r="D16228">
        <f>STANDARDIZE(Table1[Weight(Pounds)], $H$2, $K$2)</f>
        <v>-0.23705520366706159</v>
      </c>
    </row>
    <row r="16229" spans="1:4" x14ac:dyDescent="0.25">
      <c r="A16229">
        <v>16228</v>
      </c>
      <c r="B16229">
        <v>68.732429999999994</v>
      </c>
      <c r="C16229">
        <v>148.06219999999999</v>
      </c>
      <c r="D16229">
        <f>STANDARDIZE(Table1[Weight(Pounds)], $H$2, $K$2)</f>
        <v>1.7994496901216213</v>
      </c>
    </row>
    <row r="16230" spans="1:4" x14ac:dyDescent="0.25">
      <c r="A16230">
        <v>16229</v>
      </c>
      <c r="B16230">
        <v>67.083489999999998</v>
      </c>
      <c r="C16230">
        <v>127.3686</v>
      </c>
      <c r="D16230">
        <f>STANDARDIZE(Table1[Weight(Pounds)], $H$2, $K$2)</f>
        <v>2.4799516621579528E-2</v>
      </c>
    </row>
    <row r="16231" spans="1:4" x14ac:dyDescent="0.25">
      <c r="A16231">
        <v>16230</v>
      </c>
      <c r="B16231">
        <v>69.957920000000001</v>
      </c>
      <c r="C16231">
        <v>126.6491</v>
      </c>
      <c r="D16231">
        <f>STANDARDIZE(Table1[Weight(Pounds)], $H$2, $K$2)</f>
        <v>-3.6903657298534634E-2</v>
      </c>
    </row>
    <row r="16232" spans="1:4" x14ac:dyDescent="0.25">
      <c r="A16232">
        <v>16231</v>
      </c>
      <c r="B16232">
        <v>69.729089999999999</v>
      </c>
      <c r="C16232">
        <v>121.2628</v>
      </c>
      <c r="D16232">
        <f>STANDARDIZE(Table1[Weight(Pounds)], $H$2, $K$2)</f>
        <v>-0.49882416554858733</v>
      </c>
    </row>
    <row r="16233" spans="1:4" x14ac:dyDescent="0.25">
      <c r="A16233">
        <v>16232</v>
      </c>
      <c r="B16233">
        <v>69.261960000000002</v>
      </c>
      <c r="C16233">
        <v>138.9057</v>
      </c>
      <c r="D16233">
        <f>STANDARDIZE(Table1[Weight(Pounds)], $H$2, $K$2)</f>
        <v>1.0142028353620276</v>
      </c>
    </row>
    <row r="16234" spans="1:4" x14ac:dyDescent="0.25">
      <c r="A16234">
        <v>16233</v>
      </c>
      <c r="B16234">
        <v>66.69</v>
      </c>
      <c r="C16234">
        <v>128.5966</v>
      </c>
      <c r="D16234">
        <f>STANDARDIZE(Table1[Weight(Pounds)], $H$2, $K$2)</f>
        <v>0.13011084056028727</v>
      </c>
    </row>
    <row r="16235" spans="1:4" x14ac:dyDescent="0.25">
      <c r="A16235">
        <v>16234</v>
      </c>
      <c r="B16235">
        <v>70.360770000000002</v>
      </c>
      <c r="C16235">
        <v>142.2321</v>
      </c>
      <c r="D16235">
        <f>STANDARDIZE(Table1[Weight(Pounds)], $H$2, $K$2)</f>
        <v>1.2994696007933952</v>
      </c>
    </row>
    <row r="16236" spans="1:4" x14ac:dyDescent="0.25">
      <c r="A16236">
        <v>16235</v>
      </c>
      <c r="B16236">
        <v>67.463719999999995</v>
      </c>
      <c r="C16236">
        <v>124.3689</v>
      </c>
      <c r="D16236">
        <f>STANDARDIZE(Table1[Weight(Pounds)], $H$2, $K$2)</f>
        <v>-0.23244997720492169</v>
      </c>
    </row>
    <row r="16237" spans="1:4" x14ac:dyDescent="0.25">
      <c r="A16237">
        <v>16236</v>
      </c>
      <c r="B16237">
        <v>68.537300000000002</v>
      </c>
      <c r="C16237">
        <v>121.83929999999999</v>
      </c>
      <c r="D16237">
        <f>STANDARDIZE(Table1[Weight(Pounds)], $H$2, $K$2)</f>
        <v>-0.4493844438460915</v>
      </c>
    </row>
    <row r="16238" spans="1:4" x14ac:dyDescent="0.25">
      <c r="A16238">
        <v>16237</v>
      </c>
      <c r="B16238">
        <v>67.508269999999996</v>
      </c>
      <c r="C16238">
        <v>122.1101</v>
      </c>
      <c r="D16238">
        <f>STANDARDIZE(Table1[Weight(Pounds)], $H$2, $K$2)</f>
        <v>-0.42616106719902058</v>
      </c>
    </row>
    <row r="16239" spans="1:4" x14ac:dyDescent="0.25">
      <c r="A16239">
        <v>16238</v>
      </c>
      <c r="B16239">
        <v>65.752449999999996</v>
      </c>
      <c r="C16239">
        <v>120.36360000000001</v>
      </c>
      <c r="D16239">
        <f>STANDARDIZE(Table1[Weight(Pounds)], $H$2, $K$2)</f>
        <v>-0.57593812522748444</v>
      </c>
    </row>
    <row r="16240" spans="1:4" x14ac:dyDescent="0.25">
      <c r="A16240">
        <v>16239</v>
      </c>
      <c r="B16240">
        <v>66.746089999999995</v>
      </c>
      <c r="C16240">
        <v>129.2159</v>
      </c>
      <c r="D16240">
        <f>STANDARDIZE(Table1[Weight(Pounds)], $H$2, $K$2)</f>
        <v>0.18322102208735813</v>
      </c>
    </row>
    <row r="16241" spans="1:4" x14ac:dyDescent="0.25">
      <c r="A16241">
        <v>16240</v>
      </c>
      <c r="B16241">
        <v>72.21651</v>
      </c>
      <c r="C16241">
        <v>139.8698</v>
      </c>
      <c r="D16241">
        <f>STANDARDIZE(Table1[Weight(Pounds)], $H$2, $K$2)</f>
        <v>1.0968825156627675</v>
      </c>
    </row>
    <row r="16242" spans="1:4" x14ac:dyDescent="0.25">
      <c r="A16242">
        <v>16241</v>
      </c>
      <c r="B16242">
        <v>66.948170000000005</v>
      </c>
      <c r="C16242">
        <v>107.64579999999999</v>
      </c>
      <c r="D16242">
        <f>STANDARDIZE(Table1[Weight(Pounds)], $H$2, $K$2)</f>
        <v>-1.6665963952500451</v>
      </c>
    </row>
    <row r="16243" spans="1:4" x14ac:dyDescent="0.25">
      <c r="A16243">
        <v>16242</v>
      </c>
      <c r="B16243">
        <v>67.498679999999993</v>
      </c>
      <c r="C16243">
        <v>157.10140000000001</v>
      </c>
      <c r="D16243">
        <f>STANDARDIZE(Table1[Weight(Pounds)], $H$2, $K$2)</f>
        <v>2.5746370837264858</v>
      </c>
    </row>
    <row r="16244" spans="1:4" x14ac:dyDescent="0.25">
      <c r="A16244">
        <v>16243</v>
      </c>
      <c r="B16244">
        <v>68.429749999999999</v>
      </c>
      <c r="C16244">
        <v>147.82089999999999</v>
      </c>
      <c r="D16244">
        <f>STANDARDIZE(Table1[Weight(Pounds)], $H$2, $K$2)</f>
        <v>1.7787561864844799</v>
      </c>
    </row>
    <row r="16245" spans="1:4" x14ac:dyDescent="0.25">
      <c r="A16245">
        <v>16244</v>
      </c>
      <c r="B16245">
        <v>68.525180000000006</v>
      </c>
      <c r="C16245">
        <v>119.6524</v>
      </c>
      <c r="D16245">
        <f>STANDARDIZE(Table1[Weight(Pounds)], $H$2, $K$2)</f>
        <v>-0.63692950436853479</v>
      </c>
    </row>
    <row r="16246" spans="1:4" x14ac:dyDescent="0.25">
      <c r="A16246">
        <v>16245</v>
      </c>
      <c r="B16246">
        <v>66.782740000000004</v>
      </c>
      <c r="C16246">
        <v>118.6653</v>
      </c>
      <c r="D16246">
        <f>STANDARDIZE(Table1[Weight(Pounds)], $H$2, $K$2)</f>
        <v>-0.72158162803294745</v>
      </c>
    </row>
    <row r="16247" spans="1:4" x14ac:dyDescent="0.25">
      <c r="A16247">
        <v>16246</v>
      </c>
      <c r="B16247">
        <v>64.799880000000002</v>
      </c>
      <c r="C16247">
        <v>121.5981</v>
      </c>
      <c r="D16247">
        <f>STANDARDIZE(Table1[Weight(Pounds)], $H$2, $K$2)</f>
        <v>-0.47006937164252116</v>
      </c>
    </row>
    <row r="16248" spans="1:4" x14ac:dyDescent="0.25">
      <c r="A16248">
        <v>16247</v>
      </c>
      <c r="B16248">
        <v>70.237120000000004</v>
      </c>
      <c r="C16248">
        <v>136.94040000000001</v>
      </c>
      <c r="D16248">
        <f>STANDARDIZE(Table1[Weight(Pounds)], $H$2, $K$2)</f>
        <v>0.84566183785653748</v>
      </c>
    </row>
    <row r="16249" spans="1:4" x14ac:dyDescent="0.25">
      <c r="A16249">
        <v>16248</v>
      </c>
      <c r="B16249">
        <v>73.108059999999995</v>
      </c>
      <c r="C16249">
        <v>140.7235</v>
      </c>
      <c r="D16249">
        <f>STANDARDIZE(Table1[Weight(Pounds)], $H$2, $K$2)</f>
        <v>1.170094467817878</v>
      </c>
    </row>
    <row r="16250" spans="1:4" x14ac:dyDescent="0.25">
      <c r="A16250">
        <v>16249</v>
      </c>
      <c r="B16250">
        <v>66.246899999999997</v>
      </c>
      <c r="C16250">
        <v>112.0223</v>
      </c>
      <c r="D16250">
        <f>STANDARDIZE(Table1[Weight(Pounds)], $H$2, $K$2)</f>
        <v>-1.2912747265059432</v>
      </c>
    </row>
    <row r="16251" spans="1:4" x14ac:dyDescent="0.25">
      <c r="A16251">
        <v>16250</v>
      </c>
      <c r="B16251">
        <v>67.166250000000005</v>
      </c>
      <c r="C16251">
        <v>118.20650000000001</v>
      </c>
      <c r="D16251">
        <f>STANDARDIZE(Table1[Weight(Pounds)], $H$2, $K$2)</f>
        <v>-0.76092758521786519</v>
      </c>
    </row>
    <row r="16252" spans="1:4" x14ac:dyDescent="0.25">
      <c r="A16252">
        <v>16251</v>
      </c>
      <c r="B16252">
        <v>69.346440000000001</v>
      </c>
      <c r="C16252">
        <v>125.35720000000001</v>
      </c>
      <c r="D16252">
        <f>STANDARDIZE(Table1[Weight(Pounds)], $H$2, $K$2)</f>
        <v>-0.14769494345196865</v>
      </c>
    </row>
    <row r="16253" spans="1:4" x14ac:dyDescent="0.25">
      <c r="A16253">
        <v>16252</v>
      </c>
      <c r="B16253">
        <v>64.645600000000002</v>
      </c>
      <c r="C16253">
        <v>121.84690000000001</v>
      </c>
      <c r="D16253">
        <f>STANDARDIZE(Table1[Weight(Pounds)], $H$2, $K$2)</f>
        <v>-0.44873267995200739</v>
      </c>
    </row>
    <row r="16254" spans="1:4" x14ac:dyDescent="0.25">
      <c r="A16254">
        <v>16253</v>
      </c>
      <c r="B16254">
        <v>68.871840000000006</v>
      </c>
      <c r="C16254">
        <v>120.4789</v>
      </c>
      <c r="D16254">
        <f>STANDARDIZE(Table1[Weight(Pounds)], $H$2, $K$2)</f>
        <v>-0.566050180886986</v>
      </c>
    </row>
    <row r="16255" spans="1:4" x14ac:dyDescent="0.25">
      <c r="A16255">
        <v>16254</v>
      </c>
      <c r="B16255">
        <v>66.36918</v>
      </c>
      <c r="C16255">
        <v>123.2573</v>
      </c>
      <c r="D16255">
        <f>STANDARDIZE(Table1[Weight(Pounds)], $H$2, $K$2)</f>
        <v>-0.3277790225553025</v>
      </c>
    </row>
    <row r="16256" spans="1:4" x14ac:dyDescent="0.25">
      <c r="A16256">
        <v>16255</v>
      </c>
      <c r="B16256">
        <v>71.207130000000006</v>
      </c>
      <c r="C16256">
        <v>119.6618</v>
      </c>
      <c r="D16256">
        <f>STANDARDIZE(Table1[Weight(Pounds)], $H$2, $K$2)</f>
        <v>-0.63612337534164254</v>
      </c>
    </row>
    <row r="16257" spans="1:4" x14ac:dyDescent="0.25">
      <c r="A16257">
        <v>16256</v>
      </c>
      <c r="B16257">
        <v>70.732169999999996</v>
      </c>
      <c r="C16257">
        <v>138.15710000000001</v>
      </c>
      <c r="D16257">
        <f>STANDARDIZE(Table1[Weight(Pounds)], $H$2, $K$2)</f>
        <v>0.95000409179483281</v>
      </c>
    </row>
    <row r="16258" spans="1:4" x14ac:dyDescent="0.25">
      <c r="A16258">
        <v>16257</v>
      </c>
      <c r="B16258">
        <v>68.339129999999997</v>
      </c>
      <c r="C16258">
        <v>111.1084</v>
      </c>
      <c r="D16258">
        <f>STANDARDIZE(Table1[Weight(Pounds)], $H$2, $K$2)</f>
        <v>-1.3696493347694492</v>
      </c>
    </row>
    <row r="16259" spans="1:4" x14ac:dyDescent="0.25">
      <c r="A16259">
        <v>16258</v>
      </c>
      <c r="B16259">
        <v>67.798929999999999</v>
      </c>
      <c r="C16259">
        <v>137.68690000000001</v>
      </c>
      <c r="D16259">
        <f>STANDARDIZE(Table1[Weight(Pounds)], $H$2, $K$2)</f>
        <v>0.90968048876878949</v>
      </c>
    </row>
    <row r="16260" spans="1:4" x14ac:dyDescent="0.25">
      <c r="A16260">
        <v>16259</v>
      </c>
      <c r="B16260">
        <v>65.850819999999999</v>
      </c>
      <c r="C16260">
        <v>134.25290000000001</v>
      </c>
      <c r="D16260">
        <f>STANDARDIZE(Table1[Weight(Pounds)], $H$2, $K$2)</f>
        <v>0.61518611873171802</v>
      </c>
    </row>
    <row r="16261" spans="1:4" x14ac:dyDescent="0.25">
      <c r="A16261">
        <v>16260</v>
      </c>
      <c r="B16261">
        <v>68.607209999999995</v>
      </c>
      <c r="C16261">
        <v>144.92140000000001</v>
      </c>
      <c r="D16261">
        <f>STANDARDIZE(Table1[Weight(Pounds)], $H$2, $K$2)</f>
        <v>1.5300996850510242</v>
      </c>
    </row>
    <row r="16262" spans="1:4" x14ac:dyDescent="0.25">
      <c r="A16262">
        <v>16261</v>
      </c>
      <c r="B16262">
        <v>68.047520000000006</v>
      </c>
      <c r="C16262">
        <v>121.127</v>
      </c>
      <c r="D16262">
        <f>STANDARDIZE(Table1[Weight(Pounds)], $H$2, $K$2)</f>
        <v>-0.51047015723496914</v>
      </c>
    </row>
    <row r="16263" spans="1:4" x14ac:dyDescent="0.25">
      <c r="A16263">
        <v>16262</v>
      </c>
      <c r="B16263">
        <v>67.92398</v>
      </c>
      <c r="C16263">
        <v>140.60380000000001</v>
      </c>
      <c r="D16263">
        <f>STANDARDIZE(Table1[Weight(Pounds)], $H$2, $K$2)</f>
        <v>1.1598291864860679</v>
      </c>
    </row>
    <row r="16264" spans="1:4" x14ac:dyDescent="0.25">
      <c r="A16264">
        <v>16263</v>
      </c>
      <c r="B16264">
        <v>66.914389999999997</v>
      </c>
      <c r="C16264">
        <v>119.9645</v>
      </c>
      <c r="D16264">
        <f>STANDARDIZE(Table1[Weight(Pounds)], $H$2, $K$2)</f>
        <v>-0.61016430550756506</v>
      </c>
    </row>
    <row r="16265" spans="1:4" x14ac:dyDescent="0.25">
      <c r="A16265">
        <v>16264</v>
      </c>
      <c r="B16265">
        <v>64.708960000000005</v>
      </c>
      <c r="C16265">
        <v>118.98690000000001</v>
      </c>
      <c r="D16265">
        <f>STANDARDIZE(Table1[Weight(Pounds)], $H$2, $K$2)</f>
        <v>-0.69400172430437335</v>
      </c>
    </row>
    <row r="16266" spans="1:4" x14ac:dyDescent="0.25">
      <c r="A16266">
        <v>16265</v>
      </c>
      <c r="B16266">
        <v>70.770160000000004</v>
      </c>
      <c r="C16266">
        <v>120.547</v>
      </c>
      <c r="D16266">
        <f>STANDARDIZE(Table1[Weight(Pounds)], $H$2, $K$2)</f>
        <v>-0.56021003336237196</v>
      </c>
    </row>
    <row r="16267" spans="1:4" x14ac:dyDescent="0.25">
      <c r="A16267">
        <v>16266</v>
      </c>
      <c r="B16267">
        <v>67.346800000000002</v>
      </c>
      <c r="C16267">
        <v>121.395</v>
      </c>
      <c r="D16267">
        <f>STANDARDIZE(Table1[Weight(Pounds)], $H$2, $K$2)</f>
        <v>-0.48748690412782431</v>
      </c>
    </row>
    <row r="16268" spans="1:4" x14ac:dyDescent="0.25">
      <c r="A16268">
        <v>16267</v>
      </c>
      <c r="B16268">
        <v>64.869529999999997</v>
      </c>
      <c r="C16268">
        <v>109.92659999999999</v>
      </c>
      <c r="D16268">
        <f>STANDARDIZE(Table1[Weight(Pounds)], $H$2, $K$2)</f>
        <v>-1.4709986202993892</v>
      </c>
    </row>
    <row r="16269" spans="1:4" x14ac:dyDescent="0.25">
      <c r="A16269">
        <v>16268</v>
      </c>
      <c r="B16269">
        <v>64.196150000000003</v>
      </c>
      <c r="C16269">
        <v>122.17189999999999</v>
      </c>
      <c r="D16269">
        <f>STANDARDIZE(Table1[Weight(Pounds)], $H$2, $K$2)</f>
        <v>-0.42086119763923946</v>
      </c>
    </row>
    <row r="16270" spans="1:4" x14ac:dyDescent="0.25">
      <c r="A16270">
        <v>16269</v>
      </c>
      <c r="B16270">
        <v>68.425560000000004</v>
      </c>
      <c r="C16270">
        <v>129.08869999999999</v>
      </c>
      <c r="D16270">
        <f>STANDARDIZE(Table1[Weight(Pounds)], $H$2, $K$2)</f>
        <v>0.1723125527021746</v>
      </c>
    </row>
    <row r="16271" spans="1:4" x14ac:dyDescent="0.25">
      <c r="A16271">
        <v>16270</v>
      </c>
      <c r="B16271">
        <v>67.232159999999993</v>
      </c>
      <c r="C16271">
        <v>127.4021</v>
      </c>
      <c r="D16271">
        <f>STANDARDIZE(Table1[Weight(Pounds)], $H$2, $K$2)</f>
        <v>2.7672423259972937E-2</v>
      </c>
    </row>
    <row r="16272" spans="1:4" x14ac:dyDescent="0.25">
      <c r="A16272">
        <v>16271</v>
      </c>
      <c r="B16272">
        <v>69.292919999999995</v>
      </c>
      <c r="C16272">
        <v>140.86150000000001</v>
      </c>
      <c r="D16272">
        <f>STANDARDIZE(Table1[Weight(Pounds)], $H$2, $K$2)</f>
        <v>1.1819291279999156</v>
      </c>
    </row>
    <row r="16273" spans="1:4" x14ac:dyDescent="0.25">
      <c r="A16273">
        <v>16272</v>
      </c>
      <c r="B16273">
        <v>66.127679999999998</v>
      </c>
      <c r="C16273">
        <v>124.4191</v>
      </c>
      <c r="D16273">
        <f>STANDARDIZE(Table1[Weight(Pounds)], $H$2, $K$2)</f>
        <v>-0.22814490516768754</v>
      </c>
    </row>
    <row r="16274" spans="1:4" x14ac:dyDescent="0.25">
      <c r="A16274">
        <v>16273</v>
      </c>
      <c r="B16274">
        <v>67.159760000000006</v>
      </c>
      <c r="C16274">
        <v>135.30019999999999</v>
      </c>
      <c r="D16274">
        <f>STANDARDIZE(Table1[Weight(Pounds)], $H$2, $K$2)</f>
        <v>0.70500089850452496</v>
      </c>
    </row>
    <row r="16275" spans="1:4" x14ac:dyDescent="0.25">
      <c r="A16275">
        <v>16274</v>
      </c>
      <c r="B16275">
        <v>68.927310000000006</v>
      </c>
      <c r="C16275">
        <v>129.88939999999999</v>
      </c>
      <c r="D16275">
        <f>STANDARDIZE(Table1[Weight(Pounds)], $H$2, $K$2)</f>
        <v>0.24097930928012601</v>
      </c>
    </row>
    <row r="16276" spans="1:4" x14ac:dyDescent="0.25">
      <c r="A16276">
        <v>16275</v>
      </c>
      <c r="B16276">
        <v>70.35575</v>
      </c>
      <c r="C16276">
        <v>126.10169999999999</v>
      </c>
      <c r="D16276">
        <f>STANDARDIZE(Table1[Weight(Pounds)], $H$2, $K$2)</f>
        <v>-8.384780935394992E-2</v>
      </c>
    </row>
    <row r="16277" spans="1:4" x14ac:dyDescent="0.25">
      <c r="A16277">
        <v>16276</v>
      </c>
      <c r="B16277">
        <v>66.565539999999999</v>
      </c>
      <c r="C16277">
        <v>131.7885</v>
      </c>
      <c r="D16277">
        <f>STANDARDIZE(Table1[Weight(Pounds)], $H$2, $K$2)</f>
        <v>0.40384310023452441</v>
      </c>
    </row>
    <row r="16278" spans="1:4" x14ac:dyDescent="0.25">
      <c r="A16278">
        <v>16277</v>
      </c>
      <c r="B16278">
        <v>70.414689999999993</v>
      </c>
      <c r="C16278">
        <v>133.32640000000001</v>
      </c>
      <c r="D16278">
        <f>STANDARDIZE(Table1[Weight(Pounds)], $H$2, $K$2)</f>
        <v>0.53573095453854735</v>
      </c>
    </row>
    <row r="16279" spans="1:4" x14ac:dyDescent="0.25">
      <c r="A16279">
        <v>16278</v>
      </c>
      <c r="B16279">
        <v>66.308580000000006</v>
      </c>
      <c r="C16279">
        <v>132.2852</v>
      </c>
      <c r="D16279">
        <f>STANDARDIZE(Table1[Weight(Pounds)], $H$2, $K$2)</f>
        <v>0.4464393010491472</v>
      </c>
    </row>
    <row r="16280" spans="1:4" x14ac:dyDescent="0.25">
      <c r="A16280">
        <v>16279</v>
      </c>
      <c r="B16280">
        <v>64.920280000000005</v>
      </c>
      <c r="C16280">
        <v>123.17359999999999</v>
      </c>
      <c r="D16280">
        <f>STANDARDIZE(Table1[Weight(Pounds)], $H$2, $K$2)</f>
        <v>-0.33495700123093003</v>
      </c>
    </row>
    <row r="16281" spans="1:4" x14ac:dyDescent="0.25">
      <c r="A16281">
        <v>16280</v>
      </c>
      <c r="B16281">
        <v>68.383330000000001</v>
      </c>
      <c r="C16281">
        <v>120.7131</v>
      </c>
      <c r="D16281">
        <f>STANDARDIZE(Table1[Weight(Pounds)], $H$2, $K$2)</f>
        <v>-0.54596556194036916</v>
      </c>
    </row>
    <row r="16282" spans="1:4" x14ac:dyDescent="0.25">
      <c r="A16282">
        <v>16281</v>
      </c>
      <c r="B16282">
        <v>66.609480000000005</v>
      </c>
      <c r="C16282">
        <v>128.43559999999999</v>
      </c>
      <c r="D16282">
        <f>STANDARDIZE(Table1[Weight(Pounds)], $H$2, $K$2)</f>
        <v>0.11630373701457704</v>
      </c>
    </row>
    <row r="16283" spans="1:4" x14ac:dyDescent="0.25">
      <c r="A16283">
        <v>16282</v>
      </c>
      <c r="B16283">
        <v>67.746539999999996</v>
      </c>
      <c r="C16283">
        <v>132.4136</v>
      </c>
      <c r="D16283">
        <f>STANDARDIZE(Table1[Weight(Pounds)], $H$2, $K$2)</f>
        <v>0.45745068052286875</v>
      </c>
    </row>
    <row r="16284" spans="1:4" x14ac:dyDescent="0.25">
      <c r="A16284">
        <v>16283</v>
      </c>
      <c r="B16284">
        <v>67.763649999999998</v>
      </c>
      <c r="C16284">
        <v>120.8272</v>
      </c>
      <c r="D16284">
        <f>STANDARDIZE(Table1[Weight(Pounds)], $H$2, $K$2)</f>
        <v>-0.53618052768840863</v>
      </c>
    </row>
    <row r="16285" spans="1:4" x14ac:dyDescent="0.25">
      <c r="A16285">
        <v>16284</v>
      </c>
      <c r="B16285">
        <v>67.825999999999993</v>
      </c>
      <c r="C16285">
        <v>133.2988</v>
      </c>
      <c r="D16285">
        <f>STANDARDIZE(Table1[Weight(Pounds)], $H$2, $K$2)</f>
        <v>0.53336402250213932</v>
      </c>
    </row>
    <row r="16286" spans="1:4" x14ac:dyDescent="0.25">
      <c r="A16286">
        <v>16285</v>
      </c>
      <c r="B16286">
        <v>68.813109999999995</v>
      </c>
      <c r="C16286">
        <v>130.73079999999999</v>
      </c>
      <c r="D16286">
        <f>STANDARDIZE(Table1[Weight(Pounds)], $H$2, $K$2)</f>
        <v>0.31313643302770611</v>
      </c>
    </row>
    <row r="16287" spans="1:4" x14ac:dyDescent="0.25">
      <c r="A16287">
        <v>16286</v>
      </c>
      <c r="B16287">
        <v>69.313220000000001</v>
      </c>
      <c r="C16287">
        <v>137.24610000000001</v>
      </c>
      <c r="D16287">
        <f>STANDARDIZE(Table1[Weight(Pounds)], $H$2, $K$2)</f>
        <v>0.87187818291196362</v>
      </c>
    </row>
    <row r="16288" spans="1:4" x14ac:dyDescent="0.25">
      <c r="A16288">
        <v>16287</v>
      </c>
      <c r="B16288">
        <v>62.990789999999997</v>
      </c>
      <c r="C16288">
        <v>128.03450000000001</v>
      </c>
      <c r="D16288">
        <f>STANDARDIZE(Table1[Weight(Pounds)], $H$2, $K$2)</f>
        <v>8.1906039920265697E-2</v>
      </c>
    </row>
    <row r="16289" spans="1:4" x14ac:dyDescent="0.25">
      <c r="A16289">
        <v>16288</v>
      </c>
      <c r="B16289">
        <v>68.013949999999994</v>
      </c>
      <c r="C16289">
        <v>127.4918</v>
      </c>
      <c r="D16289">
        <f>STANDARDIZE(Table1[Weight(Pounds)], $H$2, $K$2)</f>
        <v>3.5364952378296587E-2</v>
      </c>
    </row>
    <row r="16290" spans="1:4" x14ac:dyDescent="0.25">
      <c r="A16290">
        <v>16289</v>
      </c>
      <c r="B16290">
        <v>67.883250000000004</v>
      </c>
      <c r="C16290">
        <v>128.85339999999999</v>
      </c>
      <c r="D16290">
        <f>STANDARDIZE(Table1[Weight(Pounds)], $H$2, $K$2)</f>
        <v>0.15213359950773034</v>
      </c>
    </row>
    <row r="16291" spans="1:4" x14ac:dyDescent="0.25">
      <c r="A16291">
        <v>16290</v>
      </c>
      <c r="B16291">
        <v>64.349930000000001</v>
      </c>
      <c r="C16291">
        <v>116.5172</v>
      </c>
      <c r="D16291">
        <f>STANDARDIZE(Table1[Weight(Pounds)], $H$2, $K$2)</f>
        <v>-0.90579926235928221</v>
      </c>
    </row>
    <row r="16292" spans="1:4" x14ac:dyDescent="0.25">
      <c r="A16292">
        <v>16291</v>
      </c>
      <c r="B16292">
        <v>69.172640000000001</v>
      </c>
      <c r="C16292">
        <v>121.2414</v>
      </c>
      <c r="D16292">
        <f>STANDARDIZE(Table1[Weight(Pounds)], $H$2, $K$2)</f>
        <v>-0.50065939546087423</v>
      </c>
    </row>
    <row r="16293" spans="1:4" x14ac:dyDescent="0.25">
      <c r="A16293">
        <v>16292</v>
      </c>
      <c r="B16293">
        <v>65.016350000000003</v>
      </c>
      <c r="C16293">
        <v>112.8708</v>
      </c>
      <c r="D16293">
        <f>STANDARDIZE(Table1[Weight(Pounds)], $H$2, $K$2)</f>
        <v>-1.2185087180678373</v>
      </c>
    </row>
    <row r="16294" spans="1:4" x14ac:dyDescent="0.25">
      <c r="A16294">
        <v>16293</v>
      </c>
      <c r="B16294">
        <v>69.491069999999993</v>
      </c>
      <c r="C16294">
        <v>134.9546</v>
      </c>
      <c r="D16294">
        <f>STANDARDIZE(Table1[Weight(Pounds)], $H$2, $K$2)</f>
        <v>0.67536279300516289</v>
      </c>
    </row>
    <row r="16295" spans="1:4" x14ac:dyDescent="0.25">
      <c r="A16295">
        <v>16294</v>
      </c>
      <c r="B16295">
        <v>71.6126</v>
      </c>
      <c r="C16295">
        <v>140.22980000000001</v>
      </c>
      <c r="D16295">
        <f>STANDARDIZE(Table1[Weight(Pounds)], $H$2, $K$2)</f>
        <v>1.1277555422246051</v>
      </c>
    </row>
    <row r="16296" spans="1:4" x14ac:dyDescent="0.25">
      <c r="A16296">
        <v>16295</v>
      </c>
      <c r="B16296">
        <v>68.132639999999995</v>
      </c>
      <c r="C16296">
        <v>120.655</v>
      </c>
      <c r="D16296">
        <f>STANDARDIZE(Table1[Weight(Pounds)], $H$2, $K$2)</f>
        <v>-0.55094812539382065</v>
      </c>
    </row>
    <row r="16297" spans="1:4" x14ac:dyDescent="0.25">
      <c r="A16297">
        <v>16296</v>
      </c>
      <c r="B16297">
        <v>71.051069999999996</v>
      </c>
      <c r="C16297">
        <v>146.4425</v>
      </c>
      <c r="D16297">
        <f>STANDARDIZE(Table1[Weight(Pounds)], $H$2, $K$2)</f>
        <v>1.6605467981154933</v>
      </c>
    </row>
    <row r="16298" spans="1:4" x14ac:dyDescent="0.25">
      <c r="A16298">
        <v>16297</v>
      </c>
      <c r="B16298">
        <v>69.160880000000006</v>
      </c>
      <c r="C16298">
        <v>137.68389999999999</v>
      </c>
      <c r="D16298">
        <f>STANDARDIZE(Table1[Weight(Pounds)], $H$2, $K$2)</f>
        <v>0.9094232135474396</v>
      </c>
    </row>
    <row r="16299" spans="1:4" x14ac:dyDescent="0.25">
      <c r="A16299">
        <v>16298</v>
      </c>
      <c r="B16299">
        <v>70.649559999999994</v>
      </c>
      <c r="C16299">
        <v>136.37739999999999</v>
      </c>
      <c r="D16299">
        <f>STANDARDIZE(Table1[Weight(Pounds)], $H$2, $K$2)</f>
        <v>0.79737985465010885</v>
      </c>
    </row>
    <row r="16300" spans="1:4" x14ac:dyDescent="0.25">
      <c r="A16300">
        <v>16299</v>
      </c>
      <c r="B16300">
        <v>68.251599999999996</v>
      </c>
      <c r="C16300">
        <v>122.43470000000001</v>
      </c>
      <c r="D16300">
        <f>STANDARDIZE(Table1[Weight(Pounds)], $H$2, $K$2)</f>
        <v>-0.39832388824909787</v>
      </c>
    </row>
    <row r="16301" spans="1:4" x14ac:dyDescent="0.25">
      <c r="A16301">
        <v>16300</v>
      </c>
      <c r="B16301">
        <v>65.206410000000005</v>
      </c>
      <c r="C16301">
        <v>111.7598</v>
      </c>
      <c r="D16301">
        <f>STANDARDIZE(Table1[Weight(Pounds)], $H$2, $K$2)</f>
        <v>-1.3137863083739492</v>
      </c>
    </row>
    <row r="16302" spans="1:4" x14ac:dyDescent="0.25">
      <c r="A16302">
        <v>16301</v>
      </c>
      <c r="B16302">
        <v>69.1875</v>
      </c>
      <c r="C16302">
        <v>100.505</v>
      </c>
      <c r="D16302">
        <f>STANDARDIZE(Table1[Weight(Pounds)], $H$2, $K$2)</f>
        <v>-2.2789800287854911</v>
      </c>
    </row>
    <row r="16303" spans="1:4" x14ac:dyDescent="0.25">
      <c r="A16303">
        <v>16302</v>
      </c>
      <c r="B16303">
        <v>68.260679999999994</v>
      </c>
      <c r="C16303">
        <v>121.99339999999999</v>
      </c>
      <c r="D16303">
        <f>STANDARDIZE(Table1[Weight(Pounds)], $H$2, $K$2)</f>
        <v>-0.43616907330948329</v>
      </c>
    </row>
    <row r="16304" spans="1:4" x14ac:dyDescent="0.25">
      <c r="A16304">
        <v>16303</v>
      </c>
      <c r="B16304">
        <v>69.440960000000004</v>
      </c>
      <c r="C16304">
        <v>127.7445</v>
      </c>
      <c r="D16304">
        <f>STANDARDIZE(Table1[Weight(Pounds)], $H$2, $K$2)</f>
        <v>5.7036101856563708E-2</v>
      </c>
    </row>
    <row r="16305" spans="1:4" x14ac:dyDescent="0.25">
      <c r="A16305">
        <v>16304</v>
      </c>
      <c r="B16305">
        <v>66.818899999999999</v>
      </c>
      <c r="C16305">
        <v>128.3391</v>
      </c>
      <c r="D16305">
        <f>STANDARDIZE(Table1[Weight(Pounds)], $H$2, $K$2)</f>
        <v>0.10802805072786328</v>
      </c>
    </row>
    <row r="16306" spans="1:4" x14ac:dyDescent="0.25">
      <c r="A16306">
        <v>16305</v>
      </c>
      <c r="B16306">
        <v>68.97099</v>
      </c>
      <c r="C16306">
        <v>122.6575</v>
      </c>
      <c r="D16306">
        <f>STANDARDIZE(Table1[Weight(Pounds)], $H$2, $K$2)</f>
        <v>-0.37921691514360656</v>
      </c>
    </row>
    <row r="16307" spans="1:4" x14ac:dyDescent="0.25">
      <c r="A16307">
        <v>16306</v>
      </c>
      <c r="B16307">
        <v>70.464070000000007</v>
      </c>
      <c r="C16307">
        <v>136.65459999999999</v>
      </c>
      <c r="D16307">
        <f>STANDARDIZE(Table1[Weight(Pounds)], $H$2, $K$2)</f>
        <v>0.8211520851027222</v>
      </c>
    </row>
    <row r="16308" spans="1:4" x14ac:dyDescent="0.25">
      <c r="A16308">
        <v>16307</v>
      </c>
      <c r="B16308">
        <v>70.043480000000002</v>
      </c>
      <c r="C16308">
        <v>137.24250000000001</v>
      </c>
      <c r="D16308">
        <f>STANDARDIZE(Table1[Weight(Pounds)], $H$2, $K$2)</f>
        <v>0.87156945264634478</v>
      </c>
    </row>
    <row r="16309" spans="1:4" x14ac:dyDescent="0.25">
      <c r="A16309">
        <v>16308</v>
      </c>
      <c r="B16309">
        <v>67.310869999999994</v>
      </c>
      <c r="C16309">
        <v>141.11510000000001</v>
      </c>
      <c r="D16309">
        <f>STANDARDIZE(Table1[Weight(Pounds)], $H$2, $K$2)</f>
        <v>1.2036774600445874</v>
      </c>
    </row>
    <row r="16310" spans="1:4" x14ac:dyDescent="0.25">
      <c r="A16310">
        <v>16309</v>
      </c>
      <c r="B16310">
        <v>69.034459999999996</v>
      </c>
      <c r="C16310">
        <v>119.72329999999999</v>
      </c>
      <c r="D16310">
        <f>STANDARDIZE(Table1[Weight(Pounds)], $H$2, $K$2)</f>
        <v>-0.63084923330399589</v>
      </c>
    </row>
    <row r="16311" spans="1:4" x14ac:dyDescent="0.25">
      <c r="A16311">
        <v>16310</v>
      </c>
      <c r="B16311">
        <v>67.490139999999997</v>
      </c>
      <c r="C16311">
        <v>112.33280000000001</v>
      </c>
      <c r="D16311">
        <f>STANDARDIZE(Table1[Weight(Pounds)], $H$2, $K$2)</f>
        <v>-1.2646467410963589</v>
      </c>
    </row>
    <row r="16312" spans="1:4" x14ac:dyDescent="0.25">
      <c r="A16312">
        <v>16311</v>
      </c>
      <c r="B16312">
        <v>67.339830000000006</v>
      </c>
      <c r="C16312">
        <v>119.2277</v>
      </c>
      <c r="D16312">
        <f>STANDARDIZE(Table1[Weight(Pounds)], $H$2, $K$2)</f>
        <v>-0.67335109987079012</v>
      </c>
    </row>
    <row r="16313" spans="1:4" x14ac:dyDescent="0.25">
      <c r="A16313">
        <v>16312</v>
      </c>
      <c r="B16313">
        <v>72.065049999999999</v>
      </c>
      <c r="C16313">
        <v>133.0291</v>
      </c>
      <c r="D16313">
        <f>STANDARDIZE(Table1[Weight(Pounds)], $H$2, $K$2)</f>
        <v>0.51023498010289692</v>
      </c>
    </row>
    <row r="16314" spans="1:4" x14ac:dyDescent="0.25">
      <c r="A16314">
        <v>16313</v>
      </c>
      <c r="B16314">
        <v>68.445779999999999</v>
      </c>
      <c r="C16314">
        <v>134.08879999999999</v>
      </c>
      <c r="D16314">
        <f>STANDARDIZE(Table1[Weight(Pounds)], $H$2, $K$2)</f>
        <v>0.601113164123946</v>
      </c>
    </row>
    <row r="16315" spans="1:4" x14ac:dyDescent="0.25">
      <c r="A16315">
        <v>16314</v>
      </c>
      <c r="B16315">
        <v>70.938580000000002</v>
      </c>
      <c r="C16315">
        <v>151.73939999999999</v>
      </c>
      <c r="D16315">
        <f>STANDARDIZE(Table1[Weight(Pounds)], $H$2, $K$2)</f>
        <v>2.1148005047693554</v>
      </c>
    </row>
    <row r="16316" spans="1:4" x14ac:dyDescent="0.25">
      <c r="A16316">
        <v>16315</v>
      </c>
      <c r="B16316">
        <v>65.990610000000004</v>
      </c>
      <c r="C16316">
        <v>100.1656</v>
      </c>
      <c r="D16316">
        <f>STANDARDIZE(Table1[Weight(Pounds)], $H$2, $K$2)</f>
        <v>-2.3080864321607333</v>
      </c>
    </row>
    <row r="16317" spans="1:4" x14ac:dyDescent="0.25">
      <c r="A16317">
        <v>16316</v>
      </c>
      <c r="B16317">
        <v>65.699950000000001</v>
      </c>
      <c r="C16317">
        <v>129.29689999999999</v>
      </c>
      <c r="D16317">
        <f>STANDARDIZE(Table1[Weight(Pounds)], $H$2, $K$2)</f>
        <v>0.19016745306377034</v>
      </c>
    </row>
    <row r="16318" spans="1:4" x14ac:dyDescent="0.25">
      <c r="A16318">
        <v>16317</v>
      </c>
      <c r="B16318">
        <v>67.887810000000002</v>
      </c>
      <c r="C16318">
        <v>123.7831</v>
      </c>
      <c r="D16318">
        <f>STANDARDIZE(Table1[Weight(Pounds)], $H$2, $K$2)</f>
        <v>-0.28268725209359791</v>
      </c>
    </row>
    <row r="16319" spans="1:4" x14ac:dyDescent="0.25">
      <c r="A16319">
        <v>16318</v>
      </c>
      <c r="B16319">
        <v>68.717140000000001</v>
      </c>
      <c r="C16319">
        <v>130.7432</v>
      </c>
      <c r="D16319">
        <f>STANDARDIZE(Table1[Weight(Pounds)], $H$2, $K$2)</f>
        <v>0.3141998372759483</v>
      </c>
    </row>
    <row r="16320" spans="1:4" x14ac:dyDescent="0.25">
      <c r="A16320">
        <v>16319</v>
      </c>
      <c r="B16320">
        <v>70.585459999999998</v>
      </c>
      <c r="C16320">
        <v>130.08920000000001</v>
      </c>
      <c r="D16320">
        <f>STANDARDIZE(Table1[Weight(Pounds)], $H$2, $K$2)</f>
        <v>0.25811383902194601</v>
      </c>
    </row>
    <row r="16321" spans="1:4" x14ac:dyDescent="0.25">
      <c r="A16321">
        <v>16320</v>
      </c>
      <c r="B16321">
        <v>70.506919999999994</v>
      </c>
      <c r="C16321">
        <v>132.8177</v>
      </c>
      <c r="D16321">
        <f>STANDARDIZE(Table1[Weight(Pounds)], $H$2, $K$2)</f>
        <v>0.49210565283852992</v>
      </c>
    </row>
    <row r="16322" spans="1:4" x14ac:dyDescent="0.25">
      <c r="A16322">
        <v>16321</v>
      </c>
      <c r="B16322">
        <v>64.897959999999998</v>
      </c>
      <c r="C16322">
        <v>112.7778</v>
      </c>
      <c r="D16322">
        <f>STANDARDIZE(Table1[Weight(Pounds)], $H$2, $K$2)</f>
        <v>-1.2264842499296453</v>
      </c>
    </row>
    <row r="16323" spans="1:4" x14ac:dyDescent="0.25">
      <c r="A16323">
        <v>16322</v>
      </c>
      <c r="B16323">
        <v>68.034520000000001</v>
      </c>
      <c r="C16323">
        <v>119.23090000000001</v>
      </c>
      <c r="D16323">
        <f>STANDARDIZE(Table1[Weight(Pounds)], $H$2, $K$2)</f>
        <v>-0.67307667296801765</v>
      </c>
    </row>
    <row r="16324" spans="1:4" x14ac:dyDescent="0.25">
      <c r="A16324">
        <v>16323</v>
      </c>
      <c r="B16324">
        <v>68.375979999999998</v>
      </c>
      <c r="C16324">
        <v>142.80619999999999</v>
      </c>
      <c r="D16324">
        <f>STANDARDIZE(Table1[Weight(Pounds)], $H$2, $K$2)</f>
        <v>1.3487035023188114</v>
      </c>
    </row>
    <row r="16325" spans="1:4" x14ac:dyDescent="0.25">
      <c r="A16325">
        <v>16324</v>
      </c>
      <c r="B16325">
        <v>65.31335</v>
      </c>
      <c r="C16325">
        <v>109.2026</v>
      </c>
      <c r="D16325">
        <f>STANDARDIZE(Table1[Weight(Pounds)], $H$2, $K$2)</f>
        <v>-1.5330877070515256</v>
      </c>
    </row>
    <row r="16326" spans="1:4" x14ac:dyDescent="0.25">
      <c r="A16326">
        <v>16325</v>
      </c>
      <c r="B16326">
        <v>64.681550000000001</v>
      </c>
      <c r="C16326">
        <v>110.3814</v>
      </c>
      <c r="D16326">
        <f>STANDARDIZE(Table1[Weight(Pounds)], $H$2, $K$2)</f>
        <v>-1.4319956967429355</v>
      </c>
    </row>
    <row r="16327" spans="1:4" x14ac:dyDescent="0.25">
      <c r="A16327">
        <v>16326</v>
      </c>
      <c r="B16327">
        <v>67.814719999999994</v>
      </c>
      <c r="C16327">
        <v>130.8844</v>
      </c>
      <c r="D16327">
        <f>STANDARDIZE(Table1[Weight(Pounds)], $H$2, $K$2)</f>
        <v>0.32630892436075726</v>
      </c>
    </row>
    <row r="16328" spans="1:4" x14ac:dyDescent="0.25">
      <c r="A16328">
        <v>16327</v>
      </c>
      <c r="B16328">
        <v>68.720870000000005</v>
      </c>
      <c r="C16328">
        <v>134.88050000000001</v>
      </c>
      <c r="D16328">
        <f>STANDARDIZE(Table1[Weight(Pounds)], $H$2, $K$2)</f>
        <v>0.66900809503785275</v>
      </c>
    </row>
    <row r="16329" spans="1:4" x14ac:dyDescent="0.25">
      <c r="A16329">
        <v>16328</v>
      </c>
      <c r="B16329">
        <v>66.317449999999994</v>
      </c>
      <c r="C16329">
        <v>112.78789999999999</v>
      </c>
      <c r="D16329">
        <f>STANDARDIZE(Table1[Weight(Pounds)], $H$2, $K$2)</f>
        <v>-1.225618090017772</v>
      </c>
    </row>
    <row r="16330" spans="1:4" x14ac:dyDescent="0.25">
      <c r="A16330">
        <v>16329</v>
      </c>
      <c r="B16330">
        <v>64.699640000000002</v>
      </c>
      <c r="C16330">
        <v>128.12280000000001</v>
      </c>
      <c r="D16330">
        <f>STANDARDIZE(Table1[Weight(Pounds)], $H$2, $K$2)</f>
        <v>8.9478507268627536E-2</v>
      </c>
    </row>
    <row r="16331" spans="1:4" x14ac:dyDescent="0.25">
      <c r="A16331">
        <v>16330</v>
      </c>
      <c r="B16331">
        <v>63.190109999999997</v>
      </c>
      <c r="C16331">
        <v>97.85324</v>
      </c>
      <c r="D16331">
        <f>STANDARDIZE(Table1[Weight(Pounds)], $H$2, $K$2)</f>
        <v>-2.5063907424399767</v>
      </c>
    </row>
    <row r="16332" spans="1:4" x14ac:dyDescent="0.25">
      <c r="A16332">
        <v>16331</v>
      </c>
      <c r="B16332">
        <v>67.04974</v>
      </c>
      <c r="C16332">
        <v>123.1772</v>
      </c>
      <c r="D16332">
        <f>STANDARDIZE(Table1[Weight(Pounds)], $H$2, $K$2)</f>
        <v>-0.33464827096531119</v>
      </c>
    </row>
    <row r="16333" spans="1:4" x14ac:dyDescent="0.25">
      <c r="A16333">
        <v>16332</v>
      </c>
      <c r="B16333">
        <v>69.776309999999995</v>
      </c>
      <c r="C16333">
        <v>133.74459999999999</v>
      </c>
      <c r="D16333">
        <f>STANDARDIZE(Table1[Weight(Pounds)], $H$2, $K$2)</f>
        <v>0.57159512039454585</v>
      </c>
    </row>
    <row r="16334" spans="1:4" x14ac:dyDescent="0.25">
      <c r="A16334">
        <v>16333</v>
      </c>
      <c r="B16334">
        <v>71.207390000000004</v>
      </c>
      <c r="C16334">
        <v>122.73</v>
      </c>
      <c r="D16334">
        <f>STANDARDIZE(Table1[Weight(Pounds)], $H$2, $K$2)</f>
        <v>-0.37299943062768076</v>
      </c>
    </row>
    <row r="16335" spans="1:4" x14ac:dyDescent="0.25">
      <c r="A16335">
        <v>16334</v>
      </c>
      <c r="B16335">
        <v>70.155100000000004</v>
      </c>
      <c r="C16335">
        <v>122.5107</v>
      </c>
      <c r="D16335">
        <f>STANDARDIZE(Table1[Weight(Pounds)], $H$2, $K$2)</f>
        <v>-0.39180624930826635</v>
      </c>
    </row>
    <row r="16336" spans="1:4" x14ac:dyDescent="0.25">
      <c r="A16336">
        <v>16335</v>
      </c>
      <c r="B16336">
        <v>70.255279999999999</v>
      </c>
      <c r="C16336">
        <v>114.2026</v>
      </c>
      <c r="D16336">
        <f>STANDARDIZE(Table1[Weight(Pounds)], $H$2, $K$2)</f>
        <v>-1.1042956714704661</v>
      </c>
    </row>
    <row r="16337" spans="1:4" x14ac:dyDescent="0.25">
      <c r="A16337">
        <v>16336</v>
      </c>
      <c r="B16337">
        <v>68.266859999999994</v>
      </c>
      <c r="C16337">
        <v>131.60319999999999</v>
      </c>
      <c r="D16337">
        <f>STANDARDIZE(Table1[Weight(Pounds)], $H$2, $K$2)</f>
        <v>0.38795206739588928</v>
      </c>
    </row>
    <row r="16338" spans="1:4" x14ac:dyDescent="0.25">
      <c r="A16338">
        <v>16337</v>
      </c>
      <c r="B16338">
        <v>68.34684</v>
      </c>
      <c r="C16338">
        <v>141.28980000000001</v>
      </c>
      <c r="D16338">
        <f>STANDARDIZE(Table1[Weight(Pounds)], $H$2, $K$2)</f>
        <v>1.2186594537677897</v>
      </c>
    </row>
    <row r="16339" spans="1:4" x14ac:dyDescent="0.25">
      <c r="A16339">
        <v>16338</v>
      </c>
      <c r="B16339">
        <v>70.308779999999999</v>
      </c>
      <c r="C16339">
        <v>140.619</v>
      </c>
      <c r="D16339">
        <f>STANDARDIZE(Table1[Weight(Pounds)], $H$2, $K$2)</f>
        <v>1.1611327142742336</v>
      </c>
    </row>
    <row r="16340" spans="1:4" x14ac:dyDescent="0.25">
      <c r="A16340">
        <v>16339</v>
      </c>
      <c r="B16340">
        <v>67.08135</v>
      </c>
      <c r="C16340">
        <v>110.5151</v>
      </c>
      <c r="D16340">
        <f>STANDARDIZE(Table1[Weight(Pounds)], $H$2, $K$2)</f>
        <v>-1.4205297977114975</v>
      </c>
    </row>
    <row r="16341" spans="1:4" x14ac:dyDescent="0.25">
      <c r="A16341">
        <v>16340</v>
      </c>
      <c r="B16341">
        <v>70.55462</v>
      </c>
      <c r="C16341">
        <v>140.43440000000001</v>
      </c>
      <c r="D16341">
        <f>STANDARDIZE(Table1[Weight(Pounds)], $H$2, $K$2)</f>
        <v>1.145301712320582</v>
      </c>
    </row>
    <row r="16342" spans="1:4" x14ac:dyDescent="0.25">
      <c r="A16342">
        <v>16341</v>
      </c>
      <c r="B16342">
        <v>68.819900000000004</v>
      </c>
      <c r="C16342">
        <v>130.08680000000001</v>
      </c>
      <c r="D16342">
        <f>STANDARDIZE(Table1[Weight(Pounds)], $H$2, $K$2)</f>
        <v>0.25790801884486758</v>
      </c>
    </row>
    <row r="16343" spans="1:4" x14ac:dyDescent="0.25">
      <c r="A16343">
        <v>16342</v>
      </c>
      <c r="B16343">
        <v>66.444429999999997</v>
      </c>
      <c r="C16343">
        <v>126.42449999999999</v>
      </c>
      <c r="D16343">
        <f>STANDARDIZE(Table1[Weight(Pounds)], $H$2, $K$2)</f>
        <v>-5.616499553683664E-2</v>
      </c>
    </row>
    <row r="16344" spans="1:4" x14ac:dyDescent="0.25">
      <c r="A16344">
        <v>16343</v>
      </c>
      <c r="B16344">
        <v>67.624110000000002</v>
      </c>
      <c r="C16344">
        <v>130.7663</v>
      </c>
      <c r="D16344">
        <f>STANDARDIZE(Table1[Weight(Pounds)], $H$2, $K$2)</f>
        <v>0.31618085648033273</v>
      </c>
    </row>
    <row r="16345" spans="1:4" x14ac:dyDescent="0.25">
      <c r="A16345">
        <v>16344</v>
      </c>
      <c r="B16345">
        <v>69.996110000000002</v>
      </c>
      <c r="C16345">
        <v>135.44069999999999</v>
      </c>
      <c r="D16345">
        <f>STANDARDIZE(Table1[Weight(Pounds)], $H$2, $K$2)</f>
        <v>0.71704995470435295</v>
      </c>
    </row>
    <row r="16346" spans="1:4" x14ac:dyDescent="0.25">
      <c r="A16346">
        <v>16345</v>
      </c>
      <c r="B16346">
        <v>70.859489999999994</v>
      </c>
      <c r="C16346">
        <v>146.44300000000001</v>
      </c>
      <c r="D16346">
        <f>STANDARDIZE(Table1[Weight(Pounds)], $H$2, $K$2)</f>
        <v>1.6605896773190529</v>
      </c>
    </row>
    <row r="16347" spans="1:4" x14ac:dyDescent="0.25">
      <c r="A16347">
        <v>16346</v>
      </c>
      <c r="B16347">
        <v>67.226330000000004</v>
      </c>
      <c r="C16347">
        <v>127.37909999999999</v>
      </c>
      <c r="D16347">
        <f>STANDARDIZE(Table1[Weight(Pounds)], $H$2, $K$2)</f>
        <v>2.5699979896299179E-2</v>
      </c>
    </row>
    <row r="16348" spans="1:4" x14ac:dyDescent="0.25">
      <c r="A16348">
        <v>16347</v>
      </c>
      <c r="B16348">
        <v>65.798969999999997</v>
      </c>
      <c r="C16348">
        <v>109.5994</v>
      </c>
      <c r="D16348">
        <f>STANDARDIZE(Table1[Weight(Pounds)], $H$2, $K$2)</f>
        <v>-1.4990587711078129</v>
      </c>
    </row>
    <row r="16349" spans="1:4" x14ac:dyDescent="0.25">
      <c r="A16349">
        <v>16348</v>
      </c>
      <c r="B16349">
        <v>68.813299999999998</v>
      </c>
      <c r="C16349">
        <v>121.8595</v>
      </c>
      <c r="D16349">
        <f>STANDARDIZE(Table1[Weight(Pounds)], $H$2, $K$2)</f>
        <v>-0.44765212402234378</v>
      </c>
    </row>
    <row r="16350" spans="1:4" x14ac:dyDescent="0.25">
      <c r="A16350">
        <v>16349</v>
      </c>
      <c r="B16350">
        <v>68.158969999999997</v>
      </c>
      <c r="C16350">
        <v>137.1696</v>
      </c>
      <c r="D16350">
        <f>STANDARDIZE(Table1[Weight(Pounds)], $H$2, $K$2)</f>
        <v>0.86531766476757255</v>
      </c>
    </row>
    <row r="16351" spans="1:4" x14ac:dyDescent="0.25">
      <c r="A16351">
        <v>16350</v>
      </c>
      <c r="B16351">
        <v>68.134339999999995</v>
      </c>
      <c r="C16351">
        <v>137.7671</v>
      </c>
      <c r="D16351">
        <f>STANDARDIZE(Table1[Weight(Pounds)], $H$2, $K$2)</f>
        <v>0.91655831301950885</v>
      </c>
    </row>
    <row r="16352" spans="1:4" x14ac:dyDescent="0.25">
      <c r="A16352">
        <v>16351</v>
      </c>
      <c r="B16352">
        <v>66.035749999999993</v>
      </c>
      <c r="C16352">
        <v>129.8433</v>
      </c>
      <c r="D16352">
        <f>STANDARDIZE(Table1[Weight(Pounds)], $H$2, $K$2)</f>
        <v>0.237025846712069</v>
      </c>
    </row>
    <row r="16353" spans="1:4" x14ac:dyDescent="0.25">
      <c r="A16353">
        <v>16352</v>
      </c>
      <c r="B16353">
        <v>71.139200000000002</v>
      </c>
      <c r="C16353">
        <v>136.5394</v>
      </c>
      <c r="D16353">
        <f>STANDARDIZE(Table1[Weight(Pounds)], $H$2, $K$2)</f>
        <v>0.81127271660293565</v>
      </c>
    </row>
    <row r="16354" spans="1:4" x14ac:dyDescent="0.25">
      <c r="A16354">
        <v>16353</v>
      </c>
      <c r="B16354">
        <v>65.761099999999999</v>
      </c>
      <c r="C16354">
        <v>139.53299999999999</v>
      </c>
      <c r="D16354">
        <f>STANDARDIZE(Table1[Weight(Pounds)], $H$2, $K$2)</f>
        <v>1.0679990841460265</v>
      </c>
    </row>
    <row r="16355" spans="1:4" x14ac:dyDescent="0.25">
      <c r="A16355">
        <v>16354</v>
      </c>
      <c r="B16355">
        <v>66.456199999999995</v>
      </c>
      <c r="C16355">
        <v>116.1557</v>
      </c>
      <c r="D16355">
        <f>STANDARDIZE(Table1[Weight(Pounds)], $H$2, $K$2)</f>
        <v>-0.93680092653179337</v>
      </c>
    </row>
    <row r="16356" spans="1:4" x14ac:dyDescent="0.25">
      <c r="A16356">
        <v>16355</v>
      </c>
      <c r="B16356">
        <v>71.434179999999998</v>
      </c>
      <c r="C16356">
        <v>139.566</v>
      </c>
      <c r="D16356">
        <f>STANDARDIZE(Table1[Weight(Pounds)], $H$2, $K$2)</f>
        <v>1.0708291115808628</v>
      </c>
    </row>
    <row r="16357" spans="1:4" x14ac:dyDescent="0.25">
      <c r="A16357">
        <v>16356</v>
      </c>
      <c r="B16357">
        <v>66.217230000000001</v>
      </c>
      <c r="C16357">
        <v>117.6091</v>
      </c>
      <c r="D16357">
        <f>STANDARDIZE(Table1[Weight(Pounds)], $H$2, $K$2)</f>
        <v>-0.81215965762909081</v>
      </c>
    </row>
    <row r="16358" spans="1:4" x14ac:dyDescent="0.25">
      <c r="A16358">
        <v>16357</v>
      </c>
      <c r="B16358">
        <v>65.298469999999995</v>
      </c>
      <c r="C16358">
        <v>110.1183</v>
      </c>
      <c r="D16358">
        <f>STANDARDIZE(Table1[Weight(Pounds)], $H$2, $K$2)</f>
        <v>-1.4545587336552104</v>
      </c>
    </row>
    <row r="16359" spans="1:4" x14ac:dyDescent="0.25">
      <c r="A16359">
        <v>16358</v>
      </c>
      <c r="B16359">
        <v>69.932119999999998</v>
      </c>
      <c r="C16359">
        <v>124.51609999999999</v>
      </c>
      <c r="D16359">
        <f>STANDARDIZE(Table1[Weight(Pounds)], $H$2, $K$2)</f>
        <v>-0.21982633967741547</v>
      </c>
    </row>
    <row r="16360" spans="1:4" x14ac:dyDescent="0.25">
      <c r="A16360">
        <v>16359</v>
      </c>
      <c r="B16360">
        <v>68.659610000000001</v>
      </c>
      <c r="C16360">
        <v>126.7685</v>
      </c>
      <c r="D16360">
        <f>STANDARDIZE(Table1[Weight(Pounds)], $H$2, $K$2)</f>
        <v>-2.6664103488859035E-2</v>
      </c>
    </row>
    <row r="16361" spans="1:4" x14ac:dyDescent="0.25">
      <c r="A16361">
        <v>16360</v>
      </c>
      <c r="B16361">
        <v>68.311570000000003</v>
      </c>
      <c r="C16361">
        <v>127.5313</v>
      </c>
      <c r="D16361">
        <f>STANDARDIZE(Table1[Weight(Pounds)], $H$2, $K$2)</f>
        <v>3.8752409459387287E-2</v>
      </c>
    </row>
    <row r="16362" spans="1:4" x14ac:dyDescent="0.25">
      <c r="A16362">
        <v>16361</v>
      </c>
      <c r="B16362">
        <v>68.864729999999994</v>
      </c>
      <c r="C16362">
        <v>131.0624</v>
      </c>
      <c r="D16362">
        <f>STANDARDIZE(Table1[Weight(Pounds)], $H$2, $K$2)</f>
        <v>0.3415739208274427</v>
      </c>
    </row>
    <row r="16363" spans="1:4" x14ac:dyDescent="0.25">
      <c r="A16363">
        <v>16362</v>
      </c>
      <c r="B16363">
        <v>66.815049999999999</v>
      </c>
      <c r="C16363">
        <v>125.36190000000001</v>
      </c>
      <c r="D16363">
        <f>STANDARDIZE(Table1[Weight(Pounds)], $H$2, $K$2)</f>
        <v>-0.14729187893852247</v>
      </c>
    </row>
    <row r="16364" spans="1:4" x14ac:dyDescent="0.25">
      <c r="A16364">
        <v>16363</v>
      </c>
      <c r="B16364">
        <v>71.224119999999999</v>
      </c>
      <c r="C16364">
        <v>144.85579999999999</v>
      </c>
      <c r="D16364">
        <f>STANDARDIZE(Table1[Weight(Pounds)], $H$2, $K$2)</f>
        <v>1.5244739335441992</v>
      </c>
    </row>
    <row r="16365" spans="1:4" x14ac:dyDescent="0.25">
      <c r="A16365">
        <v>16364</v>
      </c>
      <c r="B16365">
        <v>66.510760000000005</v>
      </c>
      <c r="C16365">
        <v>136.43989999999999</v>
      </c>
      <c r="D16365">
        <f>STANDARDIZE(Table1[Weight(Pounds)], $H$2, $K$2)</f>
        <v>0.80273975509487205</v>
      </c>
    </row>
    <row r="16366" spans="1:4" x14ac:dyDescent="0.25">
      <c r="A16366">
        <v>16365</v>
      </c>
      <c r="B16366">
        <v>65.78246</v>
      </c>
      <c r="C16366">
        <v>117.0782</v>
      </c>
      <c r="D16366">
        <f>STANDARDIZE(Table1[Weight(Pounds)], $H$2, $K$2)</f>
        <v>-0.85768879596708791</v>
      </c>
    </row>
    <row r="16367" spans="1:4" x14ac:dyDescent="0.25">
      <c r="A16367">
        <v>16366</v>
      </c>
      <c r="B16367">
        <v>66.031769999999995</v>
      </c>
      <c r="C16367">
        <v>131.3673</v>
      </c>
      <c r="D16367">
        <f>STANDARDIZE(Table1[Weight(Pounds)], $H$2, $K$2)</f>
        <v>0.36772165915717603</v>
      </c>
    </row>
    <row r="16368" spans="1:4" x14ac:dyDescent="0.25">
      <c r="A16368">
        <v>16367</v>
      </c>
      <c r="B16368">
        <v>67.449590000000001</v>
      </c>
      <c r="C16368">
        <v>105.4248</v>
      </c>
      <c r="D16368">
        <f>STANDARDIZE(Table1[Weight(Pounds)], $H$2, $K$2)</f>
        <v>-1.8570658174551509</v>
      </c>
    </row>
    <row r="16369" spans="1:4" x14ac:dyDescent="0.25">
      <c r="A16369">
        <v>16368</v>
      </c>
      <c r="B16369">
        <v>67.605249999999998</v>
      </c>
      <c r="C16369">
        <v>118.49550000000001</v>
      </c>
      <c r="D16369">
        <f>STANDARDIZE(Table1[Weight(Pounds)], $H$2, $K$2)</f>
        <v>-0.73614340556127977</v>
      </c>
    </row>
    <row r="16370" spans="1:4" x14ac:dyDescent="0.25">
      <c r="A16370">
        <v>16369</v>
      </c>
      <c r="B16370">
        <v>67.314300000000003</v>
      </c>
      <c r="C16370">
        <v>138.3905</v>
      </c>
      <c r="D16370">
        <f>STANDARDIZE(Table1[Weight(Pounds)], $H$2, $K$2)</f>
        <v>0.97002010401575567</v>
      </c>
    </row>
    <row r="16371" spans="1:4" x14ac:dyDescent="0.25">
      <c r="A16371">
        <v>16370</v>
      </c>
      <c r="B16371">
        <v>70.867289999999997</v>
      </c>
      <c r="C16371">
        <v>131.11949999999999</v>
      </c>
      <c r="D16371">
        <f>STANDARDIZE(Table1[Weight(Pounds)], $H$2, $K$2)</f>
        <v>0.3464707258737777</v>
      </c>
    </row>
    <row r="16372" spans="1:4" x14ac:dyDescent="0.25">
      <c r="A16372">
        <v>16371</v>
      </c>
      <c r="B16372">
        <v>65.482550000000003</v>
      </c>
      <c r="C16372">
        <v>141.02590000000001</v>
      </c>
      <c r="D16372">
        <f>STANDARDIZE(Table1[Weight(Pounds)], $H$2, $K$2)</f>
        <v>1.196027810129821</v>
      </c>
    </row>
    <row r="16373" spans="1:4" x14ac:dyDescent="0.25">
      <c r="A16373">
        <v>16372</v>
      </c>
      <c r="B16373">
        <v>68.222660000000005</v>
      </c>
      <c r="C16373">
        <v>141.3689</v>
      </c>
      <c r="D16373">
        <f>STANDARDIZE(Table1[Weight(Pounds)], $H$2, $K$2)</f>
        <v>1.2254429437706806</v>
      </c>
    </row>
    <row r="16374" spans="1:4" x14ac:dyDescent="0.25">
      <c r="A16374">
        <v>16373</v>
      </c>
      <c r="B16374">
        <v>71.315659999999994</v>
      </c>
      <c r="C16374">
        <v>122.9654</v>
      </c>
      <c r="D16374">
        <f>STANDARDIZE(Table1[Weight(Pounds)], $H$2, $K$2)</f>
        <v>-0.35281190159252457</v>
      </c>
    </row>
    <row r="16375" spans="1:4" x14ac:dyDescent="0.25">
      <c r="A16375">
        <v>16374</v>
      </c>
      <c r="B16375">
        <v>71.48733</v>
      </c>
      <c r="C16375">
        <v>141.99010000000001</v>
      </c>
      <c r="D16375">
        <f>STANDARDIZE(Table1[Weight(Pounds)], $H$2, $K$2)</f>
        <v>1.2787160662712729</v>
      </c>
    </row>
    <row r="16376" spans="1:4" x14ac:dyDescent="0.25">
      <c r="A16376">
        <v>16375</v>
      </c>
      <c r="B16376">
        <v>64.964320000000001</v>
      </c>
      <c r="C16376">
        <v>119.0701</v>
      </c>
      <c r="D16376">
        <f>STANDARDIZE(Table1[Weight(Pounds)], $H$2, $K$2)</f>
        <v>-0.68686662483230532</v>
      </c>
    </row>
    <row r="16377" spans="1:4" x14ac:dyDescent="0.25">
      <c r="A16377">
        <v>16376</v>
      </c>
      <c r="B16377">
        <v>69.495159999999998</v>
      </c>
      <c r="C16377">
        <v>139.20060000000001</v>
      </c>
      <c r="D16377">
        <f>STANDARDIZE(Table1[Weight(Pounds)], $H$2, $K$2)</f>
        <v>1.0394929896205996</v>
      </c>
    </row>
    <row r="16378" spans="1:4" x14ac:dyDescent="0.25">
      <c r="A16378">
        <v>16377</v>
      </c>
      <c r="B16378">
        <v>67.889129999999994</v>
      </c>
      <c r="C16378">
        <v>118.218</v>
      </c>
      <c r="D16378">
        <f>STANDARDIZE(Table1[Weight(Pounds)], $H$2, $K$2)</f>
        <v>-0.75994136353602892</v>
      </c>
    </row>
    <row r="16379" spans="1:4" x14ac:dyDescent="0.25">
      <c r="A16379">
        <v>16378</v>
      </c>
      <c r="B16379">
        <v>68.904539999999997</v>
      </c>
      <c r="C16379">
        <v>145.12370000000001</v>
      </c>
      <c r="D16379">
        <f>STANDARDIZE(Table1[Weight(Pounds)], $H$2, $K$2)</f>
        <v>1.5474486108106347</v>
      </c>
    </row>
    <row r="16380" spans="1:4" x14ac:dyDescent="0.25">
      <c r="A16380">
        <v>16379</v>
      </c>
      <c r="B16380">
        <v>68.071830000000006</v>
      </c>
      <c r="C16380">
        <v>127.9641</v>
      </c>
      <c r="D16380">
        <f>STANDARDIZE(Table1[Weight(Pounds)], $H$2, $K$2)</f>
        <v>7.5868648059283825E-2</v>
      </c>
    </row>
    <row r="16381" spans="1:4" x14ac:dyDescent="0.25">
      <c r="A16381">
        <v>16380</v>
      </c>
      <c r="B16381">
        <v>64.393559999999994</v>
      </c>
      <c r="C16381">
        <v>96.183080000000004</v>
      </c>
      <c r="D16381">
        <f>STANDARDIZE(Table1[Weight(Pounds)], $H$2, $K$2)</f>
        <v>-2.6496210036691887</v>
      </c>
    </row>
    <row r="16382" spans="1:4" x14ac:dyDescent="0.25">
      <c r="A16382">
        <v>16381</v>
      </c>
      <c r="B16382">
        <v>66.654150000000001</v>
      </c>
      <c r="C16382">
        <v>107.8738</v>
      </c>
      <c r="D16382">
        <f>STANDARDIZE(Table1[Weight(Pounds)], $H$2, $K$2)</f>
        <v>-1.6470434784275481</v>
      </c>
    </row>
    <row r="16383" spans="1:4" x14ac:dyDescent="0.25">
      <c r="A16383">
        <v>16382</v>
      </c>
      <c r="B16383">
        <v>68.404250000000005</v>
      </c>
      <c r="C16383">
        <v>110.1585</v>
      </c>
      <c r="D16383">
        <f>STANDARDIZE(Table1[Weight(Pounds)], $H$2, $K$2)</f>
        <v>-1.4511112456891386</v>
      </c>
    </row>
    <row r="16384" spans="1:4" x14ac:dyDescent="0.25">
      <c r="A16384">
        <v>16383</v>
      </c>
      <c r="B16384">
        <v>64.655079999999998</v>
      </c>
      <c r="C16384">
        <v>144.20529999999999</v>
      </c>
      <c r="D16384">
        <f>STANDARDIZE(Table1[Weight(Pounds)], $H$2, $K$2)</f>
        <v>1.468688089715104</v>
      </c>
    </row>
    <row r="16385" spans="1:4" x14ac:dyDescent="0.25">
      <c r="A16385">
        <v>16384</v>
      </c>
      <c r="B16385">
        <v>66.442030000000003</v>
      </c>
      <c r="C16385">
        <v>126.6712</v>
      </c>
      <c r="D16385">
        <f>STANDARDIZE(Table1[Weight(Pounds)], $H$2, $K$2)</f>
        <v>-3.500839650126681E-2</v>
      </c>
    </row>
    <row r="16386" spans="1:4" x14ac:dyDescent="0.25">
      <c r="A16386">
        <v>16385</v>
      </c>
      <c r="B16386">
        <v>71.500720000000001</v>
      </c>
      <c r="C16386">
        <v>133.54730000000001</v>
      </c>
      <c r="D16386">
        <f>STANDARDIZE(Table1[Weight(Pounds)], $H$2, $K$2)</f>
        <v>0.55467498667051862</v>
      </c>
    </row>
    <row r="16387" spans="1:4" x14ac:dyDescent="0.25">
      <c r="A16387">
        <v>16386</v>
      </c>
      <c r="B16387">
        <v>73.883179999999996</v>
      </c>
      <c r="C16387">
        <v>134.21789999999999</v>
      </c>
      <c r="D16387">
        <f>STANDARDIZE(Table1[Weight(Pounds)], $H$2, $K$2)</f>
        <v>0.61218457448264851</v>
      </c>
    </row>
    <row r="16388" spans="1:4" x14ac:dyDescent="0.25">
      <c r="A16388">
        <v>16387</v>
      </c>
      <c r="B16388">
        <v>66.356809999999996</v>
      </c>
      <c r="C16388">
        <v>129.72470000000001</v>
      </c>
      <c r="D16388">
        <f>STANDARDIZE(Table1[Weight(Pounds)], $H$2, $K$2)</f>
        <v>0.22685489962808744</v>
      </c>
    </row>
    <row r="16389" spans="1:4" x14ac:dyDescent="0.25">
      <c r="A16389">
        <v>16388</v>
      </c>
      <c r="B16389">
        <v>64.529399999999995</v>
      </c>
      <c r="C16389">
        <v>129.05549999999999</v>
      </c>
      <c r="D16389">
        <f>STANDARDIZE(Table1[Weight(Pounds)], $H$2, $K$2)</f>
        <v>0.1694653735859169</v>
      </c>
    </row>
    <row r="16390" spans="1:4" x14ac:dyDescent="0.25">
      <c r="A16390">
        <v>16389</v>
      </c>
      <c r="B16390">
        <v>65.86448</v>
      </c>
      <c r="C16390">
        <v>106.1127</v>
      </c>
      <c r="D16390">
        <f>STANDARDIZE(Table1[Weight(Pounds)], $H$2, $K$2)</f>
        <v>-1.7980726091999089</v>
      </c>
    </row>
    <row r="16391" spans="1:4" x14ac:dyDescent="0.25">
      <c r="A16391">
        <v>16390</v>
      </c>
      <c r="B16391">
        <v>66.799149999999997</v>
      </c>
      <c r="C16391">
        <v>111.6206</v>
      </c>
      <c r="D16391">
        <f>STANDARDIZE(Table1[Weight(Pounds)], $H$2, $K$2)</f>
        <v>-1.325723878644526</v>
      </c>
    </row>
    <row r="16392" spans="1:4" x14ac:dyDescent="0.25">
      <c r="A16392">
        <v>16391</v>
      </c>
      <c r="B16392">
        <v>72.182199999999995</v>
      </c>
      <c r="C16392">
        <v>134.02950000000001</v>
      </c>
      <c r="D16392">
        <f>STANDARDIZE(Table1[Weight(Pounds)], $H$2, $K$2)</f>
        <v>0.59602769058195648</v>
      </c>
    </row>
    <row r="16393" spans="1:4" x14ac:dyDescent="0.25">
      <c r="A16393">
        <v>16392</v>
      </c>
      <c r="B16393">
        <v>69.383700000000005</v>
      </c>
      <c r="C16393">
        <v>132.8476</v>
      </c>
      <c r="D16393">
        <f>STANDARDIZE(Table1[Weight(Pounds)], $H$2, $K$2)</f>
        <v>0.49466982921130448</v>
      </c>
    </row>
    <row r="16394" spans="1:4" x14ac:dyDescent="0.25">
      <c r="A16394">
        <v>16393</v>
      </c>
      <c r="B16394">
        <v>68.195830000000001</v>
      </c>
      <c r="C16394">
        <v>146.26669999999999</v>
      </c>
      <c r="D16394">
        <f>STANDARDIZE(Table1[Weight(Pounds)], $H$2, $K$2)</f>
        <v>1.6454704701444625</v>
      </c>
    </row>
    <row r="16395" spans="1:4" x14ac:dyDescent="0.25">
      <c r="A16395">
        <v>16394</v>
      </c>
      <c r="B16395">
        <v>70.511399999999995</v>
      </c>
      <c r="C16395">
        <v>128.13380000000001</v>
      </c>
      <c r="D16395">
        <f>STANDARDIZE(Table1[Weight(Pounds)], $H$2, $K$2)</f>
        <v>9.0421849746905494E-2</v>
      </c>
    </row>
    <row r="16396" spans="1:4" x14ac:dyDescent="0.25">
      <c r="A16396">
        <v>16395</v>
      </c>
      <c r="B16396">
        <v>65.80641</v>
      </c>
      <c r="C16396">
        <v>130.89230000000001</v>
      </c>
      <c r="D16396">
        <f>STANDARDIZE(Table1[Weight(Pounds)], $H$2, $K$2)</f>
        <v>0.32698641577697585</v>
      </c>
    </row>
    <row r="16397" spans="1:4" x14ac:dyDescent="0.25">
      <c r="A16397">
        <v>16396</v>
      </c>
      <c r="B16397">
        <v>70.160529999999994</v>
      </c>
      <c r="C16397">
        <v>123.30759999999999</v>
      </c>
      <c r="D16397">
        <f>STANDARDIZE(Table1[Weight(Pounds)], $H$2, $K$2)</f>
        <v>-0.32346537467735764</v>
      </c>
    </row>
    <row r="16398" spans="1:4" x14ac:dyDescent="0.25">
      <c r="A16398">
        <v>16397</v>
      </c>
      <c r="B16398">
        <v>67.43844</v>
      </c>
      <c r="C16398">
        <v>122.1914</v>
      </c>
      <c r="D16398">
        <f>STANDARDIZE(Table1[Weight(Pounds)], $H$2, $K$2)</f>
        <v>-0.41918890870047265</v>
      </c>
    </row>
    <row r="16399" spans="1:4" x14ac:dyDescent="0.25">
      <c r="A16399">
        <v>16398</v>
      </c>
      <c r="B16399">
        <v>70.713610000000003</v>
      </c>
      <c r="C16399">
        <v>135.76509999999999</v>
      </c>
      <c r="D16399">
        <f>STANDARDIZE(Table1[Weight(Pounds)], $H$2, $K$2)</f>
        <v>0.74486998197285181</v>
      </c>
    </row>
    <row r="16400" spans="1:4" x14ac:dyDescent="0.25">
      <c r="A16400">
        <v>16399</v>
      </c>
      <c r="B16400">
        <v>68.078909999999993</v>
      </c>
      <c r="C16400">
        <v>153.50970000000001</v>
      </c>
      <c r="D16400">
        <f>STANDARDIZE(Table1[Weight(Pounds)], $H$2, $K$2)</f>
        <v>2.2666186128871875</v>
      </c>
    </row>
    <row r="16401" spans="1:4" x14ac:dyDescent="0.25">
      <c r="A16401">
        <v>16400</v>
      </c>
      <c r="B16401">
        <v>68.35342</v>
      </c>
      <c r="C16401">
        <v>131.2236</v>
      </c>
      <c r="D16401">
        <f>STANDARDIZE(Table1[Weight(Pounds)], $H$2, $K$2)</f>
        <v>0.35539817605457674</v>
      </c>
    </row>
    <row r="16402" spans="1:4" x14ac:dyDescent="0.25">
      <c r="A16402">
        <v>16401</v>
      </c>
      <c r="B16402">
        <v>67.200320000000005</v>
      </c>
      <c r="C16402">
        <v>130.9151</v>
      </c>
      <c r="D16402">
        <f>STANDARDIZE(Table1[Weight(Pounds)], $H$2, $K$2)</f>
        <v>0.32894170745922457</v>
      </c>
    </row>
    <row r="16403" spans="1:4" x14ac:dyDescent="0.25">
      <c r="A16403">
        <v>16402</v>
      </c>
      <c r="B16403">
        <v>68.691890000000001</v>
      </c>
      <c r="C16403">
        <v>125.636</v>
      </c>
      <c r="D16403">
        <f>STANDARDIZE(Table1[Weight(Pounds)], $H$2, $K$2)</f>
        <v>-0.12378549954796965</v>
      </c>
    </row>
    <row r="16404" spans="1:4" x14ac:dyDescent="0.25">
      <c r="A16404">
        <v>16403</v>
      </c>
      <c r="B16404">
        <v>70.469359999999995</v>
      </c>
      <c r="C16404">
        <v>133.4589</v>
      </c>
      <c r="D16404">
        <f>STANDARDIZE(Table1[Weight(Pounds)], $H$2, $K$2)</f>
        <v>0.5470939434814448</v>
      </c>
    </row>
    <row r="16405" spans="1:4" x14ac:dyDescent="0.25">
      <c r="A16405">
        <v>16404</v>
      </c>
      <c r="B16405">
        <v>66.908709999999999</v>
      </c>
      <c r="C16405">
        <v>133.80090000000001</v>
      </c>
      <c r="D16405">
        <f>STANDARDIZE(Table1[Weight(Pounds)], $H$2, $K$2)</f>
        <v>0.57642331871519037</v>
      </c>
    </row>
    <row r="16406" spans="1:4" x14ac:dyDescent="0.25">
      <c r="A16406">
        <v>16405</v>
      </c>
      <c r="B16406">
        <v>69.882090000000005</v>
      </c>
      <c r="C16406">
        <v>136.80090000000001</v>
      </c>
      <c r="D16406">
        <f>STANDARDIZE(Table1[Weight(Pounds)], $H$2, $K$2)</f>
        <v>0.83369854006382615</v>
      </c>
    </row>
    <row r="16407" spans="1:4" x14ac:dyDescent="0.25">
      <c r="A16407">
        <v>16406</v>
      </c>
      <c r="B16407">
        <v>68.067269999999994</v>
      </c>
      <c r="C16407">
        <v>130.85480000000001</v>
      </c>
      <c r="D16407">
        <f>STANDARDIZE(Table1[Weight(Pounds)], $H$2, $K$2)</f>
        <v>0.32377047551011839</v>
      </c>
    </row>
    <row r="16408" spans="1:4" x14ac:dyDescent="0.25">
      <c r="A16408">
        <v>16407</v>
      </c>
      <c r="B16408">
        <v>69.200680000000006</v>
      </c>
      <c r="C16408">
        <v>133.185</v>
      </c>
      <c r="D16408">
        <f>STANDARDIZE(Table1[Weight(Pounds)], $H$2, $K$2)</f>
        <v>0.5236047157723146</v>
      </c>
    </row>
    <row r="16409" spans="1:4" x14ac:dyDescent="0.25">
      <c r="A16409">
        <v>16408</v>
      </c>
      <c r="B16409">
        <v>67.475380000000001</v>
      </c>
      <c r="C16409">
        <v>131.3843</v>
      </c>
      <c r="D16409">
        <f>STANDARDIZE(Table1[Weight(Pounds)], $H$2, $K$2)</f>
        <v>0.36917955207815129</v>
      </c>
    </row>
    <row r="16410" spans="1:4" x14ac:dyDescent="0.25">
      <c r="A16410">
        <v>16409</v>
      </c>
      <c r="B16410">
        <v>68.327430000000007</v>
      </c>
      <c r="C16410">
        <v>117.697</v>
      </c>
      <c r="D16410">
        <f>STANDARDIZE(Table1[Weight(Pounds)], $H$2, $K$2)</f>
        <v>-0.80462149364357538</v>
      </c>
    </row>
    <row r="16411" spans="1:4" x14ac:dyDescent="0.25">
      <c r="A16411">
        <v>16410</v>
      </c>
      <c r="B16411">
        <v>69.001919999999998</v>
      </c>
      <c r="C16411">
        <v>138.96379999999999</v>
      </c>
      <c r="D16411">
        <f>STANDARDIZE(Table1[Weight(Pounds)], $H$2, $K$2)</f>
        <v>1.0191853988154791</v>
      </c>
    </row>
    <row r="16412" spans="1:4" x14ac:dyDescent="0.25">
      <c r="A16412">
        <v>16411</v>
      </c>
      <c r="B16412">
        <v>65.353219999999993</v>
      </c>
      <c r="C16412">
        <v>105.7026</v>
      </c>
      <c r="D16412">
        <f>STANDARDIZE(Table1[Weight(Pounds)], $H$2, $K$2)</f>
        <v>-1.8332421319582672</v>
      </c>
    </row>
    <row r="16413" spans="1:4" x14ac:dyDescent="0.25">
      <c r="A16413">
        <v>16412</v>
      </c>
      <c r="B16413">
        <v>65.431799999999996</v>
      </c>
      <c r="C16413">
        <v>116.58280000000001</v>
      </c>
      <c r="D16413">
        <f>STANDARDIZE(Table1[Weight(Pounds)], $H$2, $K$2)</f>
        <v>-0.90017351085245834</v>
      </c>
    </row>
    <row r="16414" spans="1:4" x14ac:dyDescent="0.25">
      <c r="A16414">
        <v>16413</v>
      </c>
      <c r="B16414">
        <v>66.269090000000006</v>
      </c>
      <c r="C16414">
        <v>122.9144</v>
      </c>
      <c r="D16414">
        <f>STANDARDIZE(Table1[Weight(Pounds)], $H$2, $K$2)</f>
        <v>-0.35718558035545156</v>
      </c>
    </row>
    <row r="16415" spans="1:4" x14ac:dyDescent="0.25">
      <c r="A16415">
        <v>16414</v>
      </c>
      <c r="B16415">
        <v>68.694040000000001</v>
      </c>
      <c r="C16415">
        <v>125.9645</v>
      </c>
      <c r="D16415">
        <f>STANDARDIZE(Table1[Weight(Pounds)], $H$2, $K$2)</f>
        <v>-9.5613862810293576E-2</v>
      </c>
    </row>
    <row r="16416" spans="1:4" x14ac:dyDescent="0.25">
      <c r="A16416">
        <v>16415</v>
      </c>
      <c r="B16416">
        <v>66.109399999999994</v>
      </c>
      <c r="C16416">
        <v>134.35509999999999</v>
      </c>
      <c r="D16416">
        <f>STANDARDIZE(Table1[Weight(Pounds)], $H$2, $K$2)</f>
        <v>0.62395062793899336</v>
      </c>
    </row>
    <row r="16417" spans="1:4" x14ac:dyDescent="0.25">
      <c r="A16417">
        <v>16416</v>
      </c>
      <c r="B16417">
        <v>64.410920000000004</v>
      </c>
      <c r="C16417">
        <v>134.12700000000001</v>
      </c>
      <c r="D16417">
        <f>STANDARDIZE(Table1[Weight(Pounds)], $H$2, $K$2)</f>
        <v>0.60438913527578686</v>
      </c>
    </row>
    <row r="16418" spans="1:4" x14ac:dyDescent="0.25">
      <c r="A16418">
        <v>16417</v>
      </c>
      <c r="B16418">
        <v>69.496359999999996</v>
      </c>
      <c r="C16418">
        <v>133.85570000000001</v>
      </c>
      <c r="D16418">
        <f>STANDARDIZE(Table1[Weight(Pounds)], $H$2, $K$2)</f>
        <v>0.58112287942515883</v>
      </c>
    </row>
    <row r="16419" spans="1:4" x14ac:dyDescent="0.25">
      <c r="A16419">
        <v>16418</v>
      </c>
      <c r="B16419">
        <v>64.594480000000004</v>
      </c>
      <c r="C16419">
        <v>104.7582</v>
      </c>
      <c r="D16419">
        <f>STANDARDIZE(Table1[Weight(Pounds)], $H$2, $K$2)</f>
        <v>-1.9142323716388181</v>
      </c>
    </row>
    <row r="16420" spans="1:4" x14ac:dyDescent="0.25">
      <c r="A16420">
        <v>16419</v>
      </c>
      <c r="B16420">
        <v>67.741810000000001</v>
      </c>
      <c r="C16420">
        <v>124.6148</v>
      </c>
      <c r="D16420">
        <f>STANDARDIZE(Table1[Weight(Pounds)], $H$2, $K$2)</f>
        <v>-0.21136198489504468</v>
      </c>
    </row>
    <row r="16421" spans="1:4" x14ac:dyDescent="0.25">
      <c r="A16421">
        <v>16420</v>
      </c>
      <c r="B16421">
        <v>67.860349999999997</v>
      </c>
      <c r="C16421">
        <v>114.8292</v>
      </c>
      <c r="D16421">
        <f>STANDARDIZE(Table1[Weight(Pounds)], $H$2, $K$2)</f>
        <v>-1.050559453571448</v>
      </c>
    </row>
    <row r="16422" spans="1:4" x14ac:dyDescent="0.25">
      <c r="A16422">
        <v>16421</v>
      </c>
      <c r="B16422">
        <v>66.595600000000005</v>
      </c>
      <c r="C16422">
        <v>131.0129</v>
      </c>
      <c r="D16422">
        <f>STANDARDIZE(Table1[Weight(Pounds)], $H$2, $K$2)</f>
        <v>0.33732887967519065</v>
      </c>
    </row>
    <row r="16423" spans="1:4" x14ac:dyDescent="0.25">
      <c r="A16423">
        <v>16422</v>
      </c>
      <c r="B16423">
        <v>67.29007</v>
      </c>
      <c r="C16423">
        <v>108.92489999999999</v>
      </c>
      <c r="D16423">
        <f>STANDARDIZE(Table1[Weight(Pounds)], $H$2, $K$2)</f>
        <v>-1.5569028167076986</v>
      </c>
    </row>
    <row r="16424" spans="1:4" x14ac:dyDescent="0.25">
      <c r="A16424">
        <v>16423</v>
      </c>
      <c r="B16424">
        <v>68.469700000000003</v>
      </c>
      <c r="C16424">
        <v>126.7364</v>
      </c>
      <c r="D16424">
        <f>STANDARDIZE(Table1[Weight(Pounds)], $H$2, $K$2)</f>
        <v>-2.9416948357289419E-2</v>
      </c>
    </row>
    <row r="16425" spans="1:4" x14ac:dyDescent="0.25">
      <c r="A16425">
        <v>16424</v>
      </c>
      <c r="B16425">
        <v>68.396860000000004</v>
      </c>
      <c r="C16425">
        <v>139.93119999999999</v>
      </c>
      <c r="D16425">
        <f>STANDARDIZE(Table1[Weight(Pounds)], $H$2, $K$2)</f>
        <v>1.1021480818597023</v>
      </c>
    </row>
    <row r="16426" spans="1:4" x14ac:dyDescent="0.25">
      <c r="A16426">
        <v>16425</v>
      </c>
      <c r="B16426">
        <v>65.814880000000002</v>
      </c>
      <c r="C16426">
        <v>118.5393</v>
      </c>
      <c r="D16426">
        <f>STANDARDIZE(Table1[Weight(Pounds)], $H$2, $K$2)</f>
        <v>-0.73238718732959052</v>
      </c>
    </row>
    <row r="16427" spans="1:4" x14ac:dyDescent="0.25">
      <c r="A16427">
        <v>16426</v>
      </c>
      <c r="B16427">
        <v>68.310990000000004</v>
      </c>
      <c r="C16427">
        <v>125.4367</v>
      </c>
      <c r="D16427">
        <f>STANDARDIZE(Table1[Weight(Pounds)], $H$2, $K$2)</f>
        <v>-0.14087715008623014</v>
      </c>
    </row>
    <row r="16428" spans="1:4" x14ac:dyDescent="0.25">
      <c r="A16428">
        <v>16427</v>
      </c>
      <c r="B16428">
        <v>65.551419999999993</v>
      </c>
      <c r="C16428">
        <v>129.8399</v>
      </c>
      <c r="D16428">
        <f>STANDARDIZE(Table1[Weight(Pounds)], $H$2, $K$2)</f>
        <v>0.23673426812787396</v>
      </c>
    </row>
    <row r="16429" spans="1:4" x14ac:dyDescent="0.25">
      <c r="A16429">
        <v>16428</v>
      </c>
      <c r="B16429">
        <v>68.786879999999996</v>
      </c>
      <c r="C16429">
        <v>151.5744</v>
      </c>
      <c r="D16429">
        <f>STANDARDIZE(Table1[Weight(Pounds)], $H$2, $K$2)</f>
        <v>2.1006503675951813</v>
      </c>
    </row>
    <row r="16430" spans="1:4" x14ac:dyDescent="0.25">
      <c r="A16430">
        <v>16429</v>
      </c>
      <c r="B16430">
        <v>68.976200000000006</v>
      </c>
      <c r="C16430">
        <v>136.30590000000001</v>
      </c>
      <c r="D16430">
        <f>STANDARDIZE(Table1[Weight(Pounds)], $H$2, $K$2)</f>
        <v>0.79124812854130089</v>
      </c>
    </row>
    <row r="16431" spans="1:4" x14ac:dyDescent="0.25">
      <c r="A16431">
        <v>16430</v>
      </c>
      <c r="B16431">
        <v>69.73827</v>
      </c>
      <c r="C16431">
        <v>126.5047</v>
      </c>
      <c r="D16431">
        <f>STANDARDIZE(Table1[Weight(Pounds)], $H$2, $K$2)</f>
        <v>-4.9287171286116024E-2</v>
      </c>
    </row>
    <row r="16432" spans="1:4" x14ac:dyDescent="0.25">
      <c r="A16432">
        <v>16431</v>
      </c>
      <c r="B16432">
        <v>68.611130000000003</v>
      </c>
      <c r="C16432">
        <v>149.0624</v>
      </c>
      <c r="D16432">
        <f>STANDARDIZE(Table1[Weight(Pounds)], $H$2, $K$2)</f>
        <v>1.8852252489192569</v>
      </c>
    </row>
    <row r="16433" spans="1:4" x14ac:dyDescent="0.25">
      <c r="A16433">
        <v>16432</v>
      </c>
      <c r="B16433">
        <v>70.292140000000003</v>
      </c>
      <c r="C16433">
        <v>136.95240000000001</v>
      </c>
      <c r="D16433">
        <f>STANDARDIZE(Table1[Weight(Pounds)], $H$2, $K$2)</f>
        <v>0.84669093874193213</v>
      </c>
    </row>
    <row r="16434" spans="1:4" x14ac:dyDescent="0.25">
      <c r="A16434">
        <v>16433</v>
      </c>
      <c r="B16434">
        <v>69.021559999999994</v>
      </c>
      <c r="C16434">
        <v>126.4165</v>
      </c>
      <c r="D16434">
        <f>STANDARDIZE(Table1[Weight(Pounds)], $H$2, $K$2)</f>
        <v>-5.6851062793765957E-2</v>
      </c>
    </row>
    <row r="16435" spans="1:4" x14ac:dyDescent="0.25">
      <c r="A16435">
        <v>16434</v>
      </c>
      <c r="B16435">
        <v>65.242429999999999</v>
      </c>
      <c r="C16435">
        <v>111.3249</v>
      </c>
      <c r="D16435">
        <f>STANDARDIZE(Table1[Weight(Pounds)], $H$2, $K$2)</f>
        <v>-1.3510826396287896</v>
      </c>
    </row>
    <row r="16436" spans="1:4" x14ac:dyDescent="0.25">
      <c r="A16436">
        <v>16435</v>
      </c>
      <c r="B16436">
        <v>67.794809999999998</v>
      </c>
      <c r="C16436">
        <v>109.7919</v>
      </c>
      <c r="D16436">
        <f>STANDARDIZE(Table1[Weight(Pounds)], $H$2, $K$2)</f>
        <v>-1.4825502777379425</v>
      </c>
    </row>
    <row r="16437" spans="1:4" x14ac:dyDescent="0.25">
      <c r="A16437">
        <v>16436</v>
      </c>
      <c r="B16437">
        <v>65.149289999999993</v>
      </c>
      <c r="C16437">
        <v>125.40049999999999</v>
      </c>
      <c r="D16437">
        <f>STANDARDIZE(Table1[Weight(Pounds)], $H$2, $K$2)</f>
        <v>-0.1439816044238377</v>
      </c>
    </row>
    <row r="16438" spans="1:4" x14ac:dyDescent="0.25">
      <c r="A16438">
        <v>16437</v>
      </c>
      <c r="B16438">
        <v>67.850830000000002</v>
      </c>
      <c r="C16438">
        <v>104.36790000000001</v>
      </c>
      <c r="D16438">
        <f>STANDARDIZE(Table1[Weight(Pounds)], $H$2, $K$2)</f>
        <v>-1.9477038779362752</v>
      </c>
    </row>
    <row r="16439" spans="1:4" x14ac:dyDescent="0.25">
      <c r="A16439">
        <v>16438</v>
      </c>
      <c r="B16439">
        <v>67.954070000000002</v>
      </c>
      <c r="C16439">
        <v>126.1482</v>
      </c>
      <c r="D16439">
        <f>STANDARDIZE(Table1[Weight(Pounds)], $H$2, $K$2)</f>
        <v>-7.9860043423045299E-2</v>
      </c>
    </row>
    <row r="16440" spans="1:4" x14ac:dyDescent="0.25">
      <c r="A16440">
        <v>16439</v>
      </c>
      <c r="B16440">
        <v>68.071380000000005</v>
      </c>
      <c r="C16440">
        <v>104.5138</v>
      </c>
      <c r="D16440">
        <f>STANDARDIZE(Table1[Weight(Pounds)], $H$2, $K$2)</f>
        <v>-1.9351917263380201</v>
      </c>
    </row>
    <row r="16441" spans="1:4" x14ac:dyDescent="0.25">
      <c r="A16441">
        <v>16440</v>
      </c>
      <c r="B16441">
        <v>67.962059999999994</v>
      </c>
      <c r="C16441">
        <v>125.8946</v>
      </c>
      <c r="D16441">
        <f>STANDARDIZE(Table1[Weight(Pounds)], $H$2, $K$2)</f>
        <v>-0.10160837546771714</v>
      </c>
    </row>
    <row r="16442" spans="1:4" x14ac:dyDescent="0.25">
      <c r="A16442">
        <v>16441</v>
      </c>
      <c r="B16442">
        <v>68.056200000000004</v>
      </c>
      <c r="C16442">
        <v>123.06619999999999</v>
      </c>
      <c r="D16442">
        <f>STANDARDIZE(Table1[Weight(Pounds)], $H$2, $K$2)</f>
        <v>-0.34416745415521105</v>
      </c>
    </row>
    <row r="16443" spans="1:4" x14ac:dyDescent="0.25">
      <c r="A16443">
        <v>16442</v>
      </c>
      <c r="B16443">
        <v>69.543729999999996</v>
      </c>
      <c r="C16443">
        <v>140.905</v>
      </c>
      <c r="D16443">
        <f>STANDARDIZE(Table1[Weight(Pounds)], $H$2, $K$2)</f>
        <v>1.1856596187094703</v>
      </c>
    </row>
    <row r="16444" spans="1:4" x14ac:dyDescent="0.25">
      <c r="A16444">
        <v>16443</v>
      </c>
      <c r="B16444">
        <v>67.447630000000004</v>
      </c>
      <c r="C16444">
        <v>136.83860000000001</v>
      </c>
      <c r="D16444">
        <f>STANDARDIZE(Table1[Weight(Pounds)], $H$2, $K$2)</f>
        <v>0.83693163201210741</v>
      </c>
    </row>
    <row r="16445" spans="1:4" x14ac:dyDescent="0.25">
      <c r="A16445">
        <v>16444</v>
      </c>
      <c r="B16445">
        <v>69.932259999999999</v>
      </c>
      <c r="C16445">
        <v>143.142</v>
      </c>
      <c r="D16445">
        <f>STANDARDIZE(Table1[Weight(Pounds)], $H$2, $K$2)</f>
        <v>1.3775011754284361</v>
      </c>
    </row>
    <row r="16446" spans="1:4" x14ac:dyDescent="0.25">
      <c r="A16446">
        <v>16445</v>
      </c>
      <c r="B16446">
        <v>68.442800000000005</v>
      </c>
      <c r="C16446">
        <v>123.9019</v>
      </c>
      <c r="D16446">
        <f>STANDARDIZE(Table1[Weight(Pounds)], $H$2, $K$2)</f>
        <v>-0.27249915332819252</v>
      </c>
    </row>
    <row r="16447" spans="1:4" x14ac:dyDescent="0.25">
      <c r="A16447">
        <v>16446</v>
      </c>
      <c r="B16447">
        <v>67.147049999999993</v>
      </c>
      <c r="C16447">
        <v>121.2435</v>
      </c>
      <c r="D16447">
        <f>STANDARDIZE(Table1[Weight(Pounds)], $H$2, $K$2)</f>
        <v>-0.50047930280593034</v>
      </c>
    </row>
    <row r="16448" spans="1:4" x14ac:dyDescent="0.25">
      <c r="A16448">
        <v>16447</v>
      </c>
      <c r="B16448">
        <v>68.093209999999999</v>
      </c>
      <c r="C16448">
        <v>127.1611</v>
      </c>
      <c r="D16448">
        <f>STANDARDIZE(Table1[Weight(Pounds)], $H$2, $K$2)</f>
        <v>7.0046471449658988E-3</v>
      </c>
    </row>
    <row r="16449" spans="1:4" x14ac:dyDescent="0.25">
      <c r="A16449">
        <v>16448</v>
      </c>
      <c r="B16449">
        <v>70.98751</v>
      </c>
      <c r="C16449">
        <v>160.69290000000001</v>
      </c>
      <c r="D16449">
        <f>STANDARDIZE(Table1[Weight(Pounds)], $H$2, $K$2)</f>
        <v>2.8826384028843606</v>
      </c>
    </row>
    <row r="16450" spans="1:4" x14ac:dyDescent="0.25">
      <c r="A16450">
        <v>16449</v>
      </c>
      <c r="B16450">
        <v>69.632620000000003</v>
      </c>
      <c r="C16450">
        <v>136.27539999999999</v>
      </c>
      <c r="D16450">
        <f>STANDARDIZE(Table1[Weight(Pounds)], $H$2, $K$2)</f>
        <v>0.78863249712425487</v>
      </c>
    </row>
    <row r="16451" spans="1:4" x14ac:dyDescent="0.25">
      <c r="A16451">
        <v>16450</v>
      </c>
      <c r="B16451">
        <v>66.833250000000007</v>
      </c>
      <c r="C16451">
        <v>135.06899999999999</v>
      </c>
      <c r="D16451">
        <f>STANDARDIZE(Table1[Weight(Pounds)], $H$2, $K$2)</f>
        <v>0.68517355477925668</v>
      </c>
    </row>
    <row r="16452" spans="1:4" x14ac:dyDescent="0.25">
      <c r="A16452">
        <v>16451</v>
      </c>
      <c r="B16452">
        <v>67.48442</v>
      </c>
      <c r="C16452">
        <v>128.12629999999999</v>
      </c>
      <c r="D16452">
        <f>STANDARDIZE(Table1[Weight(Pounds)], $H$2, $K$2)</f>
        <v>8.9778661693532061E-2</v>
      </c>
    </row>
    <row r="16453" spans="1:4" x14ac:dyDescent="0.25">
      <c r="A16453">
        <v>16452</v>
      </c>
      <c r="B16453">
        <v>70.305989999999994</v>
      </c>
      <c r="C16453">
        <v>146.68700000000001</v>
      </c>
      <c r="D16453">
        <f>STANDARDIZE(Table1[Weight(Pounds)], $H$2, $K$2)</f>
        <v>1.6815147286554086</v>
      </c>
    </row>
    <row r="16454" spans="1:4" x14ac:dyDescent="0.25">
      <c r="A16454">
        <v>16453</v>
      </c>
      <c r="B16454">
        <v>70.955799999999996</v>
      </c>
      <c r="C16454">
        <v>146.06780000000001</v>
      </c>
      <c r="D16454">
        <f>STANDARDIZE(Table1[Weight(Pounds)], $H$2, $K$2)</f>
        <v>1.6284131229690495</v>
      </c>
    </row>
    <row r="16455" spans="1:4" x14ac:dyDescent="0.25">
      <c r="A16455">
        <v>16454</v>
      </c>
      <c r="B16455">
        <v>65.564719999999994</v>
      </c>
      <c r="C16455">
        <v>128.15360000000001</v>
      </c>
      <c r="D16455">
        <f>STANDARDIZE(Table1[Weight(Pounds)], $H$2, $K$2)</f>
        <v>9.2119866207806794E-2</v>
      </c>
    </row>
    <row r="16456" spans="1:4" x14ac:dyDescent="0.25">
      <c r="A16456">
        <v>16455</v>
      </c>
      <c r="B16456">
        <v>67.083219999999997</v>
      </c>
      <c r="C16456">
        <v>121.2183</v>
      </c>
      <c r="D16456">
        <f>STANDARDIZE(Table1[Weight(Pounds)], $H$2, $K$2)</f>
        <v>-0.50264041466525866</v>
      </c>
    </row>
    <row r="16457" spans="1:4" x14ac:dyDescent="0.25">
      <c r="A16457">
        <v>16456</v>
      </c>
      <c r="B16457">
        <v>70.078609999999998</v>
      </c>
      <c r="C16457">
        <v>108.5745</v>
      </c>
      <c r="D16457">
        <f>STANDARDIZE(Table1[Weight(Pounds)], $H$2, $K$2)</f>
        <v>-1.5869525625612186</v>
      </c>
    </row>
    <row r="16458" spans="1:4" x14ac:dyDescent="0.25">
      <c r="A16458">
        <v>16457</v>
      </c>
      <c r="B16458">
        <v>71.395470000000003</v>
      </c>
      <c r="C16458">
        <v>149.92320000000001</v>
      </c>
      <c r="D16458">
        <f>STANDARDIZE(Table1[Weight(Pounds)], $H$2, $K$2)</f>
        <v>1.9590460857648933</v>
      </c>
    </row>
    <row r="16459" spans="1:4" x14ac:dyDescent="0.25">
      <c r="A16459">
        <v>16458</v>
      </c>
      <c r="B16459">
        <v>69.430509999999998</v>
      </c>
      <c r="C16459">
        <v>141.5282</v>
      </c>
      <c r="D16459">
        <f>STANDARDIZE(Table1[Weight(Pounds)], $H$2, $K$2)</f>
        <v>1.2391042580242935</v>
      </c>
    </row>
    <row r="16460" spans="1:4" x14ac:dyDescent="0.25">
      <c r="A16460">
        <v>16459</v>
      </c>
      <c r="B16460">
        <v>66.808940000000007</v>
      </c>
      <c r="C16460">
        <v>122.0407</v>
      </c>
      <c r="D16460">
        <f>STANDARDIZE(Table1[Weight(Pounds)], $H$2, $K$2)</f>
        <v>-0.43211270065288587</v>
      </c>
    </row>
    <row r="16461" spans="1:4" x14ac:dyDescent="0.25">
      <c r="A16461">
        <v>16460</v>
      </c>
      <c r="B16461">
        <v>69.622159999999994</v>
      </c>
      <c r="C16461">
        <v>138.2071</v>
      </c>
      <c r="D16461">
        <f>STANDARDIZE(Table1[Weight(Pounds)], $H$2, $K$2)</f>
        <v>0.95429201215064197</v>
      </c>
    </row>
    <row r="16462" spans="1:4" x14ac:dyDescent="0.25">
      <c r="A16462">
        <v>16461</v>
      </c>
      <c r="B16462">
        <v>65.865200000000002</v>
      </c>
      <c r="C16462">
        <v>118.6262</v>
      </c>
      <c r="D16462">
        <f>STANDARDIZE(Table1[Weight(Pounds)], $H$2, $K$2)</f>
        <v>-0.72493478175119175</v>
      </c>
    </row>
    <row r="16463" spans="1:4" x14ac:dyDescent="0.25">
      <c r="A16463">
        <v>16462</v>
      </c>
      <c r="B16463">
        <v>66.590050000000005</v>
      </c>
      <c r="C16463">
        <v>141.76849999999999</v>
      </c>
      <c r="D16463">
        <f>STANDARDIZE(Table1[Weight(Pounds)], $H$2, $K$2)</f>
        <v>1.2597120032543183</v>
      </c>
    </row>
    <row r="16464" spans="1:4" x14ac:dyDescent="0.25">
      <c r="A16464">
        <v>16463</v>
      </c>
      <c r="B16464">
        <v>71.131730000000005</v>
      </c>
      <c r="C16464">
        <v>130.8381</v>
      </c>
      <c r="D16464">
        <f>STANDARDIZE(Table1[Weight(Pounds)], $H$2, $K$2)</f>
        <v>0.32233831011127645</v>
      </c>
    </row>
    <row r="16465" spans="1:4" x14ac:dyDescent="0.25">
      <c r="A16465">
        <v>16464</v>
      </c>
      <c r="B16465">
        <v>66.015630000000002</v>
      </c>
      <c r="C16465">
        <v>129.14510000000001</v>
      </c>
      <c r="D16465">
        <f>STANDARDIZE(Table1[Weight(Pounds)], $H$2, $K$2)</f>
        <v>0.17714932686353108</v>
      </c>
    </row>
    <row r="16466" spans="1:4" x14ac:dyDescent="0.25">
      <c r="A16466">
        <v>16465</v>
      </c>
      <c r="B16466">
        <v>66.287350000000004</v>
      </c>
      <c r="C16466">
        <v>116.4058</v>
      </c>
      <c r="D16466">
        <f>STANDARDIZE(Table1[Weight(Pounds)], $H$2, $K$2)</f>
        <v>-0.91535274891202845</v>
      </c>
    </row>
    <row r="16467" spans="1:4" x14ac:dyDescent="0.25">
      <c r="A16467">
        <v>16466</v>
      </c>
      <c r="B16467">
        <v>68.99924</v>
      </c>
      <c r="C16467">
        <v>117.78489999999999</v>
      </c>
      <c r="D16467">
        <f>STANDARDIZE(Table1[Weight(Pounds)], $H$2, $K$2)</f>
        <v>-0.79708332965806117</v>
      </c>
    </row>
    <row r="16468" spans="1:4" x14ac:dyDescent="0.25">
      <c r="A16468">
        <v>16467</v>
      </c>
      <c r="B16468">
        <v>67.843239999999994</v>
      </c>
      <c r="C16468">
        <v>144.13740000000001</v>
      </c>
      <c r="D16468">
        <f>STANDARDIZE(Table1[Weight(Pounds)], $H$2, $K$2)</f>
        <v>1.4628650938719148</v>
      </c>
    </row>
    <row r="16469" spans="1:4" x14ac:dyDescent="0.25">
      <c r="A16469">
        <v>16468</v>
      </c>
      <c r="B16469">
        <v>67.465400000000002</v>
      </c>
      <c r="C16469">
        <v>105.31699999999999</v>
      </c>
      <c r="D16469">
        <f>STANDARDIZE(Table1[Weight(Pounds)], $H$2, $K$2)</f>
        <v>-1.8663105737422796</v>
      </c>
    </row>
    <row r="16470" spans="1:4" x14ac:dyDescent="0.25">
      <c r="A16470">
        <v>16469</v>
      </c>
      <c r="B16470">
        <v>67.491950000000003</v>
      </c>
      <c r="C16470">
        <v>123.4161</v>
      </c>
      <c r="D16470">
        <f>STANDARDIZE(Table1[Weight(Pounds)], $H$2, $K$2)</f>
        <v>-0.31416058750524806</v>
      </c>
    </row>
    <row r="16471" spans="1:4" x14ac:dyDescent="0.25">
      <c r="A16471">
        <v>16470</v>
      </c>
      <c r="B16471">
        <v>65.349450000000004</v>
      </c>
      <c r="C16471">
        <v>115.779</v>
      </c>
      <c r="D16471">
        <f>STANDARDIZE(Table1[Weight(Pounds)], $H$2, $K$2)</f>
        <v>-0.9691061184924703</v>
      </c>
    </row>
    <row r="16472" spans="1:4" x14ac:dyDescent="0.25">
      <c r="A16472">
        <v>16471</v>
      </c>
      <c r="B16472">
        <v>67.835509999999999</v>
      </c>
      <c r="C16472">
        <v>126.19459999999999</v>
      </c>
      <c r="D16472">
        <f>STANDARDIZE(Table1[Weight(Pounds)], $H$2, $K$2)</f>
        <v>-7.5880853332853812E-2</v>
      </c>
    </row>
    <row r="16473" spans="1:4" x14ac:dyDescent="0.25">
      <c r="A16473">
        <v>16472</v>
      </c>
      <c r="B16473">
        <v>69.793689999999998</v>
      </c>
      <c r="C16473">
        <v>126.8353</v>
      </c>
      <c r="D16473">
        <f>STANDARDIZE(Table1[Weight(Pounds)], $H$2, $K$2)</f>
        <v>-2.0935441893496023E-2</v>
      </c>
    </row>
    <row r="16474" spans="1:4" x14ac:dyDescent="0.25">
      <c r="A16474">
        <v>16473</v>
      </c>
      <c r="B16474">
        <v>68.871430000000004</v>
      </c>
      <c r="C16474">
        <v>125.5759</v>
      </c>
      <c r="D16474">
        <f>STANDARDIZE(Table1[Weight(Pounds)], $H$2, $K$2)</f>
        <v>-0.12893957981565324</v>
      </c>
    </row>
    <row r="16475" spans="1:4" x14ac:dyDescent="0.25">
      <c r="A16475">
        <v>16474</v>
      </c>
      <c r="B16475">
        <v>67.826669999999993</v>
      </c>
      <c r="C16475">
        <v>124.1151</v>
      </c>
      <c r="D16475">
        <f>STANDARDIZE(Table1[Weight(Pounds)], $H$2, $K$2)</f>
        <v>-0.2542154609310161</v>
      </c>
    </row>
    <row r="16476" spans="1:4" x14ac:dyDescent="0.25">
      <c r="A16476">
        <v>16475</v>
      </c>
      <c r="B16476">
        <v>68.814130000000006</v>
      </c>
      <c r="C16476">
        <v>121.4105</v>
      </c>
      <c r="D16476">
        <f>STANDARDIZE(Table1[Weight(Pounds)], $H$2, $K$2)</f>
        <v>-0.48615764881752277</v>
      </c>
    </row>
    <row r="16477" spans="1:4" x14ac:dyDescent="0.25">
      <c r="A16477">
        <v>16476</v>
      </c>
      <c r="B16477">
        <v>70.478759999999994</v>
      </c>
      <c r="C16477">
        <v>130.5729</v>
      </c>
      <c r="D16477">
        <f>STANDARDIZE(Table1[Weight(Pounds)], $H$2, $K$2)</f>
        <v>0.29959518054405765</v>
      </c>
    </row>
    <row r="16478" spans="1:4" x14ac:dyDescent="0.25">
      <c r="A16478">
        <v>16477</v>
      </c>
      <c r="B16478">
        <v>73.163039999999995</v>
      </c>
      <c r="C16478">
        <v>161.25380000000001</v>
      </c>
      <c r="D16478">
        <f>STANDARDIZE(Table1[Weight(Pounds)], $H$2, $K$2)</f>
        <v>2.9307402934358442</v>
      </c>
    </row>
    <row r="16479" spans="1:4" x14ac:dyDescent="0.25">
      <c r="A16479">
        <v>16478</v>
      </c>
      <c r="B16479">
        <v>71.952089999999998</v>
      </c>
      <c r="C16479">
        <v>146.39359999999999</v>
      </c>
      <c r="D16479">
        <f>STANDARDIZE(Table1[Weight(Pounds)], $H$2, $K$2)</f>
        <v>1.6563532120075104</v>
      </c>
    </row>
    <row r="16480" spans="1:4" x14ac:dyDescent="0.25">
      <c r="A16480">
        <v>16479</v>
      </c>
      <c r="B16480">
        <v>67.447149999999993</v>
      </c>
      <c r="C16480">
        <v>119.2209</v>
      </c>
      <c r="D16480">
        <f>STANDARDIZE(Table1[Weight(Pounds)], $H$2, $K$2)</f>
        <v>-0.6739342570391802</v>
      </c>
    </row>
    <row r="16481" spans="1:4" x14ac:dyDescent="0.25">
      <c r="A16481">
        <v>16480</v>
      </c>
      <c r="B16481">
        <v>68.850589999999997</v>
      </c>
      <c r="C16481">
        <v>114.71559999999999</v>
      </c>
      <c r="D16481">
        <f>STANDARDIZE(Table1[Weight(Pounds)], $H$2, $K$2)</f>
        <v>-1.0603016086198502</v>
      </c>
    </row>
    <row r="16482" spans="1:4" x14ac:dyDescent="0.25">
      <c r="A16482">
        <v>16481</v>
      </c>
      <c r="B16482">
        <v>69.727119999999999</v>
      </c>
      <c r="C16482">
        <v>130.6584</v>
      </c>
      <c r="D16482">
        <f>STANDARDIZE(Table1[Weight(Pounds)], $H$2, $K$2)</f>
        <v>0.30692752435249343</v>
      </c>
    </row>
    <row r="16483" spans="1:4" x14ac:dyDescent="0.25">
      <c r="A16483">
        <v>16482</v>
      </c>
      <c r="B16483">
        <v>67.436909999999997</v>
      </c>
      <c r="C16483">
        <v>136.25370000000001</v>
      </c>
      <c r="D16483">
        <f>STANDARDIZE(Table1[Weight(Pounds)], $H$2, $K$2)</f>
        <v>0.7867715396898346</v>
      </c>
    </row>
    <row r="16484" spans="1:4" x14ac:dyDescent="0.25">
      <c r="A16484">
        <v>16483</v>
      </c>
      <c r="B16484">
        <v>71.113990000000001</v>
      </c>
      <c r="C16484">
        <v>122.0355</v>
      </c>
      <c r="D16484">
        <f>STANDARDIZE(Table1[Weight(Pounds)], $H$2, $K$2)</f>
        <v>-0.43255864436989033</v>
      </c>
    </row>
    <row r="16485" spans="1:4" x14ac:dyDescent="0.25">
      <c r="A16485">
        <v>16484</v>
      </c>
      <c r="B16485">
        <v>67.713120000000004</v>
      </c>
      <c r="C16485">
        <v>138.2236</v>
      </c>
      <c r="D16485">
        <f>STANDARDIZE(Table1[Weight(Pounds)], $H$2, $K$2)</f>
        <v>0.95570702586806011</v>
      </c>
    </row>
    <row r="16486" spans="1:4" x14ac:dyDescent="0.25">
      <c r="A16486">
        <v>16485</v>
      </c>
      <c r="B16486">
        <v>66.770079999999993</v>
      </c>
      <c r="C16486">
        <v>112.6772</v>
      </c>
      <c r="D16486">
        <f>STANDARDIZE(Table1[Weight(Pounds)], $H$2, $K$2)</f>
        <v>-1.2351115456855362</v>
      </c>
    </row>
    <row r="16487" spans="1:4" x14ac:dyDescent="0.25">
      <c r="A16487">
        <v>16486</v>
      </c>
      <c r="B16487">
        <v>70.905850000000001</v>
      </c>
      <c r="C16487">
        <v>132.90180000000001</v>
      </c>
      <c r="D16487">
        <f>STANDARDIZE(Table1[Weight(Pounds)], $H$2, $K$2)</f>
        <v>0.49931793487700393</v>
      </c>
    </row>
    <row r="16488" spans="1:4" x14ac:dyDescent="0.25">
      <c r="A16488">
        <v>16487</v>
      </c>
      <c r="B16488">
        <v>67.478750000000005</v>
      </c>
      <c r="C16488">
        <v>104.2591</v>
      </c>
      <c r="D16488">
        <f>STANDARDIZE(Table1[Weight(Pounds)], $H$2, $K$2)</f>
        <v>-1.9570343926305191</v>
      </c>
    </row>
    <row r="16489" spans="1:4" x14ac:dyDescent="0.25">
      <c r="A16489">
        <v>16488</v>
      </c>
      <c r="B16489">
        <v>68.087280000000007</v>
      </c>
      <c r="C16489">
        <v>111.6015</v>
      </c>
      <c r="D16489">
        <f>STANDARDIZE(Table1[Weight(Pounds)], $H$2, $K$2)</f>
        <v>-1.3273618642204452</v>
      </c>
    </row>
    <row r="16490" spans="1:4" x14ac:dyDescent="0.25">
      <c r="A16490">
        <v>16489</v>
      </c>
      <c r="B16490">
        <v>68.54271</v>
      </c>
      <c r="C16490">
        <v>125.7349</v>
      </c>
      <c r="D16490">
        <f>STANDARDIZE(Table1[Weight(Pounds)], $H$2, $K$2)</f>
        <v>-0.11530399308417626</v>
      </c>
    </row>
    <row r="16491" spans="1:4" x14ac:dyDescent="0.25">
      <c r="A16491">
        <v>16490</v>
      </c>
      <c r="B16491">
        <v>67.382040000000003</v>
      </c>
      <c r="C16491">
        <v>139.38630000000001</v>
      </c>
      <c r="D16491">
        <f>STANDARDIZE(Table1[Weight(Pounds)], $H$2, $K$2)</f>
        <v>1.0554183258220797</v>
      </c>
    </row>
    <row r="16492" spans="1:4" x14ac:dyDescent="0.25">
      <c r="A16492">
        <v>16491</v>
      </c>
      <c r="B16492">
        <v>67.624889999999994</v>
      </c>
      <c r="C16492">
        <v>123.9918</v>
      </c>
      <c r="D16492">
        <f>STANDARDIZE(Table1[Weight(Pounds)], $H$2, $K$2)</f>
        <v>-0.26478947252844509</v>
      </c>
    </row>
    <row r="16493" spans="1:4" x14ac:dyDescent="0.25">
      <c r="A16493">
        <v>16492</v>
      </c>
      <c r="B16493">
        <v>65.717410000000001</v>
      </c>
      <c r="C16493">
        <v>96.569540000000003</v>
      </c>
      <c r="D16493">
        <f>STANDARDIZE(Table1[Weight(Pounds)], $H$2, $K$2)</f>
        <v>-2.6164788096550575</v>
      </c>
    </row>
    <row r="16494" spans="1:4" x14ac:dyDescent="0.25">
      <c r="A16494">
        <v>16493</v>
      </c>
      <c r="B16494">
        <v>66.750330000000005</v>
      </c>
      <c r="C16494">
        <v>119.5639</v>
      </c>
      <c r="D16494">
        <f>STANDARDIZE(Table1[Weight(Pounds)], $H$2, $K$2)</f>
        <v>-0.64451912339831929</v>
      </c>
    </row>
    <row r="16495" spans="1:4" x14ac:dyDescent="0.25">
      <c r="A16495">
        <v>16494</v>
      </c>
      <c r="B16495">
        <v>70.038269999999997</v>
      </c>
      <c r="C16495">
        <v>138.7756</v>
      </c>
      <c r="D16495">
        <f>STANDARDIZE(Table1[Weight(Pounds)], $H$2, $K$2)</f>
        <v>1.0030456665962084</v>
      </c>
    </row>
    <row r="16496" spans="1:4" x14ac:dyDescent="0.25">
      <c r="A16496">
        <v>16495</v>
      </c>
      <c r="B16496">
        <v>66.803600000000003</v>
      </c>
      <c r="C16496">
        <v>110.2972</v>
      </c>
      <c r="D16496">
        <f>STANDARDIZE(Table1[Weight(Pounds)], $H$2, $K$2)</f>
        <v>-1.4392165546221201</v>
      </c>
    </row>
    <row r="16497" spans="1:4" x14ac:dyDescent="0.25">
      <c r="A16497">
        <v>16496</v>
      </c>
      <c r="B16497">
        <v>71.802149999999997</v>
      </c>
      <c r="C16497">
        <v>139.90539999999999</v>
      </c>
      <c r="D16497">
        <f>STANDARDIZE(Table1[Weight(Pounds)], $H$2, $K$2)</f>
        <v>1.0999355149561036</v>
      </c>
    </row>
    <row r="16498" spans="1:4" x14ac:dyDescent="0.25">
      <c r="A16498">
        <v>16497</v>
      </c>
      <c r="B16498">
        <v>69.756910000000005</v>
      </c>
      <c r="C16498">
        <v>137.0891</v>
      </c>
      <c r="D16498">
        <f>STANDARDIZE(Table1[Weight(Pounds)], $H$2, $K$2)</f>
        <v>0.85841411299471748</v>
      </c>
    </row>
    <row r="16499" spans="1:4" x14ac:dyDescent="0.25">
      <c r="A16499">
        <v>16498</v>
      </c>
      <c r="B16499">
        <v>68.627020000000002</v>
      </c>
      <c r="C16499">
        <v>100.7525</v>
      </c>
      <c r="D16499">
        <f>STANDARDIZE(Table1[Weight(Pounds)], $H$2, $K$2)</f>
        <v>-2.2577548230242286</v>
      </c>
    </row>
    <row r="16500" spans="1:4" x14ac:dyDescent="0.25">
      <c r="A16500">
        <v>16499</v>
      </c>
      <c r="B16500">
        <v>68.035539999999997</v>
      </c>
      <c r="C16500">
        <v>113.0308</v>
      </c>
      <c r="D16500">
        <f>STANDARDIZE(Table1[Weight(Pounds)], $H$2, $K$2)</f>
        <v>-1.2047873729292438</v>
      </c>
    </row>
    <row r="16501" spans="1:4" x14ac:dyDescent="0.25">
      <c r="A16501">
        <v>16500</v>
      </c>
      <c r="B16501">
        <v>70.443839999999994</v>
      </c>
      <c r="C16501">
        <v>141.59469999999999</v>
      </c>
      <c r="D16501">
        <f>STANDARDIZE(Table1[Weight(Pounds)], $H$2, $K$2)</f>
        <v>1.2448071920975208</v>
      </c>
    </row>
    <row r="16502" spans="1:4" x14ac:dyDescent="0.25">
      <c r="A16502">
        <v>16501</v>
      </c>
      <c r="B16502">
        <v>69.535039999999995</v>
      </c>
      <c r="C16502">
        <v>130.09729999999999</v>
      </c>
      <c r="D16502">
        <f>STANDARDIZE(Table1[Weight(Pounds)], $H$2, $K$2)</f>
        <v>0.25880848211958601</v>
      </c>
    </row>
    <row r="16503" spans="1:4" x14ac:dyDescent="0.25">
      <c r="A16503">
        <v>16502</v>
      </c>
      <c r="B16503">
        <v>65.563019999999995</v>
      </c>
      <c r="C16503">
        <v>115.0701</v>
      </c>
      <c r="D16503">
        <f>STANDARDIZE(Table1[Weight(Pounds)], $H$2, $K$2)</f>
        <v>-1.0299002532971528</v>
      </c>
    </row>
    <row r="16504" spans="1:4" x14ac:dyDescent="0.25">
      <c r="A16504">
        <v>16503</v>
      </c>
      <c r="B16504">
        <v>67.686390000000003</v>
      </c>
      <c r="C16504">
        <v>123.3297</v>
      </c>
      <c r="D16504">
        <f>STANDARDIZE(Table1[Weight(Pounds)], $H$2, $K$2)</f>
        <v>-0.3215701138800886</v>
      </c>
    </row>
    <row r="16505" spans="1:4" x14ac:dyDescent="0.25">
      <c r="A16505">
        <v>16504</v>
      </c>
      <c r="B16505">
        <v>68.314229999999995</v>
      </c>
      <c r="C16505">
        <v>120.6889</v>
      </c>
      <c r="D16505">
        <f>STANDARDIZE(Table1[Weight(Pounds)], $H$2, $K$2)</f>
        <v>-0.54804091539258082</v>
      </c>
    </row>
    <row r="16506" spans="1:4" x14ac:dyDescent="0.25">
      <c r="A16506">
        <v>16505</v>
      </c>
      <c r="B16506">
        <v>71.415589999999995</v>
      </c>
      <c r="C16506">
        <v>149.34690000000001</v>
      </c>
      <c r="D16506">
        <f>STANDARDIZE(Table1[Weight(Pounds)], $H$2, $K$2)</f>
        <v>1.9096235157438199</v>
      </c>
    </row>
    <row r="16507" spans="1:4" x14ac:dyDescent="0.25">
      <c r="A16507">
        <v>16506</v>
      </c>
      <c r="B16507">
        <v>70.861320000000006</v>
      </c>
      <c r="C16507">
        <v>135.32130000000001</v>
      </c>
      <c r="D16507">
        <f>STANDARDIZE(Table1[Weight(Pounds)], $H$2, $K$2)</f>
        <v>0.70681040089467861</v>
      </c>
    </row>
    <row r="16508" spans="1:4" x14ac:dyDescent="0.25">
      <c r="A16508">
        <v>16507</v>
      </c>
      <c r="B16508">
        <v>70.199190000000002</v>
      </c>
      <c r="C16508">
        <v>135.13800000000001</v>
      </c>
      <c r="D16508">
        <f>STANDARDIZE(Table1[Weight(Pounds)], $H$2, $K$2)</f>
        <v>0.6910908848702767</v>
      </c>
    </row>
    <row r="16509" spans="1:4" x14ac:dyDescent="0.25">
      <c r="A16509">
        <v>16508</v>
      </c>
      <c r="B16509">
        <v>67.317449999999994</v>
      </c>
      <c r="C16509">
        <v>132.8306</v>
      </c>
      <c r="D16509">
        <f>STANDARDIZE(Table1[Weight(Pounds)], $H$2, $K$2)</f>
        <v>0.49321193629032922</v>
      </c>
    </row>
    <row r="16510" spans="1:4" x14ac:dyDescent="0.25">
      <c r="A16510">
        <v>16509</v>
      </c>
      <c r="B16510">
        <v>66.674610000000001</v>
      </c>
      <c r="C16510">
        <v>111.7658</v>
      </c>
      <c r="D16510">
        <f>STANDARDIZE(Table1[Weight(Pounds)], $H$2, $K$2)</f>
        <v>-1.3132717579312518</v>
      </c>
    </row>
    <row r="16511" spans="1:4" x14ac:dyDescent="0.25">
      <c r="A16511">
        <v>16510</v>
      </c>
      <c r="B16511">
        <v>68.52431</v>
      </c>
      <c r="C16511">
        <v>98.281030000000001</v>
      </c>
      <c r="D16511">
        <f>STANDARDIZE(Table1[Weight(Pounds)], $H$2, $K$2)</f>
        <v>-2.4697041534597322</v>
      </c>
    </row>
    <row r="16512" spans="1:4" x14ac:dyDescent="0.25">
      <c r="A16512">
        <v>16511</v>
      </c>
      <c r="B16512">
        <v>68.085130000000007</v>
      </c>
      <c r="C16512">
        <v>128.1996</v>
      </c>
      <c r="D16512">
        <f>STANDARDIZE(Table1[Weight(Pounds)], $H$2, $K$2)</f>
        <v>9.606475293515189E-2</v>
      </c>
    </row>
    <row r="16513" spans="1:4" x14ac:dyDescent="0.25">
      <c r="A16513">
        <v>16512</v>
      </c>
      <c r="B16513">
        <v>65.227260000000001</v>
      </c>
      <c r="C16513">
        <v>135.70650000000001</v>
      </c>
      <c r="D16513">
        <f>STANDARDIZE(Table1[Weight(Pounds)], $H$2, $K$2)</f>
        <v>0.73984453931584315</v>
      </c>
    </row>
    <row r="16514" spans="1:4" x14ac:dyDescent="0.25">
      <c r="A16514">
        <v>16513</v>
      </c>
      <c r="B16514">
        <v>67.025769999999994</v>
      </c>
      <c r="C16514">
        <v>114.7573</v>
      </c>
      <c r="D16514">
        <f>STANDARDIZE(Table1[Weight(Pounds)], $H$2, $K$2)</f>
        <v>-1.0567254830431037</v>
      </c>
    </row>
    <row r="16515" spans="1:4" x14ac:dyDescent="0.25">
      <c r="A16515">
        <v>16514</v>
      </c>
      <c r="B16515">
        <v>63.128459999999997</v>
      </c>
      <c r="C16515">
        <v>115.988</v>
      </c>
      <c r="D16515">
        <f>STANDARDIZE(Table1[Weight(Pounds)], $H$2, $K$2)</f>
        <v>-0.95118261140518179</v>
      </c>
    </row>
    <row r="16516" spans="1:4" x14ac:dyDescent="0.25">
      <c r="A16516">
        <v>16515</v>
      </c>
      <c r="B16516">
        <v>68.918490000000006</v>
      </c>
      <c r="C16516">
        <v>135.59440000000001</v>
      </c>
      <c r="D16516">
        <f>STANDARDIZE(Table1[Weight(Pounds)], $H$2, $K$2)</f>
        <v>0.73023102187811595</v>
      </c>
    </row>
    <row r="16517" spans="1:4" x14ac:dyDescent="0.25">
      <c r="A16517">
        <v>16516</v>
      </c>
      <c r="B16517">
        <v>65.403700000000001</v>
      </c>
      <c r="C16517">
        <v>126.7384</v>
      </c>
      <c r="D16517">
        <f>STANDARDIZE(Table1[Weight(Pounds)], $H$2, $K$2)</f>
        <v>-2.9245431543057393E-2</v>
      </c>
    </row>
    <row r="16518" spans="1:4" x14ac:dyDescent="0.25">
      <c r="A16518">
        <v>16517</v>
      </c>
      <c r="B16518">
        <v>66.726669999999999</v>
      </c>
      <c r="C16518">
        <v>137.03829999999999</v>
      </c>
      <c r="D16518">
        <f>STANDARDIZE(Table1[Weight(Pounds)], $H$2, $K$2)</f>
        <v>0.85405758591321312</v>
      </c>
    </row>
    <row r="16519" spans="1:4" x14ac:dyDescent="0.25">
      <c r="A16519">
        <v>16518</v>
      </c>
      <c r="B16519">
        <v>68.004300000000001</v>
      </c>
      <c r="C16519">
        <v>117.18689999999999</v>
      </c>
      <c r="D16519">
        <f>STANDARDIZE(Table1[Weight(Pounds)], $H$2, $K$2)</f>
        <v>-0.84836685711355575</v>
      </c>
    </row>
    <row r="16520" spans="1:4" x14ac:dyDescent="0.25">
      <c r="A16520">
        <v>16519</v>
      </c>
      <c r="B16520">
        <v>68.241969999999995</v>
      </c>
      <c r="C16520">
        <v>128.05840000000001</v>
      </c>
      <c r="D16520">
        <f>STANDARDIZE(Table1[Weight(Pounds)], $H$2, $K$2)</f>
        <v>8.3955665850342948E-2</v>
      </c>
    </row>
    <row r="16521" spans="1:4" x14ac:dyDescent="0.25">
      <c r="A16521">
        <v>16520</v>
      </c>
      <c r="B16521">
        <v>68.802289999999999</v>
      </c>
      <c r="C16521">
        <v>123.4378</v>
      </c>
      <c r="D16521">
        <f>STANDARDIZE(Table1[Weight(Pounds)], $H$2, $K$2)</f>
        <v>-0.31229963007082667</v>
      </c>
    </row>
    <row r="16522" spans="1:4" x14ac:dyDescent="0.25">
      <c r="A16522">
        <v>16521</v>
      </c>
      <c r="B16522">
        <v>68.768429999999995</v>
      </c>
      <c r="C16522">
        <v>132.3484</v>
      </c>
      <c r="D16522">
        <f>STANDARDIZE(Table1[Weight(Pounds)], $H$2, $K$2)</f>
        <v>0.45185923237889136</v>
      </c>
    </row>
    <row r="16523" spans="1:4" x14ac:dyDescent="0.25">
      <c r="A16523">
        <v>16522</v>
      </c>
      <c r="B16523">
        <v>66.267979999999994</v>
      </c>
      <c r="C16523">
        <v>118.6096</v>
      </c>
      <c r="D16523">
        <f>STANDARDIZE(Table1[Weight(Pounds)], $H$2, $K$2)</f>
        <v>-0.72635837130932057</v>
      </c>
    </row>
    <row r="16524" spans="1:4" x14ac:dyDescent="0.25">
      <c r="A16524">
        <v>16523</v>
      </c>
      <c r="B16524">
        <v>64.628320000000002</v>
      </c>
      <c r="C16524">
        <v>138.62540000000001</v>
      </c>
      <c r="D16524">
        <f>STANDARDIZE(Table1[Weight(Pounds)], $H$2, $K$2)</f>
        <v>0.99016475384735481</v>
      </c>
    </row>
    <row r="16525" spans="1:4" x14ac:dyDescent="0.25">
      <c r="A16525">
        <v>16524</v>
      </c>
      <c r="B16525">
        <v>68.201419999999999</v>
      </c>
      <c r="C16525">
        <v>131.4314</v>
      </c>
      <c r="D16525">
        <f>STANDARDIZE(Table1[Weight(Pounds)], $H$2, $K$2)</f>
        <v>0.3732187730533249</v>
      </c>
    </row>
    <row r="16526" spans="1:4" x14ac:dyDescent="0.25">
      <c r="A16526">
        <v>16525</v>
      </c>
      <c r="B16526">
        <v>70.854240000000004</v>
      </c>
      <c r="C16526">
        <v>134.00729999999999</v>
      </c>
      <c r="D16526">
        <f>STANDARDIZE(Table1[Weight(Pounds)], $H$2, $K$2)</f>
        <v>0.59412385394397427</v>
      </c>
    </row>
    <row r="16527" spans="1:4" x14ac:dyDescent="0.25">
      <c r="A16527">
        <v>16526</v>
      </c>
      <c r="B16527">
        <v>66.811729999999997</v>
      </c>
      <c r="C16527">
        <v>114.56100000000001</v>
      </c>
      <c r="D16527">
        <f>STANDARDIZE(Table1[Weight(Pounds)], $H$2, $K$2)</f>
        <v>-1.0735598583600154</v>
      </c>
    </row>
    <row r="16528" spans="1:4" x14ac:dyDescent="0.25">
      <c r="A16528">
        <v>16527</v>
      </c>
      <c r="B16528">
        <v>69.930400000000006</v>
      </c>
      <c r="C16528">
        <v>139.4913</v>
      </c>
      <c r="D16528">
        <f>STANDARDIZE(Table1[Weight(Pounds)], $H$2, $K$2)</f>
        <v>1.064422958569281</v>
      </c>
    </row>
    <row r="16529" spans="1:4" x14ac:dyDescent="0.25">
      <c r="A16529">
        <v>16528</v>
      </c>
      <c r="B16529">
        <v>69.895579999999995</v>
      </c>
      <c r="C16529">
        <v>137.40899999999999</v>
      </c>
      <c r="D16529">
        <f>STANDARDIZE(Table1[Weight(Pounds)], $H$2, $K$2)</f>
        <v>0.88584822743119274</v>
      </c>
    </row>
    <row r="16530" spans="1:4" x14ac:dyDescent="0.25">
      <c r="A16530">
        <v>16529</v>
      </c>
      <c r="B16530">
        <v>65.210999999999999</v>
      </c>
      <c r="C16530">
        <v>109.6018</v>
      </c>
      <c r="D16530">
        <f>STANDARDIZE(Table1[Weight(Pounds)], $H$2, $K$2)</f>
        <v>-1.4988529509307345</v>
      </c>
    </row>
    <row r="16531" spans="1:4" x14ac:dyDescent="0.25">
      <c r="A16531">
        <v>16530</v>
      </c>
      <c r="B16531">
        <v>64.955539999999999</v>
      </c>
      <c r="C16531">
        <v>109.2972</v>
      </c>
      <c r="D16531">
        <f>STANDARDIZE(Table1[Weight(Pounds)], $H$2, $K$2)</f>
        <v>-1.5249749617383321</v>
      </c>
    </row>
    <row r="16532" spans="1:4" x14ac:dyDescent="0.25">
      <c r="A16532">
        <v>16531</v>
      </c>
      <c r="B16532">
        <v>63.80198</v>
      </c>
      <c r="C16532">
        <v>116.50579999999999</v>
      </c>
      <c r="D16532">
        <f>STANDARDIZE(Table1[Weight(Pounds)], $H$2, $K$2)</f>
        <v>-0.90677690820040779</v>
      </c>
    </row>
    <row r="16533" spans="1:4" x14ac:dyDescent="0.25">
      <c r="A16533">
        <v>16532</v>
      </c>
      <c r="B16533">
        <v>69.323629999999994</v>
      </c>
      <c r="C16533">
        <v>133.95609999999999</v>
      </c>
      <c r="D16533">
        <f>STANDARDIZE(Table1[Weight(Pounds)], $H$2, $K$2)</f>
        <v>0.58973302349962475</v>
      </c>
    </row>
    <row r="16534" spans="1:4" x14ac:dyDescent="0.25">
      <c r="A16534">
        <v>16533</v>
      </c>
      <c r="B16534">
        <v>68.085719999999995</v>
      </c>
      <c r="C16534">
        <v>119.15479999999999</v>
      </c>
      <c r="D16534">
        <f>STANDARDIZE(Table1[Weight(Pounds)], $H$2, $K$2)</f>
        <v>-0.67960288774956235</v>
      </c>
    </row>
    <row r="16535" spans="1:4" x14ac:dyDescent="0.25">
      <c r="A16535">
        <v>16534</v>
      </c>
      <c r="B16535">
        <v>66.426730000000006</v>
      </c>
      <c r="C16535">
        <v>133.74420000000001</v>
      </c>
      <c r="D16535">
        <f>STANDARDIZE(Table1[Weight(Pounds)], $H$2, $K$2)</f>
        <v>0.5715608170317007</v>
      </c>
    </row>
    <row r="16536" spans="1:4" x14ac:dyDescent="0.25">
      <c r="A16536">
        <v>16535</v>
      </c>
      <c r="B16536">
        <v>68.7483</v>
      </c>
      <c r="C16536">
        <v>121.1914</v>
      </c>
      <c r="D16536">
        <f>STANDARDIZE(Table1[Weight(Pounds)], $H$2, $K$2)</f>
        <v>-0.50494731581668462</v>
      </c>
    </row>
    <row r="16537" spans="1:4" x14ac:dyDescent="0.25">
      <c r="A16537">
        <v>16536</v>
      </c>
      <c r="B16537">
        <v>71.420630000000003</v>
      </c>
      <c r="C16537">
        <v>138.9418</v>
      </c>
      <c r="D16537">
        <f>STANDARDIZE(Table1[Weight(Pounds)], $H$2, $K$2)</f>
        <v>1.0172987138589231</v>
      </c>
    </row>
    <row r="16538" spans="1:4" x14ac:dyDescent="0.25">
      <c r="A16538">
        <v>16537</v>
      </c>
      <c r="B16538">
        <v>69.997810000000001</v>
      </c>
      <c r="C16538">
        <v>134.018</v>
      </c>
      <c r="D16538">
        <f>STANDARDIZE(Table1[Weight(Pounds)], $H$2, $K$2)</f>
        <v>0.595041468900119</v>
      </c>
    </row>
    <row r="16539" spans="1:4" x14ac:dyDescent="0.25">
      <c r="A16539">
        <v>16538</v>
      </c>
      <c r="B16539">
        <v>66.077600000000004</v>
      </c>
      <c r="C16539">
        <v>113.05419999999999</v>
      </c>
      <c r="D16539">
        <f>STANDARDIZE(Table1[Weight(Pounds)], $H$2, $K$2)</f>
        <v>-1.2027806262027247</v>
      </c>
    </row>
    <row r="16540" spans="1:4" x14ac:dyDescent="0.25">
      <c r="A16540">
        <v>16539</v>
      </c>
      <c r="B16540">
        <v>68.023809999999997</v>
      </c>
      <c r="C16540">
        <v>116.47329999999999</v>
      </c>
      <c r="D16540">
        <f>STANDARDIZE(Table1[Weight(Pounds)], $H$2, $K$2)</f>
        <v>-0.90956405643168459</v>
      </c>
    </row>
    <row r="16541" spans="1:4" x14ac:dyDescent="0.25">
      <c r="A16541">
        <v>16540</v>
      </c>
      <c r="B16541">
        <v>63.40728</v>
      </c>
      <c r="C16541">
        <v>127.6054</v>
      </c>
      <c r="D16541">
        <f>STANDARDIZE(Table1[Weight(Pounds)], $H$2, $K$2)</f>
        <v>4.5107107426698705E-2</v>
      </c>
    </row>
    <row r="16542" spans="1:4" x14ac:dyDescent="0.25">
      <c r="A16542">
        <v>16541</v>
      </c>
      <c r="B16542">
        <v>65.354439999999997</v>
      </c>
      <c r="C16542">
        <v>115.17400000000001</v>
      </c>
      <c r="D16542">
        <f>STANDARDIZE(Table1[Weight(Pounds)], $H$2, $K$2)</f>
        <v>-1.0209899547977777</v>
      </c>
    </row>
    <row r="16543" spans="1:4" x14ac:dyDescent="0.25">
      <c r="A16543">
        <v>16542</v>
      </c>
      <c r="B16543">
        <v>68.651989999999998</v>
      </c>
      <c r="C16543">
        <v>129.79750000000001</v>
      </c>
      <c r="D16543">
        <f>STANDARDIZE(Table1[Weight(Pounds)], $H$2, $K$2)</f>
        <v>0.23309811166614774</v>
      </c>
    </row>
    <row r="16544" spans="1:4" x14ac:dyDescent="0.25">
      <c r="A16544">
        <v>16543</v>
      </c>
      <c r="B16544">
        <v>67.874300000000005</v>
      </c>
      <c r="C16544">
        <v>129.94489999999999</v>
      </c>
      <c r="D16544">
        <f>STANDARDIZE(Table1[Weight(Pounds)], $H$2, $K$2)</f>
        <v>0.24573890087507533</v>
      </c>
    </row>
    <row r="16545" spans="1:4" x14ac:dyDescent="0.25">
      <c r="A16545">
        <v>16544</v>
      </c>
      <c r="B16545">
        <v>69.210340000000002</v>
      </c>
      <c r="C16545">
        <v>139.28970000000001</v>
      </c>
      <c r="D16545">
        <f>STANDARDIZE(Table1[Weight(Pounds)], $H$2, $K$2)</f>
        <v>1.047134063694654</v>
      </c>
    </row>
    <row r="16546" spans="1:4" x14ac:dyDescent="0.25">
      <c r="A16546">
        <v>16545</v>
      </c>
      <c r="B16546">
        <v>68.817269999999994</v>
      </c>
      <c r="C16546">
        <v>128.45439999999999</v>
      </c>
      <c r="D16546">
        <f>STANDARDIZE(Table1[Weight(Pounds)], $H$2, $K$2)</f>
        <v>0.11791599506836171</v>
      </c>
    </row>
    <row r="16547" spans="1:4" x14ac:dyDescent="0.25">
      <c r="A16547">
        <v>16546</v>
      </c>
      <c r="B16547">
        <v>69.741770000000002</v>
      </c>
      <c r="C16547">
        <v>135.20689999999999</v>
      </c>
      <c r="D16547">
        <f>STANDARDIZE(Table1[Weight(Pounds)], $H$2, $K$2)</f>
        <v>0.69699963912058238</v>
      </c>
    </row>
    <row r="16548" spans="1:4" x14ac:dyDescent="0.25">
      <c r="A16548">
        <v>16547</v>
      </c>
      <c r="B16548">
        <v>68.012960000000007</v>
      </c>
      <c r="C16548">
        <v>138.73429999999999</v>
      </c>
      <c r="D16548">
        <f>STANDARDIZE(Table1[Weight(Pounds)], $H$2, $K$2)</f>
        <v>0.99950384438230833</v>
      </c>
    </row>
    <row r="16549" spans="1:4" x14ac:dyDescent="0.25">
      <c r="A16549">
        <v>16548</v>
      </c>
      <c r="B16549">
        <v>65.965540000000004</v>
      </c>
      <c r="C16549">
        <v>119.04049999999999</v>
      </c>
      <c r="D16549">
        <f>STANDARDIZE(Table1[Weight(Pounds)], $H$2, $K$2)</f>
        <v>-0.68940507368294535</v>
      </c>
    </row>
    <row r="16550" spans="1:4" x14ac:dyDescent="0.25">
      <c r="A16550">
        <v>16549</v>
      </c>
      <c r="B16550">
        <v>70.120099999999994</v>
      </c>
      <c r="C16550">
        <v>114.38849999999999</v>
      </c>
      <c r="D16550">
        <f>STANDARDIZE(Table1[Weight(Pounds)], $H$2, $K$2)</f>
        <v>-1.0883531835875633</v>
      </c>
    </row>
    <row r="16551" spans="1:4" x14ac:dyDescent="0.25">
      <c r="A16551">
        <v>16550</v>
      </c>
      <c r="B16551">
        <v>69.526430000000005</v>
      </c>
      <c r="C16551">
        <v>131.31479999999999</v>
      </c>
      <c r="D16551">
        <f>STANDARDIZE(Table1[Weight(Pounds)], $H$2, $K$2)</f>
        <v>0.36321934278357415</v>
      </c>
    </row>
    <row r="16552" spans="1:4" x14ac:dyDescent="0.25">
      <c r="A16552">
        <v>16551</v>
      </c>
      <c r="B16552">
        <v>68.138390000000001</v>
      </c>
      <c r="C16552">
        <v>118.1307</v>
      </c>
      <c r="D16552">
        <f>STANDARDIZE(Table1[Weight(Pounds)], $H$2, $K$2)</f>
        <v>-0.76742807247727407</v>
      </c>
    </row>
    <row r="16553" spans="1:4" x14ac:dyDescent="0.25">
      <c r="A16553">
        <v>16552</v>
      </c>
      <c r="B16553">
        <v>68.017889999999994</v>
      </c>
      <c r="C16553">
        <v>137.04939999999999</v>
      </c>
      <c r="D16553">
        <f>STANDARDIZE(Table1[Weight(Pounds)], $H$2, $K$2)</f>
        <v>0.8550095042322029</v>
      </c>
    </row>
    <row r="16554" spans="1:4" x14ac:dyDescent="0.25">
      <c r="A16554">
        <v>16553</v>
      </c>
      <c r="B16554">
        <v>65.527699999999996</v>
      </c>
      <c r="C16554">
        <v>90.676839999999999</v>
      </c>
      <c r="D16554">
        <f>STANDARDIZE(Table1[Weight(Pounds)], $H$2, $K$2)</f>
        <v>-3.1218273752687602</v>
      </c>
    </row>
    <row r="16555" spans="1:4" x14ac:dyDescent="0.25">
      <c r="A16555">
        <v>16554</v>
      </c>
      <c r="B16555">
        <v>70.111059999999995</v>
      </c>
      <c r="C16555">
        <v>140.9521</v>
      </c>
      <c r="D16555">
        <f>STANDARDIZE(Table1[Weight(Pounds)], $H$2, $K$2)</f>
        <v>1.189698839684644</v>
      </c>
    </row>
    <row r="16556" spans="1:4" x14ac:dyDescent="0.25">
      <c r="A16556">
        <v>16555</v>
      </c>
      <c r="B16556">
        <v>69.557869999999994</v>
      </c>
      <c r="C16556">
        <v>136.34479999999999</v>
      </c>
      <c r="D16556">
        <f>STANDARDIZE(Table1[Weight(Pounds)], $H$2, $K$2)</f>
        <v>0.79458413057812005</v>
      </c>
    </row>
    <row r="16557" spans="1:4" x14ac:dyDescent="0.25">
      <c r="A16557">
        <v>16556</v>
      </c>
      <c r="B16557">
        <v>67.811199999999999</v>
      </c>
      <c r="C16557">
        <v>123.8181</v>
      </c>
      <c r="D16557">
        <f>STANDARDIZE(Table1[Weight(Pounds)], $H$2, $K$2)</f>
        <v>-0.27968570784453078</v>
      </c>
    </row>
    <row r="16558" spans="1:4" x14ac:dyDescent="0.25">
      <c r="A16558">
        <v>16557</v>
      </c>
      <c r="B16558">
        <v>69.415430000000001</v>
      </c>
      <c r="C16558">
        <v>131.70009999999999</v>
      </c>
      <c r="D16558">
        <f>STANDARDIZE(Table1[Weight(Pounds)], $H$2, $K$2)</f>
        <v>0.39626205704545064</v>
      </c>
    </row>
    <row r="16559" spans="1:4" x14ac:dyDescent="0.25">
      <c r="A16559">
        <v>16558</v>
      </c>
      <c r="B16559">
        <v>69.163960000000003</v>
      </c>
      <c r="C16559">
        <v>125.17310000000001</v>
      </c>
      <c r="D16559">
        <f>STANDARDIZE(Table1[Weight(Pounds)], $H$2, $K$2)</f>
        <v>-0.16348306620206332</v>
      </c>
    </row>
    <row r="16560" spans="1:4" x14ac:dyDescent="0.25">
      <c r="A16560">
        <v>16559</v>
      </c>
      <c r="B16560">
        <v>67.103549999999998</v>
      </c>
      <c r="C16560">
        <v>129.3964</v>
      </c>
      <c r="D16560">
        <f>STANDARDIZE(Table1[Weight(Pounds)], $H$2, $K$2)</f>
        <v>0.19870041457183396</v>
      </c>
    </row>
    <row r="16561" spans="1:4" x14ac:dyDescent="0.25">
      <c r="A16561">
        <v>16560</v>
      </c>
      <c r="B16561">
        <v>66.590230000000005</v>
      </c>
      <c r="C16561">
        <v>102.08159999999999</v>
      </c>
      <c r="D16561">
        <f>STANDARDIZE(Table1[Weight(Pounds)], $H$2, $K$2)</f>
        <v>-2.1437733241260712</v>
      </c>
    </row>
    <row r="16562" spans="1:4" x14ac:dyDescent="0.25">
      <c r="A16562">
        <v>16561</v>
      </c>
      <c r="B16562">
        <v>65.690380000000005</v>
      </c>
      <c r="C16562">
        <v>128.0027</v>
      </c>
      <c r="D16562">
        <f>STANDARDIZE(Table1[Weight(Pounds)], $H$2, $K$2)</f>
        <v>7.9178922573969815E-2</v>
      </c>
    </row>
    <row r="16563" spans="1:4" x14ac:dyDescent="0.25">
      <c r="A16563">
        <v>16562</v>
      </c>
      <c r="B16563">
        <v>65.87218</v>
      </c>
      <c r="C16563">
        <v>114.5395</v>
      </c>
      <c r="D16563">
        <f>STANDARDIZE(Table1[Weight(Pounds)], $H$2, $K$2)</f>
        <v>-1.0754036641130145</v>
      </c>
    </row>
    <row r="16564" spans="1:4" x14ac:dyDescent="0.25">
      <c r="A16564">
        <v>16563</v>
      </c>
      <c r="B16564">
        <v>65.773700000000005</v>
      </c>
      <c r="C16564">
        <v>116.19540000000001</v>
      </c>
      <c r="D16564">
        <f>STANDARDIZE(Table1[Weight(Pounds)], $H$2, $K$2)</f>
        <v>-0.93339631776927889</v>
      </c>
    </row>
    <row r="16565" spans="1:4" x14ac:dyDescent="0.25">
      <c r="A16565">
        <v>16564</v>
      </c>
      <c r="B16565">
        <v>67.084969999999998</v>
      </c>
      <c r="C16565">
        <v>118.80629999999999</v>
      </c>
      <c r="D16565">
        <f>STANDARDIZE(Table1[Weight(Pounds)], $H$2, $K$2)</f>
        <v>-0.7094896926295623</v>
      </c>
    </row>
    <row r="16566" spans="1:4" x14ac:dyDescent="0.25">
      <c r="A16566">
        <v>16565</v>
      </c>
      <c r="B16566">
        <v>66.647379999999998</v>
      </c>
      <c r="C16566">
        <v>96.764960000000002</v>
      </c>
      <c r="D16566">
        <f>STANDARDIZE(Table1[Weight(Pounds)], $H$2, $K$2)</f>
        <v>-2.5997199017364077</v>
      </c>
    </row>
    <row r="16567" spans="1:4" x14ac:dyDescent="0.25">
      <c r="A16567">
        <v>16566</v>
      </c>
      <c r="B16567">
        <v>69.900090000000006</v>
      </c>
      <c r="C16567">
        <v>139.5857</v>
      </c>
      <c r="D16567">
        <f>STANDARDIZE(Table1[Weight(Pounds)], $H$2, $K$2)</f>
        <v>1.0725185522010521</v>
      </c>
    </row>
    <row r="16568" spans="1:4" x14ac:dyDescent="0.25">
      <c r="A16568">
        <v>16567</v>
      </c>
      <c r="B16568">
        <v>69.368880000000004</v>
      </c>
      <c r="C16568">
        <v>135.43010000000001</v>
      </c>
      <c r="D16568">
        <f>STANDARDIZE(Table1[Weight(Pounds)], $H$2, $K$2)</f>
        <v>0.71614091558892257</v>
      </c>
    </row>
    <row r="16569" spans="1:4" x14ac:dyDescent="0.25">
      <c r="A16569">
        <v>16568</v>
      </c>
      <c r="B16569">
        <v>69.418809999999993</v>
      </c>
      <c r="C16569">
        <v>145.65960000000001</v>
      </c>
      <c r="D16569">
        <f>STANDARDIZE(Table1[Weight(Pounds)], $H$2, $K$2)</f>
        <v>1.5934065411842124</v>
      </c>
    </row>
    <row r="16570" spans="1:4" x14ac:dyDescent="0.25">
      <c r="A16570">
        <v>16569</v>
      </c>
      <c r="B16570">
        <v>69.354770000000002</v>
      </c>
      <c r="C16570">
        <v>133.55850000000001</v>
      </c>
      <c r="D16570">
        <f>STANDARDIZE(Table1[Weight(Pounds)], $H$2, $K$2)</f>
        <v>0.5556354808302203</v>
      </c>
    </row>
    <row r="16571" spans="1:4" x14ac:dyDescent="0.25">
      <c r="A16571">
        <v>16570</v>
      </c>
      <c r="B16571">
        <v>66.789760000000001</v>
      </c>
      <c r="C16571">
        <v>124.5194</v>
      </c>
      <c r="D16571">
        <f>STANDARDIZE(Table1[Weight(Pounds)], $H$2, $K$2)</f>
        <v>-0.2195433369339311</v>
      </c>
    </row>
    <row r="16572" spans="1:4" x14ac:dyDescent="0.25">
      <c r="A16572">
        <v>16571</v>
      </c>
      <c r="B16572">
        <v>69.983519999999999</v>
      </c>
      <c r="C16572">
        <v>112.06529999999999</v>
      </c>
      <c r="D16572">
        <f>STANDARDIZE(Table1[Weight(Pounds)], $H$2, $K$2)</f>
        <v>-1.2875871149999467</v>
      </c>
    </row>
    <row r="16573" spans="1:4" x14ac:dyDescent="0.25">
      <c r="A16573">
        <v>16572</v>
      </c>
      <c r="B16573">
        <v>70.760350000000003</v>
      </c>
      <c r="C16573">
        <v>144.9425</v>
      </c>
      <c r="D16573">
        <f>STANDARDIZE(Table1[Weight(Pounds)], $H$2, $K$2)</f>
        <v>1.5319091874411754</v>
      </c>
    </row>
    <row r="16574" spans="1:4" x14ac:dyDescent="0.25">
      <c r="A16574">
        <v>16573</v>
      </c>
      <c r="B16574">
        <v>68.821680000000001</v>
      </c>
      <c r="C16574">
        <v>134.71950000000001</v>
      </c>
      <c r="D16574">
        <f>STANDARDIZE(Table1[Weight(Pounds)], $H$2, $K$2)</f>
        <v>0.6552009914921425</v>
      </c>
    </row>
    <row r="16575" spans="1:4" x14ac:dyDescent="0.25">
      <c r="A16575">
        <v>16574</v>
      </c>
      <c r="B16575">
        <v>69.503969999999995</v>
      </c>
      <c r="C16575">
        <v>139.85230000000001</v>
      </c>
      <c r="D16575">
        <f>STANDARDIZE(Table1[Weight(Pounds)], $H$2, $K$2)</f>
        <v>1.0953817435382351</v>
      </c>
    </row>
    <row r="16576" spans="1:4" x14ac:dyDescent="0.25">
      <c r="A16576">
        <v>16575</v>
      </c>
      <c r="B16576">
        <v>71.058400000000006</v>
      </c>
      <c r="C16576">
        <v>149.21039999999999</v>
      </c>
      <c r="D16576">
        <f>STANDARDIZE(Table1[Weight(Pounds)], $H$2, $K$2)</f>
        <v>1.8979174931724561</v>
      </c>
    </row>
    <row r="16577" spans="1:4" x14ac:dyDescent="0.25">
      <c r="A16577">
        <v>16576</v>
      </c>
      <c r="B16577">
        <v>66.558880000000002</v>
      </c>
      <c r="C16577">
        <v>120.36920000000001</v>
      </c>
      <c r="D16577">
        <f>STANDARDIZE(Table1[Weight(Pounds)], $H$2, $K$2)</f>
        <v>-0.57545787814763361</v>
      </c>
    </row>
    <row r="16578" spans="1:4" x14ac:dyDescent="0.25">
      <c r="A16578">
        <v>16577</v>
      </c>
      <c r="B16578">
        <v>69.088089999999994</v>
      </c>
      <c r="C16578">
        <v>139.73689999999999</v>
      </c>
      <c r="D16578">
        <f>STANDARDIZE(Table1[Weight(Pounds)], $H$2, $K$2)</f>
        <v>1.0854852233570225</v>
      </c>
    </row>
    <row r="16579" spans="1:4" x14ac:dyDescent="0.25">
      <c r="A16579">
        <v>16578</v>
      </c>
      <c r="B16579">
        <v>67.782319999999999</v>
      </c>
      <c r="C16579">
        <v>130.97409999999999</v>
      </c>
      <c r="D16579">
        <f>STANDARDIZE(Table1[Weight(Pounds)], $H$2, $K$2)</f>
        <v>0.33400145347908089</v>
      </c>
    </row>
    <row r="16580" spans="1:4" x14ac:dyDescent="0.25">
      <c r="A16580">
        <v>16579</v>
      </c>
      <c r="B16580">
        <v>66.148169999999993</v>
      </c>
      <c r="C16580">
        <v>119.41630000000001</v>
      </c>
      <c r="D16580">
        <f>STANDARDIZE(Table1[Weight(Pounds)], $H$2, $K$2)</f>
        <v>-0.65717706428867184</v>
      </c>
    </row>
    <row r="16581" spans="1:4" x14ac:dyDescent="0.25">
      <c r="A16581">
        <v>16580</v>
      </c>
      <c r="B16581">
        <v>67.023089999999996</v>
      </c>
      <c r="C16581">
        <v>126.88509999999999</v>
      </c>
      <c r="D16581">
        <f>STANDARDIZE(Table1[Weight(Pounds)], $H$2, $K$2)</f>
        <v>-1.6664673219109485E-2</v>
      </c>
    </row>
    <row r="16582" spans="1:4" x14ac:dyDescent="0.25">
      <c r="A16582">
        <v>16581</v>
      </c>
      <c r="B16582">
        <v>66.630030000000005</v>
      </c>
      <c r="C16582">
        <v>133.80629999999999</v>
      </c>
      <c r="D16582">
        <f>STANDARDIZE(Table1[Weight(Pounds)], $H$2, $K$2)</f>
        <v>0.5768864141136163</v>
      </c>
    </row>
    <row r="16583" spans="1:4" x14ac:dyDescent="0.25">
      <c r="A16583">
        <v>16582</v>
      </c>
      <c r="B16583">
        <v>68.093969999999999</v>
      </c>
      <c r="C16583">
        <v>135.3716</v>
      </c>
      <c r="D16583">
        <f>STANDARDIZE(Table1[Weight(Pounds)], $H$2, $K$2)</f>
        <v>0.71112404877262336</v>
      </c>
    </row>
    <row r="16584" spans="1:4" x14ac:dyDescent="0.25">
      <c r="A16584">
        <v>16583</v>
      </c>
      <c r="B16584">
        <v>71.625870000000006</v>
      </c>
      <c r="C16584">
        <v>143.56790000000001</v>
      </c>
      <c r="D16584">
        <f>STANDARDIZE(Table1[Weight(Pounds)], $H$2, $K$2)</f>
        <v>1.4140256810192318</v>
      </c>
    </row>
    <row r="16585" spans="1:4" x14ac:dyDescent="0.25">
      <c r="A16585">
        <v>16584</v>
      </c>
      <c r="B16585">
        <v>68.367270000000005</v>
      </c>
      <c r="C16585">
        <v>128.1388</v>
      </c>
      <c r="D16585">
        <f>STANDARDIZE(Table1[Weight(Pounds)], $H$2, $K$2)</f>
        <v>9.0850641782486169E-2</v>
      </c>
    </row>
    <row r="16586" spans="1:4" x14ac:dyDescent="0.25">
      <c r="A16586">
        <v>16585</v>
      </c>
      <c r="B16586">
        <v>72.009690000000006</v>
      </c>
      <c r="C16586">
        <v>151.6078</v>
      </c>
      <c r="D16586">
        <f>STANDARDIZE(Table1[Weight(Pounds)], $H$2, $K$2)</f>
        <v>2.1035146983928628</v>
      </c>
    </row>
    <row r="16587" spans="1:4" x14ac:dyDescent="0.25">
      <c r="A16587">
        <v>16586</v>
      </c>
      <c r="B16587">
        <v>72.156279999999995</v>
      </c>
      <c r="C16587">
        <v>148.64410000000001</v>
      </c>
      <c r="D16587">
        <f>STANDARDIZE(Table1[Weight(Pounds)], $H$2, $K$2)</f>
        <v>1.8493525072225465</v>
      </c>
    </row>
    <row r="16588" spans="1:4" x14ac:dyDescent="0.25">
      <c r="A16588">
        <v>16587</v>
      </c>
      <c r="B16588">
        <v>63.813560000000003</v>
      </c>
      <c r="C16588">
        <v>104.9316</v>
      </c>
      <c r="D16588">
        <f>STANDARDIZE(Table1[Weight(Pounds)], $H$2, $K$2)</f>
        <v>-1.8993618638448668</v>
      </c>
    </row>
    <row r="16589" spans="1:4" x14ac:dyDescent="0.25">
      <c r="A16589">
        <v>16588</v>
      </c>
      <c r="B16589">
        <v>67.126390000000001</v>
      </c>
      <c r="C16589">
        <v>132.79660000000001</v>
      </c>
      <c r="D16589">
        <f>STANDARDIZE(Table1[Weight(Pounds)], $H$2, $K$2)</f>
        <v>0.49029615044837871</v>
      </c>
    </row>
    <row r="16590" spans="1:4" x14ac:dyDescent="0.25">
      <c r="A16590">
        <v>16589</v>
      </c>
      <c r="B16590">
        <v>68.670439999999999</v>
      </c>
      <c r="C16590">
        <v>114.13160000000001</v>
      </c>
      <c r="D16590">
        <f>STANDARDIZE(Table1[Weight(Pounds)], $H$2, $K$2)</f>
        <v>-1.1103845183757171</v>
      </c>
    </row>
    <row r="16591" spans="1:4" x14ac:dyDescent="0.25">
      <c r="A16591">
        <v>16590</v>
      </c>
      <c r="B16591">
        <v>68.761020000000002</v>
      </c>
      <c r="C16591">
        <v>116.1148</v>
      </c>
      <c r="D16591">
        <f>STANDARDIZE(Table1[Weight(Pounds)], $H$2, $K$2)</f>
        <v>-0.94030844538284586</v>
      </c>
    </row>
    <row r="16592" spans="1:4" x14ac:dyDescent="0.25">
      <c r="A16592">
        <v>16591</v>
      </c>
      <c r="B16592">
        <v>64.706540000000004</v>
      </c>
      <c r="C16592">
        <v>128.13740000000001</v>
      </c>
      <c r="D16592">
        <f>STANDARDIZE(Table1[Weight(Pounds)], $H$2, $K$2)</f>
        <v>9.0730580012524362E-2</v>
      </c>
    </row>
    <row r="16593" spans="1:4" x14ac:dyDescent="0.25">
      <c r="A16593">
        <v>16592</v>
      </c>
      <c r="B16593">
        <v>67.463620000000006</v>
      </c>
      <c r="C16593">
        <v>136.90270000000001</v>
      </c>
      <c r="D16593">
        <f>STANDARDIZE(Table1[Weight(Pounds)], $H$2, $K$2)</f>
        <v>0.84242874590825623</v>
      </c>
    </row>
    <row r="16594" spans="1:4" x14ac:dyDescent="0.25">
      <c r="A16594">
        <v>16593</v>
      </c>
      <c r="B16594">
        <v>65.603260000000006</v>
      </c>
      <c r="C16594">
        <v>121.09950000000001</v>
      </c>
      <c r="D16594">
        <f>STANDARDIZE(Table1[Weight(Pounds)], $H$2, $K$2)</f>
        <v>-0.51282851343066405</v>
      </c>
    </row>
    <row r="16595" spans="1:4" x14ac:dyDescent="0.25">
      <c r="A16595">
        <v>16594</v>
      </c>
      <c r="B16595">
        <v>69.568709999999996</v>
      </c>
      <c r="C16595">
        <v>132.12</v>
      </c>
      <c r="D16595">
        <f>STANDARDIZE(Table1[Weight(Pounds)], $H$2, $K$2)</f>
        <v>0.4322720121935491</v>
      </c>
    </row>
    <row r="16596" spans="1:4" x14ac:dyDescent="0.25">
      <c r="A16596">
        <v>16595</v>
      </c>
      <c r="B16596">
        <v>65.564369999999997</v>
      </c>
      <c r="C16596">
        <v>137.74459999999999</v>
      </c>
      <c r="D16596">
        <f>STANDARDIZE(Table1[Weight(Pounds)], $H$2, $K$2)</f>
        <v>0.91462874885939349</v>
      </c>
    </row>
    <row r="16597" spans="1:4" x14ac:dyDescent="0.25">
      <c r="A16597">
        <v>16596</v>
      </c>
      <c r="B16597">
        <v>70.180090000000007</v>
      </c>
      <c r="C16597">
        <v>120.0385</v>
      </c>
      <c r="D16597">
        <f>STANDARDIZE(Table1[Weight(Pounds)], $H$2, $K$2)</f>
        <v>-0.60381818338096549</v>
      </c>
    </row>
    <row r="16598" spans="1:4" x14ac:dyDescent="0.25">
      <c r="A16598">
        <v>16597</v>
      </c>
      <c r="B16598">
        <v>68.019409999999993</v>
      </c>
      <c r="C16598">
        <v>128.8836</v>
      </c>
      <c r="D16598">
        <f>STANDARDIZE(Table1[Weight(Pounds)], $H$2, $K$2)</f>
        <v>0.1547235034026406</v>
      </c>
    </row>
    <row r="16599" spans="1:4" x14ac:dyDescent="0.25">
      <c r="A16599">
        <v>16598</v>
      </c>
      <c r="B16599">
        <v>69.104920000000007</v>
      </c>
      <c r="C16599">
        <v>133.09899999999999</v>
      </c>
      <c r="D16599">
        <f>STANDARDIZE(Table1[Weight(Pounds)], $H$2, $K$2)</f>
        <v>0.51622949276031926</v>
      </c>
    </row>
    <row r="16600" spans="1:4" x14ac:dyDescent="0.25">
      <c r="A16600">
        <v>16599</v>
      </c>
      <c r="B16600">
        <v>67.104579999999999</v>
      </c>
      <c r="C16600">
        <v>132.1679</v>
      </c>
      <c r="D16600">
        <f>STANDARDIZE(Table1[Weight(Pounds)], $H$2, $K$2)</f>
        <v>0.43637983989441553</v>
      </c>
    </row>
    <row r="16601" spans="1:4" x14ac:dyDescent="0.25">
      <c r="A16601">
        <v>16600</v>
      </c>
      <c r="B16601">
        <v>71.083470000000005</v>
      </c>
      <c r="C16601">
        <v>130.00810000000001</v>
      </c>
      <c r="D16601">
        <f>STANDARDIZE(Table1[Weight(Pounds)], $H$2, $K$2)</f>
        <v>0.25115883220482194</v>
      </c>
    </row>
    <row r="16602" spans="1:4" x14ac:dyDescent="0.25">
      <c r="A16602">
        <v>16601</v>
      </c>
      <c r="B16602">
        <v>66.565870000000004</v>
      </c>
      <c r="C16602">
        <v>132.1454</v>
      </c>
      <c r="D16602">
        <f>STANDARDIZE(Table1[Weight(Pounds)], $H$2, $K$2)</f>
        <v>0.43445027573430006</v>
      </c>
    </row>
    <row r="16603" spans="1:4" x14ac:dyDescent="0.25">
      <c r="A16603">
        <v>16602</v>
      </c>
      <c r="B16603">
        <v>67.375110000000006</v>
      </c>
      <c r="C16603">
        <v>117.25060000000001</v>
      </c>
      <c r="D16603">
        <f>STANDARDIZE(Table1[Weight(Pounds)], $H$2, $K$2)</f>
        <v>-0.84290404658025209</v>
      </c>
    </row>
    <row r="16604" spans="1:4" x14ac:dyDescent="0.25">
      <c r="A16604">
        <v>16603</v>
      </c>
      <c r="B16604">
        <v>69.676429999999996</v>
      </c>
      <c r="C16604">
        <v>135.9639</v>
      </c>
      <c r="D16604">
        <f>STANDARDIZE(Table1[Weight(Pounds)], $H$2, $K$2)</f>
        <v>0.76191875330755521</v>
      </c>
    </row>
    <row r="16605" spans="1:4" x14ac:dyDescent="0.25">
      <c r="A16605">
        <v>16604</v>
      </c>
      <c r="B16605">
        <v>68.014589999999998</v>
      </c>
      <c r="C16605">
        <v>126.2054</v>
      </c>
      <c r="D16605">
        <f>STANDARDIZE(Table1[Weight(Pounds)], $H$2, $K$2)</f>
        <v>-7.4954662535998445E-2</v>
      </c>
    </row>
    <row r="16606" spans="1:4" x14ac:dyDescent="0.25">
      <c r="A16606">
        <v>16605</v>
      </c>
      <c r="B16606">
        <v>67.449219999999997</v>
      </c>
      <c r="C16606">
        <v>125.05110000000001</v>
      </c>
      <c r="D16606">
        <f>STANDARDIZE(Table1[Weight(Pounds)], $H$2, $K$2)</f>
        <v>-0.17394559187024117</v>
      </c>
    </row>
    <row r="16607" spans="1:4" x14ac:dyDescent="0.25">
      <c r="A16607">
        <v>16606</v>
      </c>
      <c r="B16607">
        <v>67.828310000000002</v>
      </c>
      <c r="C16607">
        <v>131.28110000000001</v>
      </c>
      <c r="D16607">
        <f>STANDARDIZE(Table1[Weight(Pounds)], $H$2, $K$2)</f>
        <v>0.36032928446375934</v>
      </c>
    </row>
    <row r="16608" spans="1:4" x14ac:dyDescent="0.25">
      <c r="A16608">
        <v>16607</v>
      </c>
      <c r="B16608">
        <v>69.488560000000007</v>
      </c>
      <c r="C16608">
        <v>131.63749999999999</v>
      </c>
      <c r="D16608">
        <f>STANDARDIZE(Table1[Weight(Pounds)], $H$2, $K$2)</f>
        <v>0.39089358075997549</v>
      </c>
    </row>
    <row r="16609" spans="1:4" x14ac:dyDescent="0.25">
      <c r="A16609">
        <v>16608</v>
      </c>
      <c r="B16609">
        <v>65.639960000000002</v>
      </c>
      <c r="C16609">
        <v>129.24010000000001</v>
      </c>
      <c r="D16609">
        <f>STANDARDIZE(Table1[Weight(Pounds)], $H$2, $K$2)</f>
        <v>0.18529637553957112</v>
      </c>
    </row>
    <row r="16610" spans="1:4" x14ac:dyDescent="0.25">
      <c r="A16610">
        <v>16609</v>
      </c>
      <c r="B16610">
        <v>66.280259999999998</v>
      </c>
      <c r="C16610">
        <v>116.499</v>
      </c>
      <c r="D16610">
        <f>STANDARDIZE(Table1[Weight(Pounds)], $H$2, $K$2)</f>
        <v>-0.90736006536879787</v>
      </c>
    </row>
    <row r="16611" spans="1:4" x14ac:dyDescent="0.25">
      <c r="A16611">
        <v>16610</v>
      </c>
      <c r="B16611">
        <v>68.019660000000002</v>
      </c>
      <c r="C16611">
        <v>113.4327</v>
      </c>
      <c r="D16611">
        <f>STANDARDIZE(Table1[Weight(Pounds)], $H$2, $K$2)</f>
        <v>-1.1703210691092383</v>
      </c>
    </row>
    <row r="16612" spans="1:4" x14ac:dyDescent="0.25">
      <c r="A16612">
        <v>16611</v>
      </c>
      <c r="B16612">
        <v>68.885319999999993</v>
      </c>
      <c r="C16612">
        <v>134.10669999999999</v>
      </c>
      <c r="D16612">
        <f>STANDARDIZE(Table1[Weight(Pounds)], $H$2, $K$2)</f>
        <v>0.60264823961132596</v>
      </c>
    </row>
    <row r="16613" spans="1:4" x14ac:dyDescent="0.25">
      <c r="A16613">
        <v>16612</v>
      </c>
      <c r="B16613">
        <v>68.932329999999993</v>
      </c>
      <c r="C16613">
        <v>123.785</v>
      </c>
      <c r="D16613">
        <f>STANDARDIZE(Table1[Weight(Pounds)], $H$2, $K$2)</f>
        <v>-0.28252431112007781</v>
      </c>
    </row>
    <row r="16614" spans="1:4" x14ac:dyDescent="0.25">
      <c r="A16614">
        <v>16613</v>
      </c>
      <c r="B16614">
        <v>71.288529999999994</v>
      </c>
      <c r="C16614">
        <v>128.2775</v>
      </c>
      <c r="D16614">
        <f>STANDARDIZE(Table1[Weight(Pounds)], $H$2, $K$2)</f>
        <v>0.10274533284950477</v>
      </c>
    </row>
    <row r="16615" spans="1:4" x14ac:dyDescent="0.25">
      <c r="A16615">
        <v>16614</v>
      </c>
      <c r="B16615">
        <v>68.470029999999994</v>
      </c>
      <c r="C16615">
        <v>119.0145</v>
      </c>
      <c r="D16615">
        <f>STANDARDIZE(Table1[Weight(Pounds)], $H$2, $K$2)</f>
        <v>-0.69163479226796654</v>
      </c>
    </row>
    <row r="16616" spans="1:4" x14ac:dyDescent="0.25">
      <c r="A16616">
        <v>16615</v>
      </c>
      <c r="B16616">
        <v>69.903289999999998</v>
      </c>
      <c r="C16616">
        <v>137.84989999999999</v>
      </c>
      <c r="D16616">
        <f>STANDARDIZE(Table1[Weight(Pounds)], $H$2, $K$2)</f>
        <v>0.9236591091287305</v>
      </c>
    </row>
    <row r="16617" spans="1:4" x14ac:dyDescent="0.25">
      <c r="A16617">
        <v>16616</v>
      </c>
      <c r="B16617">
        <v>70.092020000000005</v>
      </c>
      <c r="C16617">
        <v>130.08850000000001</v>
      </c>
      <c r="D16617">
        <f>STANDARDIZE(Table1[Weight(Pounds)], $H$2, $K$2)</f>
        <v>0.2580538081369651</v>
      </c>
    </row>
    <row r="16618" spans="1:4" x14ac:dyDescent="0.25">
      <c r="A16618">
        <v>16617</v>
      </c>
      <c r="B16618">
        <v>67.966980000000007</v>
      </c>
      <c r="C16618">
        <v>121.0001</v>
      </c>
      <c r="D16618">
        <f>STANDARDIZE(Table1[Weight(Pounds)], $H$2, $K$2)</f>
        <v>-0.52135289909801574</v>
      </c>
    </row>
    <row r="16619" spans="1:4" x14ac:dyDescent="0.25">
      <c r="A16619">
        <v>16618</v>
      </c>
      <c r="B16619">
        <v>66.224040000000002</v>
      </c>
      <c r="C16619">
        <v>119.15309999999999</v>
      </c>
      <c r="D16619">
        <f>STANDARDIZE(Table1[Weight(Pounds)], $H$2, $K$2)</f>
        <v>-0.67974867704165987</v>
      </c>
    </row>
    <row r="16620" spans="1:4" x14ac:dyDescent="0.25">
      <c r="A16620">
        <v>16619</v>
      </c>
      <c r="B16620">
        <v>67.406030000000001</v>
      </c>
      <c r="C16620">
        <v>124.19159999999999</v>
      </c>
      <c r="D16620">
        <f>STANDARDIZE(Table1[Weight(Pounds)], $H$2, $K$2)</f>
        <v>-0.24765494278662628</v>
      </c>
    </row>
    <row r="16621" spans="1:4" x14ac:dyDescent="0.25">
      <c r="A16621">
        <v>16620</v>
      </c>
      <c r="B16621">
        <v>68.181650000000005</v>
      </c>
      <c r="C16621">
        <v>133.63140000000001</v>
      </c>
      <c r="D16621">
        <f>STANDARDIZE(Table1[Weight(Pounds)], $H$2, $K$2)</f>
        <v>0.56188726870899253</v>
      </c>
    </row>
    <row r="16622" spans="1:4" x14ac:dyDescent="0.25">
      <c r="A16622">
        <v>16621</v>
      </c>
      <c r="B16622">
        <v>67.498779999999996</v>
      </c>
      <c r="C16622">
        <v>122.59220000000001</v>
      </c>
      <c r="D16622">
        <f>STANDARDIZE(Table1[Weight(Pounds)], $H$2, $K$2)</f>
        <v>-0.38481693912829462</v>
      </c>
    </row>
    <row r="16623" spans="1:4" x14ac:dyDescent="0.25">
      <c r="A16623">
        <v>16622</v>
      </c>
      <c r="B16623">
        <v>70.198170000000005</v>
      </c>
      <c r="C16623">
        <v>138.27080000000001</v>
      </c>
      <c r="D16623">
        <f>STANDARDIZE(Table1[Weight(Pounds)], $H$2, $K$2)</f>
        <v>0.95975482268394563</v>
      </c>
    </row>
    <row r="16624" spans="1:4" x14ac:dyDescent="0.25">
      <c r="A16624">
        <v>16623</v>
      </c>
      <c r="B16624">
        <v>67.46387</v>
      </c>
      <c r="C16624">
        <v>133.63329999999999</v>
      </c>
      <c r="D16624">
        <f>STANDARDIZE(Table1[Weight(Pounds)], $H$2, $K$2)</f>
        <v>0.5620502096825114</v>
      </c>
    </row>
    <row r="16625" spans="1:4" x14ac:dyDescent="0.25">
      <c r="A16625">
        <v>16624</v>
      </c>
      <c r="B16625">
        <v>67.634780000000006</v>
      </c>
      <c r="C16625">
        <v>126.7765</v>
      </c>
      <c r="D16625">
        <f>STANDARDIZE(Table1[Weight(Pounds)], $H$2, $K$2)</f>
        <v>-2.5978036231929718E-2</v>
      </c>
    </row>
    <row r="16626" spans="1:4" x14ac:dyDescent="0.25">
      <c r="A16626">
        <v>16625</v>
      </c>
      <c r="B16626">
        <v>68.429360000000003</v>
      </c>
      <c r="C16626">
        <v>136.70830000000001</v>
      </c>
      <c r="D16626">
        <f>STANDARDIZE(Table1[Weight(Pounds)], $H$2, $K$2)</f>
        <v>0.82575731156486454</v>
      </c>
    </row>
    <row r="16627" spans="1:4" x14ac:dyDescent="0.25">
      <c r="A16627">
        <v>16626</v>
      </c>
      <c r="B16627">
        <v>69.111459999999994</v>
      </c>
      <c r="C16627">
        <v>130.54859999999999</v>
      </c>
      <c r="D16627">
        <f>STANDARDIZE(Table1[Weight(Pounds)], $H$2, $K$2)</f>
        <v>0.29751125125113276</v>
      </c>
    </row>
    <row r="16628" spans="1:4" x14ac:dyDescent="0.25">
      <c r="A16628">
        <v>16627</v>
      </c>
      <c r="B16628">
        <v>65.346819999999994</v>
      </c>
      <c r="C16628">
        <v>112.6957</v>
      </c>
      <c r="D16628">
        <f>STANDARDIZE(Table1[Weight(Pounds)], $H$2, $K$2)</f>
        <v>-1.2335250151538859</v>
      </c>
    </row>
    <row r="16629" spans="1:4" x14ac:dyDescent="0.25">
      <c r="A16629">
        <v>16628</v>
      </c>
      <c r="B16629">
        <v>72.276790000000005</v>
      </c>
      <c r="C16629">
        <v>161.00880000000001</v>
      </c>
      <c r="D16629">
        <f>STANDARDIZE(Table1[Weight(Pounds)], $H$2, $K$2)</f>
        <v>2.9097294836923719</v>
      </c>
    </row>
    <row r="16630" spans="1:4" x14ac:dyDescent="0.25">
      <c r="A16630">
        <v>16629</v>
      </c>
      <c r="B16630">
        <v>67.176519999999996</v>
      </c>
      <c r="C16630">
        <v>127.48390000000001</v>
      </c>
      <c r="D16630">
        <f>STANDARDIZE(Table1[Weight(Pounds)], $H$2, $K$2)</f>
        <v>3.4687460962079177E-2</v>
      </c>
    </row>
    <row r="16631" spans="1:4" x14ac:dyDescent="0.25">
      <c r="A16631">
        <v>16630</v>
      </c>
      <c r="B16631">
        <v>69.978870000000001</v>
      </c>
      <c r="C16631">
        <v>144.22669999999999</v>
      </c>
      <c r="D16631">
        <f>STANDARDIZE(Table1[Weight(Pounds)], $H$2, $K$2)</f>
        <v>1.4705233196273908</v>
      </c>
    </row>
    <row r="16632" spans="1:4" x14ac:dyDescent="0.25">
      <c r="A16632">
        <v>16631</v>
      </c>
      <c r="B16632">
        <v>69.673829999999995</v>
      </c>
      <c r="C16632">
        <v>129.61189999999999</v>
      </c>
      <c r="D16632">
        <f>STANDARDIZE(Table1[Weight(Pounds)], $H$2, $K$2)</f>
        <v>0.21718135130537691</v>
      </c>
    </row>
    <row r="16633" spans="1:4" x14ac:dyDescent="0.25">
      <c r="A16633">
        <v>16632</v>
      </c>
      <c r="B16633">
        <v>69.890090000000001</v>
      </c>
      <c r="C16633">
        <v>147.7944</v>
      </c>
      <c r="D16633">
        <f>STANDARDIZE(Table1[Weight(Pounds)], $H$2, $K$2)</f>
        <v>1.7764835886959003</v>
      </c>
    </row>
    <row r="16634" spans="1:4" x14ac:dyDescent="0.25">
      <c r="A16634">
        <v>16633</v>
      </c>
      <c r="B16634">
        <v>67.648070000000004</v>
      </c>
      <c r="C16634">
        <v>130.4777</v>
      </c>
      <c r="D16634">
        <f>STANDARDIZE(Table1[Weight(Pounds)], $H$2, $K$2)</f>
        <v>0.2914309801865938</v>
      </c>
    </row>
    <row r="16635" spans="1:4" x14ac:dyDescent="0.25">
      <c r="A16635">
        <v>16634</v>
      </c>
      <c r="B16635">
        <v>67.327029999999993</v>
      </c>
      <c r="C16635">
        <v>118.8394</v>
      </c>
      <c r="D16635">
        <f>STANDARDIZE(Table1[Weight(Pounds)], $H$2, $K$2)</f>
        <v>-0.70665108935401533</v>
      </c>
    </row>
    <row r="16636" spans="1:4" x14ac:dyDescent="0.25">
      <c r="A16636">
        <v>16635</v>
      </c>
      <c r="B16636">
        <v>68.97336</v>
      </c>
      <c r="C16636">
        <v>124.6298</v>
      </c>
      <c r="D16636">
        <f>STANDARDIZE(Table1[Weight(Pounds)], $H$2, $K$2)</f>
        <v>-0.21007560878830145</v>
      </c>
    </row>
    <row r="16637" spans="1:4" x14ac:dyDescent="0.25">
      <c r="A16637">
        <v>16636</v>
      </c>
      <c r="B16637">
        <v>67.669669999999996</v>
      </c>
      <c r="C16637">
        <v>103.1117</v>
      </c>
      <c r="D16637">
        <f>STANDARDIZE(Table1[Weight(Pounds)], $H$2, $K$2)</f>
        <v>-2.055433588955661</v>
      </c>
    </row>
    <row r="16638" spans="1:4" x14ac:dyDescent="0.25">
      <c r="A16638">
        <v>16637</v>
      </c>
      <c r="B16638">
        <v>66.912540000000007</v>
      </c>
      <c r="C16638">
        <v>126.6126</v>
      </c>
      <c r="D16638">
        <f>STANDARDIZE(Table1[Weight(Pounds)], $H$2, $K$2)</f>
        <v>-4.0033839158276692E-2</v>
      </c>
    </row>
    <row r="16639" spans="1:4" x14ac:dyDescent="0.25">
      <c r="A16639">
        <v>16638</v>
      </c>
      <c r="B16639">
        <v>67.55359</v>
      </c>
      <c r="C16639">
        <v>118.73220000000001</v>
      </c>
      <c r="D16639">
        <f>STANDARDIZE(Table1[Weight(Pounds)], $H$2, $K$2)</f>
        <v>-0.71584439059687255</v>
      </c>
    </row>
    <row r="16640" spans="1:4" x14ac:dyDescent="0.25">
      <c r="A16640">
        <v>16639</v>
      </c>
      <c r="B16640">
        <v>65.034930000000003</v>
      </c>
      <c r="C16640">
        <v>117.367</v>
      </c>
      <c r="D16640">
        <f>STANDARDIZE(Table1[Weight(Pounds)], $H$2, $K$2)</f>
        <v>-0.83292176799192519</v>
      </c>
    </row>
    <row r="16641" spans="1:4" x14ac:dyDescent="0.25">
      <c r="A16641">
        <v>16640</v>
      </c>
      <c r="B16641">
        <v>68.027069999999995</v>
      </c>
      <c r="C16641">
        <v>131.54740000000001</v>
      </c>
      <c r="D16641">
        <f>STANDARDIZE(Table1[Weight(Pounds)], $H$2, $K$2)</f>
        <v>0.38316674827880665</v>
      </c>
    </row>
    <row r="16642" spans="1:4" x14ac:dyDescent="0.25">
      <c r="A16642">
        <v>16641</v>
      </c>
      <c r="B16642">
        <v>67.165760000000006</v>
      </c>
      <c r="C16642">
        <v>143.1687</v>
      </c>
      <c r="D16642">
        <f>STANDARDIZE(Table1[Weight(Pounds)], $H$2, $K$2)</f>
        <v>1.3797909248984392</v>
      </c>
    </row>
    <row r="16643" spans="1:4" x14ac:dyDescent="0.25">
      <c r="A16643">
        <v>16642</v>
      </c>
      <c r="B16643">
        <v>67.459389999999999</v>
      </c>
      <c r="C16643">
        <v>125.3672</v>
      </c>
      <c r="D16643">
        <f>STANDARDIZE(Table1[Weight(Pounds)], $H$2, $K$2)</f>
        <v>-0.1468373593808073</v>
      </c>
    </row>
    <row r="16644" spans="1:4" x14ac:dyDescent="0.25">
      <c r="A16644">
        <v>16643</v>
      </c>
      <c r="B16644">
        <v>66.406049999999993</v>
      </c>
      <c r="C16644">
        <v>113.0716</v>
      </c>
      <c r="D16644">
        <f>STANDARDIZE(Table1[Weight(Pounds)], $H$2, $K$2)</f>
        <v>-1.2012884299189017</v>
      </c>
    </row>
    <row r="16645" spans="1:4" x14ac:dyDescent="0.25">
      <c r="A16645">
        <v>16644</v>
      </c>
      <c r="B16645">
        <v>65.390090000000001</v>
      </c>
      <c r="C16645">
        <v>131.09</v>
      </c>
      <c r="D16645">
        <f>STANDARDIZE(Table1[Weight(Pounds)], $H$2, $K$2)</f>
        <v>0.34394085286385073</v>
      </c>
    </row>
    <row r="16646" spans="1:4" x14ac:dyDescent="0.25">
      <c r="A16646">
        <v>16645</v>
      </c>
      <c r="B16646">
        <v>67.736180000000004</v>
      </c>
      <c r="C16646">
        <v>122.07429999999999</v>
      </c>
      <c r="D16646">
        <f>STANDARDIZE(Table1[Weight(Pounds)], $H$2, $K$2)</f>
        <v>-0.42923121817378174</v>
      </c>
    </row>
    <row r="16647" spans="1:4" x14ac:dyDescent="0.25">
      <c r="A16647">
        <v>16646</v>
      </c>
      <c r="B16647">
        <v>69.519890000000004</v>
      </c>
      <c r="C16647">
        <v>128.02010000000001</v>
      </c>
      <c r="D16647">
        <f>STANDARDIZE(Table1[Weight(Pounds)], $H$2, $K$2)</f>
        <v>8.0671118857792684E-2</v>
      </c>
    </row>
    <row r="16648" spans="1:4" x14ac:dyDescent="0.25">
      <c r="A16648">
        <v>16647</v>
      </c>
      <c r="B16648">
        <v>67.100179999999995</v>
      </c>
      <c r="C16648">
        <v>124.7517</v>
      </c>
      <c r="D16648">
        <f>STANDARDIZE(Table1[Weight(Pounds)], $H$2, $K$2)</f>
        <v>-0.1996216589608355</v>
      </c>
    </row>
    <row r="16649" spans="1:4" x14ac:dyDescent="0.25">
      <c r="A16649">
        <v>16648</v>
      </c>
      <c r="B16649">
        <v>68.177120000000002</v>
      </c>
      <c r="C16649">
        <v>124.78700000000001</v>
      </c>
      <c r="D16649">
        <f>STANDARDIZE(Table1[Weight(Pounds)], $H$2, $K$2)</f>
        <v>-0.19659438718963265</v>
      </c>
    </row>
    <row r="16650" spans="1:4" x14ac:dyDescent="0.25">
      <c r="A16650">
        <v>16649</v>
      </c>
      <c r="B16650">
        <v>68.953590000000005</v>
      </c>
      <c r="C16650">
        <v>139.14279999999999</v>
      </c>
      <c r="D16650">
        <f>STANDARDIZE(Table1[Weight(Pounds)], $H$2, $K$2)</f>
        <v>1.0345361536892812</v>
      </c>
    </row>
    <row r="16651" spans="1:4" x14ac:dyDescent="0.25">
      <c r="A16651">
        <v>16650</v>
      </c>
      <c r="B16651">
        <v>69.434740000000005</v>
      </c>
      <c r="C16651">
        <v>135.49549999999999</v>
      </c>
      <c r="D16651">
        <f>STANDARDIZE(Table1[Weight(Pounds)], $H$2, $K$2)</f>
        <v>0.72174951541432142</v>
      </c>
    </row>
    <row r="16652" spans="1:4" x14ac:dyDescent="0.25">
      <c r="A16652">
        <v>16651</v>
      </c>
      <c r="B16652">
        <v>66.855040000000002</v>
      </c>
      <c r="C16652">
        <v>111.9391</v>
      </c>
      <c r="D16652">
        <f>STANDARDIZE(Table1[Weight(Pounds)], $H$2, $K$2)</f>
        <v>-1.2984098259780124</v>
      </c>
    </row>
    <row r="16653" spans="1:4" x14ac:dyDescent="0.25">
      <c r="A16653">
        <v>16652</v>
      </c>
      <c r="B16653">
        <v>67.641080000000002</v>
      </c>
      <c r="C16653">
        <v>143.9</v>
      </c>
      <c r="D16653">
        <f>STANDARDIZE(Table1[Weight(Pounds)], $H$2, $K$2)</f>
        <v>1.4425060480225254</v>
      </c>
    </row>
    <row r="16654" spans="1:4" x14ac:dyDescent="0.25">
      <c r="A16654">
        <v>16653</v>
      </c>
      <c r="B16654">
        <v>69.007339999999999</v>
      </c>
      <c r="C16654">
        <v>121.8109</v>
      </c>
      <c r="D16654">
        <f>STANDARDIZE(Table1[Weight(Pounds)], $H$2, $K$2)</f>
        <v>-0.45181998260819112</v>
      </c>
    </row>
    <row r="16655" spans="1:4" x14ac:dyDescent="0.25">
      <c r="A16655">
        <v>16654</v>
      </c>
      <c r="B16655">
        <v>70.259339999999995</v>
      </c>
      <c r="C16655">
        <v>120.8223</v>
      </c>
      <c r="D16655">
        <f>STANDARDIZE(Table1[Weight(Pounds)], $H$2, $K$2)</f>
        <v>-0.53660074388327861</v>
      </c>
    </row>
    <row r="16656" spans="1:4" x14ac:dyDescent="0.25">
      <c r="A16656">
        <v>16655</v>
      </c>
      <c r="B16656">
        <v>71.33493</v>
      </c>
      <c r="C16656">
        <v>129.56989999999999</v>
      </c>
      <c r="D16656">
        <f>STANDARDIZE(Table1[Weight(Pounds)], $H$2, $K$2)</f>
        <v>0.21357949820649585</v>
      </c>
    </row>
    <row r="16657" spans="1:4" x14ac:dyDescent="0.25">
      <c r="A16657">
        <v>16656</v>
      </c>
      <c r="B16657">
        <v>69.570260000000005</v>
      </c>
      <c r="C16657">
        <v>136.12029999999999</v>
      </c>
      <c r="D16657">
        <f>STANDARDIZE(Table1[Weight(Pounds)], $H$2, $K$2)</f>
        <v>0.77533136818053006</v>
      </c>
    </row>
    <row r="16658" spans="1:4" x14ac:dyDescent="0.25">
      <c r="A16658">
        <v>16657</v>
      </c>
      <c r="B16658">
        <v>67.42577</v>
      </c>
      <c r="C16658">
        <v>123.46680000000001</v>
      </c>
      <c r="D16658">
        <f>STANDARDIZE(Table1[Weight(Pounds)], $H$2, $K$2)</f>
        <v>-0.3098126362644556</v>
      </c>
    </row>
    <row r="16659" spans="1:4" x14ac:dyDescent="0.25">
      <c r="A16659">
        <v>16658</v>
      </c>
      <c r="B16659">
        <v>68.74418</v>
      </c>
      <c r="C16659">
        <v>126.22329999999999</v>
      </c>
      <c r="D16659">
        <f>STANDARDIZE(Table1[Weight(Pounds)], $H$2, $K$2)</f>
        <v>-7.3419587048618479E-2</v>
      </c>
    </row>
    <row r="16660" spans="1:4" x14ac:dyDescent="0.25">
      <c r="A16660">
        <v>16659</v>
      </c>
      <c r="B16660">
        <v>71.135670000000005</v>
      </c>
      <c r="C16660">
        <v>160.99510000000001</v>
      </c>
      <c r="D16660">
        <f>STANDARDIZE(Table1[Weight(Pounds)], $H$2, $K$2)</f>
        <v>2.90855459351488</v>
      </c>
    </row>
    <row r="16661" spans="1:4" x14ac:dyDescent="0.25">
      <c r="A16661">
        <v>16660</v>
      </c>
      <c r="B16661">
        <v>66.547319999999999</v>
      </c>
      <c r="C16661">
        <v>118.107</v>
      </c>
      <c r="D16661">
        <f>STANDARDIZE(Table1[Weight(Pounds)], $H$2, $K$2)</f>
        <v>-0.76946054672592878</v>
      </c>
    </row>
    <row r="16662" spans="1:4" x14ac:dyDescent="0.25">
      <c r="A16662">
        <v>16661</v>
      </c>
      <c r="B16662">
        <v>69.356880000000004</v>
      </c>
      <c r="C16662">
        <v>115.12439999999999</v>
      </c>
      <c r="D16662">
        <f>STANDARDIZE(Table1[Weight(Pounds)], $H$2, $K$2)</f>
        <v>-1.0252435717907429</v>
      </c>
    </row>
    <row r="16663" spans="1:4" x14ac:dyDescent="0.25">
      <c r="A16663">
        <v>16662</v>
      </c>
      <c r="B16663">
        <v>67.573809999999995</v>
      </c>
      <c r="C16663">
        <v>121.1601</v>
      </c>
      <c r="D16663">
        <f>STANDARDIZE(Table1[Weight(Pounds)], $H$2, $K$2)</f>
        <v>-0.50763155395942217</v>
      </c>
    </row>
    <row r="16664" spans="1:4" x14ac:dyDescent="0.25">
      <c r="A16664">
        <v>16663</v>
      </c>
      <c r="B16664">
        <v>68.812129999999996</v>
      </c>
      <c r="C16664">
        <v>122.6589</v>
      </c>
      <c r="D16664">
        <f>STANDARDIZE(Table1[Weight(Pounds)], $H$2, $K$2)</f>
        <v>-0.37909685337364352</v>
      </c>
    </row>
    <row r="16665" spans="1:4" x14ac:dyDescent="0.25">
      <c r="A16665">
        <v>16664</v>
      </c>
      <c r="B16665">
        <v>65.970489999999998</v>
      </c>
      <c r="C16665">
        <v>122.2612</v>
      </c>
      <c r="D16665">
        <f>STANDARDIZE(Table1[Weight(Pounds)], $H$2, $K$2)</f>
        <v>-0.41320297188376104</v>
      </c>
    </row>
    <row r="16666" spans="1:4" x14ac:dyDescent="0.25">
      <c r="A16666">
        <v>16665</v>
      </c>
      <c r="B16666">
        <v>65.433480000000003</v>
      </c>
      <c r="C16666">
        <v>111.2886</v>
      </c>
      <c r="D16666">
        <f>STANDARDIZE(Table1[Weight(Pounds)], $H$2, $K$2)</f>
        <v>-1.3541956698071078</v>
      </c>
    </row>
    <row r="16667" spans="1:4" x14ac:dyDescent="0.25">
      <c r="A16667">
        <v>16666</v>
      </c>
      <c r="B16667">
        <v>67.266819999999996</v>
      </c>
      <c r="C16667">
        <v>126.8626</v>
      </c>
      <c r="D16667">
        <f>STANDARDIZE(Table1[Weight(Pounds)], $H$2, $K$2)</f>
        <v>-1.8594237379223715E-2</v>
      </c>
    </row>
    <row r="16668" spans="1:4" x14ac:dyDescent="0.25">
      <c r="A16668">
        <v>16667</v>
      </c>
      <c r="B16668">
        <v>70.480559999999997</v>
      </c>
      <c r="C16668">
        <v>152.8963</v>
      </c>
      <c r="D16668">
        <f>STANDARDIZE(Table1[Weight(Pounds)], $H$2, $K$2)</f>
        <v>2.2140144059621019</v>
      </c>
    </row>
    <row r="16669" spans="1:4" x14ac:dyDescent="0.25">
      <c r="A16669">
        <v>16668</v>
      </c>
      <c r="B16669">
        <v>69.318439999999995</v>
      </c>
      <c r="C16669">
        <v>134.08189999999999</v>
      </c>
      <c r="D16669">
        <f>STANDARDIZE(Table1[Weight(Pounds)], $H$2, $K$2)</f>
        <v>0.60052143111484402</v>
      </c>
    </row>
    <row r="16670" spans="1:4" x14ac:dyDescent="0.25">
      <c r="A16670">
        <v>16669</v>
      </c>
      <c r="B16670">
        <v>69.980379999999997</v>
      </c>
      <c r="C16670">
        <v>149.30029999999999</v>
      </c>
      <c r="D16670">
        <f>STANDARDIZE(Table1[Weight(Pounds)], $H$2, $K$2)</f>
        <v>1.9056271739722035</v>
      </c>
    </row>
    <row r="16671" spans="1:4" x14ac:dyDescent="0.25">
      <c r="A16671">
        <v>16670</v>
      </c>
      <c r="B16671">
        <v>64.399699999999996</v>
      </c>
      <c r="C16671">
        <v>115.6996</v>
      </c>
      <c r="D16671">
        <f>STANDARDIZE(Table1[Weight(Pounds)], $H$2, $K$2)</f>
        <v>-0.97591533601749691</v>
      </c>
    </row>
    <row r="16672" spans="1:4" x14ac:dyDescent="0.25">
      <c r="A16672">
        <v>16671</v>
      </c>
      <c r="B16672">
        <v>69.968819999999994</v>
      </c>
      <c r="C16672">
        <v>124.6241</v>
      </c>
      <c r="D16672">
        <f>STANDARDIZE(Table1[Weight(Pounds)], $H$2, $K$2)</f>
        <v>-0.21056443170886424</v>
      </c>
    </row>
    <row r="16673" spans="1:4" x14ac:dyDescent="0.25">
      <c r="A16673">
        <v>16672</v>
      </c>
      <c r="B16673">
        <v>71.178049999999999</v>
      </c>
      <c r="C16673">
        <v>139.81450000000001</v>
      </c>
      <c r="D16673">
        <f>STANDARDIZE(Table1[Weight(Pounds)], $H$2, $K$2)</f>
        <v>1.0921400757492421</v>
      </c>
    </row>
    <row r="16674" spans="1:4" x14ac:dyDescent="0.25">
      <c r="A16674">
        <v>16673</v>
      </c>
      <c r="B16674">
        <v>68.178070000000005</v>
      </c>
      <c r="C16674">
        <v>125.21210000000001</v>
      </c>
      <c r="D16674">
        <f>STANDARDIZE(Table1[Weight(Pounds)], $H$2, $K$2)</f>
        <v>-0.16013848832453095</v>
      </c>
    </row>
    <row r="16675" spans="1:4" x14ac:dyDescent="0.25">
      <c r="A16675">
        <v>16674</v>
      </c>
      <c r="B16675">
        <v>69.718770000000006</v>
      </c>
      <c r="C16675">
        <v>134.96510000000001</v>
      </c>
      <c r="D16675">
        <f>STANDARDIZE(Table1[Weight(Pounds)], $H$2, $K$2)</f>
        <v>0.67626325627988382</v>
      </c>
    </row>
    <row r="16676" spans="1:4" x14ac:dyDescent="0.25">
      <c r="A16676">
        <v>16675</v>
      </c>
      <c r="B16676">
        <v>66.178110000000004</v>
      </c>
      <c r="C16676">
        <v>120.8511</v>
      </c>
      <c r="D16676">
        <f>STANDARDIZE(Table1[Weight(Pounds)], $H$2, $K$2)</f>
        <v>-0.53413090175833144</v>
      </c>
    </row>
    <row r="16677" spans="1:4" x14ac:dyDescent="0.25">
      <c r="A16677">
        <v>16676</v>
      </c>
      <c r="B16677">
        <v>68.064930000000004</v>
      </c>
      <c r="C16677">
        <v>135.21430000000001</v>
      </c>
      <c r="D16677">
        <f>STANDARDIZE(Table1[Weight(Pounds)], $H$2, $K$2)</f>
        <v>0.69763425133324397</v>
      </c>
    </row>
    <row r="16678" spans="1:4" x14ac:dyDescent="0.25">
      <c r="A16678">
        <v>16677</v>
      </c>
      <c r="B16678">
        <v>66.937920000000005</v>
      </c>
      <c r="C16678">
        <v>118.54640000000001</v>
      </c>
      <c r="D16678">
        <f>STANDARDIZE(Table1[Weight(Pounds)], $H$2, $K$2)</f>
        <v>-0.73177830263906474</v>
      </c>
    </row>
    <row r="16679" spans="1:4" x14ac:dyDescent="0.25">
      <c r="A16679">
        <v>16678</v>
      </c>
      <c r="B16679">
        <v>71.947640000000007</v>
      </c>
      <c r="C16679">
        <v>122.5813</v>
      </c>
      <c r="D16679">
        <f>STANDARDIZE(Table1[Weight(Pounds)], $H$2, $K$2)</f>
        <v>-0.38575170576586187</v>
      </c>
    </row>
    <row r="16680" spans="1:4" x14ac:dyDescent="0.25">
      <c r="A16680">
        <v>16679</v>
      </c>
      <c r="B16680">
        <v>72.719970000000004</v>
      </c>
      <c r="C16680">
        <v>139.6902</v>
      </c>
      <c r="D16680">
        <f>STANDARDIZE(Table1[Weight(Pounds)], $H$2, $K$2)</f>
        <v>1.0814803057446964</v>
      </c>
    </row>
    <row r="16681" spans="1:4" x14ac:dyDescent="0.25">
      <c r="A16681">
        <v>16680</v>
      </c>
      <c r="B16681">
        <v>68.0762</v>
      </c>
      <c r="C16681">
        <v>129.4436</v>
      </c>
      <c r="D16681">
        <f>STANDARDIZE(Table1[Weight(Pounds)], $H$2, $K$2)</f>
        <v>0.20274821138771948</v>
      </c>
    </row>
    <row r="16682" spans="1:4" x14ac:dyDescent="0.25">
      <c r="A16682">
        <v>16681</v>
      </c>
      <c r="B16682">
        <v>71.29571</v>
      </c>
      <c r="C16682">
        <v>120.3065</v>
      </c>
      <c r="D16682">
        <f>STANDARDIZE(Table1[Weight(Pounds)], $H$2, $K$2)</f>
        <v>-0.5808349302738206</v>
      </c>
    </row>
    <row r="16683" spans="1:4" x14ac:dyDescent="0.25">
      <c r="A16683">
        <v>16682</v>
      </c>
      <c r="B16683">
        <v>68.729799999999997</v>
      </c>
      <c r="C16683">
        <v>123.58159999999999</v>
      </c>
      <c r="D16683">
        <f>STANDARDIZE(Table1[Weight(Pounds)], $H$2, $K$2)</f>
        <v>-0.29996757112751549</v>
      </c>
    </row>
    <row r="16684" spans="1:4" x14ac:dyDescent="0.25">
      <c r="A16684">
        <v>16683</v>
      </c>
      <c r="B16684">
        <v>66.508219999999994</v>
      </c>
      <c r="C16684">
        <v>126.5994</v>
      </c>
      <c r="D16684">
        <f>STANDARDIZE(Table1[Weight(Pounds)], $H$2, $K$2)</f>
        <v>-4.1165850132210489E-2</v>
      </c>
    </row>
    <row r="16685" spans="1:4" x14ac:dyDescent="0.25">
      <c r="A16685">
        <v>16684</v>
      </c>
      <c r="B16685">
        <v>63.393720000000002</v>
      </c>
      <c r="C16685">
        <v>112.3913</v>
      </c>
      <c r="D16685">
        <f>STANDARDIZE(Table1[Weight(Pounds)], $H$2, $K$2)</f>
        <v>-1.2596298742800609</v>
      </c>
    </row>
    <row r="16686" spans="1:4" x14ac:dyDescent="0.25">
      <c r="A16686">
        <v>16685</v>
      </c>
      <c r="B16686">
        <v>70.088160000000002</v>
      </c>
      <c r="C16686">
        <v>144.33500000000001</v>
      </c>
      <c r="D16686">
        <f>STANDARDIZE(Table1[Weight(Pounds)], $H$2, $K$2)</f>
        <v>1.4798109551180778</v>
      </c>
    </row>
    <row r="16687" spans="1:4" x14ac:dyDescent="0.25">
      <c r="A16687">
        <v>16686</v>
      </c>
      <c r="B16687">
        <v>73.111840000000001</v>
      </c>
      <c r="C16687">
        <v>155.55719999999999</v>
      </c>
      <c r="D16687">
        <f>STANDARDIZE(Table1[Weight(Pounds)], $H$2, $K$2)</f>
        <v>2.44220895145763</v>
      </c>
    </row>
    <row r="16688" spans="1:4" x14ac:dyDescent="0.25">
      <c r="A16688">
        <v>16687</v>
      </c>
      <c r="B16688">
        <v>67.767529999999994</v>
      </c>
      <c r="C16688">
        <v>109.05029999999999</v>
      </c>
      <c r="D16688">
        <f>STANDARDIZE(Table1[Weight(Pounds)], $H$2, $K$2)</f>
        <v>-1.5461487124553257</v>
      </c>
    </row>
    <row r="16689" spans="1:4" x14ac:dyDescent="0.25">
      <c r="A16689">
        <v>16688</v>
      </c>
      <c r="B16689">
        <v>67.15813</v>
      </c>
      <c r="C16689">
        <v>122.33450000000001</v>
      </c>
      <c r="D16689">
        <f>STANDARDIZE(Table1[Weight(Pounds)], $H$2, $K$2)</f>
        <v>-0.40691688064214243</v>
      </c>
    </row>
    <row r="16690" spans="1:4" x14ac:dyDescent="0.25">
      <c r="A16690">
        <v>16689</v>
      </c>
      <c r="B16690">
        <v>68.880470000000003</v>
      </c>
      <c r="C16690">
        <v>126.3416</v>
      </c>
      <c r="D16690">
        <f>STANDARDIZE(Table1[Weight(Pounds)], $H$2, $K$2)</f>
        <v>-6.3274367486770192E-2</v>
      </c>
    </row>
    <row r="16691" spans="1:4" x14ac:dyDescent="0.25">
      <c r="A16691">
        <v>16690</v>
      </c>
      <c r="B16691">
        <v>67.537930000000003</v>
      </c>
      <c r="C16691">
        <v>125.1591</v>
      </c>
      <c r="D16691">
        <f>STANDARDIZE(Table1[Weight(Pounds)], $H$2, $K$2)</f>
        <v>-0.16468368390169116</v>
      </c>
    </row>
    <row r="16692" spans="1:4" x14ac:dyDescent="0.25">
      <c r="A16692">
        <v>16691</v>
      </c>
      <c r="B16692">
        <v>69.003730000000004</v>
      </c>
      <c r="C16692">
        <v>121.6103</v>
      </c>
      <c r="D16692">
        <f>STANDARDIZE(Table1[Weight(Pounds)], $H$2, $K$2)</f>
        <v>-0.46902311907570399</v>
      </c>
    </row>
    <row r="16693" spans="1:4" x14ac:dyDescent="0.25">
      <c r="A16693">
        <v>16692</v>
      </c>
      <c r="B16693">
        <v>66.919150000000002</v>
      </c>
      <c r="C16693">
        <v>110.25020000000001</v>
      </c>
      <c r="D16693">
        <f>STANDARDIZE(Table1[Weight(Pounds)], $H$2, $K$2)</f>
        <v>-1.4432471997565819</v>
      </c>
    </row>
    <row r="16694" spans="1:4" x14ac:dyDescent="0.25">
      <c r="A16694">
        <v>16693</v>
      </c>
      <c r="B16694">
        <v>69.659670000000006</v>
      </c>
      <c r="C16694">
        <v>139.83799999999999</v>
      </c>
      <c r="D16694">
        <f>STANDARDIZE(Table1[Weight(Pounds)], $H$2, $K$2)</f>
        <v>1.0941553983164716</v>
      </c>
    </row>
    <row r="16695" spans="1:4" x14ac:dyDescent="0.25">
      <c r="A16695">
        <v>16694</v>
      </c>
      <c r="B16695">
        <v>69.250470000000007</v>
      </c>
      <c r="C16695">
        <v>119.22069999999999</v>
      </c>
      <c r="D16695">
        <f>STANDARDIZE(Table1[Weight(Pounds)], $H$2, $K$2)</f>
        <v>-0.67395140872060411</v>
      </c>
    </row>
    <row r="16696" spans="1:4" x14ac:dyDescent="0.25">
      <c r="A16696">
        <v>16695</v>
      </c>
      <c r="B16696">
        <v>70.178269999999998</v>
      </c>
      <c r="C16696">
        <v>136.38999999999999</v>
      </c>
      <c r="D16696">
        <f>STANDARDIZE(Table1[Weight(Pounds)], $H$2, $K$2)</f>
        <v>0.79846041057977235</v>
      </c>
    </row>
    <row r="16697" spans="1:4" x14ac:dyDescent="0.25">
      <c r="A16697">
        <v>16696</v>
      </c>
      <c r="B16697">
        <v>70.835390000000004</v>
      </c>
      <c r="C16697">
        <v>151.07329999999999</v>
      </c>
      <c r="D16697">
        <f>STANDARDIZE(Table1[Weight(Pounds)], $H$2, $K$2)</f>
        <v>2.0576768297892469</v>
      </c>
    </row>
    <row r="16698" spans="1:4" x14ac:dyDescent="0.25">
      <c r="A16698">
        <v>16697</v>
      </c>
      <c r="B16698">
        <v>66.475629999999995</v>
      </c>
      <c r="C16698">
        <v>113.5574</v>
      </c>
      <c r="D16698">
        <f>STANDARDIZE(Table1[Weight(Pounds)], $H$2, $K$2)</f>
        <v>-1.1596269957418464</v>
      </c>
    </row>
    <row r="16699" spans="1:4" x14ac:dyDescent="0.25">
      <c r="A16699">
        <v>16698</v>
      </c>
      <c r="B16699">
        <v>69.620800000000003</v>
      </c>
      <c r="C16699">
        <v>137.73650000000001</v>
      </c>
      <c r="D16699">
        <f>STANDARDIZE(Table1[Weight(Pounds)], $H$2, $K$2)</f>
        <v>0.91393410576175349</v>
      </c>
    </row>
    <row r="16700" spans="1:4" x14ac:dyDescent="0.25">
      <c r="A16700">
        <v>16699</v>
      </c>
      <c r="B16700">
        <v>67.582009999999997</v>
      </c>
      <c r="C16700">
        <v>132.9915</v>
      </c>
      <c r="D16700">
        <f>STANDARDIZE(Table1[Weight(Pounds)], $H$2, $K$2)</f>
        <v>0.50701046399532756</v>
      </c>
    </row>
    <row r="16701" spans="1:4" x14ac:dyDescent="0.25">
      <c r="A16701">
        <v>16700</v>
      </c>
      <c r="B16701">
        <v>69.749709999999993</v>
      </c>
      <c r="C16701">
        <v>133.1771</v>
      </c>
      <c r="D16701">
        <f>STANDARDIZE(Table1[Weight(Pounds)], $H$2, $K$2)</f>
        <v>0.52292722435609595</v>
      </c>
    </row>
    <row r="16702" spans="1:4" x14ac:dyDescent="0.25">
      <c r="A16702">
        <v>16701</v>
      </c>
      <c r="B16702">
        <v>68.221410000000006</v>
      </c>
      <c r="C16702">
        <v>126.4871</v>
      </c>
      <c r="D16702">
        <f>STANDARDIZE(Table1[Weight(Pounds)], $H$2, $K$2)</f>
        <v>-5.0796519251361492E-2</v>
      </c>
    </row>
    <row r="16703" spans="1:4" x14ac:dyDescent="0.25">
      <c r="A16703">
        <v>16702</v>
      </c>
      <c r="B16703">
        <v>66.278540000000007</v>
      </c>
      <c r="C16703">
        <v>137.3219</v>
      </c>
      <c r="D16703">
        <f>STANDARDIZE(Table1[Weight(Pounds)], $H$2, $K$2)</f>
        <v>0.87837867017137139</v>
      </c>
    </row>
    <row r="16704" spans="1:4" x14ac:dyDescent="0.25">
      <c r="A16704">
        <v>16703</v>
      </c>
      <c r="B16704">
        <v>70.310019999999994</v>
      </c>
      <c r="C16704">
        <v>124.259</v>
      </c>
      <c r="D16704">
        <f>STANDARDIZE(Table1[Weight(Pounds)], $H$2, $K$2)</f>
        <v>-0.24187482614699304</v>
      </c>
    </row>
    <row r="16705" spans="1:4" x14ac:dyDescent="0.25">
      <c r="A16705">
        <v>16704</v>
      </c>
      <c r="B16705">
        <v>66.098169999999996</v>
      </c>
      <c r="C16705">
        <v>117.8259</v>
      </c>
      <c r="D16705">
        <f>STANDARDIZE(Table1[Weight(Pounds)], $H$2, $K$2)</f>
        <v>-0.79356723496629555</v>
      </c>
    </row>
    <row r="16706" spans="1:4" x14ac:dyDescent="0.25">
      <c r="A16706">
        <v>16705</v>
      </c>
      <c r="B16706">
        <v>67.33954</v>
      </c>
      <c r="C16706">
        <v>122.5026</v>
      </c>
      <c r="D16706">
        <f>STANDARDIZE(Table1[Weight(Pounds)], $H$2, $K$2)</f>
        <v>-0.39250089240590758</v>
      </c>
    </row>
    <row r="16707" spans="1:4" x14ac:dyDescent="0.25">
      <c r="A16707">
        <v>16706</v>
      </c>
      <c r="B16707">
        <v>69.08954</v>
      </c>
      <c r="C16707">
        <v>128.0095</v>
      </c>
      <c r="D16707">
        <f>STANDARDIZE(Table1[Weight(Pounds)], $H$2, $K$2)</f>
        <v>7.9762079742359909E-2</v>
      </c>
    </row>
    <row r="16708" spans="1:4" x14ac:dyDescent="0.25">
      <c r="A16708">
        <v>16707</v>
      </c>
      <c r="B16708">
        <v>65.747140000000002</v>
      </c>
      <c r="C16708">
        <v>97.614859999999993</v>
      </c>
      <c r="D16708">
        <f>STANDARDIZE(Table1[Weight(Pounds)], $H$2, $K$2)</f>
        <v>-2.5268338315283398</v>
      </c>
    </row>
    <row r="16709" spans="1:4" x14ac:dyDescent="0.25">
      <c r="A16709">
        <v>16708</v>
      </c>
      <c r="B16709">
        <v>72.407290000000003</v>
      </c>
      <c r="C16709">
        <v>137.73150000000001</v>
      </c>
      <c r="D16709">
        <f>STANDARDIZE(Table1[Weight(Pounds)], $H$2, $K$2)</f>
        <v>0.91350531372617283</v>
      </c>
    </row>
    <row r="16710" spans="1:4" x14ac:dyDescent="0.25">
      <c r="A16710">
        <v>16709</v>
      </c>
      <c r="B16710">
        <v>69.679810000000003</v>
      </c>
      <c r="C16710">
        <v>151.59379999999999</v>
      </c>
      <c r="D16710">
        <f>STANDARDIZE(Table1[Weight(Pounds)], $H$2, $K$2)</f>
        <v>2.102314080693235</v>
      </c>
    </row>
    <row r="16711" spans="1:4" x14ac:dyDescent="0.25">
      <c r="A16711">
        <v>16710</v>
      </c>
      <c r="B16711">
        <v>68.749020000000002</v>
      </c>
      <c r="C16711">
        <v>143.56200000000001</v>
      </c>
      <c r="D16711">
        <f>STANDARDIZE(Table1[Weight(Pounds)], $H$2, $K$2)</f>
        <v>1.4135197064172464</v>
      </c>
    </row>
    <row r="16712" spans="1:4" x14ac:dyDescent="0.25">
      <c r="A16712">
        <v>16711</v>
      </c>
      <c r="B16712">
        <v>67.523169999999993</v>
      </c>
      <c r="C16712">
        <v>135.6893</v>
      </c>
      <c r="D16712">
        <f>STANDARDIZE(Table1[Weight(Pounds)], $H$2, $K$2)</f>
        <v>0.73836949471344415</v>
      </c>
    </row>
    <row r="16713" spans="1:4" x14ac:dyDescent="0.25">
      <c r="A16713">
        <v>16712</v>
      </c>
      <c r="B16713">
        <v>68.056929999999994</v>
      </c>
      <c r="C16713">
        <v>111.02</v>
      </c>
      <c r="D16713">
        <f>STANDARDIZE(Table1[Weight(Pounds)], $H$2, $K$2)</f>
        <v>-1.3772303779585229</v>
      </c>
    </row>
    <row r="16714" spans="1:4" x14ac:dyDescent="0.25">
      <c r="A16714">
        <v>16713</v>
      </c>
      <c r="B16714">
        <v>67.643429999999995</v>
      </c>
      <c r="C16714">
        <v>112.8759</v>
      </c>
      <c r="D16714">
        <f>STANDARDIZE(Table1[Weight(Pounds)], $H$2, $K$2)</f>
        <v>-1.2180713501915448</v>
      </c>
    </row>
    <row r="16715" spans="1:4" x14ac:dyDescent="0.25">
      <c r="A16715">
        <v>16714</v>
      </c>
      <c r="B16715">
        <v>68.27843</v>
      </c>
      <c r="C16715">
        <v>116.785</v>
      </c>
      <c r="D16715">
        <f>STANDARDIZE(Table1[Weight(Pounds)], $H$2, $K$2)</f>
        <v>-0.88283316093356112</v>
      </c>
    </row>
    <row r="16716" spans="1:4" x14ac:dyDescent="0.25">
      <c r="A16716">
        <v>16715</v>
      </c>
      <c r="B16716">
        <v>66.444800000000001</v>
      </c>
      <c r="C16716">
        <v>118.6193</v>
      </c>
      <c r="D16716">
        <f>STANDARDIZE(Table1[Weight(Pounds)], $H$2, $K$2)</f>
        <v>-0.72552651476029373</v>
      </c>
    </row>
    <row r="16717" spans="1:4" x14ac:dyDescent="0.25">
      <c r="A16717">
        <v>16716</v>
      </c>
      <c r="B16717">
        <v>70.065529999999995</v>
      </c>
      <c r="C16717">
        <v>139.9915</v>
      </c>
      <c r="D16717">
        <f>STANDARDIZE(Table1[Weight(Pounds)], $H$2, $K$2)</f>
        <v>1.1073193138088109</v>
      </c>
    </row>
    <row r="16718" spans="1:4" x14ac:dyDescent="0.25">
      <c r="A16718">
        <v>16717</v>
      </c>
      <c r="B16718">
        <v>69.722499999999997</v>
      </c>
      <c r="C16718">
        <v>133.22409999999999</v>
      </c>
      <c r="D16718">
        <f>STANDARDIZE(Table1[Weight(Pounds)], $H$2, $K$2)</f>
        <v>0.52695786949055767</v>
      </c>
    </row>
    <row r="16719" spans="1:4" x14ac:dyDescent="0.25">
      <c r="A16719">
        <v>16718</v>
      </c>
      <c r="B16719">
        <v>69.073849999999993</v>
      </c>
      <c r="C16719">
        <v>131.47649999999999</v>
      </c>
      <c r="D16719">
        <f>STANDARDIZE(Table1[Weight(Pounds)], $H$2, $K$2)</f>
        <v>0.37708647721426525</v>
      </c>
    </row>
    <row r="16720" spans="1:4" x14ac:dyDescent="0.25">
      <c r="A16720">
        <v>16719</v>
      </c>
      <c r="B16720">
        <v>68.892150000000001</v>
      </c>
      <c r="C16720">
        <v>121.5688</v>
      </c>
      <c r="D16720">
        <f>STANDARDIZE(Table1[Weight(Pounds)], $H$2, $K$2)</f>
        <v>-0.47258209297102671</v>
      </c>
    </row>
    <row r="16721" spans="1:4" x14ac:dyDescent="0.25">
      <c r="A16721">
        <v>16720</v>
      </c>
      <c r="B16721">
        <v>65.514539999999997</v>
      </c>
      <c r="C16721">
        <v>116.4836</v>
      </c>
      <c r="D16721">
        <f>STANDARDIZE(Table1[Weight(Pounds)], $H$2, $K$2)</f>
        <v>-0.90868074483838746</v>
      </c>
    </row>
    <row r="16722" spans="1:4" x14ac:dyDescent="0.25">
      <c r="A16722">
        <v>16721</v>
      </c>
      <c r="B16722">
        <v>68.922309999999996</v>
      </c>
      <c r="C16722">
        <v>151.30090000000001</v>
      </c>
      <c r="D16722">
        <f>STANDARDIZE(Table1[Weight(Pounds)], $H$2, $K$2)</f>
        <v>2.0771954432488986</v>
      </c>
    </row>
    <row r="16723" spans="1:4" x14ac:dyDescent="0.25">
      <c r="A16723">
        <v>16722</v>
      </c>
      <c r="B16723">
        <v>65.282799999999995</v>
      </c>
      <c r="C16723">
        <v>129.69220000000001</v>
      </c>
      <c r="D16723">
        <f>STANDARDIZE(Table1[Weight(Pounds)], $H$2, $K$2)</f>
        <v>0.22406775139681065</v>
      </c>
    </row>
    <row r="16724" spans="1:4" x14ac:dyDescent="0.25">
      <c r="A16724">
        <v>16723</v>
      </c>
      <c r="B16724">
        <v>68.000879999999995</v>
      </c>
      <c r="C16724">
        <v>112.1066</v>
      </c>
      <c r="D16724">
        <f>STANDARDIZE(Table1[Weight(Pounds)], $H$2, $K$2)</f>
        <v>-1.2840452927860466</v>
      </c>
    </row>
    <row r="16725" spans="1:4" x14ac:dyDescent="0.25">
      <c r="A16725">
        <v>16724</v>
      </c>
      <c r="B16725">
        <v>69.829700000000003</v>
      </c>
      <c r="C16725">
        <v>119.97750000000001</v>
      </c>
      <c r="D16725">
        <f>STANDARDIZE(Table1[Weight(Pounds)], $H$2, $K$2)</f>
        <v>-0.60904944621505386</v>
      </c>
    </row>
    <row r="16726" spans="1:4" x14ac:dyDescent="0.25">
      <c r="A16726">
        <v>16725</v>
      </c>
      <c r="B16726">
        <v>65.880889999999994</v>
      </c>
      <c r="C16726">
        <v>108.9088</v>
      </c>
      <c r="D16726">
        <f>STANDARDIZE(Table1[Weight(Pounds)], $H$2, $K$2)</f>
        <v>-1.558283527062269</v>
      </c>
    </row>
    <row r="16727" spans="1:4" x14ac:dyDescent="0.25">
      <c r="A16727">
        <v>16726</v>
      </c>
      <c r="B16727">
        <v>70.649349999999998</v>
      </c>
      <c r="C16727">
        <v>151.5471</v>
      </c>
      <c r="D16727">
        <f>STANDARDIZE(Table1[Weight(Pounds)], $H$2, $K$2)</f>
        <v>2.0983091630809092</v>
      </c>
    </row>
    <row r="16728" spans="1:4" x14ac:dyDescent="0.25">
      <c r="A16728">
        <v>16727</v>
      </c>
      <c r="B16728">
        <v>67.962829999999997</v>
      </c>
      <c r="C16728">
        <v>129.54349999999999</v>
      </c>
      <c r="D16728">
        <f>STANDARDIZE(Table1[Weight(Pounds)], $H$2, $K$2)</f>
        <v>0.21131547625862826</v>
      </c>
    </row>
    <row r="16729" spans="1:4" x14ac:dyDescent="0.25">
      <c r="A16729">
        <v>16728</v>
      </c>
      <c r="B16729">
        <v>68.247200000000007</v>
      </c>
      <c r="C16729">
        <v>127.8725</v>
      </c>
      <c r="D16729">
        <f>STANDARDIZE(Table1[Weight(Pounds)], $H$2, $K$2)</f>
        <v>6.8013177967438845E-2</v>
      </c>
    </row>
    <row r="16730" spans="1:4" x14ac:dyDescent="0.25">
      <c r="A16730">
        <v>16729</v>
      </c>
      <c r="B16730">
        <v>69.550319999999999</v>
      </c>
      <c r="C16730">
        <v>133.0538</v>
      </c>
      <c r="D16730">
        <f>STANDARDIZE(Table1[Weight(Pounds)], $H$2, $K$2)</f>
        <v>0.51235321275866696</v>
      </c>
    </row>
    <row r="16731" spans="1:4" x14ac:dyDescent="0.25">
      <c r="A16731">
        <v>16730</v>
      </c>
      <c r="B16731">
        <v>70.021519999999995</v>
      </c>
      <c r="C16731">
        <v>134.97739999999999</v>
      </c>
      <c r="D16731">
        <f>STANDARDIZE(Table1[Weight(Pounds)], $H$2, $K$2)</f>
        <v>0.67731808468741161</v>
      </c>
    </row>
    <row r="16732" spans="1:4" x14ac:dyDescent="0.25">
      <c r="A16732">
        <v>16731</v>
      </c>
      <c r="B16732">
        <v>68.664640000000006</v>
      </c>
      <c r="C16732">
        <v>110.6549</v>
      </c>
      <c r="D16732">
        <f>STANDARDIZE(Table1[Weight(Pounds)], $H$2, $K$2)</f>
        <v>-1.4085407723966517</v>
      </c>
    </row>
    <row r="16733" spans="1:4" x14ac:dyDescent="0.25">
      <c r="A16733">
        <v>16732</v>
      </c>
      <c r="B16733">
        <v>66.737189999999998</v>
      </c>
      <c r="C16733">
        <v>134.6728</v>
      </c>
      <c r="D16733">
        <f>STANDARDIZE(Table1[Weight(Pounds)], $H$2, $K$2)</f>
        <v>0.65119607387981404</v>
      </c>
    </row>
    <row r="16734" spans="1:4" x14ac:dyDescent="0.25">
      <c r="A16734">
        <v>16733</v>
      </c>
      <c r="B16734">
        <v>68.616979999999998</v>
      </c>
      <c r="C16734">
        <v>126.5903</v>
      </c>
      <c r="D16734">
        <f>STANDARDIZE(Table1[Weight(Pounds)], $H$2, $K$2)</f>
        <v>-4.1946251636968329E-2</v>
      </c>
    </row>
    <row r="16735" spans="1:4" x14ac:dyDescent="0.25">
      <c r="A16735">
        <v>16734</v>
      </c>
      <c r="B16735">
        <v>64.544070000000005</v>
      </c>
      <c r="C16735">
        <v>129.99969999999999</v>
      </c>
      <c r="D16735">
        <f>STANDARDIZE(Table1[Weight(Pounds)], $H$2, $K$2)</f>
        <v>0.25043846158504374</v>
      </c>
    </row>
    <row r="16736" spans="1:4" x14ac:dyDescent="0.25">
      <c r="A16736">
        <v>16735</v>
      </c>
      <c r="B16736">
        <v>69.375950000000003</v>
      </c>
      <c r="C16736">
        <v>127.31319999999999</v>
      </c>
      <c r="D16736">
        <f>STANDARDIZE(Table1[Weight(Pounds)], $H$2, $K$2)</f>
        <v>2.0048500867340883E-2</v>
      </c>
    </row>
    <row r="16737" spans="1:4" x14ac:dyDescent="0.25">
      <c r="A16737">
        <v>16736</v>
      </c>
      <c r="B16737">
        <v>67.891170000000002</v>
      </c>
      <c r="C16737">
        <v>125.831</v>
      </c>
      <c r="D16737">
        <f>STANDARDIZE(Table1[Weight(Pounds)], $H$2, $K$2)</f>
        <v>-0.1070626101603077</v>
      </c>
    </row>
    <row r="16738" spans="1:4" x14ac:dyDescent="0.25">
      <c r="A16738">
        <v>16737</v>
      </c>
      <c r="B16738">
        <v>67.401809999999998</v>
      </c>
      <c r="C16738">
        <v>133.84030000000001</v>
      </c>
      <c r="D16738">
        <f>STANDARDIZE(Table1[Weight(Pounds)], $H$2, $K$2)</f>
        <v>0.57980219995556925</v>
      </c>
    </row>
    <row r="16739" spans="1:4" x14ac:dyDescent="0.25">
      <c r="A16739">
        <v>16738</v>
      </c>
      <c r="B16739">
        <v>68.422489999999996</v>
      </c>
      <c r="C16739">
        <v>129.99160000000001</v>
      </c>
      <c r="D16739">
        <f>STANDARDIZE(Table1[Weight(Pounds)], $H$2, $K$2)</f>
        <v>0.24974381848740376</v>
      </c>
    </row>
    <row r="16740" spans="1:4" x14ac:dyDescent="0.25">
      <c r="A16740">
        <v>16739</v>
      </c>
      <c r="B16740">
        <v>67.050870000000003</v>
      </c>
      <c r="C16740">
        <v>115.05800000000001</v>
      </c>
      <c r="D16740">
        <f>STANDARDIZE(Table1[Weight(Pounds)], $H$2, $K$2)</f>
        <v>-1.0309379300232582</v>
      </c>
    </row>
    <row r="16741" spans="1:4" x14ac:dyDescent="0.25">
      <c r="A16741">
        <v>16740</v>
      </c>
      <c r="B16741">
        <v>67.895499999999998</v>
      </c>
      <c r="C16741">
        <v>122.598</v>
      </c>
      <c r="D16741">
        <f>STANDARDIZE(Table1[Weight(Pounds)], $H$2, $K$2)</f>
        <v>-0.38431954036702115</v>
      </c>
    </row>
    <row r="16742" spans="1:4" x14ac:dyDescent="0.25">
      <c r="A16742">
        <v>16741</v>
      </c>
      <c r="B16742">
        <v>70.420789999999997</v>
      </c>
      <c r="C16742">
        <v>155.3236</v>
      </c>
      <c r="D16742">
        <f>STANDARDIZE(Table1[Weight(Pounds)], $H$2, $K$2)</f>
        <v>2.4221757875552834</v>
      </c>
    </row>
    <row r="16743" spans="1:4" x14ac:dyDescent="0.25">
      <c r="A16743">
        <v>16742</v>
      </c>
      <c r="B16743">
        <v>68.603939999999994</v>
      </c>
      <c r="C16743">
        <v>104.61190000000001</v>
      </c>
      <c r="D16743">
        <f>STANDARDIZE(Table1[Weight(Pounds)], $H$2, $K$2)</f>
        <v>-1.9267788265999195</v>
      </c>
    </row>
    <row r="16744" spans="1:4" x14ac:dyDescent="0.25">
      <c r="A16744">
        <v>16743</v>
      </c>
      <c r="B16744">
        <v>64.822649999999996</v>
      </c>
      <c r="C16744">
        <v>129.73650000000001</v>
      </c>
      <c r="D16744">
        <f>STANDARDIZE(Table1[Weight(Pounds)], $H$2, $K$2)</f>
        <v>0.22786684883205821</v>
      </c>
    </row>
    <row r="16745" spans="1:4" x14ac:dyDescent="0.25">
      <c r="A16745">
        <v>16744</v>
      </c>
      <c r="B16745">
        <v>70.384240000000005</v>
      </c>
      <c r="C16745">
        <v>128.79310000000001</v>
      </c>
      <c r="D16745">
        <f>STANDARDIZE(Table1[Weight(Pounds)], $H$2, $K$2)</f>
        <v>0.14696236755862416</v>
      </c>
    </row>
    <row r="16746" spans="1:4" x14ac:dyDescent="0.25">
      <c r="A16746">
        <v>16745</v>
      </c>
      <c r="B16746">
        <v>71.908450000000002</v>
      </c>
      <c r="C16746">
        <v>130.28460000000001</v>
      </c>
      <c r="D16746">
        <f>STANDARDIZE(Table1[Weight(Pounds)], $H$2, $K$2)</f>
        <v>0.27487103177245437</v>
      </c>
    </row>
    <row r="16747" spans="1:4" x14ac:dyDescent="0.25">
      <c r="A16747">
        <v>16746</v>
      </c>
      <c r="B16747">
        <v>67.98612</v>
      </c>
      <c r="C16747">
        <v>127.00320000000001</v>
      </c>
      <c r="D16747">
        <f>STANDARDIZE(Table1[Weight(Pounds)], $H$2, $K$2)</f>
        <v>-6.5366053386837842E-3</v>
      </c>
    </row>
    <row r="16748" spans="1:4" x14ac:dyDescent="0.25">
      <c r="A16748">
        <v>16747</v>
      </c>
      <c r="B16748">
        <v>69.537210000000002</v>
      </c>
      <c r="C16748">
        <v>138.96279999999999</v>
      </c>
      <c r="D16748">
        <f>STANDARDIZE(Table1[Weight(Pounds)], $H$2, $K$2)</f>
        <v>1.0190996404083625</v>
      </c>
    </row>
    <row r="16749" spans="1:4" x14ac:dyDescent="0.25">
      <c r="A16749">
        <v>16748</v>
      </c>
      <c r="B16749">
        <v>66.624970000000005</v>
      </c>
      <c r="C16749">
        <v>125.5671</v>
      </c>
      <c r="D16749">
        <f>STANDARDIZE(Table1[Weight(Pounds)], $H$2, $K$2)</f>
        <v>-0.12969425379827659</v>
      </c>
    </row>
    <row r="16750" spans="1:4" x14ac:dyDescent="0.25">
      <c r="A16750">
        <v>16749</v>
      </c>
      <c r="B16750">
        <v>65.796049999999994</v>
      </c>
      <c r="C16750">
        <v>112.9191</v>
      </c>
      <c r="D16750">
        <f>STANDARDIZE(Table1[Weight(Pounds)], $H$2, $K$2)</f>
        <v>-1.2143665870041245</v>
      </c>
    </row>
    <row r="16751" spans="1:4" x14ac:dyDescent="0.25">
      <c r="A16751">
        <v>16750</v>
      </c>
      <c r="B16751">
        <v>66.845429999999993</v>
      </c>
      <c r="C16751">
        <v>132.90889999999999</v>
      </c>
      <c r="D16751">
        <f>STANDARDIZE(Table1[Weight(Pounds)], $H$2, $K$2)</f>
        <v>0.49992681956752733</v>
      </c>
    </row>
    <row r="16752" spans="1:4" x14ac:dyDescent="0.25">
      <c r="A16752">
        <v>16751</v>
      </c>
      <c r="B16752">
        <v>67.600200000000001</v>
      </c>
      <c r="C16752">
        <v>120.12479999999999</v>
      </c>
      <c r="D16752">
        <f>STANDARDIZE(Table1[Weight(Pounds)], $H$2, $K$2)</f>
        <v>-0.5964172328468369</v>
      </c>
    </row>
    <row r="16753" spans="1:4" x14ac:dyDescent="0.25">
      <c r="A16753">
        <v>16752</v>
      </c>
      <c r="B16753">
        <v>66.300120000000007</v>
      </c>
      <c r="C16753">
        <v>141.26730000000001</v>
      </c>
      <c r="D16753">
        <f>STANDARDIZE(Table1[Weight(Pounds)], $H$2, $K$2)</f>
        <v>1.2167298896076744</v>
      </c>
    </row>
    <row r="16754" spans="1:4" x14ac:dyDescent="0.25">
      <c r="A16754">
        <v>16753</v>
      </c>
      <c r="B16754">
        <v>74.8489</v>
      </c>
      <c r="C16754">
        <v>122.1664</v>
      </c>
      <c r="D16754">
        <f>STANDARDIZE(Table1[Weight(Pounds)], $H$2, $K$2)</f>
        <v>-0.42133286887837845</v>
      </c>
    </row>
    <row r="16755" spans="1:4" x14ac:dyDescent="0.25">
      <c r="A16755">
        <v>16754</v>
      </c>
      <c r="B16755">
        <v>65.31147</v>
      </c>
      <c r="C16755">
        <v>119.5294</v>
      </c>
      <c r="D16755">
        <f>STANDARDIZE(Table1[Weight(Pounds)], $H$2, $K$2)</f>
        <v>-0.64747778844382931</v>
      </c>
    </row>
    <row r="16756" spans="1:4" x14ac:dyDescent="0.25">
      <c r="A16756">
        <v>16755</v>
      </c>
      <c r="B16756">
        <v>66.605019999999996</v>
      </c>
      <c r="C16756">
        <v>129.9128</v>
      </c>
      <c r="D16756">
        <f>STANDARDIZE(Table1[Weight(Pounds)], $H$2, $K$2)</f>
        <v>0.24298605600664616</v>
      </c>
    </row>
    <row r="16757" spans="1:4" x14ac:dyDescent="0.25">
      <c r="A16757">
        <v>16756</v>
      </c>
      <c r="B16757">
        <v>65.181030000000007</v>
      </c>
      <c r="C16757">
        <v>121.9562</v>
      </c>
      <c r="D16757">
        <f>STANDARDIZE(Table1[Weight(Pounds)], $H$2, $K$2)</f>
        <v>-0.43935928605420621</v>
      </c>
    </row>
    <row r="16758" spans="1:4" x14ac:dyDescent="0.25">
      <c r="A16758">
        <v>16757</v>
      </c>
      <c r="B16758">
        <v>69.602490000000003</v>
      </c>
      <c r="C16758">
        <v>127.613</v>
      </c>
      <c r="D16758">
        <f>STANDARDIZE(Table1[Weight(Pounds)], $H$2, $K$2)</f>
        <v>4.5758871320781616E-2</v>
      </c>
    </row>
    <row r="16759" spans="1:4" x14ac:dyDescent="0.25">
      <c r="A16759">
        <v>16758</v>
      </c>
      <c r="B16759">
        <v>68.168660000000003</v>
      </c>
      <c r="C16759">
        <v>119.7595</v>
      </c>
      <c r="D16759">
        <f>STANDARDIZE(Table1[Weight(Pounds)], $H$2, $K$2)</f>
        <v>-0.62774477896638836</v>
      </c>
    </row>
    <row r="16760" spans="1:4" x14ac:dyDescent="0.25">
      <c r="A16760">
        <v>16759</v>
      </c>
      <c r="B16760">
        <v>67.460279999999997</v>
      </c>
      <c r="C16760">
        <v>123.7713</v>
      </c>
      <c r="D16760">
        <f>STANDARDIZE(Table1[Weight(Pounds)], $H$2, $K$2)</f>
        <v>-0.28369920129756993</v>
      </c>
    </row>
    <row r="16761" spans="1:4" x14ac:dyDescent="0.25">
      <c r="A16761">
        <v>16760</v>
      </c>
      <c r="B16761">
        <v>67.728020000000001</v>
      </c>
      <c r="C16761">
        <v>112.5012</v>
      </c>
      <c r="D16761">
        <f>STANDARDIZE(Table1[Weight(Pounds)], $H$2, $K$2)</f>
        <v>-1.2502050253379897</v>
      </c>
    </row>
    <row r="16762" spans="1:4" x14ac:dyDescent="0.25">
      <c r="A16762">
        <v>16761</v>
      </c>
      <c r="B16762">
        <v>66.000240000000005</v>
      </c>
      <c r="C16762">
        <v>126.5343</v>
      </c>
      <c r="D16762">
        <f>STANDARDIZE(Table1[Weight(Pounds)], $H$2, $K$2)</f>
        <v>-4.6748722435475974E-2</v>
      </c>
    </row>
    <row r="16763" spans="1:4" x14ac:dyDescent="0.25">
      <c r="A16763">
        <v>16762</v>
      </c>
      <c r="B16763">
        <v>70.913610000000006</v>
      </c>
      <c r="C16763">
        <v>124.74039999999999</v>
      </c>
      <c r="D16763">
        <f>STANDARDIZE(Table1[Weight(Pounds)], $H$2, $K$2)</f>
        <v>-0.20059072896124919</v>
      </c>
    </row>
    <row r="16764" spans="1:4" x14ac:dyDescent="0.25">
      <c r="A16764">
        <v>16763</v>
      </c>
      <c r="B16764">
        <v>67.800929999999994</v>
      </c>
      <c r="C16764">
        <v>134.80969999999999</v>
      </c>
      <c r="D16764">
        <f>STANDARDIZE(Table1[Weight(Pounds)], $H$2, $K$2)</f>
        <v>0.66293639981402319</v>
      </c>
    </row>
    <row r="16765" spans="1:4" x14ac:dyDescent="0.25">
      <c r="A16765">
        <v>16764</v>
      </c>
      <c r="B16765">
        <v>68.878690000000006</v>
      </c>
      <c r="C16765">
        <v>137.27099999999999</v>
      </c>
      <c r="D16765">
        <f>STANDARDIZE(Table1[Weight(Pounds)], $H$2, $K$2)</f>
        <v>0.87401356724915513</v>
      </c>
    </row>
    <row r="16766" spans="1:4" x14ac:dyDescent="0.25">
      <c r="A16766">
        <v>16765</v>
      </c>
      <c r="B16766">
        <v>71.639700000000005</v>
      </c>
      <c r="C16766">
        <v>151.672</v>
      </c>
      <c r="D16766">
        <f>STANDARDIZE(Table1[Weight(Pounds)], $H$2, $K$2)</f>
        <v>2.1090203881297236</v>
      </c>
    </row>
    <row r="16767" spans="1:4" x14ac:dyDescent="0.25">
      <c r="A16767">
        <v>16766</v>
      </c>
      <c r="B16767">
        <v>68.294380000000004</v>
      </c>
      <c r="C16767">
        <v>127.40049999999999</v>
      </c>
      <c r="D16767">
        <f>STANDARDIZE(Table1[Weight(Pounds)], $H$2, $K$2)</f>
        <v>2.7535209808586099E-2</v>
      </c>
    </row>
    <row r="16768" spans="1:4" x14ac:dyDescent="0.25">
      <c r="A16768">
        <v>16767</v>
      </c>
      <c r="B16768">
        <v>65.128860000000003</v>
      </c>
      <c r="C16768">
        <v>144.2723</v>
      </c>
      <c r="D16768">
        <f>STANDARDIZE(Table1[Weight(Pounds)], $H$2, $K$2)</f>
        <v>1.4744339029918907</v>
      </c>
    </row>
    <row r="16769" spans="1:4" x14ac:dyDescent="0.25">
      <c r="A16769">
        <v>16768</v>
      </c>
      <c r="B16769">
        <v>70.570049999999995</v>
      </c>
      <c r="C16769">
        <v>145.80510000000001</v>
      </c>
      <c r="D16769">
        <f>STANDARDIZE(Table1[Weight(Pounds)], $H$2, $K$2)</f>
        <v>1.6058843894196211</v>
      </c>
    </row>
    <row r="16770" spans="1:4" x14ac:dyDescent="0.25">
      <c r="A16770">
        <v>16769</v>
      </c>
      <c r="B16770">
        <v>73.050030000000007</v>
      </c>
      <c r="C16770">
        <v>153.78469999999999</v>
      </c>
      <c r="D16770">
        <f>STANDARDIZE(Table1[Weight(Pounds)], $H$2, $K$2)</f>
        <v>2.2902021748441435</v>
      </c>
    </row>
    <row r="16771" spans="1:4" x14ac:dyDescent="0.25">
      <c r="A16771">
        <v>16770</v>
      </c>
      <c r="B16771">
        <v>66.139129999999994</v>
      </c>
      <c r="C16771">
        <v>126.1211</v>
      </c>
      <c r="D16771">
        <f>STANDARDIZE(Table1[Weight(Pounds)], $H$2, $K$2)</f>
        <v>-8.2184096255895026E-2</v>
      </c>
    </row>
    <row r="16772" spans="1:4" x14ac:dyDescent="0.25">
      <c r="A16772">
        <v>16771</v>
      </c>
      <c r="B16772">
        <v>67.155429999999996</v>
      </c>
      <c r="C16772">
        <v>143.34970000000001</v>
      </c>
      <c r="D16772">
        <f>STANDARDIZE(Table1[Weight(Pounds)], $H$2, $K$2)</f>
        <v>1.3953131965864747</v>
      </c>
    </row>
    <row r="16773" spans="1:4" x14ac:dyDescent="0.25">
      <c r="A16773">
        <v>16772</v>
      </c>
      <c r="B16773">
        <v>67.617289999999997</v>
      </c>
      <c r="C16773">
        <v>115.5436</v>
      </c>
      <c r="D16773">
        <f>STANDARDIZE(Table1[Weight(Pounds)], $H$2, $K$2)</f>
        <v>-0.9892936475276265</v>
      </c>
    </row>
    <row r="16774" spans="1:4" x14ac:dyDescent="0.25">
      <c r="A16774">
        <v>16773</v>
      </c>
      <c r="B16774">
        <v>72.08878</v>
      </c>
      <c r="C16774">
        <v>129.3443</v>
      </c>
      <c r="D16774">
        <f>STANDARDIZE(Table1[Weight(Pounds)], $H$2, $K$2)</f>
        <v>0.19423240156107968</v>
      </c>
    </row>
    <row r="16775" spans="1:4" x14ac:dyDescent="0.25">
      <c r="A16775">
        <v>16774</v>
      </c>
      <c r="B16775">
        <v>65.568049999999999</v>
      </c>
      <c r="C16775">
        <v>103.6442</v>
      </c>
      <c r="D16775">
        <f>STANDARDIZE(Table1[Weight(Pounds)], $H$2, $K$2)</f>
        <v>-2.0097672371662783</v>
      </c>
    </row>
    <row r="16776" spans="1:4" x14ac:dyDescent="0.25">
      <c r="A16776">
        <v>16775</v>
      </c>
      <c r="B16776">
        <v>68.278109999999998</v>
      </c>
      <c r="C16776">
        <v>139.14789999999999</v>
      </c>
      <c r="D16776">
        <f>STANDARDIZE(Table1[Weight(Pounds)], $H$2, $K$2)</f>
        <v>1.0349735215655738</v>
      </c>
    </row>
    <row r="16777" spans="1:4" x14ac:dyDescent="0.25">
      <c r="A16777">
        <v>16776</v>
      </c>
      <c r="B16777">
        <v>66.118309999999994</v>
      </c>
      <c r="C16777">
        <v>117.6246</v>
      </c>
      <c r="D16777">
        <f>STANDARDIZE(Table1[Weight(Pounds)], $H$2, $K$2)</f>
        <v>-0.81083040231878922</v>
      </c>
    </row>
    <row r="16778" spans="1:4" x14ac:dyDescent="0.25">
      <c r="A16778">
        <v>16777</v>
      </c>
      <c r="B16778">
        <v>67.416309999999996</v>
      </c>
      <c r="C16778">
        <v>117.7373</v>
      </c>
      <c r="D16778">
        <f>STANDARDIZE(Table1[Weight(Pounds)], $H$2, $K$2)</f>
        <v>-0.80116542983679184</v>
      </c>
    </row>
    <row r="16779" spans="1:4" x14ac:dyDescent="0.25">
      <c r="A16779">
        <v>16778</v>
      </c>
      <c r="B16779">
        <v>67.143460000000005</v>
      </c>
      <c r="C16779">
        <v>123.637</v>
      </c>
      <c r="D16779">
        <f>STANDARDIZE(Table1[Weight(Pounds)], $H$2, $K$2)</f>
        <v>-0.29521655537327685</v>
      </c>
    </row>
    <row r="16780" spans="1:4" x14ac:dyDescent="0.25">
      <c r="A16780">
        <v>16779</v>
      </c>
      <c r="B16780">
        <v>67.820049999999995</v>
      </c>
      <c r="C16780">
        <v>106.7011</v>
      </c>
      <c r="D16780">
        <f>STANDARDIZE(Table1[Weight(Pounds)], $H$2, $K$2)</f>
        <v>-1.7476123624527304</v>
      </c>
    </row>
    <row r="16781" spans="1:4" x14ac:dyDescent="0.25">
      <c r="A16781">
        <v>16780</v>
      </c>
      <c r="B16781">
        <v>67.846320000000006</v>
      </c>
      <c r="C16781">
        <v>124.327</v>
      </c>
      <c r="D16781">
        <f>STANDARDIZE(Table1[Weight(Pounds)], $H$2, $K$2)</f>
        <v>-0.23604325446309082</v>
      </c>
    </row>
    <row r="16782" spans="1:4" x14ac:dyDescent="0.25">
      <c r="A16782">
        <v>16781</v>
      </c>
      <c r="B16782">
        <v>69.319789999999998</v>
      </c>
      <c r="C16782">
        <v>146.81540000000001</v>
      </c>
      <c r="D16782">
        <f>STANDARDIZE(Table1[Weight(Pounds)], $H$2, $K$2)</f>
        <v>1.6925261081291301</v>
      </c>
    </row>
    <row r="16783" spans="1:4" x14ac:dyDescent="0.25">
      <c r="A16783">
        <v>16782</v>
      </c>
      <c r="B16783">
        <v>67.788700000000006</v>
      </c>
      <c r="C16783">
        <v>117.1692</v>
      </c>
      <c r="D16783">
        <f>STANDARDIZE(Table1[Weight(Pounds)], $H$2, $K$2)</f>
        <v>-0.84988478091951192</v>
      </c>
    </row>
    <row r="16784" spans="1:4" x14ac:dyDescent="0.25">
      <c r="A16784">
        <v>16783</v>
      </c>
      <c r="B16784">
        <v>69.476330000000004</v>
      </c>
      <c r="C16784">
        <v>127.5222</v>
      </c>
      <c r="D16784">
        <f>STANDARDIZE(Table1[Weight(Pounds)], $H$2, $K$2)</f>
        <v>3.7972007954629447E-2</v>
      </c>
    </row>
    <row r="16785" spans="1:4" x14ac:dyDescent="0.25">
      <c r="A16785">
        <v>16784</v>
      </c>
      <c r="B16785">
        <v>67.581360000000004</v>
      </c>
      <c r="C16785">
        <v>124.4768</v>
      </c>
      <c r="D16785">
        <f>STANDARDIZE(Table1[Weight(Pounds)], $H$2, $K$2)</f>
        <v>-0.22319664507708237</v>
      </c>
    </row>
    <row r="16786" spans="1:4" x14ac:dyDescent="0.25">
      <c r="A16786">
        <v>16785</v>
      </c>
      <c r="B16786">
        <v>69.765609999999995</v>
      </c>
      <c r="C16786">
        <v>125.7431</v>
      </c>
      <c r="D16786">
        <f>STANDARDIZE(Table1[Weight(Pounds)], $H$2, $K$2)</f>
        <v>-0.11460077414582313</v>
      </c>
    </row>
    <row r="16787" spans="1:4" x14ac:dyDescent="0.25">
      <c r="A16787">
        <v>16786</v>
      </c>
      <c r="B16787">
        <v>65.898759999999996</v>
      </c>
      <c r="C16787">
        <v>127.5898</v>
      </c>
      <c r="D16787">
        <f>STANDARDIZE(Table1[Weight(Pounds)], $H$2, $K$2)</f>
        <v>4.3769276275685262E-2</v>
      </c>
    </row>
    <row r="16788" spans="1:4" x14ac:dyDescent="0.25">
      <c r="A16788">
        <v>16787</v>
      </c>
      <c r="B16788">
        <v>64.312839999999994</v>
      </c>
      <c r="C16788">
        <v>107.38590000000001</v>
      </c>
      <c r="D16788">
        <f>STANDARDIZE(Table1[Weight(Pounds)], $H$2, $K$2)</f>
        <v>-1.6888850052595477</v>
      </c>
    </row>
    <row r="16789" spans="1:4" x14ac:dyDescent="0.25">
      <c r="A16789">
        <v>16788</v>
      </c>
      <c r="B16789">
        <v>64.163880000000006</v>
      </c>
      <c r="C16789">
        <v>110.6961</v>
      </c>
      <c r="D16789">
        <f>STANDARDIZE(Table1[Weight(Pounds)], $H$2, $K$2)</f>
        <v>-1.4050075260234633</v>
      </c>
    </row>
    <row r="16790" spans="1:4" x14ac:dyDescent="0.25">
      <c r="A16790">
        <v>16789</v>
      </c>
      <c r="B16790">
        <v>63.87961</v>
      </c>
      <c r="C16790">
        <v>112.65940000000001</v>
      </c>
      <c r="D16790">
        <f>STANDARDIZE(Table1[Weight(Pounds)], $H$2, $K$2)</f>
        <v>-1.2366380453322043</v>
      </c>
    </row>
    <row r="16791" spans="1:4" x14ac:dyDescent="0.25">
      <c r="A16791">
        <v>16790</v>
      </c>
      <c r="B16791">
        <v>67.439350000000005</v>
      </c>
      <c r="C16791">
        <v>122.1224</v>
      </c>
      <c r="D16791">
        <f>STANDARDIZE(Table1[Weight(Pounds)], $H$2, $K$2)</f>
        <v>-0.42510623879149151</v>
      </c>
    </row>
    <row r="16792" spans="1:4" x14ac:dyDescent="0.25">
      <c r="A16792">
        <v>16791</v>
      </c>
      <c r="B16792">
        <v>69.912310000000005</v>
      </c>
      <c r="C16792">
        <v>136.4495</v>
      </c>
      <c r="D16792">
        <f>STANDARDIZE(Table1[Weight(Pounds)], $H$2, $K$2)</f>
        <v>0.80356303580318822</v>
      </c>
    </row>
    <row r="16793" spans="1:4" x14ac:dyDescent="0.25">
      <c r="A16793">
        <v>16792</v>
      </c>
      <c r="B16793">
        <v>70.186859999999996</v>
      </c>
      <c r="C16793">
        <v>122.37439999999999</v>
      </c>
      <c r="D16793">
        <f>STANDARDIZE(Table1[Weight(Pounds)], $H$2, $K$2)</f>
        <v>-0.40349512019820655</v>
      </c>
    </row>
    <row r="16794" spans="1:4" x14ac:dyDescent="0.25">
      <c r="A16794">
        <v>16793</v>
      </c>
      <c r="B16794">
        <v>70.581630000000004</v>
      </c>
      <c r="C16794">
        <v>142.9256</v>
      </c>
      <c r="D16794">
        <f>STANDARDIZE(Table1[Weight(Pounds)], $H$2, $K$2)</f>
        <v>1.3589430561284883</v>
      </c>
    </row>
    <row r="16795" spans="1:4" x14ac:dyDescent="0.25">
      <c r="A16795">
        <v>16794</v>
      </c>
      <c r="B16795">
        <v>68.398769999999999</v>
      </c>
      <c r="C16795">
        <v>144.8047</v>
      </c>
      <c r="D16795">
        <f>STANDARDIZE(Table1[Weight(Pounds)], $H$2, $K$2)</f>
        <v>1.5200916789405616</v>
      </c>
    </row>
    <row r="16796" spans="1:4" x14ac:dyDescent="0.25">
      <c r="A16796">
        <v>16795</v>
      </c>
      <c r="B16796">
        <v>69.926500000000004</v>
      </c>
      <c r="C16796">
        <v>152.41149999999999</v>
      </c>
      <c r="D16796">
        <f>STANDARDIZE(Table1[Weight(Pounds)], $H$2, $K$2)</f>
        <v>2.1724387301921615</v>
      </c>
    </row>
    <row r="16797" spans="1:4" x14ac:dyDescent="0.25">
      <c r="A16797">
        <v>16796</v>
      </c>
      <c r="B16797">
        <v>66.843360000000004</v>
      </c>
      <c r="C16797">
        <v>113.3828</v>
      </c>
      <c r="D16797">
        <f>STANDARDIZE(Table1[Weight(Pounds)], $H$2, $K$2)</f>
        <v>-1.1746004136243366</v>
      </c>
    </row>
    <row r="16798" spans="1:4" x14ac:dyDescent="0.25">
      <c r="A16798">
        <v>16797</v>
      </c>
      <c r="B16798">
        <v>65.373270000000005</v>
      </c>
      <c r="C16798">
        <v>117.2876</v>
      </c>
      <c r="D16798">
        <f>STANDARDIZE(Table1[Weight(Pounds)], $H$2, $K$2)</f>
        <v>-0.83973098551695291</v>
      </c>
    </row>
    <row r="16799" spans="1:4" x14ac:dyDescent="0.25">
      <c r="A16799">
        <v>16798</v>
      </c>
      <c r="B16799">
        <v>69.858980000000003</v>
      </c>
      <c r="C16799">
        <v>109.05029999999999</v>
      </c>
      <c r="D16799">
        <f>STANDARDIZE(Table1[Weight(Pounds)], $H$2, $K$2)</f>
        <v>-1.5461487124553257</v>
      </c>
    </row>
    <row r="16800" spans="1:4" x14ac:dyDescent="0.25">
      <c r="A16800">
        <v>16799</v>
      </c>
      <c r="B16800">
        <v>66.18835</v>
      </c>
      <c r="C16800">
        <v>117.17749999999999</v>
      </c>
      <c r="D16800">
        <f>STANDARDIZE(Table1[Weight(Pounds)], $H$2, $K$2)</f>
        <v>-0.84917298614044812</v>
      </c>
    </row>
    <row r="16801" spans="1:4" x14ac:dyDescent="0.25">
      <c r="A16801">
        <v>16800</v>
      </c>
      <c r="B16801">
        <v>67.398349999999994</v>
      </c>
      <c r="C16801">
        <v>133.05609999999999</v>
      </c>
      <c r="D16801">
        <f>STANDARDIZE(Table1[Weight(Pounds)], $H$2, $K$2)</f>
        <v>0.51255045709503355</v>
      </c>
    </row>
    <row r="16802" spans="1:4" x14ac:dyDescent="0.25">
      <c r="A16802">
        <v>16801</v>
      </c>
      <c r="B16802">
        <v>64.433160000000001</v>
      </c>
      <c r="C16802">
        <v>122.8413</v>
      </c>
      <c r="D16802">
        <f>STANDARDIZE(Table1[Weight(Pounds)], $H$2, $K$2)</f>
        <v>-0.36345451991564637</v>
      </c>
    </row>
    <row r="16803" spans="1:4" x14ac:dyDescent="0.25">
      <c r="A16803">
        <v>16802</v>
      </c>
      <c r="B16803">
        <v>66.946280000000002</v>
      </c>
      <c r="C16803">
        <v>120.0223</v>
      </c>
      <c r="D16803">
        <f>STANDARDIZE(Table1[Weight(Pounds)], $H$2, $K$2)</f>
        <v>-0.60520746957624794</v>
      </c>
    </row>
    <row r="16804" spans="1:4" x14ac:dyDescent="0.25">
      <c r="A16804">
        <v>16803</v>
      </c>
      <c r="B16804">
        <v>67.215109999999996</v>
      </c>
      <c r="C16804">
        <v>109.37949999999999</v>
      </c>
      <c r="D16804">
        <f>STANDARDIZE(Table1[Weight(Pounds)], $H$2, $K$2)</f>
        <v>-1.5179170448326686</v>
      </c>
    </row>
    <row r="16805" spans="1:4" x14ac:dyDescent="0.25">
      <c r="A16805">
        <v>16804</v>
      </c>
      <c r="B16805">
        <v>69.141400000000004</v>
      </c>
      <c r="C16805">
        <v>132.0737</v>
      </c>
      <c r="D16805">
        <f>STANDARDIZE(Table1[Weight(Pounds)], $H$2, $K$2)</f>
        <v>0.4283013979440683</v>
      </c>
    </row>
    <row r="16806" spans="1:4" x14ac:dyDescent="0.25">
      <c r="A16806">
        <v>16805</v>
      </c>
      <c r="B16806">
        <v>69.603750000000005</v>
      </c>
      <c r="C16806">
        <v>136.92420000000001</v>
      </c>
      <c r="D16806">
        <f>STANDARDIZE(Table1[Weight(Pounds)], $H$2, $K$2)</f>
        <v>0.84427255166125503</v>
      </c>
    </row>
    <row r="16807" spans="1:4" x14ac:dyDescent="0.25">
      <c r="A16807">
        <v>16806</v>
      </c>
      <c r="B16807">
        <v>68.521379999999994</v>
      </c>
      <c r="C16807">
        <v>128.8991</v>
      </c>
      <c r="D16807">
        <f>STANDARDIZE(Table1[Weight(Pounds)], $H$2, $K$2)</f>
        <v>0.15605275871294216</v>
      </c>
    </row>
    <row r="16808" spans="1:4" x14ac:dyDescent="0.25">
      <c r="A16808">
        <v>16807</v>
      </c>
      <c r="B16808">
        <v>67.697190000000006</v>
      </c>
      <c r="C16808">
        <v>117.6493</v>
      </c>
      <c r="D16808">
        <f>STANDARDIZE(Table1[Weight(Pounds)], $H$2, $K$2)</f>
        <v>-0.80871216966301918</v>
      </c>
    </row>
    <row r="16809" spans="1:4" x14ac:dyDescent="0.25">
      <c r="A16809">
        <v>16808</v>
      </c>
      <c r="B16809">
        <v>69.589600000000004</v>
      </c>
      <c r="C16809">
        <v>117.4173</v>
      </c>
      <c r="D16809">
        <f>STANDARDIZE(Table1[Weight(Pounds)], $H$2, $K$2)</f>
        <v>-0.82860812011398033</v>
      </c>
    </row>
    <row r="16810" spans="1:4" x14ac:dyDescent="0.25">
      <c r="A16810">
        <v>16809</v>
      </c>
      <c r="B16810">
        <v>66.245360000000005</v>
      </c>
      <c r="C16810">
        <v>122.8327</v>
      </c>
      <c r="D16810">
        <f>STANDARDIZE(Table1[Weight(Pounds)], $H$2, $K$2)</f>
        <v>-0.36419204221684587</v>
      </c>
    </row>
    <row r="16811" spans="1:4" x14ac:dyDescent="0.25">
      <c r="A16811">
        <v>16810</v>
      </c>
      <c r="B16811">
        <v>69.591499999999996</v>
      </c>
      <c r="C16811">
        <v>139.744</v>
      </c>
      <c r="D16811">
        <f>STANDARDIZE(Table1[Weight(Pounds)], $H$2, $K$2)</f>
        <v>1.0860941080475484</v>
      </c>
    </row>
    <row r="16812" spans="1:4" x14ac:dyDescent="0.25">
      <c r="A16812">
        <v>16811</v>
      </c>
      <c r="B16812">
        <v>70.119609999999994</v>
      </c>
      <c r="C16812">
        <v>115.9145</v>
      </c>
      <c r="D16812">
        <f>STANDARDIZE(Table1[Weight(Pounds)], $H$2, $K$2)</f>
        <v>-0.95748585432822297</v>
      </c>
    </row>
    <row r="16813" spans="1:4" x14ac:dyDescent="0.25">
      <c r="A16813">
        <v>16812</v>
      </c>
      <c r="B16813">
        <v>69.778689999999997</v>
      </c>
      <c r="C16813">
        <v>115.5308</v>
      </c>
      <c r="D16813">
        <f>STANDARDIZE(Table1[Weight(Pounds)], $H$2, $K$2)</f>
        <v>-0.9903913551387139</v>
      </c>
    </row>
    <row r="16814" spans="1:4" x14ac:dyDescent="0.25">
      <c r="A16814">
        <v>16813</v>
      </c>
      <c r="B16814">
        <v>70.926959999999994</v>
      </c>
      <c r="C16814">
        <v>145.3057</v>
      </c>
      <c r="D16814">
        <f>STANDARDIZE(Table1[Weight(Pounds)], $H$2, $K$2)</f>
        <v>1.5630566409057842</v>
      </c>
    </row>
    <row r="16815" spans="1:4" x14ac:dyDescent="0.25">
      <c r="A16815">
        <v>16814</v>
      </c>
      <c r="B16815">
        <v>68.124089999999995</v>
      </c>
      <c r="C16815">
        <v>127.4662</v>
      </c>
      <c r="D16815">
        <f>STANDARDIZE(Table1[Weight(Pounds)], $H$2, $K$2)</f>
        <v>3.3169537156121802E-2</v>
      </c>
    </row>
    <row r="16816" spans="1:4" x14ac:dyDescent="0.25">
      <c r="A16816">
        <v>16815</v>
      </c>
      <c r="B16816">
        <v>67.035160000000005</v>
      </c>
      <c r="C16816">
        <v>126.95869999999999</v>
      </c>
      <c r="D16816">
        <f>STANDARDIZE(Table1[Weight(Pounds)], $H$2, $K$2)</f>
        <v>-1.0352854455356374E-2</v>
      </c>
    </row>
    <row r="16817" spans="1:4" x14ac:dyDescent="0.25">
      <c r="A16817">
        <v>16816</v>
      </c>
      <c r="B16817">
        <v>71.119259999999997</v>
      </c>
      <c r="C16817">
        <v>147.09180000000001</v>
      </c>
      <c r="D16817">
        <f>STANDARDIZE(Table1[Weight(Pounds)], $H$2, $K$2)</f>
        <v>1.7162297318560507</v>
      </c>
    </row>
    <row r="16818" spans="1:4" x14ac:dyDescent="0.25">
      <c r="A16818">
        <v>16817</v>
      </c>
      <c r="B16818">
        <v>67.082740000000001</v>
      </c>
      <c r="C16818">
        <v>145.5487</v>
      </c>
      <c r="D16818">
        <f>STANDARDIZE(Table1[Weight(Pounds)], $H$2, $K$2)</f>
        <v>1.5838959338350231</v>
      </c>
    </row>
    <row r="16819" spans="1:4" x14ac:dyDescent="0.25">
      <c r="A16819">
        <v>16818</v>
      </c>
      <c r="B16819">
        <v>62.595829999999999</v>
      </c>
      <c r="C16819">
        <v>115.99679999999999</v>
      </c>
      <c r="D16819">
        <f>STANDARDIZE(Table1[Weight(Pounds)], $H$2, $K$2)</f>
        <v>-0.95042793742255971</v>
      </c>
    </row>
    <row r="16820" spans="1:4" x14ac:dyDescent="0.25">
      <c r="A16820">
        <v>16819</v>
      </c>
      <c r="B16820">
        <v>68.200209999999998</v>
      </c>
      <c r="C16820">
        <v>130.1191</v>
      </c>
      <c r="D16820">
        <f>STANDARDIZE(Table1[Weight(Pounds)], $H$2, $K$2)</f>
        <v>0.26067801539472057</v>
      </c>
    </row>
    <row r="16821" spans="1:4" x14ac:dyDescent="0.25">
      <c r="A16821">
        <v>16820</v>
      </c>
      <c r="B16821">
        <v>69.061599999999999</v>
      </c>
      <c r="C16821">
        <v>105.8284</v>
      </c>
      <c r="D16821">
        <f>STANDARDIZE(Table1[Weight(Pounds)], $H$2, $K$2)</f>
        <v>-1.8224537243430481</v>
      </c>
    </row>
    <row r="16822" spans="1:4" x14ac:dyDescent="0.25">
      <c r="A16822">
        <v>16821</v>
      </c>
      <c r="B16822">
        <v>68.037260000000003</v>
      </c>
      <c r="C16822">
        <v>122.7997</v>
      </c>
      <c r="D16822">
        <f>STANDARDIZE(Table1[Weight(Pounds)], $H$2, $K$2)</f>
        <v>-0.36702206965168099</v>
      </c>
    </row>
    <row r="16823" spans="1:4" x14ac:dyDescent="0.25">
      <c r="A16823">
        <v>16822</v>
      </c>
      <c r="B16823">
        <v>70.14716</v>
      </c>
      <c r="C16823">
        <v>128.81129999999999</v>
      </c>
      <c r="D16823">
        <f>STANDARDIZE(Table1[Weight(Pounds)], $H$2, $K$2)</f>
        <v>0.14852317056813741</v>
      </c>
    </row>
    <row r="16824" spans="1:4" x14ac:dyDescent="0.25">
      <c r="A16824">
        <v>16823</v>
      </c>
      <c r="B16824">
        <v>67.863079999999997</v>
      </c>
      <c r="C16824">
        <v>129.16970000000001</v>
      </c>
      <c r="D16824">
        <f>STANDARDIZE(Table1[Weight(Pounds)], $H$2, $K$2)</f>
        <v>0.17925898367858925</v>
      </c>
    </row>
    <row r="16825" spans="1:4" x14ac:dyDescent="0.25">
      <c r="A16825">
        <v>16824</v>
      </c>
      <c r="B16825">
        <v>67.978139999999996</v>
      </c>
      <c r="C16825">
        <v>134.905</v>
      </c>
      <c r="D16825">
        <f>STANDARDIZE(Table1[Weight(Pounds)], $H$2, $K$2)</f>
        <v>0.67110917601219899</v>
      </c>
    </row>
    <row r="16826" spans="1:4" x14ac:dyDescent="0.25">
      <c r="A16826">
        <v>16825</v>
      </c>
      <c r="B16826">
        <v>68.548569999999998</v>
      </c>
      <c r="C16826">
        <v>112.77209999999999</v>
      </c>
      <c r="D16826">
        <f>STANDARDIZE(Table1[Weight(Pounds)], $H$2, $K$2)</f>
        <v>-1.226973072850208</v>
      </c>
    </row>
    <row r="16827" spans="1:4" x14ac:dyDescent="0.25">
      <c r="A16827">
        <v>16826</v>
      </c>
      <c r="B16827">
        <v>69.634690000000006</v>
      </c>
      <c r="C16827">
        <v>102.4555</v>
      </c>
      <c r="D16827">
        <f>STANDARDIZE(Table1[Weight(Pounds)], $H$2, $K$2)</f>
        <v>-2.1117082557053193</v>
      </c>
    </row>
    <row r="16828" spans="1:4" x14ac:dyDescent="0.25">
      <c r="A16828">
        <v>16827</v>
      </c>
      <c r="B16828">
        <v>67.851960000000005</v>
      </c>
      <c r="C16828">
        <v>138.0472</v>
      </c>
      <c r="D16828">
        <f>STANDARDIZE(Table1[Weight(Pounds)], $H$2, $K$2)</f>
        <v>0.94057924285276029</v>
      </c>
    </row>
    <row r="16829" spans="1:4" x14ac:dyDescent="0.25">
      <c r="A16829">
        <v>16828</v>
      </c>
      <c r="B16829">
        <v>68.158619999999999</v>
      </c>
      <c r="C16829">
        <v>125.26739999999999</v>
      </c>
      <c r="D16829">
        <f>STANDARDIZE(Table1[Weight(Pounds)], $H$2, $K$2)</f>
        <v>-0.15539604841100543</v>
      </c>
    </row>
    <row r="16830" spans="1:4" x14ac:dyDescent="0.25">
      <c r="A16830">
        <v>16829</v>
      </c>
      <c r="B16830">
        <v>70.15549</v>
      </c>
      <c r="C16830">
        <v>132.9178</v>
      </c>
      <c r="D16830">
        <f>STANDARDIZE(Table1[Weight(Pounds)], $H$2, $K$2)</f>
        <v>0.50069006939086258</v>
      </c>
    </row>
    <row r="16831" spans="1:4" x14ac:dyDescent="0.25">
      <c r="A16831">
        <v>16830</v>
      </c>
      <c r="B16831">
        <v>71.010800000000003</v>
      </c>
      <c r="C16831">
        <v>150.7492</v>
      </c>
      <c r="D16831">
        <f>STANDARDIZE(Table1[Weight(Pounds)], $H$2, $K$2)</f>
        <v>2.0298825300428835</v>
      </c>
    </row>
    <row r="16832" spans="1:4" x14ac:dyDescent="0.25">
      <c r="A16832">
        <v>16831</v>
      </c>
      <c r="B16832">
        <v>66.561300000000003</v>
      </c>
      <c r="C16832">
        <v>122.02589999999999</v>
      </c>
      <c r="D16832">
        <f>STANDARDIZE(Table1[Weight(Pounds)], $H$2, $K$2)</f>
        <v>-0.4333819250782065</v>
      </c>
    </row>
    <row r="16833" spans="1:4" x14ac:dyDescent="0.25">
      <c r="A16833">
        <v>16832</v>
      </c>
      <c r="B16833">
        <v>68.758279999999999</v>
      </c>
      <c r="C16833">
        <v>131.48589999999999</v>
      </c>
      <c r="D16833">
        <f>STANDARDIZE(Table1[Weight(Pounds)], $H$2, $K$2)</f>
        <v>0.37789260624115761</v>
      </c>
    </row>
    <row r="16834" spans="1:4" x14ac:dyDescent="0.25">
      <c r="A16834">
        <v>16833</v>
      </c>
      <c r="B16834">
        <v>69.701890000000006</v>
      </c>
      <c r="C16834">
        <v>117.10290000000001</v>
      </c>
      <c r="D16834">
        <f>STANDARDIZE(Table1[Weight(Pounds)], $H$2, $K$2)</f>
        <v>-0.85557056331131665</v>
      </c>
    </row>
    <row r="16835" spans="1:4" x14ac:dyDescent="0.25">
      <c r="A16835">
        <v>16834</v>
      </c>
      <c r="B16835">
        <v>67.258920000000003</v>
      </c>
      <c r="C16835">
        <v>125.44240000000001</v>
      </c>
      <c r="D16835">
        <f>STANDARDIZE(Table1[Weight(Pounds)], $H$2, $K$2)</f>
        <v>-0.14038832716566735</v>
      </c>
    </row>
    <row r="16836" spans="1:4" x14ac:dyDescent="0.25">
      <c r="A16836">
        <v>16835</v>
      </c>
      <c r="B16836">
        <v>71.010409999999993</v>
      </c>
      <c r="C16836">
        <v>149.5342</v>
      </c>
      <c r="D16836">
        <f>STANDARDIZE(Table1[Weight(Pounds)], $H$2, $K$2)</f>
        <v>1.9256860653966859</v>
      </c>
    </row>
    <row r="16837" spans="1:4" x14ac:dyDescent="0.25">
      <c r="A16837">
        <v>16836</v>
      </c>
      <c r="B16837">
        <v>66.775999999999996</v>
      </c>
      <c r="C16837">
        <v>133.18450000000001</v>
      </c>
      <c r="D16837">
        <f>STANDARDIZE(Table1[Weight(Pounds)], $H$2, $K$2)</f>
        <v>0.52356183656875754</v>
      </c>
    </row>
    <row r="16838" spans="1:4" x14ac:dyDescent="0.25">
      <c r="A16838">
        <v>16837</v>
      </c>
      <c r="B16838">
        <v>69.615430000000003</v>
      </c>
      <c r="C16838">
        <v>144.88249999999999</v>
      </c>
      <c r="D16838">
        <f>STANDARDIZE(Table1[Weight(Pounds)], $H$2, $K$2)</f>
        <v>1.5267636830142026</v>
      </c>
    </row>
    <row r="16839" spans="1:4" x14ac:dyDescent="0.25">
      <c r="A16839">
        <v>16838</v>
      </c>
      <c r="B16839">
        <v>67.752459999999999</v>
      </c>
      <c r="C16839">
        <v>115.15009999999999</v>
      </c>
      <c r="D16839">
        <f>STANDARDIZE(Table1[Weight(Pounds)], $H$2, $K$2)</f>
        <v>-1.0230395807278561</v>
      </c>
    </row>
    <row r="16840" spans="1:4" x14ac:dyDescent="0.25">
      <c r="A16840">
        <v>16839</v>
      </c>
      <c r="B16840">
        <v>68.963070000000002</v>
      </c>
      <c r="C16840">
        <v>129.6337</v>
      </c>
      <c r="D16840">
        <f>STANDARDIZE(Table1[Weight(Pounds)], $H$2, $K$2)</f>
        <v>0.21905088458051145</v>
      </c>
    </row>
    <row r="16841" spans="1:4" x14ac:dyDescent="0.25">
      <c r="A16841">
        <v>16840</v>
      </c>
      <c r="B16841">
        <v>67.311790000000002</v>
      </c>
      <c r="C16841">
        <v>137.49549999999999</v>
      </c>
      <c r="D16841">
        <f>STANDARDIZE(Table1[Weight(Pounds)], $H$2, $K$2)</f>
        <v>0.89326632964674524</v>
      </c>
    </row>
    <row r="16842" spans="1:4" x14ac:dyDescent="0.25">
      <c r="A16842">
        <v>16841</v>
      </c>
      <c r="B16842">
        <v>70.403670000000005</v>
      </c>
      <c r="C16842">
        <v>122.8706</v>
      </c>
      <c r="D16842">
        <f>STANDARDIZE(Table1[Weight(Pounds)], $H$2, $K$2)</f>
        <v>-0.36094179858714204</v>
      </c>
    </row>
    <row r="16843" spans="1:4" x14ac:dyDescent="0.25">
      <c r="A16843">
        <v>16842</v>
      </c>
      <c r="B16843">
        <v>67.134020000000007</v>
      </c>
      <c r="C16843">
        <v>126.5206</v>
      </c>
      <c r="D16843">
        <f>STANDARDIZE(Table1[Weight(Pounds)], $H$2, $K$2)</f>
        <v>-4.7923612612968083E-2</v>
      </c>
    </row>
    <row r="16844" spans="1:4" x14ac:dyDescent="0.25">
      <c r="A16844">
        <v>16843</v>
      </c>
      <c r="B16844">
        <v>64.171449999999993</v>
      </c>
      <c r="C16844">
        <v>107.14660000000001</v>
      </c>
      <c r="D16844">
        <f>STANDARDIZE(Table1[Weight(Pounds)], $H$2, $K$2)</f>
        <v>-1.7094069920824571</v>
      </c>
    </row>
    <row r="16845" spans="1:4" x14ac:dyDescent="0.25">
      <c r="A16845">
        <v>16844</v>
      </c>
      <c r="B16845">
        <v>67.397919999999999</v>
      </c>
      <c r="C16845">
        <v>144.81800000000001</v>
      </c>
      <c r="D16845">
        <f>STANDARDIZE(Table1[Weight(Pounds)], $H$2, $K$2)</f>
        <v>1.5212322657552084</v>
      </c>
    </row>
    <row r="16846" spans="1:4" x14ac:dyDescent="0.25">
      <c r="A16846">
        <v>16845</v>
      </c>
      <c r="B16846">
        <v>66.645740000000004</v>
      </c>
      <c r="C16846">
        <v>130.30529999999999</v>
      </c>
      <c r="D16846">
        <f>STANDARDIZE(Table1[Weight(Pounds)], $H$2, $K$2)</f>
        <v>0.27664623079975798</v>
      </c>
    </row>
    <row r="16847" spans="1:4" x14ac:dyDescent="0.25">
      <c r="A16847">
        <v>16846</v>
      </c>
      <c r="B16847">
        <v>70.476830000000007</v>
      </c>
      <c r="C16847">
        <v>127.18040000000001</v>
      </c>
      <c r="D16847">
        <f>STANDARDIZE(Table1[Weight(Pounds)], $H$2, $K$2)</f>
        <v>8.6597844023088913E-3</v>
      </c>
    </row>
    <row r="16848" spans="1:4" x14ac:dyDescent="0.25">
      <c r="A16848">
        <v>16847</v>
      </c>
      <c r="B16848">
        <v>72.088970000000003</v>
      </c>
      <c r="C16848">
        <v>125.1799</v>
      </c>
      <c r="D16848">
        <f>STANDARDIZE(Table1[Weight(Pounds)], $H$2, $K$2)</f>
        <v>-0.16289990903367324</v>
      </c>
    </row>
    <row r="16849" spans="1:4" x14ac:dyDescent="0.25">
      <c r="A16849">
        <v>16848</v>
      </c>
      <c r="B16849">
        <v>68.850949999999997</v>
      </c>
      <c r="C16849">
        <v>122.5428</v>
      </c>
      <c r="D16849">
        <f>STANDARDIZE(Table1[Weight(Pounds)], $H$2, $K$2)</f>
        <v>-0.38905340443983599</v>
      </c>
    </row>
    <row r="16850" spans="1:4" x14ac:dyDescent="0.25">
      <c r="A16850">
        <v>16849</v>
      </c>
      <c r="B16850">
        <v>71.933059999999998</v>
      </c>
      <c r="C16850">
        <v>138.51429999999999</v>
      </c>
      <c r="D16850">
        <f>STANDARDIZE(Table1[Weight(Pounds)], $H$2, $K$2)</f>
        <v>0.98063699481674182</v>
      </c>
    </row>
    <row r="16851" spans="1:4" x14ac:dyDescent="0.25">
      <c r="A16851">
        <v>16850</v>
      </c>
      <c r="B16851">
        <v>67.652240000000006</v>
      </c>
      <c r="C16851">
        <v>129.65870000000001</v>
      </c>
      <c r="D16851">
        <f>STANDARDIZE(Table1[Weight(Pounds)], $H$2, $K$2)</f>
        <v>0.22119484475841722</v>
      </c>
    </row>
    <row r="16852" spans="1:4" x14ac:dyDescent="0.25">
      <c r="A16852">
        <v>16851</v>
      </c>
      <c r="B16852">
        <v>68.437640000000002</v>
      </c>
      <c r="C16852">
        <v>121.4169</v>
      </c>
      <c r="D16852">
        <f>STANDARDIZE(Table1[Weight(Pounds)], $H$2, $K$2)</f>
        <v>-0.48560879501197907</v>
      </c>
    </row>
    <row r="16853" spans="1:4" x14ac:dyDescent="0.25">
      <c r="A16853">
        <v>16852</v>
      </c>
      <c r="B16853">
        <v>65.597210000000004</v>
      </c>
      <c r="C16853">
        <v>113.7814</v>
      </c>
      <c r="D16853">
        <f>STANDARDIZE(Table1[Weight(Pounds)], $H$2, $K$2)</f>
        <v>-1.1404171125478144</v>
      </c>
    </row>
    <row r="16854" spans="1:4" x14ac:dyDescent="0.25">
      <c r="A16854">
        <v>16853</v>
      </c>
      <c r="B16854">
        <v>73.645399999999995</v>
      </c>
      <c r="C16854">
        <v>131.33430000000001</v>
      </c>
      <c r="D16854">
        <f>STANDARDIZE(Table1[Weight(Pounds)], $H$2, $K$2)</f>
        <v>0.36489163172234212</v>
      </c>
    </row>
    <row r="16855" spans="1:4" x14ac:dyDescent="0.25">
      <c r="A16855">
        <v>16854</v>
      </c>
      <c r="B16855">
        <v>69.862880000000004</v>
      </c>
      <c r="C16855">
        <v>133.5317</v>
      </c>
      <c r="D16855">
        <f>STANDARDIZE(Table1[Weight(Pounds)], $H$2, $K$2)</f>
        <v>0.55333715551950513</v>
      </c>
    </row>
    <row r="16856" spans="1:4" x14ac:dyDescent="0.25">
      <c r="A16856">
        <v>16855</v>
      </c>
      <c r="B16856">
        <v>66.145740000000004</v>
      </c>
      <c r="C16856">
        <v>121.4186</v>
      </c>
      <c r="D16856">
        <f>STANDARDIZE(Table1[Weight(Pounds)], $H$2, $K$2)</f>
        <v>-0.48546300571988155</v>
      </c>
    </row>
    <row r="16857" spans="1:4" x14ac:dyDescent="0.25">
      <c r="A16857">
        <v>16856</v>
      </c>
      <c r="B16857">
        <v>68.671379999999999</v>
      </c>
      <c r="C16857">
        <v>114.288</v>
      </c>
      <c r="D16857">
        <f>STANDARDIZE(Table1[Weight(Pounds)], $H$2, $K$2)</f>
        <v>-1.0969719035027423</v>
      </c>
    </row>
    <row r="16858" spans="1:4" x14ac:dyDescent="0.25">
      <c r="A16858">
        <v>16857</v>
      </c>
      <c r="B16858">
        <v>68.800110000000004</v>
      </c>
      <c r="C16858">
        <v>117.6921</v>
      </c>
      <c r="D16858">
        <f>STANDARDIZE(Table1[Weight(Pounds)], $H$2, $K$2)</f>
        <v>-0.80504170983844536</v>
      </c>
    </row>
    <row r="16859" spans="1:4" x14ac:dyDescent="0.25">
      <c r="A16859">
        <v>16858</v>
      </c>
      <c r="B16859">
        <v>66.917789999999997</v>
      </c>
      <c r="C16859">
        <v>123.5822</v>
      </c>
      <c r="D16859">
        <f>STANDARDIZE(Table1[Weight(Pounds)], $H$2, $K$2)</f>
        <v>-0.29991611608324525</v>
      </c>
    </row>
    <row r="16860" spans="1:4" x14ac:dyDescent="0.25">
      <c r="A16860">
        <v>16859</v>
      </c>
      <c r="B16860">
        <v>66.049449999999993</v>
      </c>
      <c r="C16860">
        <v>124.0043</v>
      </c>
      <c r="D16860">
        <f>STANDARDIZE(Table1[Weight(Pounds)], $H$2, $K$2)</f>
        <v>-0.26371749243949222</v>
      </c>
    </row>
    <row r="16861" spans="1:4" x14ac:dyDescent="0.25">
      <c r="A16861">
        <v>16860</v>
      </c>
      <c r="B16861">
        <v>65.305090000000007</v>
      </c>
      <c r="C16861">
        <v>123.36020000000001</v>
      </c>
      <c r="D16861">
        <f>STANDARDIZE(Table1[Weight(Pounds)], $H$2, $K$2)</f>
        <v>-0.31895448246304381</v>
      </c>
    </row>
    <row r="16862" spans="1:4" x14ac:dyDescent="0.25">
      <c r="A16862">
        <v>16861</v>
      </c>
      <c r="B16862">
        <v>68.645859999999999</v>
      </c>
      <c r="C16862">
        <v>132.24520000000001</v>
      </c>
      <c r="D16862">
        <f>STANDARDIZE(Table1[Weight(Pounds)], $H$2, $K$2)</f>
        <v>0.44300896476449941</v>
      </c>
    </row>
    <row r="16863" spans="1:4" x14ac:dyDescent="0.25">
      <c r="A16863">
        <v>16862</v>
      </c>
      <c r="B16863">
        <v>66.703569999999999</v>
      </c>
      <c r="C16863">
        <v>104.92270000000001</v>
      </c>
      <c r="D16863">
        <f>STANDARDIZE(Table1[Weight(Pounds)], $H$2, $K$2)</f>
        <v>-1.9001251136682009</v>
      </c>
    </row>
    <row r="16864" spans="1:4" x14ac:dyDescent="0.25">
      <c r="A16864">
        <v>16863</v>
      </c>
      <c r="B16864">
        <v>66.607020000000006</v>
      </c>
      <c r="C16864">
        <v>122.12390000000001</v>
      </c>
      <c r="D16864">
        <f>STANDARDIZE(Table1[Weight(Pounds)], $H$2, $K$2)</f>
        <v>-0.42497760118081657</v>
      </c>
    </row>
    <row r="16865" spans="1:4" x14ac:dyDescent="0.25">
      <c r="A16865">
        <v>16864</v>
      </c>
      <c r="B16865">
        <v>71.366579999999999</v>
      </c>
      <c r="C16865">
        <v>141.77500000000001</v>
      </c>
      <c r="D16865">
        <f>STANDARDIZE(Table1[Weight(Pounds)], $H$2, $K$2)</f>
        <v>1.2602694329005752</v>
      </c>
    </row>
    <row r="16866" spans="1:4" x14ac:dyDescent="0.25">
      <c r="A16866">
        <v>16865</v>
      </c>
      <c r="B16866">
        <v>64.986140000000006</v>
      </c>
      <c r="C16866">
        <v>120.14919999999999</v>
      </c>
      <c r="D16866">
        <f>STANDARDIZE(Table1[Weight(Pounds)], $H$2, $K$2)</f>
        <v>-0.59432472771320133</v>
      </c>
    </row>
    <row r="16867" spans="1:4" x14ac:dyDescent="0.25">
      <c r="A16867">
        <v>16866</v>
      </c>
      <c r="B16867">
        <v>67.181849999999997</v>
      </c>
      <c r="C16867">
        <v>133.60720000000001</v>
      </c>
      <c r="D16867">
        <f>STANDARDIZE(Table1[Weight(Pounds)], $H$2, $K$2)</f>
        <v>0.55981191525677954</v>
      </c>
    </row>
    <row r="16868" spans="1:4" x14ac:dyDescent="0.25">
      <c r="A16868">
        <v>16867</v>
      </c>
      <c r="B16868">
        <v>66.739890000000003</v>
      </c>
      <c r="C16868">
        <v>113.66849999999999</v>
      </c>
      <c r="D16868">
        <f>STANDARDIZE(Table1[Weight(Pounds)], $H$2, $K$2)</f>
        <v>-1.1500992367112357</v>
      </c>
    </row>
    <row r="16869" spans="1:4" x14ac:dyDescent="0.25">
      <c r="A16869">
        <v>16868</v>
      </c>
      <c r="B16869">
        <v>68.749269999999996</v>
      </c>
      <c r="C16869">
        <v>140.85599999999999</v>
      </c>
      <c r="D16869">
        <f>STANDARDIZE(Table1[Weight(Pounds)], $H$2, $K$2)</f>
        <v>1.1814574567607754</v>
      </c>
    </row>
    <row r="16870" spans="1:4" x14ac:dyDescent="0.25">
      <c r="A16870">
        <v>16869</v>
      </c>
      <c r="B16870">
        <v>65.124870000000001</v>
      </c>
      <c r="C16870">
        <v>120.88549999999999</v>
      </c>
      <c r="D16870">
        <f>STANDARDIZE(Table1[Weight(Pounds)], $H$2, $K$2)</f>
        <v>-0.53118081255353455</v>
      </c>
    </row>
    <row r="16871" spans="1:4" x14ac:dyDescent="0.25">
      <c r="A16871">
        <v>16870</v>
      </c>
      <c r="B16871">
        <v>68.264560000000003</v>
      </c>
      <c r="C16871">
        <v>148.7064</v>
      </c>
      <c r="D16871">
        <f>STANDARDIZE(Table1[Weight(Pounds)], $H$2, $K$2)</f>
        <v>1.854695255985886</v>
      </c>
    </row>
    <row r="16872" spans="1:4" x14ac:dyDescent="0.25">
      <c r="A16872">
        <v>16871</v>
      </c>
      <c r="B16872">
        <v>68.684309999999996</v>
      </c>
      <c r="C16872">
        <v>140.626</v>
      </c>
      <c r="D16872">
        <f>STANDARDIZE(Table1[Weight(Pounds)], $H$2, $K$2)</f>
        <v>1.1617330231240477</v>
      </c>
    </row>
    <row r="16873" spans="1:4" x14ac:dyDescent="0.25">
      <c r="A16873">
        <v>16872</v>
      </c>
      <c r="B16873">
        <v>65.312029999999993</v>
      </c>
      <c r="C16873">
        <v>117.74039999999999</v>
      </c>
      <c r="D16873">
        <f>STANDARDIZE(Table1[Weight(Pounds)], $H$2, $K$2)</f>
        <v>-0.8008995787747325</v>
      </c>
    </row>
    <row r="16874" spans="1:4" x14ac:dyDescent="0.25">
      <c r="A16874">
        <v>16873</v>
      </c>
      <c r="B16874">
        <v>67.475030000000004</v>
      </c>
      <c r="C16874">
        <v>128.91040000000001</v>
      </c>
      <c r="D16874">
        <f>STANDARDIZE(Table1[Weight(Pounds)], $H$2, $K$2)</f>
        <v>0.15702182871335582</v>
      </c>
    </row>
    <row r="16875" spans="1:4" x14ac:dyDescent="0.25">
      <c r="A16875">
        <v>16874</v>
      </c>
      <c r="B16875">
        <v>65.820220000000006</v>
      </c>
      <c r="C16875">
        <v>125.85899999999999</v>
      </c>
      <c r="D16875">
        <f>STANDARDIZE(Table1[Weight(Pounds)], $H$2, $K$2)</f>
        <v>-0.10466137476105448</v>
      </c>
    </row>
    <row r="16876" spans="1:4" x14ac:dyDescent="0.25">
      <c r="A16876">
        <v>16875</v>
      </c>
      <c r="B16876">
        <v>67.169300000000007</v>
      </c>
      <c r="C16876">
        <v>117.1032</v>
      </c>
      <c r="D16876">
        <f>STANDARDIZE(Table1[Weight(Pounds)], $H$2, $K$2)</f>
        <v>-0.85554483578918217</v>
      </c>
    </row>
    <row r="16877" spans="1:4" x14ac:dyDescent="0.25">
      <c r="A16877">
        <v>16876</v>
      </c>
      <c r="B16877">
        <v>67.821889999999996</v>
      </c>
      <c r="C16877">
        <v>139.61109999999999</v>
      </c>
      <c r="D16877">
        <f>STANDARDIZE(Table1[Weight(Pounds)], $H$2, $K$2)</f>
        <v>1.0746968157418031</v>
      </c>
    </row>
    <row r="16878" spans="1:4" x14ac:dyDescent="0.25">
      <c r="A16878">
        <v>16877</v>
      </c>
      <c r="B16878">
        <v>69.641130000000004</v>
      </c>
      <c r="C16878">
        <v>145.7304</v>
      </c>
      <c r="D16878">
        <f>STANDARDIZE(Table1[Weight(Pounds)], $H$2, $K$2)</f>
        <v>1.5994782364080395</v>
      </c>
    </row>
    <row r="16879" spans="1:4" x14ac:dyDescent="0.25">
      <c r="A16879">
        <v>16878</v>
      </c>
      <c r="B16879">
        <v>67.833119999999994</v>
      </c>
      <c r="C16879">
        <v>117.2119</v>
      </c>
      <c r="D16879">
        <f>STANDARDIZE(Table1[Weight(Pounds)], $H$2, $K$2)</f>
        <v>-0.84622289693565</v>
      </c>
    </row>
    <row r="16880" spans="1:4" x14ac:dyDescent="0.25">
      <c r="A16880">
        <v>16879</v>
      </c>
      <c r="B16880">
        <v>68.916690000000003</v>
      </c>
      <c r="C16880">
        <v>129.7441</v>
      </c>
      <c r="D16880">
        <f>STANDARDIZE(Table1[Weight(Pounds)], $H$2, $K$2)</f>
        <v>0.2285186127261411</v>
      </c>
    </row>
    <row r="16881" spans="1:4" x14ac:dyDescent="0.25">
      <c r="A16881">
        <v>16880</v>
      </c>
      <c r="B16881">
        <v>67.116529999999997</v>
      </c>
      <c r="C16881">
        <v>138.99359999999999</v>
      </c>
      <c r="D16881">
        <f>STANDARDIZE(Table1[Weight(Pounds)], $H$2, $K$2)</f>
        <v>1.0217409993475417</v>
      </c>
    </row>
    <row r="16882" spans="1:4" x14ac:dyDescent="0.25">
      <c r="A16882">
        <v>16881</v>
      </c>
      <c r="B16882">
        <v>67.803820000000002</v>
      </c>
      <c r="C16882">
        <v>122.43819999999999</v>
      </c>
      <c r="D16882">
        <f>STANDARDIZE(Table1[Weight(Pounds)], $H$2, $K$2)</f>
        <v>-0.39802373382419215</v>
      </c>
    </row>
    <row r="16883" spans="1:4" x14ac:dyDescent="0.25">
      <c r="A16883">
        <v>16882</v>
      </c>
      <c r="B16883">
        <v>65.902889999999999</v>
      </c>
      <c r="C16883">
        <v>115.88939999999999</v>
      </c>
      <c r="D16883">
        <f>STANDARDIZE(Table1[Weight(Pounds)], $H$2, $K$2)</f>
        <v>-0.95963839034684073</v>
      </c>
    </row>
    <row r="16884" spans="1:4" x14ac:dyDescent="0.25">
      <c r="A16884">
        <v>16883</v>
      </c>
      <c r="B16884">
        <v>67.967200000000005</v>
      </c>
      <c r="C16884">
        <v>130.3415</v>
      </c>
      <c r="D16884">
        <f>STANDARDIZE(Table1[Weight(Pounds)], $H$2, $K$2)</f>
        <v>0.27975068513736551</v>
      </c>
    </row>
    <row r="16885" spans="1:4" x14ac:dyDescent="0.25">
      <c r="A16885">
        <v>16884</v>
      </c>
      <c r="B16885">
        <v>68.210700000000003</v>
      </c>
      <c r="C16885">
        <v>126.7824</v>
      </c>
      <c r="D16885">
        <f>STANDARDIZE(Table1[Weight(Pounds)], $H$2, $K$2)</f>
        <v>-2.5472061629944334E-2</v>
      </c>
    </row>
    <row r="16886" spans="1:4" x14ac:dyDescent="0.25">
      <c r="A16886">
        <v>16885</v>
      </c>
      <c r="B16886">
        <v>69.262200000000007</v>
      </c>
      <c r="C16886">
        <v>117.3759</v>
      </c>
      <c r="D16886">
        <f>STANDARDIZE(Table1[Weight(Pounds)], $H$2, $K$2)</f>
        <v>-0.8321585181685911</v>
      </c>
    </row>
    <row r="16887" spans="1:4" x14ac:dyDescent="0.25">
      <c r="A16887">
        <v>16886</v>
      </c>
      <c r="B16887">
        <v>63.755070000000003</v>
      </c>
      <c r="C16887">
        <v>94.050809999999998</v>
      </c>
      <c r="D16887">
        <f>STANDARDIZE(Table1[Weight(Pounds)], $H$2, $K$2)</f>
        <v>-2.8324810824108746</v>
      </c>
    </row>
    <row r="16888" spans="1:4" x14ac:dyDescent="0.25">
      <c r="A16888">
        <v>16887</v>
      </c>
      <c r="B16888">
        <v>71.241349999999997</v>
      </c>
      <c r="C16888">
        <v>129.64109999999999</v>
      </c>
      <c r="D16888">
        <f>STANDARDIZE(Table1[Weight(Pounds)], $H$2, $K$2)</f>
        <v>0.21968549679317054</v>
      </c>
    </row>
    <row r="16889" spans="1:4" x14ac:dyDescent="0.25">
      <c r="A16889">
        <v>16888</v>
      </c>
      <c r="B16889">
        <v>67.993009999999998</v>
      </c>
      <c r="C16889">
        <v>122.69710000000001</v>
      </c>
      <c r="D16889">
        <f>STANDARDIZE(Table1[Weight(Pounds)], $H$2, $K$2)</f>
        <v>-0.37582088222180393</v>
      </c>
    </row>
    <row r="16890" spans="1:4" x14ac:dyDescent="0.25">
      <c r="A16890">
        <v>16889</v>
      </c>
      <c r="B16890">
        <v>67.711770000000001</v>
      </c>
      <c r="C16890">
        <v>126.3918</v>
      </c>
      <c r="D16890">
        <f>STANDARDIZE(Table1[Weight(Pounds)], $H$2, $K$2)</f>
        <v>-5.8969295449536024E-2</v>
      </c>
    </row>
    <row r="16891" spans="1:4" x14ac:dyDescent="0.25">
      <c r="A16891">
        <v>16890</v>
      </c>
      <c r="B16891">
        <v>69.077879999999993</v>
      </c>
      <c r="C16891">
        <v>131.0112</v>
      </c>
      <c r="D16891">
        <f>STANDARDIZE(Table1[Weight(Pounds)], $H$2, $K$2)</f>
        <v>0.33718309038309313</v>
      </c>
    </row>
    <row r="16892" spans="1:4" x14ac:dyDescent="0.25">
      <c r="A16892">
        <v>16891</v>
      </c>
      <c r="B16892">
        <v>72.290869999999998</v>
      </c>
      <c r="C16892">
        <v>146.87260000000001</v>
      </c>
      <c r="D16892">
        <f>STANDARDIZE(Table1[Weight(Pounds)], $H$2, $K$2)</f>
        <v>1.697431489016177</v>
      </c>
    </row>
    <row r="16893" spans="1:4" x14ac:dyDescent="0.25">
      <c r="A16893">
        <v>16892</v>
      </c>
      <c r="B16893">
        <v>63.418120000000002</v>
      </c>
      <c r="C16893">
        <v>116.5908</v>
      </c>
      <c r="D16893">
        <f>STANDARDIZE(Table1[Weight(Pounds)], $H$2, $K$2)</f>
        <v>-0.89948744359552912</v>
      </c>
    </row>
    <row r="16894" spans="1:4" x14ac:dyDescent="0.25">
      <c r="A16894">
        <v>16893</v>
      </c>
      <c r="B16894">
        <v>68.118989999999997</v>
      </c>
      <c r="C16894">
        <v>136.6926</v>
      </c>
      <c r="D16894">
        <f>STANDARDIZE(Table1[Weight(Pounds)], $H$2, $K$2)</f>
        <v>0.82441090457313915</v>
      </c>
    </row>
    <row r="16895" spans="1:4" x14ac:dyDescent="0.25">
      <c r="A16895">
        <v>16894</v>
      </c>
      <c r="B16895">
        <v>68.709190000000007</v>
      </c>
      <c r="C16895">
        <v>124.62560000000001</v>
      </c>
      <c r="D16895">
        <f>STANDARDIZE(Table1[Weight(Pounds)], $H$2, $K$2)</f>
        <v>-0.2104357940981893</v>
      </c>
    </row>
    <row r="16896" spans="1:4" x14ac:dyDescent="0.25">
      <c r="A16896">
        <v>16895</v>
      </c>
      <c r="B16896">
        <v>65.981960000000001</v>
      </c>
      <c r="C16896">
        <v>108.02719999999999</v>
      </c>
      <c r="D16896">
        <f>STANDARDIZE(Table1[Weight(Pounds)], $H$2, $K$2)</f>
        <v>-1.6338881387759221</v>
      </c>
    </row>
    <row r="16897" spans="1:4" x14ac:dyDescent="0.25">
      <c r="A16897">
        <v>16896</v>
      </c>
      <c r="B16897">
        <v>66.78125</v>
      </c>
      <c r="C16897">
        <v>140.47669999999999</v>
      </c>
      <c r="D16897">
        <f>STANDARDIZE(Table1[Weight(Pounds)], $H$2, $K$2)</f>
        <v>1.1489292929415962</v>
      </c>
    </row>
    <row r="16898" spans="1:4" x14ac:dyDescent="0.25">
      <c r="A16898">
        <v>16897</v>
      </c>
      <c r="B16898">
        <v>68.773750000000007</v>
      </c>
      <c r="C16898">
        <v>118.9486</v>
      </c>
      <c r="D16898">
        <f>STANDARDIZE(Table1[Weight(Pounds)], $H$2, $K$2)</f>
        <v>-0.69728627129692489</v>
      </c>
    </row>
    <row r="16899" spans="1:4" x14ac:dyDescent="0.25">
      <c r="A16899">
        <v>16898</v>
      </c>
      <c r="B16899">
        <v>70.74718</v>
      </c>
      <c r="C16899">
        <v>130.77719999999999</v>
      </c>
      <c r="D16899">
        <f>STANDARDIZE(Table1[Weight(Pounds)], $H$2, $K$2)</f>
        <v>0.31711562311789881</v>
      </c>
    </row>
    <row r="16900" spans="1:4" x14ac:dyDescent="0.25">
      <c r="A16900">
        <v>16899</v>
      </c>
      <c r="B16900">
        <v>68.70966</v>
      </c>
      <c r="C16900">
        <v>134.7851</v>
      </c>
      <c r="D16900">
        <f>STANDARDIZE(Table1[Weight(Pounds)], $H$2, $K$2)</f>
        <v>0.66082674299896504</v>
      </c>
    </row>
    <row r="16901" spans="1:4" x14ac:dyDescent="0.25">
      <c r="A16901">
        <v>16900</v>
      </c>
      <c r="B16901">
        <v>67.568190000000001</v>
      </c>
      <c r="C16901">
        <v>135.56790000000001</v>
      </c>
      <c r="D16901">
        <f>STANDARDIZE(Table1[Weight(Pounds)], $H$2, $K$2)</f>
        <v>0.72795842408953648</v>
      </c>
    </row>
    <row r="16902" spans="1:4" x14ac:dyDescent="0.25">
      <c r="A16902">
        <v>16901</v>
      </c>
      <c r="B16902">
        <v>70.100340000000003</v>
      </c>
      <c r="C16902">
        <v>135.30670000000001</v>
      </c>
      <c r="D16902">
        <f>STANDARDIZE(Table1[Weight(Pounds)], $H$2, $K$2)</f>
        <v>0.70555832815078179</v>
      </c>
    </row>
    <row r="16903" spans="1:4" x14ac:dyDescent="0.25">
      <c r="A16903">
        <v>16902</v>
      </c>
      <c r="B16903">
        <v>65.713399999999993</v>
      </c>
      <c r="C16903">
        <v>118.2903</v>
      </c>
      <c r="D16903">
        <f>STANDARDIZE(Table1[Weight(Pounds)], $H$2, $K$2)</f>
        <v>-0.75374103070152687</v>
      </c>
    </row>
    <row r="16904" spans="1:4" x14ac:dyDescent="0.25">
      <c r="A16904">
        <v>16903</v>
      </c>
      <c r="B16904">
        <v>67.771360000000001</v>
      </c>
      <c r="C16904">
        <v>114.8094</v>
      </c>
      <c r="D16904">
        <f>STANDARDIZE(Table1[Weight(Pounds)], $H$2, $K$2)</f>
        <v>-1.0522574700323495</v>
      </c>
    </row>
    <row r="16905" spans="1:4" x14ac:dyDescent="0.25">
      <c r="A16905">
        <v>16904</v>
      </c>
      <c r="B16905">
        <v>68.409229999999994</v>
      </c>
      <c r="C16905">
        <v>129.77690000000001</v>
      </c>
      <c r="D16905">
        <f>STANDARDIZE(Table1[Weight(Pounds)], $H$2, $K$2)</f>
        <v>0.23133148847955362</v>
      </c>
    </row>
    <row r="16906" spans="1:4" x14ac:dyDescent="0.25">
      <c r="A16906">
        <v>16905</v>
      </c>
      <c r="B16906">
        <v>70.185950000000005</v>
      </c>
      <c r="C16906">
        <v>128.02789999999999</v>
      </c>
      <c r="D16906">
        <f>STANDARDIZE(Table1[Weight(Pounds)], $H$2, $K$2)</f>
        <v>8.1340034433296973E-2</v>
      </c>
    </row>
    <row r="16907" spans="1:4" x14ac:dyDescent="0.25">
      <c r="A16907">
        <v>16906</v>
      </c>
      <c r="B16907">
        <v>67.102950000000007</v>
      </c>
      <c r="C16907">
        <v>136.7551</v>
      </c>
      <c r="D16907">
        <f>STANDARDIZE(Table1[Weight(Pounds)], $H$2, $K$2)</f>
        <v>0.82977080501790246</v>
      </c>
    </row>
    <row r="16908" spans="1:4" x14ac:dyDescent="0.25">
      <c r="A16908">
        <v>16907</v>
      </c>
      <c r="B16908">
        <v>67.020150000000001</v>
      </c>
      <c r="C16908">
        <v>138.94990000000001</v>
      </c>
      <c r="D16908">
        <f>STANDARDIZE(Table1[Weight(Pounds)], $H$2, $K$2)</f>
        <v>1.0179933569565656</v>
      </c>
    </row>
    <row r="16909" spans="1:4" x14ac:dyDescent="0.25">
      <c r="A16909">
        <v>16908</v>
      </c>
      <c r="B16909">
        <v>67.127309999999994</v>
      </c>
      <c r="C16909">
        <v>146.9289</v>
      </c>
      <c r="D16909">
        <f>STANDARDIZE(Table1[Weight(Pounds)], $H$2, $K$2)</f>
        <v>1.702259687336819</v>
      </c>
    </row>
    <row r="16910" spans="1:4" x14ac:dyDescent="0.25">
      <c r="A16910">
        <v>16909</v>
      </c>
      <c r="B16910">
        <v>68.633049999999997</v>
      </c>
      <c r="C16910">
        <v>126.96550000000001</v>
      </c>
      <c r="D16910">
        <f>STANDARDIZE(Table1[Weight(Pounds)], $H$2, $K$2)</f>
        <v>-9.7696972869650549E-3</v>
      </c>
    </row>
    <row r="16911" spans="1:4" x14ac:dyDescent="0.25">
      <c r="A16911">
        <v>16910</v>
      </c>
      <c r="B16911">
        <v>70.391350000000003</v>
      </c>
      <c r="C16911">
        <v>129.4393</v>
      </c>
      <c r="D16911">
        <f>STANDARDIZE(Table1[Weight(Pounds)], $H$2, $K$2)</f>
        <v>0.2023794502371197</v>
      </c>
    </row>
    <row r="16912" spans="1:4" x14ac:dyDescent="0.25">
      <c r="A16912">
        <v>16911</v>
      </c>
      <c r="B16912">
        <v>66.778940000000006</v>
      </c>
      <c r="C16912">
        <v>116.50190000000001</v>
      </c>
      <c r="D16912">
        <f>STANDARDIZE(Table1[Weight(Pounds)], $H$2, $K$2)</f>
        <v>-0.90711136598815989</v>
      </c>
    </row>
    <row r="16913" spans="1:4" x14ac:dyDescent="0.25">
      <c r="A16913">
        <v>16912</v>
      </c>
      <c r="B16913">
        <v>68.007990000000007</v>
      </c>
      <c r="C16913">
        <v>128.76060000000001</v>
      </c>
      <c r="D16913">
        <f>STANDARDIZE(Table1[Weight(Pounds)], $H$2, $K$2)</f>
        <v>0.14417521932734736</v>
      </c>
    </row>
    <row r="16914" spans="1:4" x14ac:dyDescent="0.25">
      <c r="A16914">
        <v>16913</v>
      </c>
      <c r="B16914">
        <v>68.462739999999997</v>
      </c>
      <c r="C16914">
        <v>111.86669999999999</v>
      </c>
      <c r="D16914">
        <f>STANDARDIZE(Table1[Weight(Pounds)], $H$2, $K$2)</f>
        <v>-1.3046187346532263</v>
      </c>
    </row>
    <row r="16915" spans="1:4" x14ac:dyDescent="0.25">
      <c r="A16915">
        <v>16914</v>
      </c>
      <c r="B16915">
        <v>66.662520000000001</v>
      </c>
      <c r="C16915">
        <v>132.5196</v>
      </c>
      <c r="D16915">
        <f>STANDARDIZE(Table1[Weight(Pounds)], $H$2, $K$2)</f>
        <v>0.46654107167718672</v>
      </c>
    </row>
    <row r="16916" spans="1:4" x14ac:dyDescent="0.25">
      <c r="A16916">
        <v>16915</v>
      </c>
      <c r="B16916">
        <v>65.302340000000001</v>
      </c>
      <c r="C16916">
        <v>123.0112</v>
      </c>
      <c r="D16916">
        <f>STANDARDIZE(Table1[Weight(Pounds)], $H$2, $K$2)</f>
        <v>-0.34888416654660209</v>
      </c>
    </row>
    <row r="16917" spans="1:4" x14ac:dyDescent="0.25">
      <c r="A16917">
        <v>16916</v>
      </c>
      <c r="B16917">
        <v>69.796189999999996</v>
      </c>
      <c r="C16917">
        <v>137.8177</v>
      </c>
      <c r="D16917">
        <f>STANDARDIZE(Table1[Weight(Pounds)], $H$2, $K$2)</f>
        <v>0.92089768841958952</v>
      </c>
    </row>
    <row r="16918" spans="1:4" x14ac:dyDescent="0.25">
      <c r="A16918">
        <v>16917</v>
      </c>
      <c r="B16918">
        <v>66.496510000000001</v>
      </c>
      <c r="C16918">
        <v>119.2178</v>
      </c>
      <c r="D16918">
        <f>STANDARDIZE(Table1[Weight(Pounds)], $H$2, $K$2)</f>
        <v>-0.67420010810124076</v>
      </c>
    </row>
    <row r="16919" spans="1:4" x14ac:dyDescent="0.25">
      <c r="A16919">
        <v>16918</v>
      </c>
      <c r="B16919">
        <v>70.217240000000004</v>
      </c>
      <c r="C16919">
        <v>141.7782</v>
      </c>
      <c r="D16919">
        <f>STANDARDIZE(Table1[Weight(Pounds)], $H$2, $K$2)</f>
        <v>1.2605438598033465</v>
      </c>
    </row>
    <row r="16920" spans="1:4" x14ac:dyDescent="0.25">
      <c r="A16920">
        <v>16919</v>
      </c>
      <c r="B16920">
        <v>66.592519999999993</v>
      </c>
      <c r="C16920">
        <v>119.36490000000001</v>
      </c>
      <c r="D16920">
        <f>STANDARDIZE(Table1[Weight(Pounds)], $H$2, $K$2)</f>
        <v>-0.66158504641444527</v>
      </c>
    </row>
    <row r="16921" spans="1:4" x14ac:dyDescent="0.25">
      <c r="A16921">
        <v>16920</v>
      </c>
      <c r="B16921">
        <v>68.04983</v>
      </c>
      <c r="C16921">
        <v>138.8169</v>
      </c>
      <c r="D16921">
        <f>STANDARDIZE(Table1[Weight(Pounds)], $H$2, $K$2)</f>
        <v>1.0065874888101085</v>
      </c>
    </row>
    <row r="16922" spans="1:4" x14ac:dyDescent="0.25">
      <c r="A16922">
        <v>16921</v>
      </c>
      <c r="B16922">
        <v>67.132350000000002</v>
      </c>
      <c r="C16922">
        <v>120.21129999999999</v>
      </c>
      <c r="D16922">
        <f>STANDARDIZE(Table1[Weight(Pounds)], $H$2, $K$2)</f>
        <v>-0.58899913063128451</v>
      </c>
    </row>
    <row r="16923" spans="1:4" x14ac:dyDescent="0.25">
      <c r="A16923">
        <v>16922</v>
      </c>
      <c r="B16923">
        <v>67.063109999999995</v>
      </c>
      <c r="C16923">
        <v>144.49809999999999</v>
      </c>
      <c r="D16923">
        <f>STANDARDIZE(Table1[Weight(Pounds)], $H$2, $K$2)</f>
        <v>1.4937981513187308</v>
      </c>
    </row>
    <row r="16924" spans="1:4" x14ac:dyDescent="0.25">
      <c r="A16924">
        <v>16923</v>
      </c>
      <c r="B16924">
        <v>72.028840000000002</v>
      </c>
      <c r="C16924">
        <v>143.61519999999999</v>
      </c>
      <c r="D16924">
        <f>STANDARDIZE(Table1[Weight(Pounds)], $H$2, $K$2)</f>
        <v>1.4180820536758267</v>
      </c>
    </row>
    <row r="16925" spans="1:4" x14ac:dyDescent="0.25">
      <c r="A16925">
        <v>16924</v>
      </c>
      <c r="B16925">
        <v>68.226960000000005</v>
      </c>
      <c r="C16925">
        <v>134.011</v>
      </c>
      <c r="D16925">
        <f>STANDARDIZE(Table1[Weight(Pounds)], $H$2, $K$2)</f>
        <v>0.59444116005030501</v>
      </c>
    </row>
    <row r="16926" spans="1:4" x14ac:dyDescent="0.25">
      <c r="A16926">
        <v>16925</v>
      </c>
      <c r="B16926">
        <v>69.391490000000005</v>
      </c>
      <c r="C16926">
        <v>141.595</v>
      </c>
      <c r="D16926">
        <f>STANDARDIZE(Table1[Weight(Pounds)], $H$2, $K$2)</f>
        <v>1.2448329196196564</v>
      </c>
    </row>
    <row r="16927" spans="1:4" x14ac:dyDescent="0.25">
      <c r="A16927">
        <v>16926</v>
      </c>
      <c r="B16927">
        <v>69.592269999999999</v>
      </c>
      <c r="C16927">
        <v>142.51849999999999</v>
      </c>
      <c r="D16927">
        <f>STANDARDIZE(Table1[Weight(Pounds)], $H$2, $K$2)</f>
        <v>1.3240308085914771</v>
      </c>
    </row>
    <row r="16928" spans="1:4" x14ac:dyDescent="0.25">
      <c r="A16928">
        <v>16927</v>
      </c>
      <c r="B16928">
        <v>69.359740000000002</v>
      </c>
      <c r="C16928">
        <v>130.67230000000001</v>
      </c>
      <c r="D16928">
        <f>STANDARDIZE(Table1[Weight(Pounds)], $H$2, $K$2)</f>
        <v>0.30811956621140935</v>
      </c>
    </row>
    <row r="16929" spans="1:4" x14ac:dyDescent="0.25">
      <c r="A16929">
        <v>16928</v>
      </c>
      <c r="B16929">
        <v>66.03004</v>
      </c>
      <c r="C16929">
        <v>106.6019</v>
      </c>
      <c r="D16929">
        <f>STANDARDIZE(Table1[Weight(Pounds)], $H$2, $K$2)</f>
        <v>-1.7561195964386582</v>
      </c>
    </row>
    <row r="16930" spans="1:4" x14ac:dyDescent="0.25">
      <c r="A16930">
        <v>16929</v>
      </c>
      <c r="B16930">
        <v>70.576170000000005</v>
      </c>
      <c r="C16930">
        <v>142.7081</v>
      </c>
      <c r="D16930">
        <f>STANDARDIZE(Table1[Weight(Pounds)], $H$2, $K$2)</f>
        <v>1.3402906025807122</v>
      </c>
    </row>
    <row r="16931" spans="1:4" x14ac:dyDescent="0.25">
      <c r="A16931">
        <v>16930</v>
      </c>
      <c r="B16931">
        <v>67.701329999999999</v>
      </c>
      <c r="C16931">
        <v>133.19669999999999</v>
      </c>
      <c r="D16931">
        <f>STANDARDIZE(Table1[Weight(Pounds)], $H$2, $K$2)</f>
        <v>0.52460808913557344</v>
      </c>
    </row>
    <row r="16932" spans="1:4" x14ac:dyDescent="0.25">
      <c r="A16932">
        <v>16931</v>
      </c>
      <c r="B16932">
        <v>69.065560000000005</v>
      </c>
      <c r="C16932">
        <v>123.84820000000001</v>
      </c>
      <c r="D16932">
        <f>STANDARDIZE(Table1[Weight(Pounds)], $H$2, $K$2)</f>
        <v>-0.27710437979033242</v>
      </c>
    </row>
    <row r="16933" spans="1:4" x14ac:dyDescent="0.25">
      <c r="A16933">
        <v>16932</v>
      </c>
      <c r="B16933">
        <v>71.46669</v>
      </c>
      <c r="C16933">
        <v>132.9282</v>
      </c>
      <c r="D16933">
        <f>STANDARDIZE(Table1[Weight(Pounds)], $H$2, $K$2)</f>
        <v>0.5015819568248715</v>
      </c>
    </row>
    <row r="16934" spans="1:4" x14ac:dyDescent="0.25">
      <c r="A16934">
        <v>16933</v>
      </c>
      <c r="B16934">
        <v>69.722399999999993</v>
      </c>
      <c r="C16934">
        <v>143.53729999999999</v>
      </c>
      <c r="D16934">
        <f>STANDARDIZE(Table1[Weight(Pounds)], $H$2, $K$2)</f>
        <v>1.4114014737614737</v>
      </c>
    </row>
    <row r="16935" spans="1:4" x14ac:dyDescent="0.25">
      <c r="A16935">
        <v>16934</v>
      </c>
      <c r="B16935">
        <v>67.363900000000001</v>
      </c>
      <c r="C16935">
        <v>124.01049999999999</v>
      </c>
      <c r="D16935">
        <f>STANDARDIZE(Table1[Weight(Pounds)], $H$2, $K$2)</f>
        <v>-0.26318579031537231</v>
      </c>
    </row>
    <row r="16936" spans="1:4" x14ac:dyDescent="0.25">
      <c r="A16936">
        <v>16935</v>
      </c>
      <c r="B16936">
        <v>63.960760000000001</v>
      </c>
      <c r="C16936">
        <v>122.1277</v>
      </c>
      <c r="D16936">
        <f>STANDARDIZE(Table1[Weight(Pounds)], $H$2, $K$2)</f>
        <v>-0.42465171923377515</v>
      </c>
    </row>
    <row r="16937" spans="1:4" x14ac:dyDescent="0.25">
      <c r="A16937">
        <v>16936</v>
      </c>
      <c r="B16937">
        <v>66.185890000000001</v>
      </c>
      <c r="C16937">
        <v>138.4375</v>
      </c>
      <c r="D16937">
        <f>STANDARDIZE(Table1[Weight(Pounds)], $H$2, $K$2)</f>
        <v>0.97405074915021739</v>
      </c>
    </row>
    <row r="16938" spans="1:4" x14ac:dyDescent="0.25">
      <c r="A16938">
        <v>16937</v>
      </c>
      <c r="B16938">
        <v>66.794700000000006</v>
      </c>
      <c r="C16938">
        <v>106.7529</v>
      </c>
      <c r="D16938">
        <f>STANDARDIZE(Table1[Weight(Pounds)], $H$2, $K$2)</f>
        <v>-1.7431700769641105</v>
      </c>
    </row>
    <row r="16939" spans="1:4" x14ac:dyDescent="0.25">
      <c r="A16939">
        <v>16938</v>
      </c>
      <c r="B16939">
        <v>66.878200000000007</v>
      </c>
      <c r="C16939">
        <v>120.56319999999999</v>
      </c>
      <c r="D16939">
        <f>STANDARDIZE(Table1[Weight(Pounds)], $H$2, $K$2)</f>
        <v>-0.55882074716708952</v>
      </c>
    </row>
    <row r="16940" spans="1:4" x14ac:dyDescent="0.25">
      <c r="A16940">
        <v>16939</v>
      </c>
      <c r="B16940">
        <v>65.921999999999997</v>
      </c>
      <c r="C16940">
        <v>114.9806</v>
      </c>
      <c r="D16940">
        <f>STANDARDIZE(Table1[Weight(Pounds)], $H$2, $K$2)</f>
        <v>-1.037575630734054</v>
      </c>
    </row>
    <row r="16941" spans="1:4" x14ac:dyDescent="0.25">
      <c r="A16941">
        <v>16940</v>
      </c>
      <c r="B16941">
        <v>69.874579999999995</v>
      </c>
      <c r="C16941">
        <v>131.6044</v>
      </c>
      <c r="D16941">
        <f>STANDARDIZE(Table1[Weight(Pounds)], $H$2, $K$2)</f>
        <v>0.38805497748442969</v>
      </c>
    </row>
    <row r="16942" spans="1:4" x14ac:dyDescent="0.25">
      <c r="A16942">
        <v>16941</v>
      </c>
      <c r="B16942">
        <v>67.501069999999999</v>
      </c>
      <c r="C16942">
        <v>128.0883</v>
      </c>
      <c r="D16942">
        <f>STANDARDIZE(Table1[Weight(Pounds)], $H$2, $K$2)</f>
        <v>8.6519842223117496E-2</v>
      </c>
    </row>
    <row r="16943" spans="1:4" x14ac:dyDescent="0.25">
      <c r="A16943">
        <v>16942</v>
      </c>
      <c r="B16943">
        <v>67.531670000000005</v>
      </c>
      <c r="C16943">
        <v>121.1148</v>
      </c>
      <c r="D16943">
        <f>STANDARDIZE(Table1[Weight(Pounds)], $H$2, $K$2)</f>
        <v>-0.51151640980178636</v>
      </c>
    </row>
    <row r="16944" spans="1:4" x14ac:dyDescent="0.25">
      <c r="A16944">
        <v>16943</v>
      </c>
      <c r="B16944">
        <v>64.663790000000006</v>
      </c>
      <c r="C16944">
        <v>113.5736</v>
      </c>
      <c r="D16944">
        <f>STANDARDIZE(Table1[Weight(Pounds)], $H$2, $K$2)</f>
        <v>-1.1582377095465639</v>
      </c>
    </row>
    <row r="16945" spans="1:4" x14ac:dyDescent="0.25">
      <c r="A16945">
        <v>16944</v>
      </c>
      <c r="B16945">
        <v>69.013509999999997</v>
      </c>
      <c r="C16945">
        <v>142.5127</v>
      </c>
      <c r="D16945">
        <f>STANDARDIZE(Table1[Weight(Pounds)], $H$2, $K$2)</f>
        <v>1.3235334098302038</v>
      </c>
    </row>
    <row r="16946" spans="1:4" x14ac:dyDescent="0.25">
      <c r="A16946">
        <v>16945</v>
      </c>
      <c r="B16946">
        <v>66.950199999999995</v>
      </c>
      <c r="C16946">
        <v>117.44880000000001</v>
      </c>
      <c r="D16946">
        <f>STANDARDIZE(Table1[Weight(Pounds)], $H$2, $K$2)</f>
        <v>-0.82590673028981887</v>
      </c>
    </row>
    <row r="16947" spans="1:4" x14ac:dyDescent="0.25">
      <c r="A16947">
        <v>16946</v>
      </c>
      <c r="B16947">
        <v>68.369380000000007</v>
      </c>
      <c r="C16947">
        <v>122.35639999999999</v>
      </c>
      <c r="D16947">
        <f>STANDARDIZE(Table1[Weight(Pounds)], $H$2, $K$2)</f>
        <v>-0.40503877152629841</v>
      </c>
    </row>
    <row r="16948" spans="1:4" x14ac:dyDescent="0.25">
      <c r="A16948">
        <v>16947</v>
      </c>
      <c r="B16948">
        <v>67.508979999999994</v>
      </c>
      <c r="C16948">
        <v>145.72989999999999</v>
      </c>
      <c r="D16948">
        <f>STANDARDIZE(Table1[Weight(Pounds)], $H$2, $K$2)</f>
        <v>1.5994353572044799</v>
      </c>
    </row>
    <row r="16949" spans="1:4" x14ac:dyDescent="0.25">
      <c r="A16949">
        <v>16948</v>
      </c>
      <c r="B16949">
        <v>66.429239999999993</v>
      </c>
      <c r="C16949">
        <v>131.88159999999999</v>
      </c>
      <c r="D16949">
        <f>STANDARDIZE(Table1[Weight(Pounds)], $H$2, $K$2)</f>
        <v>0.41182720793704308</v>
      </c>
    </row>
    <row r="16950" spans="1:4" x14ac:dyDescent="0.25">
      <c r="A16950">
        <v>16949</v>
      </c>
      <c r="B16950">
        <v>63.684440000000002</v>
      </c>
      <c r="C16950">
        <v>117.42489999999999</v>
      </c>
      <c r="D16950">
        <f>STANDARDIZE(Table1[Weight(Pounds)], $H$2, $K$2)</f>
        <v>-0.82795635621989738</v>
      </c>
    </row>
    <row r="16951" spans="1:4" x14ac:dyDescent="0.25">
      <c r="A16951">
        <v>16950</v>
      </c>
      <c r="B16951">
        <v>66.974789999999999</v>
      </c>
      <c r="C16951">
        <v>122.31440000000001</v>
      </c>
      <c r="D16951">
        <f>STANDARDIZE(Table1[Weight(Pounds)], $H$2, $K$2)</f>
        <v>-0.40864062462517819</v>
      </c>
    </row>
    <row r="16952" spans="1:4" x14ac:dyDescent="0.25">
      <c r="A16952">
        <v>16951</v>
      </c>
      <c r="B16952">
        <v>69.491320000000002</v>
      </c>
      <c r="C16952">
        <v>124.8853</v>
      </c>
      <c r="D16952">
        <f>STANDARDIZE(Table1[Weight(Pounds)], $H$2, $K$2)</f>
        <v>-0.18816433577010949</v>
      </c>
    </row>
    <row r="16953" spans="1:4" x14ac:dyDescent="0.25">
      <c r="A16953">
        <v>16952</v>
      </c>
      <c r="B16953">
        <v>68.714020000000005</v>
      </c>
      <c r="C16953">
        <v>131.95779999999999</v>
      </c>
      <c r="D16953">
        <f>STANDARDIZE(Table1[Weight(Pounds)], $H$2, $K$2)</f>
        <v>0.41836199855929845</v>
      </c>
    </row>
    <row r="16954" spans="1:4" x14ac:dyDescent="0.25">
      <c r="A16954">
        <v>16953</v>
      </c>
      <c r="B16954">
        <v>66.586749999999995</v>
      </c>
      <c r="C16954">
        <v>135.41220000000001</v>
      </c>
      <c r="D16954">
        <f>STANDARDIZE(Table1[Weight(Pounds)], $H$2, $K$2)</f>
        <v>0.7146058401015426</v>
      </c>
    </row>
    <row r="16955" spans="1:4" x14ac:dyDescent="0.25">
      <c r="A16955">
        <v>16954</v>
      </c>
      <c r="B16955">
        <v>67.638310000000004</v>
      </c>
      <c r="C16955">
        <v>130.52760000000001</v>
      </c>
      <c r="D16955">
        <f>STANDARDIZE(Table1[Weight(Pounds)], $H$2, $K$2)</f>
        <v>0.29571032470169345</v>
      </c>
    </row>
    <row r="16956" spans="1:4" x14ac:dyDescent="0.25">
      <c r="A16956">
        <v>16955</v>
      </c>
      <c r="B16956">
        <v>70.580740000000006</v>
      </c>
      <c r="C16956">
        <v>133.9982</v>
      </c>
      <c r="D16956">
        <f>STANDARDIZE(Table1[Weight(Pounds)], $H$2, $K$2)</f>
        <v>0.59334345243921771</v>
      </c>
    </row>
    <row r="16957" spans="1:4" x14ac:dyDescent="0.25">
      <c r="A16957">
        <v>16956</v>
      </c>
      <c r="B16957">
        <v>69.437899999999999</v>
      </c>
      <c r="C16957">
        <v>138.00110000000001</v>
      </c>
      <c r="D16957">
        <f>STANDARDIZE(Table1[Weight(Pounds)], $H$2, $K$2)</f>
        <v>0.93662578028470322</v>
      </c>
    </row>
    <row r="16958" spans="1:4" x14ac:dyDescent="0.25">
      <c r="A16958">
        <v>16957</v>
      </c>
      <c r="B16958">
        <v>66.735249999999994</v>
      </c>
      <c r="C16958">
        <v>110.2324</v>
      </c>
      <c r="D16958">
        <f>STANDARDIZE(Table1[Weight(Pounds)], $H$2, $K$2)</f>
        <v>-1.4447736994032512</v>
      </c>
    </row>
    <row r="16959" spans="1:4" x14ac:dyDescent="0.25">
      <c r="A16959">
        <v>16958</v>
      </c>
      <c r="B16959">
        <v>66.894819999999996</v>
      </c>
      <c r="C16959">
        <v>114.4542</v>
      </c>
      <c r="D16959">
        <f>STANDARDIZE(Table1[Weight(Pounds)], $H$2, $K$2)</f>
        <v>-1.0827188562400276</v>
      </c>
    </row>
    <row r="16960" spans="1:4" x14ac:dyDescent="0.25">
      <c r="A16960">
        <v>16959</v>
      </c>
      <c r="B16960">
        <v>66.70729</v>
      </c>
      <c r="C16960">
        <v>116.04859999999999</v>
      </c>
      <c r="D16960">
        <f>STANDARDIZE(Table1[Weight(Pounds)], $H$2, $K$2)</f>
        <v>-0.94598565193393991</v>
      </c>
    </row>
    <row r="16961" spans="1:4" x14ac:dyDescent="0.25">
      <c r="A16961">
        <v>16960</v>
      </c>
      <c r="B16961">
        <v>70.522639999999996</v>
      </c>
      <c r="C16961">
        <v>146.07480000000001</v>
      </c>
      <c r="D16961">
        <f>STANDARDIZE(Table1[Weight(Pounds)], $H$2, $K$2)</f>
        <v>1.6290134318188636</v>
      </c>
    </row>
    <row r="16962" spans="1:4" x14ac:dyDescent="0.25">
      <c r="A16962">
        <v>16961</v>
      </c>
      <c r="B16962">
        <v>67.993620000000007</v>
      </c>
      <c r="C16962">
        <v>128.7902</v>
      </c>
      <c r="D16962">
        <f>STANDARDIZE(Table1[Weight(Pounds)], $H$2, $K$2)</f>
        <v>0.1467136681779862</v>
      </c>
    </row>
    <row r="16963" spans="1:4" x14ac:dyDescent="0.25">
      <c r="A16963">
        <v>16962</v>
      </c>
      <c r="B16963">
        <v>67.314070000000001</v>
      </c>
      <c r="C16963">
        <v>123.3903</v>
      </c>
      <c r="D16963">
        <f>STANDARDIZE(Table1[Weight(Pounds)], $H$2, $K$2)</f>
        <v>-0.31637315440884667</v>
      </c>
    </row>
    <row r="16964" spans="1:4" x14ac:dyDescent="0.25">
      <c r="A16964">
        <v>16963</v>
      </c>
      <c r="B16964">
        <v>68.926240000000007</v>
      </c>
      <c r="C16964">
        <v>144.3117</v>
      </c>
      <c r="D16964">
        <f>STANDARDIZE(Table1[Weight(Pounds)], $H$2, $K$2)</f>
        <v>1.4778127842322695</v>
      </c>
    </row>
    <row r="16965" spans="1:4" x14ac:dyDescent="0.25">
      <c r="A16965">
        <v>16964</v>
      </c>
      <c r="B16965">
        <v>69.959620000000001</v>
      </c>
      <c r="C16965">
        <v>135.4521</v>
      </c>
      <c r="D16965">
        <f>STANDARDIZE(Table1[Weight(Pounds)], $H$2, $K$2)</f>
        <v>0.71802760054547854</v>
      </c>
    </row>
    <row r="16966" spans="1:4" x14ac:dyDescent="0.25">
      <c r="A16966">
        <v>16965</v>
      </c>
      <c r="B16966">
        <v>67.374799999999993</v>
      </c>
      <c r="C16966">
        <v>133.9821</v>
      </c>
      <c r="D16966">
        <f>STANDARDIZE(Table1[Weight(Pounds)], $H$2, $K$2)</f>
        <v>0.59196274208464716</v>
      </c>
    </row>
    <row r="16967" spans="1:4" x14ac:dyDescent="0.25">
      <c r="A16967">
        <v>16966</v>
      </c>
      <c r="B16967">
        <v>68.752279999999999</v>
      </c>
      <c r="C16967">
        <v>126.40089999999999</v>
      </c>
      <c r="D16967">
        <f>STANDARDIZE(Table1[Weight(Pounds)], $H$2, $K$2)</f>
        <v>-5.8188893944779399E-2</v>
      </c>
    </row>
    <row r="16968" spans="1:4" x14ac:dyDescent="0.25">
      <c r="A16968">
        <v>16967</v>
      </c>
      <c r="B16968">
        <v>70.921440000000004</v>
      </c>
      <c r="C16968">
        <v>134.0307</v>
      </c>
      <c r="D16968">
        <f>STANDARDIZE(Table1[Weight(Pounds)], $H$2, $K$2)</f>
        <v>0.5961306006704945</v>
      </c>
    </row>
    <row r="16969" spans="1:4" x14ac:dyDescent="0.25">
      <c r="A16969">
        <v>16968</v>
      </c>
      <c r="B16969">
        <v>68.52252</v>
      </c>
      <c r="C16969">
        <v>115.48609999999999</v>
      </c>
      <c r="D16969">
        <f>STANDARDIZE(Table1[Weight(Pounds)], $H$2, $K$2)</f>
        <v>-0.99422475593680903</v>
      </c>
    </row>
    <row r="16970" spans="1:4" x14ac:dyDescent="0.25">
      <c r="A16970">
        <v>16969</v>
      </c>
      <c r="B16970">
        <v>69.520899999999997</v>
      </c>
      <c r="C16970">
        <v>145.78460000000001</v>
      </c>
      <c r="D16970">
        <f>STANDARDIZE(Table1[Weight(Pounds)], $H$2, $K$2)</f>
        <v>1.6041263420737388</v>
      </c>
    </row>
    <row r="16971" spans="1:4" x14ac:dyDescent="0.25">
      <c r="A16971">
        <v>16970</v>
      </c>
      <c r="B16971">
        <v>66.059430000000006</v>
      </c>
      <c r="C16971">
        <v>97.013739999999999</v>
      </c>
      <c r="D16971">
        <f>STANDARDIZE(Table1[Weight(Pounds)], $H$2, $K$2)</f>
        <v>-2.5783849252140367</v>
      </c>
    </row>
    <row r="16972" spans="1:4" x14ac:dyDescent="0.25">
      <c r="A16972">
        <v>16971</v>
      </c>
      <c r="B16972">
        <v>68.279520000000005</v>
      </c>
      <c r="C16972">
        <v>138.6687</v>
      </c>
      <c r="D16972">
        <f>STANDARDIZE(Table1[Weight(Pounds)], $H$2, $K$2)</f>
        <v>0.99387809287548567</v>
      </c>
    </row>
    <row r="16973" spans="1:4" x14ac:dyDescent="0.25">
      <c r="A16973">
        <v>16972</v>
      </c>
      <c r="B16973">
        <v>71.087969999999999</v>
      </c>
      <c r="C16973">
        <v>138.92019999999999</v>
      </c>
      <c r="D16973">
        <f>STANDARDIZE(Table1[Weight(Pounds)], $H$2, $K$2)</f>
        <v>1.0154463322652123</v>
      </c>
    </row>
    <row r="16974" spans="1:4" x14ac:dyDescent="0.25">
      <c r="A16974">
        <v>16973</v>
      </c>
      <c r="B16974">
        <v>67.742279999999994</v>
      </c>
      <c r="C16974">
        <v>110.96339999999999</v>
      </c>
      <c r="D16974">
        <f>STANDARDIZE(Table1[Weight(Pounds)], $H$2, $K$2)</f>
        <v>-1.3820843038013007</v>
      </c>
    </row>
    <row r="16975" spans="1:4" x14ac:dyDescent="0.25">
      <c r="A16975">
        <v>16974</v>
      </c>
      <c r="B16975">
        <v>71.045320000000004</v>
      </c>
      <c r="C16975">
        <v>137.56389999999999</v>
      </c>
      <c r="D16975">
        <f>STANDARDIZE(Table1[Weight(Pounds)], $H$2, $K$2)</f>
        <v>0.89913220469349386</v>
      </c>
    </row>
    <row r="16976" spans="1:4" x14ac:dyDescent="0.25">
      <c r="A16976">
        <v>16975</v>
      </c>
      <c r="B16976">
        <v>68.014939999999996</v>
      </c>
      <c r="C16976">
        <v>116.0504</v>
      </c>
      <c r="D16976">
        <f>STANDARDIZE(Table1[Weight(Pounds)], $H$2, $K$2)</f>
        <v>-0.94583128680113049</v>
      </c>
    </row>
    <row r="16977" spans="1:4" x14ac:dyDescent="0.25">
      <c r="A16977">
        <v>16976</v>
      </c>
      <c r="B16977">
        <v>67.426810000000003</v>
      </c>
      <c r="C16977">
        <v>119.60890000000001</v>
      </c>
      <c r="D16977">
        <f>STANDARDIZE(Table1[Weight(Pounds)], $H$2, $K$2)</f>
        <v>-0.64065999507808957</v>
      </c>
    </row>
    <row r="16978" spans="1:4" x14ac:dyDescent="0.25">
      <c r="A16978">
        <v>16977</v>
      </c>
      <c r="B16978">
        <v>67.794629999999998</v>
      </c>
      <c r="C16978">
        <v>122.42310000000001</v>
      </c>
      <c r="D16978">
        <f>STANDARDIZE(Table1[Weight(Pounds)], $H$2, $K$2)</f>
        <v>-0.39931868577164609</v>
      </c>
    </row>
    <row r="16979" spans="1:4" x14ac:dyDescent="0.25">
      <c r="A16979">
        <v>16978</v>
      </c>
      <c r="B16979">
        <v>67.400710000000004</v>
      </c>
      <c r="C16979">
        <v>121.1187</v>
      </c>
      <c r="D16979">
        <f>STANDARDIZE(Table1[Weight(Pounds)], $H$2, $K$2)</f>
        <v>-0.51118195201403294</v>
      </c>
    </row>
    <row r="16980" spans="1:4" x14ac:dyDescent="0.25">
      <c r="A16980">
        <v>16979</v>
      </c>
      <c r="B16980">
        <v>68.112350000000006</v>
      </c>
      <c r="C16980">
        <v>122.66289999999999</v>
      </c>
      <c r="D16980">
        <f>STANDARDIZE(Table1[Weight(Pounds)], $H$2, $K$2)</f>
        <v>-0.37875381974517947</v>
      </c>
    </row>
    <row r="16981" spans="1:4" x14ac:dyDescent="0.25">
      <c r="A16981">
        <v>16980</v>
      </c>
      <c r="B16981">
        <v>69.669749999999993</v>
      </c>
      <c r="C16981">
        <v>135.1748</v>
      </c>
      <c r="D16981">
        <f>STANDARDIZE(Table1[Weight(Pounds)], $H$2, $K$2)</f>
        <v>0.6942467942521533</v>
      </c>
    </row>
    <row r="16982" spans="1:4" x14ac:dyDescent="0.25">
      <c r="A16982">
        <v>16981</v>
      </c>
      <c r="B16982">
        <v>70.087410000000006</v>
      </c>
      <c r="C16982">
        <v>128.3117</v>
      </c>
      <c r="D16982">
        <f>STANDARDIZE(Table1[Weight(Pounds)], $H$2, $K$2)</f>
        <v>0.10567827037287908</v>
      </c>
    </row>
    <row r="16983" spans="1:4" x14ac:dyDescent="0.25">
      <c r="A16983">
        <v>16982</v>
      </c>
      <c r="B16983">
        <v>66.908379999999994</v>
      </c>
      <c r="C16983">
        <v>133.22049999999999</v>
      </c>
      <c r="D16983">
        <f>STANDARDIZE(Table1[Weight(Pounds)], $H$2, $K$2)</f>
        <v>0.52664913922493883</v>
      </c>
    </row>
    <row r="16984" spans="1:4" x14ac:dyDescent="0.25">
      <c r="A16984">
        <v>16983</v>
      </c>
      <c r="B16984">
        <v>65.488219999999998</v>
      </c>
      <c r="C16984">
        <v>130.85</v>
      </c>
      <c r="D16984">
        <f>STANDARDIZE(Table1[Weight(Pounds)], $H$2, $K$2)</f>
        <v>0.32335883515595909</v>
      </c>
    </row>
    <row r="16985" spans="1:4" x14ac:dyDescent="0.25">
      <c r="A16985">
        <v>16984</v>
      </c>
      <c r="B16985">
        <v>66.358949999999993</v>
      </c>
      <c r="C16985">
        <v>130.55850000000001</v>
      </c>
      <c r="D16985">
        <f>STANDARDIZE(Table1[Weight(Pounds)], $H$2, $K$2)</f>
        <v>0.29836025948158462</v>
      </c>
    </row>
    <row r="16986" spans="1:4" x14ac:dyDescent="0.25">
      <c r="A16986">
        <v>16985</v>
      </c>
      <c r="B16986">
        <v>65.528360000000006</v>
      </c>
      <c r="C16986">
        <v>114.1016</v>
      </c>
      <c r="D16986">
        <f>STANDARDIZE(Table1[Weight(Pounds)], $H$2, $K$2)</f>
        <v>-1.1129572705892035</v>
      </c>
    </row>
    <row r="16987" spans="1:4" x14ac:dyDescent="0.25">
      <c r="A16987">
        <v>16986</v>
      </c>
      <c r="B16987">
        <v>66.52176</v>
      </c>
      <c r="C16987">
        <v>114.8809</v>
      </c>
      <c r="D16987">
        <f>STANDARDIZE(Table1[Weight(Pounds)], $H$2, $K$2)</f>
        <v>-1.0461257439235403</v>
      </c>
    </row>
    <row r="16988" spans="1:4" x14ac:dyDescent="0.25">
      <c r="A16988">
        <v>16987</v>
      </c>
      <c r="B16988">
        <v>71.81138</v>
      </c>
      <c r="C16988">
        <v>132.34289999999999</v>
      </c>
      <c r="D16988">
        <f>STANDARDIZE(Table1[Weight(Pounds)], $H$2, $K$2)</f>
        <v>0.45138756113975115</v>
      </c>
    </row>
    <row r="16989" spans="1:4" x14ac:dyDescent="0.25">
      <c r="A16989">
        <v>16988</v>
      </c>
      <c r="B16989">
        <v>70.195139999999995</v>
      </c>
      <c r="C16989">
        <v>134.26150000000001</v>
      </c>
      <c r="D16989">
        <f>STANDARDIZE(Table1[Weight(Pounds)], $H$2, $K$2)</f>
        <v>0.61592364103291752</v>
      </c>
    </row>
    <row r="16990" spans="1:4" x14ac:dyDescent="0.25">
      <c r="A16990">
        <v>16989</v>
      </c>
      <c r="B16990">
        <v>69.856819999999999</v>
      </c>
      <c r="C16990">
        <v>139.1729</v>
      </c>
      <c r="D16990">
        <f>STANDARDIZE(Table1[Weight(Pounds)], $H$2, $K$2)</f>
        <v>1.0371174817434796</v>
      </c>
    </row>
    <row r="16991" spans="1:4" x14ac:dyDescent="0.25">
      <c r="A16991">
        <v>16990</v>
      </c>
      <c r="B16991">
        <v>64.303049999999999</v>
      </c>
      <c r="C16991">
        <v>108.1925</v>
      </c>
      <c r="D16991">
        <f>STANDARDIZE(Table1[Weight(Pounds)], $H$2, $K$2)</f>
        <v>-1.6197122740796119</v>
      </c>
    </row>
    <row r="16992" spans="1:4" x14ac:dyDescent="0.25">
      <c r="A16992">
        <v>16991</v>
      </c>
      <c r="B16992">
        <v>67.19538</v>
      </c>
      <c r="C16992">
        <v>128.88900000000001</v>
      </c>
      <c r="D16992">
        <f>STANDARDIZE(Table1[Weight(Pounds)], $H$2, $K$2)</f>
        <v>0.15518659880106891</v>
      </c>
    </row>
    <row r="16993" spans="1:4" x14ac:dyDescent="0.25">
      <c r="A16993">
        <v>16992</v>
      </c>
      <c r="B16993">
        <v>67.823210000000003</v>
      </c>
      <c r="C16993">
        <v>146.2227</v>
      </c>
      <c r="D16993">
        <f>STANDARDIZE(Table1[Weight(Pounds)], $H$2, $K$2)</f>
        <v>1.6416971002313507</v>
      </c>
    </row>
    <row r="16994" spans="1:4" x14ac:dyDescent="0.25">
      <c r="A16994">
        <v>16993</v>
      </c>
      <c r="B16994">
        <v>65.771479999999997</v>
      </c>
      <c r="C16994">
        <v>130.2604</v>
      </c>
      <c r="D16994">
        <f>STANDARDIZE(Table1[Weight(Pounds)], $H$2, $K$2)</f>
        <v>0.27279567832024143</v>
      </c>
    </row>
    <row r="16995" spans="1:4" x14ac:dyDescent="0.25">
      <c r="A16995">
        <v>16994</v>
      </c>
      <c r="B16995">
        <v>66.369399999999999</v>
      </c>
      <c r="C16995">
        <v>113.74160000000001</v>
      </c>
      <c r="D16995">
        <f>STANDARDIZE(Table1[Weight(Pounds)], $H$2, $K$2)</f>
        <v>-1.1438302971510397</v>
      </c>
    </row>
    <row r="16996" spans="1:4" x14ac:dyDescent="0.25">
      <c r="A16996">
        <v>16995</v>
      </c>
      <c r="B16996">
        <v>68.505920000000003</v>
      </c>
      <c r="C16996">
        <v>113.74420000000001</v>
      </c>
      <c r="D16996">
        <f>STANDARDIZE(Table1[Weight(Pounds)], $H$2, $K$2)</f>
        <v>-1.1436073252925374</v>
      </c>
    </row>
    <row r="16997" spans="1:4" x14ac:dyDescent="0.25">
      <c r="A16997">
        <v>16996</v>
      </c>
      <c r="B16997">
        <v>67.680430000000001</v>
      </c>
      <c r="C16997">
        <v>130.7277</v>
      </c>
      <c r="D16997">
        <f>STANDARDIZE(Table1[Weight(Pounds)], $H$2, $K$2)</f>
        <v>0.31287058196564677</v>
      </c>
    </row>
    <row r="16998" spans="1:4" x14ac:dyDescent="0.25">
      <c r="A16998">
        <v>16997</v>
      </c>
      <c r="B16998">
        <v>68.809240000000003</v>
      </c>
      <c r="C16998">
        <v>138.98519999999999</v>
      </c>
      <c r="D16998">
        <f>STANDARDIZE(Table1[Weight(Pounds)], $H$2, $K$2)</f>
        <v>1.0210206287277659</v>
      </c>
    </row>
    <row r="16999" spans="1:4" x14ac:dyDescent="0.25">
      <c r="A16999">
        <v>16998</v>
      </c>
      <c r="B16999">
        <v>67.591089999999994</v>
      </c>
      <c r="C16999">
        <v>117.7681</v>
      </c>
      <c r="D16999">
        <f>STANDARDIZE(Table1[Weight(Pounds)], $H$2, $K$2)</f>
        <v>-0.79852407089761257</v>
      </c>
    </row>
    <row r="17000" spans="1:4" x14ac:dyDescent="0.25">
      <c r="A17000">
        <v>16999</v>
      </c>
      <c r="B17000">
        <v>67.013739999999999</v>
      </c>
      <c r="C17000">
        <v>110.6789</v>
      </c>
      <c r="D17000">
        <f>STANDARDIZE(Table1[Weight(Pounds)], $H$2, $K$2)</f>
        <v>-1.4064825706258626</v>
      </c>
    </row>
    <row r="17001" spans="1:4" x14ac:dyDescent="0.25">
      <c r="A17001">
        <v>17000</v>
      </c>
      <c r="B17001">
        <v>70.231989999999996</v>
      </c>
      <c r="C17001">
        <v>134.30189999999999</v>
      </c>
      <c r="D17001">
        <f>STANDARDIZE(Table1[Weight(Pounds)], $H$2, $K$2)</f>
        <v>0.61938828068041052</v>
      </c>
    </row>
    <row r="17002" spans="1:4" x14ac:dyDescent="0.25">
      <c r="A17002">
        <v>17001</v>
      </c>
      <c r="B17002">
        <v>68.081860000000006</v>
      </c>
      <c r="C17002">
        <v>140.965</v>
      </c>
      <c r="D17002">
        <f>STANDARDIZE(Table1[Weight(Pounds)], $H$2, $K$2)</f>
        <v>1.1908051231364434</v>
      </c>
    </row>
    <row r="17003" spans="1:4" x14ac:dyDescent="0.25">
      <c r="A17003">
        <v>17002</v>
      </c>
      <c r="B17003">
        <v>64.899749999999997</v>
      </c>
      <c r="C17003">
        <v>103.26390000000001</v>
      </c>
      <c r="D17003">
        <f>STANDARDIZE(Table1[Weight(Pounds)], $H$2, $K$2)</f>
        <v>-2.0423811593925731</v>
      </c>
    </row>
    <row r="17004" spans="1:4" x14ac:dyDescent="0.25">
      <c r="A17004">
        <v>17003</v>
      </c>
      <c r="B17004">
        <v>67.935630000000003</v>
      </c>
      <c r="C17004">
        <v>127.6112</v>
      </c>
      <c r="D17004">
        <f>STANDARDIZE(Table1[Weight(Pounds)], $H$2, $K$2)</f>
        <v>4.5604506187972189E-2</v>
      </c>
    </row>
    <row r="17005" spans="1:4" x14ac:dyDescent="0.25">
      <c r="A17005">
        <v>17004</v>
      </c>
      <c r="B17005">
        <v>68.242570000000001</v>
      </c>
      <c r="C17005">
        <v>132.33789999999999</v>
      </c>
      <c r="D17005">
        <f>STANDARDIZE(Table1[Weight(Pounds)], $H$2, $K$2)</f>
        <v>0.45095876910417049</v>
      </c>
    </row>
    <row r="17006" spans="1:4" x14ac:dyDescent="0.25">
      <c r="A17006">
        <v>17005</v>
      </c>
      <c r="B17006">
        <v>67.346950000000007</v>
      </c>
      <c r="C17006">
        <v>107.99639999999999</v>
      </c>
      <c r="D17006">
        <f>STANDARDIZE(Table1[Weight(Pounds)], $H$2, $K$2)</f>
        <v>-1.6365294977151013</v>
      </c>
    </row>
    <row r="17007" spans="1:4" x14ac:dyDescent="0.25">
      <c r="A17007">
        <v>17006</v>
      </c>
      <c r="B17007">
        <v>69.000039999999998</v>
      </c>
      <c r="C17007">
        <v>147.61150000000001</v>
      </c>
      <c r="D17007">
        <f>STANDARDIZE(Table1[Weight(Pounds)], $H$2, $K$2)</f>
        <v>1.760798376034346</v>
      </c>
    </row>
    <row r="17008" spans="1:4" x14ac:dyDescent="0.25">
      <c r="A17008">
        <v>17007</v>
      </c>
      <c r="B17008">
        <v>69.116780000000006</v>
      </c>
      <c r="C17008">
        <v>117.4892</v>
      </c>
      <c r="D17008">
        <f>STANDARDIZE(Table1[Weight(Pounds)], $H$2, $K$2)</f>
        <v>-0.82244209064232476</v>
      </c>
    </row>
    <row r="17009" spans="1:4" x14ac:dyDescent="0.25">
      <c r="A17009">
        <v>17008</v>
      </c>
      <c r="B17009">
        <v>69.141440000000003</v>
      </c>
      <c r="C17009">
        <v>124.4207</v>
      </c>
      <c r="D17009">
        <f>STANDARDIZE(Table1[Weight(Pounds)], $H$2, $K$2)</f>
        <v>-0.22800769171630192</v>
      </c>
    </row>
    <row r="17010" spans="1:4" x14ac:dyDescent="0.25">
      <c r="A17010">
        <v>17009</v>
      </c>
      <c r="B17010">
        <v>67.202119999999994</v>
      </c>
      <c r="C17010">
        <v>124.51900000000001</v>
      </c>
      <c r="D17010">
        <f>STANDARDIZE(Table1[Weight(Pounds)], $H$2, $K$2)</f>
        <v>-0.21957764029677751</v>
      </c>
    </row>
    <row r="17011" spans="1:4" x14ac:dyDescent="0.25">
      <c r="A17011">
        <v>17010</v>
      </c>
      <c r="B17011">
        <v>64.857699999999994</v>
      </c>
      <c r="C17011">
        <v>111.4153</v>
      </c>
      <c r="D17011">
        <f>STANDARDIZE(Table1[Weight(Pounds)], $H$2, $K$2)</f>
        <v>-1.3433300796254837</v>
      </c>
    </row>
    <row r="17012" spans="1:4" x14ac:dyDescent="0.25">
      <c r="A17012">
        <v>17011</v>
      </c>
      <c r="B17012">
        <v>69.241960000000006</v>
      </c>
      <c r="C17012">
        <v>137.1028</v>
      </c>
      <c r="D17012">
        <f>STANDARDIZE(Table1[Weight(Pounds)], $H$2, $K$2)</f>
        <v>0.85958900317220954</v>
      </c>
    </row>
    <row r="17013" spans="1:4" x14ac:dyDescent="0.25">
      <c r="A17013">
        <v>17012</v>
      </c>
      <c r="B17013">
        <v>67.501469999999998</v>
      </c>
      <c r="C17013">
        <v>140.36869999999999</v>
      </c>
      <c r="D17013">
        <f>STANDARDIZE(Table1[Weight(Pounds)], $H$2, $K$2)</f>
        <v>1.139667384973045</v>
      </c>
    </row>
    <row r="17014" spans="1:4" x14ac:dyDescent="0.25">
      <c r="A17014">
        <v>17013</v>
      </c>
      <c r="B17014">
        <v>66.740430000000003</v>
      </c>
      <c r="C17014">
        <v>123.45650000000001</v>
      </c>
      <c r="D17014">
        <f>STANDARDIZE(Table1[Weight(Pounds)], $H$2, $K$2)</f>
        <v>-0.31069594785775267</v>
      </c>
    </row>
    <row r="17015" spans="1:4" x14ac:dyDescent="0.25">
      <c r="A17015">
        <v>17014</v>
      </c>
      <c r="B17015">
        <v>67.643410000000003</v>
      </c>
      <c r="C17015">
        <v>130.851</v>
      </c>
      <c r="D17015">
        <f>STANDARDIZE(Table1[Weight(Pounds)], $H$2, $K$2)</f>
        <v>0.32344459356307576</v>
      </c>
    </row>
    <row r="17016" spans="1:4" x14ac:dyDescent="0.25">
      <c r="A17016">
        <v>17015</v>
      </c>
      <c r="B17016">
        <v>69.606780000000001</v>
      </c>
      <c r="C17016">
        <v>130.55699999999999</v>
      </c>
      <c r="D17016">
        <f>STANDARDIZE(Table1[Weight(Pounds)], $H$2, $K$2)</f>
        <v>0.29823162187090846</v>
      </c>
    </row>
    <row r="17017" spans="1:4" x14ac:dyDescent="0.25">
      <c r="A17017">
        <v>17016</v>
      </c>
      <c r="B17017">
        <v>67.981210000000004</v>
      </c>
      <c r="C17017">
        <v>115.1045</v>
      </c>
      <c r="D17017">
        <f>STANDARDIZE(Table1[Weight(Pounds)], $H$2, $K$2)</f>
        <v>-1.0269501640923548</v>
      </c>
    </row>
    <row r="17018" spans="1:4" x14ac:dyDescent="0.25">
      <c r="A17018">
        <v>17017</v>
      </c>
      <c r="B17018">
        <v>67.374020000000002</v>
      </c>
      <c r="C17018">
        <v>108.3712</v>
      </c>
      <c r="D17018">
        <f>STANDARDIZE(Table1[Weight(Pounds)], $H$2, $K$2)</f>
        <v>-1.6043872467279445</v>
      </c>
    </row>
    <row r="17019" spans="1:4" x14ac:dyDescent="0.25">
      <c r="A17019">
        <v>17018</v>
      </c>
      <c r="B17019">
        <v>67.847430000000003</v>
      </c>
      <c r="C17019">
        <v>132.22559999999999</v>
      </c>
      <c r="D17019">
        <f>STANDARDIZE(Table1[Weight(Pounds)], $H$2, $K$2)</f>
        <v>0.44132809998501948</v>
      </c>
    </row>
    <row r="17020" spans="1:4" x14ac:dyDescent="0.25">
      <c r="A17020">
        <v>17019</v>
      </c>
      <c r="B17020">
        <v>71.844030000000004</v>
      </c>
      <c r="C17020">
        <v>131.7296</v>
      </c>
      <c r="D17020">
        <f>STANDARDIZE(Table1[Weight(Pounds)], $H$2, $K$2)</f>
        <v>0.39879193005538</v>
      </c>
    </row>
    <row r="17021" spans="1:4" x14ac:dyDescent="0.25">
      <c r="A17021">
        <v>17020</v>
      </c>
      <c r="B17021">
        <v>72.020889999999994</v>
      </c>
      <c r="C17021">
        <v>152.0369</v>
      </c>
      <c r="D17021">
        <f>STANDARDIZE(Table1[Weight(Pounds)], $H$2, $K$2)</f>
        <v>2.1403136308864297</v>
      </c>
    </row>
    <row r="17022" spans="1:4" x14ac:dyDescent="0.25">
      <c r="A17022">
        <v>17021</v>
      </c>
      <c r="B17022">
        <v>65.798829999999995</v>
      </c>
      <c r="C17022">
        <v>130.24690000000001</v>
      </c>
      <c r="D17022">
        <f>STANDARDIZE(Table1[Weight(Pounds)], $H$2, $K$2)</f>
        <v>0.27163793982417311</v>
      </c>
    </row>
    <row r="17023" spans="1:4" x14ac:dyDescent="0.25">
      <c r="A17023">
        <v>17022</v>
      </c>
      <c r="B17023">
        <v>67.918009999999995</v>
      </c>
      <c r="C17023">
        <v>140.0335</v>
      </c>
      <c r="D17023">
        <f>STANDARDIZE(Table1[Weight(Pounds)], $H$2, $K$2)</f>
        <v>1.1109211669076919</v>
      </c>
    </row>
    <row r="17024" spans="1:4" x14ac:dyDescent="0.25">
      <c r="A17024">
        <v>17023</v>
      </c>
      <c r="B17024">
        <v>70.917529999999999</v>
      </c>
      <c r="C17024">
        <v>141.47479999999999</v>
      </c>
      <c r="D17024">
        <f>STANDARDIZE(Table1[Weight(Pounds)], $H$2, $K$2)</f>
        <v>1.2345247590842867</v>
      </c>
    </row>
    <row r="17025" spans="1:4" x14ac:dyDescent="0.25">
      <c r="A17025">
        <v>17024</v>
      </c>
      <c r="B17025">
        <v>69.483459999999994</v>
      </c>
      <c r="C17025">
        <v>133.20480000000001</v>
      </c>
      <c r="D17025">
        <f>STANDARDIZE(Table1[Weight(Pounds)], $H$2, $K$2)</f>
        <v>0.52530273223321589</v>
      </c>
    </row>
    <row r="17026" spans="1:4" x14ac:dyDescent="0.25">
      <c r="A17026">
        <v>17025</v>
      </c>
      <c r="B17026">
        <v>70.344999999999999</v>
      </c>
      <c r="C17026">
        <v>138.34559999999999</v>
      </c>
      <c r="D17026">
        <f>STANDARDIZE(Table1[Weight(Pounds)], $H$2, $K$2)</f>
        <v>0.96616955153623674</v>
      </c>
    </row>
    <row r="17027" spans="1:4" x14ac:dyDescent="0.25">
      <c r="A17027">
        <v>17026</v>
      </c>
      <c r="B17027">
        <v>69.429820000000007</v>
      </c>
      <c r="C17027">
        <v>130.74359999999999</v>
      </c>
      <c r="D17027">
        <f>STANDARDIZE(Table1[Weight(Pounds)], $H$2, $K$2)</f>
        <v>0.31423414063879351</v>
      </c>
    </row>
    <row r="17028" spans="1:4" x14ac:dyDescent="0.25">
      <c r="A17028">
        <v>17027</v>
      </c>
      <c r="B17028">
        <v>69.83005</v>
      </c>
      <c r="C17028">
        <v>140.1611</v>
      </c>
      <c r="D17028">
        <f>STANDARDIZE(Table1[Weight(Pounds)], $H$2, $K$2)</f>
        <v>1.1218639396557206</v>
      </c>
    </row>
    <row r="17029" spans="1:4" x14ac:dyDescent="0.25">
      <c r="A17029">
        <v>17028</v>
      </c>
      <c r="B17029">
        <v>68.263159999999999</v>
      </c>
      <c r="C17029">
        <v>127.53</v>
      </c>
      <c r="D17029">
        <f>STANDARDIZE(Table1[Weight(Pounds)], $H$2, $K$2)</f>
        <v>3.8640923530136165E-2</v>
      </c>
    </row>
    <row r="17030" spans="1:4" x14ac:dyDescent="0.25">
      <c r="A17030">
        <v>17029</v>
      </c>
      <c r="B17030">
        <v>71.297049999999999</v>
      </c>
      <c r="C17030">
        <v>145.9248</v>
      </c>
      <c r="D17030">
        <f>STANDARDIZE(Table1[Weight(Pounds)], $H$2, $K$2)</f>
        <v>1.6161496707514311</v>
      </c>
    </row>
    <row r="17031" spans="1:4" x14ac:dyDescent="0.25">
      <c r="A17031">
        <v>17030</v>
      </c>
      <c r="B17031">
        <v>69.281549999999996</v>
      </c>
      <c r="C17031">
        <v>125.03060000000001</v>
      </c>
      <c r="D17031">
        <f>STANDARDIZE(Table1[Weight(Pounds)], $H$2, $K$2)</f>
        <v>-0.17570363921612339</v>
      </c>
    </row>
    <row r="17032" spans="1:4" x14ac:dyDescent="0.25">
      <c r="A17032">
        <v>17031</v>
      </c>
      <c r="B17032">
        <v>68.081460000000007</v>
      </c>
      <c r="C17032">
        <v>129.95959999999999</v>
      </c>
      <c r="D17032">
        <f>STANDARDIZE(Table1[Weight(Pounds)], $H$2, $K$2)</f>
        <v>0.24699954945968405</v>
      </c>
    </row>
    <row r="17033" spans="1:4" x14ac:dyDescent="0.25">
      <c r="A17033">
        <v>17032</v>
      </c>
      <c r="B17033">
        <v>69.359170000000006</v>
      </c>
      <c r="C17033">
        <v>122.66289999999999</v>
      </c>
      <c r="D17033">
        <f>STANDARDIZE(Table1[Weight(Pounds)], $H$2, $K$2)</f>
        <v>-0.37875381974517947</v>
      </c>
    </row>
    <row r="17034" spans="1:4" x14ac:dyDescent="0.25">
      <c r="A17034">
        <v>17033</v>
      </c>
      <c r="B17034">
        <v>69.653649999999999</v>
      </c>
      <c r="C17034">
        <v>135.0822</v>
      </c>
      <c r="D17034">
        <f>STANDARDIZE(Table1[Weight(Pounds)], $H$2, $K$2)</f>
        <v>0.68630556575319168</v>
      </c>
    </row>
    <row r="17035" spans="1:4" x14ac:dyDescent="0.25">
      <c r="A17035">
        <v>17034</v>
      </c>
      <c r="B17035">
        <v>67.509730000000005</v>
      </c>
      <c r="C17035">
        <v>131.76849999999999</v>
      </c>
      <c r="D17035">
        <f>STANDARDIZE(Table1[Weight(Pounds)], $H$2, $K$2)</f>
        <v>0.40212793209219927</v>
      </c>
    </row>
    <row r="17036" spans="1:4" x14ac:dyDescent="0.25">
      <c r="A17036">
        <v>17035</v>
      </c>
      <c r="B17036">
        <v>70.173330000000007</v>
      </c>
      <c r="C17036">
        <v>134.34379999999999</v>
      </c>
      <c r="D17036">
        <f>STANDARDIZE(Table1[Weight(Pounds)], $H$2, $K$2)</f>
        <v>0.62298155793857968</v>
      </c>
    </row>
    <row r="17037" spans="1:4" x14ac:dyDescent="0.25">
      <c r="A17037">
        <v>17036</v>
      </c>
      <c r="B17037">
        <v>63.83399</v>
      </c>
      <c r="C17037">
        <v>93.140150000000006</v>
      </c>
      <c r="D17037">
        <f>STANDARDIZE(Table1[Weight(Pounds)], $H$2, $K$2)</f>
        <v>-2.9105778334353234</v>
      </c>
    </row>
    <row r="17038" spans="1:4" x14ac:dyDescent="0.25">
      <c r="A17038">
        <v>17037</v>
      </c>
      <c r="B17038">
        <v>68.237769999999998</v>
      </c>
      <c r="C17038">
        <v>145.37219999999999</v>
      </c>
      <c r="D17038">
        <f>STANDARDIZE(Table1[Weight(Pounds)], $H$2, $K$2)</f>
        <v>1.5687595749790115</v>
      </c>
    </row>
    <row r="17039" spans="1:4" x14ac:dyDescent="0.25">
      <c r="A17039">
        <v>17038</v>
      </c>
      <c r="B17039">
        <v>68.922020000000003</v>
      </c>
      <c r="C17039">
        <v>134.54519999999999</v>
      </c>
      <c r="D17039">
        <f>STANDARDIZE(Table1[Weight(Pounds)], $H$2, $K$2)</f>
        <v>0.64025330113178536</v>
      </c>
    </row>
    <row r="17040" spans="1:4" x14ac:dyDescent="0.25">
      <c r="A17040">
        <v>17039</v>
      </c>
      <c r="B17040">
        <v>68.627489999999995</v>
      </c>
      <c r="C17040">
        <v>119.4845</v>
      </c>
      <c r="D17040">
        <f>STANDARDIZE(Table1[Weight(Pounds)], $H$2, $K$2)</f>
        <v>-0.65132834092334702</v>
      </c>
    </row>
    <row r="17041" spans="1:4" x14ac:dyDescent="0.25">
      <c r="A17041">
        <v>17040</v>
      </c>
      <c r="B17041">
        <v>70.00309</v>
      </c>
      <c r="C17041">
        <v>142.50810000000001</v>
      </c>
      <c r="D17041">
        <f>STANDARDIZE(Table1[Weight(Pounds)], $H$2, $K$2)</f>
        <v>1.3231389211574707</v>
      </c>
    </row>
    <row r="17042" spans="1:4" x14ac:dyDescent="0.25">
      <c r="A17042">
        <v>17041</v>
      </c>
      <c r="B17042">
        <v>69.310010000000005</v>
      </c>
      <c r="C17042">
        <v>134.63239999999999</v>
      </c>
      <c r="D17042">
        <f>STANDARDIZE(Table1[Weight(Pounds)], $H$2, $K$2)</f>
        <v>0.6477314342323186</v>
      </c>
    </row>
    <row r="17043" spans="1:4" x14ac:dyDescent="0.25">
      <c r="A17043">
        <v>17042</v>
      </c>
      <c r="B17043">
        <v>67.312929999999994</v>
      </c>
      <c r="C17043">
        <v>114.2869</v>
      </c>
      <c r="D17043">
        <f>STANDARDIZE(Table1[Weight(Pounds)], $H$2, $K$2)</f>
        <v>-1.0970662377505696</v>
      </c>
    </row>
    <row r="17044" spans="1:4" x14ac:dyDescent="0.25">
      <c r="A17044">
        <v>17043</v>
      </c>
      <c r="B17044">
        <v>68.967770000000002</v>
      </c>
      <c r="C17044">
        <v>138.80549999999999</v>
      </c>
      <c r="D17044">
        <f>STANDARDIZE(Table1[Weight(Pounds)], $H$2, $K$2)</f>
        <v>1.005609842968983</v>
      </c>
    </row>
    <row r="17045" spans="1:4" x14ac:dyDescent="0.25">
      <c r="A17045">
        <v>17044</v>
      </c>
      <c r="B17045">
        <v>68.179410000000004</v>
      </c>
      <c r="C17045">
        <v>147.75569999999999</v>
      </c>
      <c r="D17045">
        <f>STANDARDIZE(Table1[Weight(Pounds)], $H$2, $K$2)</f>
        <v>1.7731647383405025</v>
      </c>
    </row>
    <row r="17046" spans="1:4" x14ac:dyDescent="0.25">
      <c r="A17046">
        <v>17045</v>
      </c>
      <c r="B17046">
        <v>67.455060000000003</v>
      </c>
      <c r="C17046">
        <v>102.60639999999999</v>
      </c>
      <c r="D17046">
        <f>STANDARDIZE(Table1[Weight(Pounds)], $H$2, $K$2)</f>
        <v>-2.0987673120714834</v>
      </c>
    </row>
    <row r="17047" spans="1:4" x14ac:dyDescent="0.25">
      <c r="A17047">
        <v>17046</v>
      </c>
      <c r="B17047">
        <v>67.660030000000006</v>
      </c>
      <c r="C17047">
        <v>119.0371</v>
      </c>
      <c r="D17047">
        <f>STANDARDIZE(Table1[Weight(Pounds)], $H$2, $K$2)</f>
        <v>-0.68969665226714039</v>
      </c>
    </row>
    <row r="17048" spans="1:4" x14ac:dyDescent="0.25">
      <c r="A17048">
        <v>17047</v>
      </c>
      <c r="B17048">
        <v>68.952789999999993</v>
      </c>
      <c r="C17048">
        <v>123.2895</v>
      </c>
      <c r="D17048">
        <f>STANDARDIZE(Table1[Weight(Pounds)], $H$2, $K$2)</f>
        <v>-0.32501760184616019</v>
      </c>
    </row>
    <row r="17049" spans="1:4" x14ac:dyDescent="0.25">
      <c r="A17049">
        <v>17048</v>
      </c>
      <c r="B17049">
        <v>69.786429999999996</v>
      </c>
      <c r="C17049">
        <v>119.9806</v>
      </c>
      <c r="D17049">
        <f>STANDARDIZE(Table1[Weight(Pounds)], $H$2, $K$2)</f>
        <v>-0.60878359515299452</v>
      </c>
    </row>
    <row r="17050" spans="1:4" x14ac:dyDescent="0.25">
      <c r="A17050">
        <v>17049</v>
      </c>
      <c r="B17050">
        <v>67.286590000000004</v>
      </c>
      <c r="C17050">
        <v>103.0959</v>
      </c>
      <c r="D17050">
        <f>STANDARDIZE(Table1[Weight(Pounds)], $H$2, $K$2)</f>
        <v>-2.0567885717880974</v>
      </c>
    </row>
    <row r="17051" spans="1:4" x14ac:dyDescent="0.25">
      <c r="A17051">
        <v>17050</v>
      </c>
      <c r="B17051">
        <v>67.615359999999995</v>
      </c>
      <c r="C17051">
        <v>143.74979999999999</v>
      </c>
      <c r="D17051">
        <f>STANDARDIZE(Table1[Weight(Pounds)], $H$2, $K$2)</f>
        <v>1.4296251352736693</v>
      </c>
    </row>
    <row r="17052" spans="1:4" x14ac:dyDescent="0.25">
      <c r="A17052">
        <v>17051</v>
      </c>
      <c r="B17052">
        <v>70.619879999999995</v>
      </c>
      <c r="C17052">
        <v>129.20670000000001</v>
      </c>
      <c r="D17052">
        <f>STANDARDIZE(Table1[Weight(Pounds)], $H$2, $K$2)</f>
        <v>0.18243204474188962</v>
      </c>
    </row>
    <row r="17053" spans="1:4" x14ac:dyDescent="0.25">
      <c r="A17053">
        <v>17052</v>
      </c>
      <c r="B17053">
        <v>70.047629999999998</v>
      </c>
      <c r="C17053">
        <v>140.4727</v>
      </c>
      <c r="D17053">
        <f>STANDARDIZE(Table1[Weight(Pounds)], $H$2, $K$2)</f>
        <v>1.1485862593131322</v>
      </c>
    </row>
    <row r="17054" spans="1:4" x14ac:dyDescent="0.25">
      <c r="A17054">
        <v>17053</v>
      </c>
      <c r="B17054">
        <v>67.160700000000006</v>
      </c>
      <c r="C17054">
        <v>126.53740000000001</v>
      </c>
      <c r="D17054">
        <f>STANDARDIZE(Table1[Weight(Pounds)], $H$2, $K$2)</f>
        <v>-4.6482871373415426E-2</v>
      </c>
    </row>
    <row r="17055" spans="1:4" x14ac:dyDescent="0.25">
      <c r="A17055">
        <v>17054</v>
      </c>
      <c r="B17055">
        <v>66.938869999999994</v>
      </c>
      <c r="C17055">
        <v>130.97900000000001</v>
      </c>
      <c r="D17055">
        <f>STANDARDIZE(Table1[Weight(Pounds)], $H$2, $K$2)</f>
        <v>0.33442166967395209</v>
      </c>
    </row>
    <row r="17056" spans="1:4" x14ac:dyDescent="0.25">
      <c r="A17056">
        <v>17055</v>
      </c>
      <c r="B17056">
        <v>72.079250000000002</v>
      </c>
      <c r="C17056">
        <v>126.6152</v>
      </c>
      <c r="D17056">
        <f>STANDARDIZE(Table1[Weight(Pounds)], $H$2, $K$2)</f>
        <v>-3.9810867299774455E-2</v>
      </c>
    </row>
    <row r="17057" spans="1:4" x14ac:dyDescent="0.25">
      <c r="A17057">
        <v>17056</v>
      </c>
      <c r="B17057">
        <v>71.169479999999993</v>
      </c>
      <c r="C17057">
        <v>107.49290000000001</v>
      </c>
      <c r="D17057">
        <f>STANDARDIZE(Table1[Weight(Pounds)], $H$2, $K$2)</f>
        <v>-1.679708855698113</v>
      </c>
    </row>
    <row r="17058" spans="1:4" x14ac:dyDescent="0.25">
      <c r="A17058">
        <v>17057</v>
      </c>
      <c r="B17058">
        <v>65.246949999999998</v>
      </c>
      <c r="C17058">
        <v>123.1823</v>
      </c>
      <c r="D17058">
        <f>STANDARDIZE(Table1[Weight(Pounds)], $H$2, $K$2)</f>
        <v>-0.33421090308901863</v>
      </c>
    </row>
    <row r="17059" spans="1:4" x14ac:dyDescent="0.25">
      <c r="A17059">
        <v>17058</v>
      </c>
      <c r="B17059">
        <v>66.289519999999996</v>
      </c>
      <c r="C17059">
        <v>125.5371</v>
      </c>
      <c r="D17059">
        <f>STANDARDIZE(Table1[Weight(Pounds)], $H$2, $K$2)</f>
        <v>-0.13226700601176306</v>
      </c>
    </row>
    <row r="17060" spans="1:4" x14ac:dyDescent="0.25">
      <c r="A17060">
        <v>17059</v>
      </c>
      <c r="B17060">
        <v>66.647769999999994</v>
      </c>
      <c r="C17060">
        <v>128.35120000000001</v>
      </c>
      <c r="D17060">
        <f>STANDARDIZE(Table1[Weight(Pounds)], $H$2, $K$2)</f>
        <v>0.10906572745396978</v>
      </c>
    </row>
    <row r="17061" spans="1:4" x14ac:dyDescent="0.25">
      <c r="A17061">
        <v>17060</v>
      </c>
      <c r="B17061">
        <v>68.121849999999995</v>
      </c>
      <c r="C17061">
        <v>141.3107</v>
      </c>
      <c r="D17061">
        <f>STANDARDIZE(Table1[Weight(Pounds)], $H$2, $K$2)</f>
        <v>1.2204518044765171</v>
      </c>
    </row>
    <row r="17062" spans="1:4" x14ac:dyDescent="0.25">
      <c r="A17062">
        <v>17061</v>
      </c>
      <c r="B17062">
        <v>66.725560000000002</v>
      </c>
      <c r="C17062">
        <v>124.2101</v>
      </c>
      <c r="D17062">
        <f>STANDARDIZE(Table1[Weight(Pounds)], $H$2, $K$2)</f>
        <v>-0.24606841225497608</v>
      </c>
    </row>
    <row r="17063" spans="1:4" x14ac:dyDescent="0.25">
      <c r="A17063">
        <v>17062</v>
      </c>
      <c r="B17063">
        <v>66.257729999999995</v>
      </c>
      <c r="C17063">
        <v>120.1568</v>
      </c>
      <c r="D17063">
        <f>STANDARDIZE(Table1[Weight(Pounds)], $H$2, $K$2)</f>
        <v>-0.59367296381911716</v>
      </c>
    </row>
    <row r="17064" spans="1:4" x14ac:dyDescent="0.25">
      <c r="A17064">
        <v>17063</v>
      </c>
      <c r="B17064">
        <v>64.605130000000003</v>
      </c>
      <c r="C17064">
        <v>121.87</v>
      </c>
      <c r="D17064">
        <f>STANDARDIZE(Table1[Weight(Pounds)], $H$2, $K$2)</f>
        <v>-0.4467516607476229</v>
      </c>
    </row>
    <row r="17065" spans="1:4" x14ac:dyDescent="0.25">
      <c r="A17065">
        <v>17064</v>
      </c>
      <c r="B17065">
        <v>68.387100000000004</v>
      </c>
      <c r="C17065">
        <v>124.28</v>
      </c>
      <c r="D17065">
        <f>STANDARDIZE(Table1[Weight(Pounds)], $H$2, $K$2)</f>
        <v>-0.24007389959755251</v>
      </c>
    </row>
    <row r="17066" spans="1:4" x14ac:dyDescent="0.25">
      <c r="A17066">
        <v>17065</v>
      </c>
      <c r="B17066">
        <v>68.869299999999996</v>
      </c>
      <c r="C17066">
        <v>132.34200000000001</v>
      </c>
      <c r="D17066">
        <f>STANDARDIZE(Table1[Weight(Pounds)], $H$2, $K$2)</f>
        <v>0.45131037857334888</v>
      </c>
    </row>
    <row r="17067" spans="1:4" x14ac:dyDescent="0.25">
      <c r="A17067">
        <v>17066</v>
      </c>
      <c r="B17067">
        <v>69.088579999999993</v>
      </c>
      <c r="C17067">
        <v>128.43629999999999</v>
      </c>
      <c r="D17067">
        <f>STANDARDIZE(Table1[Weight(Pounds)], $H$2, $K$2)</f>
        <v>0.11636376789955793</v>
      </c>
    </row>
    <row r="17068" spans="1:4" x14ac:dyDescent="0.25">
      <c r="A17068">
        <v>17067</v>
      </c>
      <c r="B17068">
        <v>65.675889999999995</v>
      </c>
      <c r="C17068">
        <v>107.78919999999999</v>
      </c>
      <c r="D17068">
        <f>STANDARDIZE(Table1[Weight(Pounds)], $H$2, $K$2)</f>
        <v>-1.6542986396695805</v>
      </c>
    </row>
    <row r="17069" spans="1:4" x14ac:dyDescent="0.25">
      <c r="A17069">
        <v>17068</v>
      </c>
      <c r="B17069">
        <v>67.070570000000004</v>
      </c>
      <c r="C17069">
        <v>119.175</v>
      </c>
      <c r="D17069">
        <f>STANDARDIZE(Table1[Weight(Pounds)], $H$2, $K$2)</f>
        <v>-0.67787056792581468</v>
      </c>
    </row>
    <row r="17070" spans="1:4" x14ac:dyDescent="0.25">
      <c r="A17070">
        <v>17069</v>
      </c>
      <c r="B17070">
        <v>67.468119999999999</v>
      </c>
      <c r="C17070">
        <v>133.0635</v>
      </c>
      <c r="D17070">
        <f>STANDARDIZE(Table1[Weight(Pounds)], $H$2, $K$2)</f>
        <v>0.51318506930769503</v>
      </c>
    </row>
    <row r="17071" spans="1:4" x14ac:dyDescent="0.25">
      <c r="A17071">
        <v>17070</v>
      </c>
      <c r="B17071">
        <v>67.254009999999994</v>
      </c>
      <c r="C17071">
        <v>138.74180000000001</v>
      </c>
      <c r="D17071">
        <f>STANDARDIZE(Table1[Weight(Pounds)], $H$2, $K$2)</f>
        <v>1.0001470324356818</v>
      </c>
    </row>
    <row r="17072" spans="1:4" x14ac:dyDescent="0.25">
      <c r="A17072">
        <v>17071</v>
      </c>
      <c r="B17072">
        <v>67.558239999999998</v>
      </c>
      <c r="C17072">
        <v>129.857</v>
      </c>
      <c r="D17072">
        <f>STANDARDIZE(Table1[Weight(Pounds)], $H$2, $K$2)</f>
        <v>0.23820073688956112</v>
      </c>
    </row>
    <row r="17073" spans="1:4" x14ac:dyDescent="0.25">
      <c r="A17073">
        <v>17072</v>
      </c>
      <c r="B17073">
        <v>68.504760000000005</v>
      </c>
      <c r="C17073">
        <v>127.77249999999999</v>
      </c>
      <c r="D17073">
        <f>STANDARDIZE(Table1[Weight(Pounds)], $H$2, $K$2)</f>
        <v>5.9437337255816916E-2</v>
      </c>
    </row>
    <row r="17074" spans="1:4" x14ac:dyDescent="0.25">
      <c r="A17074">
        <v>17073</v>
      </c>
      <c r="B17074">
        <v>66.598709999999997</v>
      </c>
      <c r="C17074">
        <v>120.4203</v>
      </c>
      <c r="D17074">
        <f>STANDARDIZE(Table1[Weight(Pounds)], $H$2, $K$2)</f>
        <v>-0.57107562354399588</v>
      </c>
    </row>
    <row r="17075" spans="1:4" x14ac:dyDescent="0.25">
      <c r="A17075">
        <v>17074</v>
      </c>
      <c r="B17075">
        <v>67.459329999999994</v>
      </c>
      <c r="C17075">
        <v>145.1994</v>
      </c>
      <c r="D17075">
        <f>STANDARDIZE(Table1[Weight(Pounds)], $H$2, $K$2)</f>
        <v>1.5539405222293305</v>
      </c>
    </row>
    <row r="17076" spans="1:4" x14ac:dyDescent="0.25">
      <c r="A17076">
        <v>17075</v>
      </c>
      <c r="B17076">
        <v>70.193510000000003</v>
      </c>
      <c r="C17076">
        <v>155.8501</v>
      </c>
      <c r="D17076">
        <f>STANDARDIZE(Table1[Weight(Pounds)], $H$2, $K$2)</f>
        <v>2.4673275889019686</v>
      </c>
    </row>
    <row r="17077" spans="1:4" x14ac:dyDescent="0.25">
      <c r="A17077">
        <v>17076</v>
      </c>
      <c r="B17077">
        <v>66.683310000000006</v>
      </c>
      <c r="C17077">
        <v>112.3272</v>
      </c>
      <c r="D17077">
        <f>STANDARDIZE(Table1[Weight(Pounds)], $H$2, $K$2)</f>
        <v>-1.2651269881762099</v>
      </c>
    </row>
    <row r="17078" spans="1:4" x14ac:dyDescent="0.25">
      <c r="A17078">
        <v>17077</v>
      </c>
      <c r="B17078">
        <v>65.012129999999999</v>
      </c>
      <c r="C17078">
        <v>131.41720000000001</v>
      </c>
      <c r="D17078">
        <f>STANDARDIZE(Table1[Weight(Pounds)], $H$2, $K$2)</f>
        <v>0.37200100367227568</v>
      </c>
    </row>
    <row r="17079" spans="1:4" x14ac:dyDescent="0.25">
      <c r="A17079">
        <v>17078</v>
      </c>
      <c r="B17079">
        <v>70.235510000000005</v>
      </c>
      <c r="C17079">
        <v>137.79409999999999</v>
      </c>
      <c r="D17079">
        <f>STANDARDIZE(Table1[Weight(Pounds)], $H$2, $K$2)</f>
        <v>0.91887379001164549</v>
      </c>
    </row>
    <row r="17080" spans="1:4" x14ac:dyDescent="0.25">
      <c r="A17080">
        <v>17079</v>
      </c>
      <c r="B17080">
        <v>66.382530000000003</v>
      </c>
      <c r="C17080">
        <v>100.15260000000001</v>
      </c>
      <c r="D17080">
        <f>STANDARDIZE(Table1[Weight(Pounds)], $H$2, $K$2)</f>
        <v>-2.3092012914532432</v>
      </c>
    </row>
    <row r="17081" spans="1:4" x14ac:dyDescent="0.25">
      <c r="A17081">
        <v>17080</v>
      </c>
      <c r="B17081">
        <v>74.295699999999997</v>
      </c>
      <c r="C17081">
        <v>170.5479</v>
      </c>
      <c r="D17081">
        <f>STANDARDIZE(Table1[Weight(Pounds)], $H$2, $K$2)</f>
        <v>3.7277875050146281</v>
      </c>
    </row>
    <row r="17082" spans="1:4" x14ac:dyDescent="0.25">
      <c r="A17082">
        <v>17081</v>
      </c>
      <c r="B17082">
        <v>68.396699999999996</v>
      </c>
      <c r="C17082">
        <v>133.94159999999999</v>
      </c>
      <c r="D17082">
        <f>STANDARDIZE(Table1[Weight(Pounds)], $H$2, $K$2)</f>
        <v>0.58848952659643983</v>
      </c>
    </row>
    <row r="17083" spans="1:4" x14ac:dyDescent="0.25">
      <c r="A17083">
        <v>17082</v>
      </c>
      <c r="B17083">
        <v>69.518619999999999</v>
      </c>
      <c r="C17083">
        <v>126.795</v>
      </c>
      <c r="D17083">
        <f>STANDARDIZE(Table1[Weight(Pounds)], $H$2, $K$2)</f>
        <v>-2.4391505700279537E-2</v>
      </c>
    </row>
    <row r="17084" spans="1:4" x14ac:dyDescent="0.25">
      <c r="A17084">
        <v>17083</v>
      </c>
      <c r="B17084">
        <v>68.355220000000003</v>
      </c>
      <c r="C17084">
        <v>152.83459999999999</v>
      </c>
      <c r="D17084">
        <f>STANDARDIZE(Table1[Weight(Pounds)], $H$2, $K$2)</f>
        <v>2.2087231122430313</v>
      </c>
    </row>
    <row r="17085" spans="1:4" x14ac:dyDescent="0.25">
      <c r="A17085">
        <v>17084</v>
      </c>
      <c r="B17085">
        <v>66.980999999999995</v>
      </c>
      <c r="C17085">
        <v>125.7192</v>
      </c>
      <c r="D17085">
        <f>STANDARDIZE(Table1[Weight(Pounds)], $H$2, $K$2)</f>
        <v>-0.11665040007590038</v>
      </c>
    </row>
    <row r="17086" spans="1:4" x14ac:dyDescent="0.25">
      <c r="A17086">
        <v>17085</v>
      </c>
      <c r="B17086">
        <v>66.151650000000004</v>
      </c>
      <c r="C17086">
        <v>127.648</v>
      </c>
      <c r="D17086">
        <f>STANDARDIZE(Table1[Weight(Pounds)], $H$2, $K$2)</f>
        <v>4.8760415569848739E-2</v>
      </c>
    </row>
    <row r="17087" spans="1:4" x14ac:dyDescent="0.25">
      <c r="A17087">
        <v>17086</v>
      </c>
      <c r="B17087">
        <v>68.127390000000005</v>
      </c>
      <c r="C17087">
        <v>135.74520000000001</v>
      </c>
      <c r="D17087">
        <f>STANDARDIZE(Table1[Weight(Pounds)], $H$2, $K$2)</f>
        <v>0.74316338967124107</v>
      </c>
    </row>
    <row r="17088" spans="1:4" x14ac:dyDescent="0.25">
      <c r="A17088">
        <v>17087</v>
      </c>
      <c r="B17088">
        <v>71.004040000000003</v>
      </c>
      <c r="C17088">
        <v>147.3999</v>
      </c>
      <c r="D17088">
        <f>STANDARDIZE(Table1[Weight(Pounds)], $H$2, $K$2)</f>
        <v>1.7426518970885552</v>
      </c>
    </row>
    <row r="17089" spans="1:4" x14ac:dyDescent="0.25">
      <c r="A17089">
        <v>17088</v>
      </c>
      <c r="B17089">
        <v>69.180840000000003</v>
      </c>
      <c r="C17089">
        <v>121.0461</v>
      </c>
      <c r="D17089">
        <f>STANDARDIZE(Table1[Weight(Pounds)], $H$2, $K$2)</f>
        <v>-0.51740801237067069</v>
      </c>
    </row>
    <row r="17090" spans="1:4" x14ac:dyDescent="0.25">
      <c r="A17090">
        <v>17089</v>
      </c>
      <c r="B17090">
        <v>69.251570000000001</v>
      </c>
      <c r="C17090">
        <v>142.0283</v>
      </c>
      <c r="D17090">
        <f>STANDARDIZE(Table1[Weight(Pounds)], $H$2, $K$2)</f>
        <v>1.2819920374231113</v>
      </c>
    </row>
    <row r="17091" spans="1:4" x14ac:dyDescent="0.25">
      <c r="A17091">
        <v>17090</v>
      </c>
      <c r="B17091">
        <v>65.899090000000001</v>
      </c>
      <c r="C17091">
        <v>116.6285</v>
      </c>
      <c r="D17091">
        <f>STANDARDIZE(Table1[Weight(Pounds)], $H$2, $K$2)</f>
        <v>-0.89625435164724776</v>
      </c>
    </row>
    <row r="17092" spans="1:4" x14ac:dyDescent="0.25">
      <c r="A17092">
        <v>17091</v>
      </c>
      <c r="B17092">
        <v>65.010159999999999</v>
      </c>
      <c r="C17092">
        <v>113.66500000000001</v>
      </c>
      <c r="D17092">
        <f>STANDARDIZE(Table1[Weight(Pounds)], $H$2, $K$2)</f>
        <v>-1.1503993911361414</v>
      </c>
    </row>
    <row r="17093" spans="1:4" x14ac:dyDescent="0.25">
      <c r="A17093">
        <v>17092</v>
      </c>
      <c r="B17093">
        <v>70.670249999999996</v>
      </c>
      <c r="C17093">
        <v>145.50579999999999</v>
      </c>
      <c r="D17093">
        <f>STANDARDIZE(Table1[Weight(Pounds)], $H$2, $K$2)</f>
        <v>1.5802168981697375</v>
      </c>
    </row>
    <row r="17094" spans="1:4" x14ac:dyDescent="0.25">
      <c r="A17094">
        <v>17093</v>
      </c>
      <c r="B17094">
        <v>67.913070000000005</v>
      </c>
      <c r="C17094">
        <v>117.1901</v>
      </c>
      <c r="D17094">
        <f>STANDARDIZE(Table1[Weight(Pounds)], $H$2, $K$2)</f>
        <v>-0.84809243021078329</v>
      </c>
    </row>
    <row r="17095" spans="1:4" x14ac:dyDescent="0.25">
      <c r="A17095">
        <v>17094</v>
      </c>
      <c r="B17095">
        <v>66.839020000000005</v>
      </c>
      <c r="C17095">
        <v>135.9237</v>
      </c>
      <c r="D17095">
        <f>STANDARDIZE(Table1[Weight(Pounds)], $H$2, $K$2)</f>
        <v>0.75847126534148368</v>
      </c>
    </row>
    <row r="17096" spans="1:4" x14ac:dyDescent="0.25">
      <c r="A17096">
        <v>17095</v>
      </c>
      <c r="B17096">
        <v>69.24982</v>
      </c>
      <c r="C17096">
        <v>141.83199999999999</v>
      </c>
      <c r="D17096">
        <f>STANDARDIZE(Table1[Weight(Pounds)], $H$2, $K$2)</f>
        <v>1.2651576621061982</v>
      </c>
    </row>
    <row r="17097" spans="1:4" x14ac:dyDescent="0.25">
      <c r="A17097">
        <v>17096</v>
      </c>
      <c r="B17097">
        <v>68.202190000000002</v>
      </c>
      <c r="C17097">
        <v>123.4755</v>
      </c>
      <c r="D17097">
        <f>STANDARDIZE(Table1[Weight(Pounds)], $H$2, $K$2)</f>
        <v>-0.30906653812254536</v>
      </c>
    </row>
    <row r="17098" spans="1:4" x14ac:dyDescent="0.25">
      <c r="A17098">
        <v>17097</v>
      </c>
      <c r="B17098">
        <v>65.004779999999997</v>
      </c>
      <c r="C17098">
        <v>114.8875</v>
      </c>
      <c r="D17098">
        <f>STANDARDIZE(Table1[Weight(Pounds)], $H$2, $K$2)</f>
        <v>-1.0455597384365727</v>
      </c>
    </row>
    <row r="17099" spans="1:4" x14ac:dyDescent="0.25">
      <c r="A17099">
        <v>17098</v>
      </c>
      <c r="B17099">
        <v>67.449280000000002</v>
      </c>
      <c r="C17099">
        <v>121.85129999999999</v>
      </c>
      <c r="D17099">
        <f>STANDARDIZE(Table1[Weight(Pounds)], $H$2, $K$2)</f>
        <v>-0.4483553429606969</v>
      </c>
    </row>
    <row r="17100" spans="1:4" x14ac:dyDescent="0.25">
      <c r="A17100">
        <v>17099</v>
      </c>
      <c r="B17100">
        <v>65.665490000000005</v>
      </c>
      <c r="C17100">
        <v>115.9641</v>
      </c>
      <c r="D17100">
        <f>STANDARDIZE(Table1[Weight(Pounds)], $H$2, $K$2)</f>
        <v>-0.95323223733525908</v>
      </c>
    </row>
    <row r="17101" spans="1:4" x14ac:dyDescent="0.25">
      <c r="A17101">
        <v>17100</v>
      </c>
      <c r="B17101">
        <v>68.338790000000003</v>
      </c>
      <c r="C17101">
        <v>120.0566</v>
      </c>
      <c r="D17101">
        <f>STANDARDIZE(Table1[Weight(Pounds)], $H$2, $K$2)</f>
        <v>-0.60226595621216172</v>
      </c>
    </row>
    <row r="17102" spans="1:4" x14ac:dyDescent="0.25">
      <c r="A17102">
        <v>17101</v>
      </c>
      <c r="B17102">
        <v>66.001570000000001</v>
      </c>
      <c r="C17102">
        <v>138.16</v>
      </c>
      <c r="D17102">
        <f>STANDARDIZE(Table1[Weight(Pounds)], $H$2, $K$2)</f>
        <v>0.95025279117546835</v>
      </c>
    </row>
    <row r="17103" spans="1:4" x14ac:dyDescent="0.25">
      <c r="A17103">
        <v>17102</v>
      </c>
      <c r="B17103">
        <v>69.606719999999996</v>
      </c>
      <c r="C17103">
        <v>147.48939999999999</v>
      </c>
      <c r="D17103">
        <f>STANDARDIZE(Table1[Weight(Pounds)], $H$2, $K$2)</f>
        <v>1.750327274525455</v>
      </c>
    </row>
    <row r="17104" spans="1:4" x14ac:dyDescent="0.25">
      <c r="A17104">
        <v>17103</v>
      </c>
      <c r="B17104">
        <v>66.81635</v>
      </c>
      <c r="C17104">
        <v>117.8826</v>
      </c>
      <c r="D17104">
        <f>STANDARDIZE(Table1[Weight(Pounds)], $H$2, $K$2)</f>
        <v>-0.78870473328280699</v>
      </c>
    </row>
    <row r="17105" spans="1:4" x14ac:dyDescent="0.25">
      <c r="A17105">
        <v>17104</v>
      </c>
      <c r="B17105">
        <v>71.576859999999996</v>
      </c>
      <c r="C17105">
        <v>130.2389</v>
      </c>
      <c r="D17105">
        <f>STANDARDIZE(Table1[Weight(Pounds)], $H$2, $K$2)</f>
        <v>0.27095187256724257</v>
      </c>
    </row>
    <row r="17106" spans="1:4" x14ac:dyDescent="0.25">
      <c r="A17106">
        <v>17105</v>
      </c>
      <c r="B17106">
        <v>71.356499999999997</v>
      </c>
      <c r="C17106">
        <v>153.339</v>
      </c>
      <c r="D17106">
        <f>STANDARDIZE(Table1[Weight(Pounds)], $H$2, $K$2)</f>
        <v>2.2519796527924489</v>
      </c>
    </row>
    <row r="17107" spans="1:4" x14ac:dyDescent="0.25">
      <c r="A17107">
        <v>17106</v>
      </c>
      <c r="B17107">
        <v>67.987930000000006</v>
      </c>
      <c r="C17107">
        <v>126.46040000000001</v>
      </c>
      <c r="D17107">
        <f>STANDARDIZE(Table1[Weight(Pounds)], $H$2, $K$2)</f>
        <v>-5.3086268721363586E-2</v>
      </c>
    </row>
    <row r="17108" spans="1:4" x14ac:dyDescent="0.25">
      <c r="A17108">
        <v>17107</v>
      </c>
      <c r="B17108">
        <v>65.566720000000004</v>
      </c>
      <c r="C17108">
        <v>120.8202</v>
      </c>
      <c r="D17108">
        <f>STANDARDIZE(Table1[Weight(Pounds)], $H$2, $K$2)</f>
        <v>-0.53678083653822262</v>
      </c>
    </row>
    <row r="17109" spans="1:4" x14ac:dyDescent="0.25">
      <c r="A17109">
        <v>17108</v>
      </c>
      <c r="B17109">
        <v>70.399659999999997</v>
      </c>
      <c r="C17109">
        <v>122.8004</v>
      </c>
      <c r="D17109">
        <f>STANDARDIZE(Table1[Weight(Pounds)], $H$2, $K$2)</f>
        <v>-0.36696203876670008</v>
      </c>
    </row>
    <row r="17110" spans="1:4" x14ac:dyDescent="0.25">
      <c r="A17110">
        <v>17109</v>
      </c>
      <c r="B17110">
        <v>65.737200000000001</v>
      </c>
      <c r="C17110">
        <v>115.6365</v>
      </c>
      <c r="D17110">
        <f>STANDARDIZE(Table1[Weight(Pounds)], $H$2, $K$2)</f>
        <v>-0.9813266915065304</v>
      </c>
    </row>
    <row r="17111" spans="1:4" x14ac:dyDescent="0.25">
      <c r="A17111">
        <v>17110</v>
      </c>
      <c r="B17111">
        <v>67.38494</v>
      </c>
      <c r="C17111">
        <v>145.9888</v>
      </c>
      <c r="D17111">
        <f>STANDARDIZE(Table1[Weight(Pounds)], $H$2, $K$2)</f>
        <v>1.6216382088068682</v>
      </c>
    </row>
    <row r="17112" spans="1:4" x14ac:dyDescent="0.25">
      <c r="A17112">
        <v>17111</v>
      </c>
      <c r="B17112">
        <v>70.009879999999995</v>
      </c>
      <c r="C17112">
        <v>135.2099</v>
      </c>
      <c r="D17112">
        <f>STANDARDIZE(Table1[Weight(Pounds)], $H$2, $K$2)</f>
        <v>0.69725691434193227</v>
      </c>
    </row>
    <row r="17113" spans="1:4" x14ac:dyDescent="0.25">
      <c r="A17113">
        <v>17112</v>
      </c>
      <c r="B17113">
        <v>67.694919999999996</v>
      </c>
      <c r="C17113">
        <v>112.0235</v>
      </c>
      <c r="D17113">
        <f>STANDARDIZE(Table1[Weight(Pounds)], $H$2, $K$2)</f>
        <v>-1.291171816417404</v>
      </c>
    </row>
    <row r="17114" spans="1:4" x14ac:dyDescent="0.25">
      <c r="A17114">
        <v>17113</v>
      </c>
      <c r="B17114">
        <v>68.715850000000003</v>
      </c>
      <c r="C17114">
        <v>126.3978</v>
      </c>
      <c r="D17114">
        <f>STANDARDIZE(Table1[Weight(Pounds)], $H$2, $K$2)</f>
        <v>-5.8454745006838733E-2</v>
      </c>
    </row>
    <row r="17115" spans="1:4" x14ac:dyDescent="0.25">
      <c r="A17115">
        <v>17114</v>
      </c>
      <c r="B17115">
        <v>69.645600000000002</v>
      </c>
      <c r="C17115">
        <v>133.66149999999999</v>
      </c>
      <c r="D17115">
        <f>STANDARDIZE(Table1[Weight(Pounds)], $H$2, $K$2)</f>
        <v>0.5644685967631885</v>
      </c>
    </row>
    <row r="17116" spans="1:4" x14ac:dyDescent="0.25">
      <c r="A17116">
        <v>17115</v>
      </c>
      <c r="B17116">
        <v>65.679209999999998</v>
      </c>
      <c r="C17116">
        <v>97.558700000000002</v>
      </c>
      <c r="D17116">
        <f>STANDARDIZE(Table1[Weight(Pounds)], $H$2, $K$2)</f>
        <v>-2.5316500236719857</v>
      </c>
    </row>
    <row r="17117" spans="1:4" x14ac:dyDescent="0.25">
      <c r="A17117">
        <v>17116</v>
      </c>
      <c r="B17117">
        <v>66.427199999999999</v>
      </c>
      <c r="C17117">
        <v>140.3629</v>
      </c>
      <c r="D17117">
        <f>STANDARDIZE(Table1[Weight(Pounds)], $H$2, $K$2)</f>
        <v>1.1391699862117715</v>
      </c>
    </row>
    <row r="17118" spans="1:4" x14ac:dyDescent="0.25">
      <c r="A17118">
        <v>17117</v>
      </c>
      <c r="B17118">
        <v>69.164990000000003</v>
      </c>
      <c r="C17118">
        <v>130.7432</v>
      </c>
      <c r="D17118">
        <f>STANDARDIZE(Table1[Weight(Pounds)], $H$2, $K$2)</f>
        <v>0.3141998372759483</v>
      </c>
    </row>
    <row r="17119" spans="1:4" x14ac:dyDescent="0.25">
      <c r="A17119">
        <v>17118</v>
      </c>
      <c r="B17119">
        <v>64.993489999999994</v>
      </c>
      <c r="C17119">
        <v>95.534040000000005</v>
      </c>
      <c r="D17119">
        <f>STANDARDIZE(Table1[Weight(Pounds)], $H$2, $K$2)</f>
        <v>-2.7052816402238951</v>
      </c>
    </row>
    <row r="17120" spans="1:4" x14ac:dyDescent="0.25">
      <c r="A17120">
        <v>17119</v>
      </c>
      <c r="B17120">
        <v>69.297139999999999</v>
      </c>
      <c r="C17120">
        <v>135.1842</v>
      </c>
      <c r="D17120">
        <f>STANDARDIZE(Table1[Weight(Pounds)], $H$2, $K$2)</f>
        <v>0.69505292327904555</v>
      </c>
    </row>
    <row r="17121" spans="1:4" x14ac:dyDescent="0.25">
      <c r="A17121">
        <v>17120</v>
      </c>
      <c r="B17121">
        <v>67.035290000000003</v>
      </c>
      <c r="C17121">
        <v>127.6698</v>
      </c>
      <c r="D17121">
        <f>STANDARDIZE(Table1[Weight(Pounds)], $H$2, $K$2)</f>
        <v>5.0629948844982071E-2</v>
      </c>
    </row>
    <row r="17122" spans="1:4" x14ac:dyDescent="0.25">
      <c r="A17122">
        <v>17121</v>
      </c>
      <c r="B17122">
        <v>70.179910000000007</v>
      </c>
      <c r="C17122">
        <v>141.20590000000001</v>
      </c>
      <c r="D17122">
        <f>STANDARDIZE(Table1[Weight(Pounds)], $H$2, $K$2)</f>
        <v>1.2114643234107396</v>
      </c>
    </row>
    <row r="17123" spans="1:4" x14ac:dyDescent="0.25">
      <c r="A17123">
        <v>17122</v>
      </c>
      <c r="B17123">
        <v>68.426569999999998</v>
      </c>
      <c r="C17123">
        <v>139.01589999999999</v>
      </c>
      <c r="D17123">
        <f>STANDARDIZE(Table1[Weight(Pounds)], $H$2, $K$2)</f>
        <v>1.0236534118262333</v>
      </c>
    </row>
    <row r="17124" spans="1:4" x14ac:dyDescent="0.25">
      <c r="A17124">
        <v>17123</v>
      </c>
      <c r="B17124">
        <v>67.421890000000005</v>
      </c>
      <c r="C17124">
        <v>115.3929</v>
      </c>
      <c r="D17124">
        <f>STANDARDIZE(Table1[Weight(Pounds)], $H$2, $K$2)</f>
        <v>-1.0022174394800396</v>
      </c>
    </row>
    <row r="17125" spans="1:4" x14ac:dyDescent="0.25">
      <c r="A17125">
        <v>17124</v>
      </c>
      <c r="B17125">
        <v>71.633399999999995</v>
      </c>
      <c r="C17125">
        <v>144.94990000000001</v>
      </c>
      <c r="D17125">
        <f>STANDARDIZE(Table1[Weight(Pounds)], $H$2, $K$2)</f>
        <v>1.5325437996538369</v>
      </c>
    </row>
    <row r="17126" spans="1:4" x14ac:dyDescent="0.25">
      <c r="A17126">
        <v>17125</v>
      </c>
      <c r="B17126">
        <v>68.418300000000002</v>
      </c>
      <c r="C17126">
        <v>118.4396</v>
      </c>
      <c r="D17126">
        <f>STANDARDIZE(Table1[Weight(Pounds)], $H$2, $K$2)</f>
        <v>-0.7409373005190768</v>
      </c>
    </row>
    <row r="17127" spans="1:4" x14ac:dyDescent="0.25">
      <c r="A17127">
        <v>17126</v>
      </c>
      <c r="B17127">
        <v>69.585009999999997</v>
      </c>
      <c r="C17127">
        <v>116.3081</v>
      </c>
      <c r="D17127">
        <f>STANDARDIZE(Table1[Weight(Pounds)], $H$2, $K$2)</f>
        <v>-0.92373134528728262</v>
      </c>
    </row>
    <row r="17128" spans="1:4" x14ac:dyDescent="0.25">
      <c r="A17128">
        <v>17127</v>
      </c>
      <c r="B17128">
        <v>68.294600000000003</v>
      </c>
      <c r="C17128">
        <v>134.56389999999999</v>
      </c>
      <c r="D17128">
        <f>STANDARDIZE(Table1[Weight(Pounds)], $H$2, $K$2)</f>
        <v>0.64185698334485808</v>
      </c>
    </row>
    <row r="17129" spans="1:4" x14ac:dyDescent="0.25">
      <c r="A17129">
        <v>17128</v>
      </c>
      <c r="B17129">
        <v>68.297359999999998</v>
      </c>
      <c r="C17129">
        <v>114.556</v>
      </c>
      <c r="D17129">
        <f>STANDARDIZE(Table1[Weight(Pounds)], $H$2, $K$2)</f>
        <v>-1.0739886503955973</v>
      </c>
    </row>
    <row r="17130" spans="1:4" x14ac:dyDescent="0.25">
      <c r="A17130">
        <v>17129</v>
      </c>
      <c r="B17130">
        <v>67.231579999999994</v>
      </c>
      <c r="C17130">
        <v>111.2912</v>
      </c>
      <c r="D17130">
        <f>STANDARDIZE(Table1[Weight(Pounds)], $H$2, $K$2)</f>
        <v>-1.3539726979486055</v>
      </c>
    </row>
    <row r="17131" spans="1:4" x14ac:dyDescent="0.25">
      <c r="A17131">
        <v>17130</v>
      </c>
      <c r="B17131">
        <v>68.156980000000004</v>
      </c>
      <c r="C17131">
        <v>124.7231</v>
      </c>
      <c r="D17131">
        <f>STANDARDIZE(Table1[Weight(Pounds)], $H$2, $K$2)</f>
        <v>-0.20207434940435892</v>
      </c>
    </row>
    <row r="17132" spans="1:4" x14ac:dyDescent="0.25">
      <c r="A17132">
        <v>17131</v>
      </c>
      <c r="B17132">
        <v>67.589150000000004</v>
      </c>
      <c r="C17132">
        <v>113.86069999999999</v>
      </c>
      <c r="D17132">
        <f>STANDARDIZE(Table1[Weight(Pounds)], $H$2, $K$2)</f>
        <v>-1.1336164708634999</v>
      </c>
    </row>
    <row r="17133" spans="1:4" x14ac:dyDescent="0.25">
      <c r="A17133">
        <v>17132</v>
      </c>
      <c r="B17133">
        <v>66.480840000000001</v>
      </c>
      <c r="C17133">
        <v>131.7704</v>
      </c>
      <c r="D17133">
        <f>STANDARDIZE(Table1[Weight(Pounds)], $H$2, $K$2)</f>
        <v>0.40229087306572059</v>
      </c>
    </row>
    <row r="17134" spans="1:4" x14ac:dyDescent="0.25">
      <c r="A17134">
        <v>17133</v>
      </c>
      <c r="B17134">
        <v>67.838189999999997</v>
      </c>
      <c r="C17134">
        <v>112.8704</v>
      </c>
      <c r="D17134">
        <f>STANDARDIZE(Table1[Weight(Pounds)], $H$2, $K$2)</f>
        <v>-1.2185430214306836</v>
      </c>
    </row>
    <row r="17135" spans="1:4" x14ac:dyDescent="0.25">
      <c r="A17135">
        <v>17134</v>
      </c>
      <c r="B17135">
        <v>66.224590000000006</v>
      </c>
      <c r="C17135">
        <v>120.3185</v>
      </c>
      <c r="D17135">
        <f>STANDARDIZE(Table1[Weight(Pounds)], $H$2, $K$2)</f>
        <v>-0.57980582938842606</v>
      </c>
    </row>
    <row r="17136" spans="1:4" x14ac:dyDescent="0.25">
      <c r="A17136">
        <v>17135</v>
      </c>
      <c r="B17136">
        <v>69.328550000000007</v>
      </c>
      <c r="C17136">
        <v>148.7261</v>
      </c>
      <c r="D17136">
        <f>STANDARDIZE(Table1[Weight(Pounds)], $H$2, $K$2)</f>
        <v>1.8563846966060755</v>
      </c>
    </row>
    <row r="17137" spans="1:4" x14ac:dyDescent="0.25">
      <c r="A17137">
        <v>17136</v>
      </c>
      <c r="B17137">
        <v>68.764300000000006</v>
      </c>
      <c r="C17137">
        <v>138.82320000000001</v>
      </c>
      <c r="D17137">
        <f>STANDARDIZE(Table1[Weight(Pounds)], $H$2, $K$2)</f>
        <v>1.0071277667749416</v>
      </c>
    </row>
    <row r="17138" spans="1:4" x14ac:dyDescent="0.25">
      <c r="A17138">
        <v>17137</v>
      </c>
      <c r="B17138">
        <v>66.604669999999999</v>
      </c>
      <c r="C17138">
        <v>117.4884</v>
      </c>
      <c r="D17138">
        <f>STANDARDIZE(Table1[Weight(Pounds)], $H$2, $K$2)</f>
        <v>-0.82251069736801752</v>
      </c>
    </row>
    <row r="17139" spans="1:4" x14ac:dyDescent="0.25">
      <c r="A17139">
        <v>17138</v>
      </c>
      <c r="B17139">
        <v>68.066310000000001</v>
      </c>
      <c r="C17139">
        <v>111.7891</v>
      </c>
      <c r="D17139">
        <f>STANDARDIZE(Table1[Weight(Pounds)], $H$2, $K$2)</f>
        <v>-1.3112735870454435</v>
      </c>
    </row>
    <row r="17140" spans="1:4" x14ac:dyDescent="0.25">
      <c r="A17140">
        <v>17139</v>
      </c>
      <c r="B17140">
        <v>65.829449999999994</v>
      </c>
      <c r="C17140">
        <v>113.04259999999999</v>
      </c>
      <c r="D17140">
        <f>STANDARDIZE(Table1[Weight(Pounds)], $H$2, $K$2)</f>
        <v>-1.2037754237252729</v>
      </c>
    </row>
    <row r="17141" spans="1:4" x14ac:dyDescent="0.25">
      <c r="A17141">
        <v>17140</v>
      </c>
      <c r="B17141">
        <v>67.104380000000006</v>
      </c>
      <c r="C17141">
        <v>111.593</v>
      </c>
      <c r="D17141">
        <f>STANDARDIZE(Table1[Weight(Pounds)], $H$2, $K$2)</f>
        <v>-1.3280908106809328</v>
      </c>
    </row>
    <row r="17142" spans="1:4" x14ac:dyDescent="0.25">
      <c r="A17142">
        <v>17141</v>
      </c>
      <c r="B17142">
        <v>68.053920000000005</v>
      </c>
      <c r="C17142">
        <v>98.443879999999993</v>
      </c>
      <c r="D17142">
        <f>STANDARDIZE(Table1[Weight(Pounds)], $H$2, $K$2)</f>
        <v>-2.4557383968608582</v>
      </c>
    </row>
    <row r="17143" spans="1:4" x14ac:dyDescent="0.25">
      <c r="A17143">
        <v>17142</v>
      </c>
      <c r="B17143">
        <v>67.045990000000003</v>
      </c>
      <c r="C17143">
        <v>116.846</v>
      </c>
      <c r="D17143">
        <f>STANDARDIZE(Table1[Weight(Pounds)], $H$2, $K$2)</f>
        <v>-0.87760189809947164</v>
      </c>
    </row>
    <row r="17144" spans="1:4" x14ac:dyDescent="0.25">
      <c r="A17144">
        <v>17143</v>
      </c>
      <c r="B17144">
        <v>69.759990000000002</v>
      </c>
      <c r="C17144">
        <v>140.17230000000001</v>
      </c>
      <c r="D17144">
        <f>STANDARDIZE(Table1[Weight(Pounds)], $H$2, $K$2)</f>
        <v>1.1228244338154225</v>
      </c>
    </row>
    <row r="17145" spans="1:4" x14ac:dyDescent="0.25">
      <c r="A17145">
        <v>17144</v>
      </c>
      <c r="B17145">
        <v>68.629620000000003</v>
      </c>
      <c r="C17145">
        <v>128.63499999999999</v>
      </c>
      <c r="D17145">
        <f>STANDARDIZE(Table1[Weight(Pounds)], $H$2, $K$2)</f>
        <v>0.13340396339354946</v>
      </c>
    </row>
    <row r="17146" spans="1:4" x14ac:dyDescent="0.25">
      <c r="A17146">
        <v>17145</v>
      </c>
      <c r="B17146">
        <v>67.215180000000004</v>
      </c>
      <c r="C17146">
        <v>113.1391</v>
      </c>
      <c r="D17146">
        <f>STANDARDIZE(Table1[Weight(Pounds)], $H$2, $K$2)</f>
        <v>-1.1954997374385579</v>
      </c>
    </row>
    <row r="17147" spans="1:4" x14ac:dyDescent="0.25">
      <c r="A17147">
        <v>17146</v>
      </c>
      <c r="B17147">
        <v>66.658929999999998</v>
      </c>
      <c r="C17147">
        <v>130.1087</v>
      </c>
      <c r="D17147">
        <f>STANDARDIZE(Table1[Weight(Pounds)], $H$2, $K$2)</f>
        <v>0.2597861279607116</v>
      </c>
    </row>
    <row r="17148" spans="1:4" x14ac:dyDescent="0.25">
      <c r="A17148">
        <v>17147</v>
      </c>
      <c r="B17148">
        <v>66.615539999999996</v>
      </c>
      <c r="C17148">
        <v>124.7657</v>
      </c>
      <c r="D17148">
        <f>STANDARDIZE(Table1[Weight(Pounds)], $H$2, $K$2)</f>
        <v>-0.19842104126120891</v>
      </c>
    </row>
    <row r="17149" spans="1:4" x14ac:dyDescent="0.25">
      <c r="A17149">
        <v>17148</v>
      </c>
      <c r="B17149">
        <v>68.852400000000003</v>
      </c>
      <c r="C17149">
        <v>153.9203</v>
      </c>
      <c r="D17149">
        <f>STANDARDIZE(Table1[Weight(Pounds)], $H$2, $K$2)</f>
        <v>2.3018310148491028</v>
      </c>
    </row>
    <row r="17150" spans="1:4" x14ac:dyDescent="0.25">
      <c r="A17150">
        <v>17149</v>
      </c>
      <c r="B17150">
        <v>68.11909</v>
      </c>
      <c r="C17150">
        <v>139.9683</v>
      </c>
      <c r="D17150">
        <f>STANDARDIZE(Table1[Weight(Pounds)], $H$2, $K$2)</f>
        <v>1.1053297187637146</v>
      </c>
    </row>
    <row r="17151" spans="1:4" x14ac:dyDescent="0.25">
      <c r="A17151">
        <v>17150</v>
      </c>
      <c r="B17151">
        <v>68.842169999999996</v>
      </c>
      <c r="C17151">
        <v>133.10239999999999</v>
      </c>
      <c r="D17151">
        <f>STANDARDIZE(Table1[Weight(Pounds)], $H$2, $K$2)</f>
        <v>0.5165210713445143</v>
      </c>
    </row>
    <row r="17152" spans="1:4" x14ac:dyDescent="0.25">
      <c r="A17152">
        <v>17151</v>
      </c>
      <c r="B17152">
        <v>69.286420000000007</v>
      </c>
      <c r="C17152">
        <v>117.1763</v>
      </c>
      <c r="D17152">
        <f>STANDARDIZE(Table1[Weight(Pounds)], $H$2, $K$2)</f>
        <v>-0.84927589622898736</v>
      </c>
    </row>
    <row r="17153" spans="1:4" x14ac:dyDescent="0.25">
      <c r="A17153">
        <v>17152</v>
      </c>
      <c r="B17153">
        <v>67.433589999999995</v>
      </c>
      <c r="C17153">
        <v>134.41929999999999</v>
      </c>
      <c r="D17153">
        <f>STANDARDIZE(Table1[Weight(Pounds)], $H$2, $K$2)</f>
        <v>0.62945631767585408</v>
      </c>
    </row>
    <row r="17154" spans="1:4" x14ac:dyDescent="0.25">
      <c r="A17154">
        <v>17153</v>
      </c>
      <c r="B17154">
        <v>68.440700000000007</v>
      </c>
      <c r="C17154">
        <v>131.7304</v>
      </c>
      <c r="D17154">
        <f>STANDARDIZE(Table1[Weight(Pounds)], $H$2, $K$2)</f>
        <v>0.39886053678107281</v>
      </c>
    </row>
    <row r="17155" spans="1:4" x14ac:dyDescent="0.25">
      <c r="A17155">
        <v>17154</v>
      </c>
      <c r="B17155">
        <v>72.560029999999998</v>
      </c>
      <c r="C17155">
        <v>143.5421</v>
      </c>
      <c r="D17155">
        <f>STANDARDIZE(Table1[Weight(Pounds)], $H$2, $K$2)</f>
        <v>1.4118131141156331</v>
      </c>
    </row>
    <row r="17156" spans="1:4" x14ac:dyDescent="0.25">
      <c r="A17156">
        <v>17155</v>
      </c>
      <c r="B17156">
        <v>65.076769999999996</v>
      </c>
      <c r="C17156">
        <v>102.02119999999999</v>
      </c>
      <c r="D17156">
        <f>STANDARDIZE(Table1[Weight(Pounds)], $H$2, $K$2)</f>
        <v>-2.1489531319158908</v>
      </c>
    </row>
    <row r="17157" spans="1:4" x14ac:dyDescent="0.25">
      <c r="A17157">
        <v>17156</v>
      </c>
      <c r="B17157">
        <v>68.074659999999994</v>
      </c>
      <c r="C17157">
        <v>139.40780000000001</v>
      </c>
      <c r="D17157">
        <f>STANDARDIZE(Table1[Weight(Pounds)], $H$2, $K$2)</f>
        <v>1.0572621315750785</v>
      </c>
    </row>
    <row r="17158" spans="1:4" x14ac:dyDescent="0.25">
      <c r="A17158">
        <v>17157</v>
      </c>
      <c r="B17158">
        <v>69.872829999999993</v>
      </c>
      <c r="C17158">
        <v>133.82589999999999</v>
      </c>
      <c r="D17158">
        <f>STANDARDIZE(Table1[Weight(Pounds)], $H$2, $K$2)</f>
        <v>0.57856727889309378</v>
      </c>
    </row>
    <row r="17159" spans="1:4" x14ac:dyDescent="0.25">
      <c r="A17159">
        <v>17158</v>
      </c>
      <c r="B17159">
        <v>67.546130000000005</v>
      </c>
      <c r="C17159">
        <v>136.548</v>
      </c>
      <c r="D17159">
        <f>STANDARDIZE(Table1[Weight(Pounds)], $H$2, $K$2)</f>
        <v>0.81201023890413515</v>
      </c>
    </row>
    <row r="17160" spans="1:4" x14ac:dyDescent="0.25">
      <c r="A17160">
        <v>17159</v>
      </c>
      <c r="B17160">
        <v>68.991540000000001</v>
      </c>
      <c r="C17160">
        <v>136.0463</v>
      </c>
      <c r="D17160">
        <f>STANDARDIZE(Table1[Weight(Pounds)], $H$2, $K$2)</f>
        <v>0.7689852460539317</v>
      </c>
    </row>
    <row r="17161" spans="1:4" x14ac:dyDescent="0.25">
      <c r="A17161">
        <v>17160</v>
      </c>
      <c r="B17161">
        <v>65.934939999999997</v>
      </c>
      <c r="C17161">
        <v>114.2724</v>
      </c>
      <c r="D17161">
        <f>STANDARDIZE(Table1[Weight(Pounds)], $H$2, $K$2)</f>
        <v>-1.0983097346537545</v>
      </c>
    </row>
    <row r="17162" spans="1:4" x14ac:dyDescent="0.25">
      <c r="A17162">
        <v>17161</v>
      </c>
      <c r="B17162">
        <v>67.504239999999996</v>
      </c>
      <c r="C17162">
        <v>124.5354</v>
      </c>
      <c r="D17162">
        <f>STANDARDIZE(Table1[Weight(Pounds)], $H$2, $K$2)</f>
        <v>-0.21817120242007249</v>
      </c>
    </row>
    <row r="17163" spans="1:4" x14ac:dyDescent="0.25">
      <c r="A17163">
        <v>17162</v>
      </c>
      <c r="B17163">
        <v>67.802300000000002</v>
      </c>
      <c r="C17163">
        <v>127.3532</v>
      </c>
      <c r="D17163">
        <f>STANDARDIZE(Table1[Weight(Pounds)], $H$2, $K$2)</f>
        <v>2.3478837151989895E-2</v>
      </c>
    </row>
    <row r="17164" spans="1:4" x14ac:dyDescent="0.25">
      <c r="A17164">
        <v>17163</v>
      </c>
      <c r="B17164">
        <v>68.36515</v>
      </c>
      <c r="C17164">
        <v>133.16669999999999</v>
      </c>
      <c r="D17164">
        <f>STANDARDIZE(Table1[Weight(Pounds)], $H$2, $K$2)</f>
        <v>0.52203533692208703</v>
      </c>
    </row>
    <row r="17165" spans="1:4" x14ac:dyDescent="0.25">
      <c r="A17165">
        <v>17164</v>
      </c>
      <c r="B17165">
        <v>68.726429999999993</v>
      </c>
      <c r="C17165">
        <v>119.8404</v>
      </c>
      <c r="D17165">
        <f>STANDARDIZE(Table1[Weight(Pounds)], $H$2, $K$2)</f>
        <v>-0.62080692383068681</v>
      </c>
    </row>
    <row r="17166" spans="1:4" x14ac:dyDescent="0.25">
      <c r="A17166">
        <v>17165</v>
      </c>
      <c r="B17166">
        <v>65.636409999999998</v>
      </c>
      <c r="C17166">
        <v>115.1096</v>
      </c>
      <c r="D17166">
        <f>STANDARDIZE(Table1[Weight(Pounds)], $H$2, $K$2)</f>
        <v>-1.0265127962160623</v>
      </c>
    </row>
    <row r="17167" spans="1:4" x14ac:dyDescent="0.25">
      <c r="A17167">
        <v>17166</v>
      </c>
      <c r="B17167">
        <v>71.530789999999996</v>
      </c>
      <c r="C17167">
        <v>139.72800000000001</v>
      </c>
      <c r="D17167">
        <f>STANDARDIZE(Table1[Weight(Pounds)], $H$2, $K$2)</f>
        <v>1.0847219735336897</v>
      </c>
    </row>
    <row r="17168" spans="1:4" x14ac:dyDescent="0.25">
      <c r="A17168">
        <v>17167</v>
      </c>
      <c r="B17168">
        <v>68.271540000000002</v>
      </c>
      <c r="C17168">
        <v>119.86969999999999</v>
      </c>
      <c r="D17168">
        <f>STANDARDIZE(Table1[Weight(Pounds)], $H$2, $K$2)</f>
        <v>-0.61829420250218248</v>
      </c>
    </row>
    <row r="17169" spans="1:4" x14ac:dyDescent="0.25">
      <c r="A17169">
        <v>17168</v>
      </c>
      <c r="B17169">
        <v>65.487139999999997</v>
      </c>
      <c r="C17169">
        <v>125.62179999999999</v>
      </c>
      <c r="D17169">
        <f>STANDARDIZE(Table1[Weight(Pounds)], $H$2, $K$2)</f>
        <v>-0.12500326892902006</v>
      </c>
    </row>
    <row r="17170" spans="1:4" x14ac:dyDescent="0.25">
      <c r="A17170">
        <v>17169</v>
      </c>
      <c r="B17170">
        <v>68.252750000000006</v>
      </c>
      <c r="C17170">
        <v>140.02109999999999</v>
      </c>
      <c r="D17170">
        <f>STANDARDIZE(Table1[Weight(Pounds)], $H$2, $K$2)</f>
        <v>1.1098577626594497</v>
      </c>
    </row>
    <row r="17171" spans="1:4" x14ac:dyDescent="0.25">
      <c r="A17171">
        <v>17170</v>
      </c>
      <c r="B17171">
        <v>69.625529999999998</v>
      </c>
      <c r="C17171">
        <v>134.17439999999999</v>
      </c>
      <c r="D17171">
        <f>STANDARDIZE(Table1[Weight(Pounds)], $H$2, $K$2)</f>
        <v>0.60845408377309373</v>
      </c>
    </row>
    <row r="17172" spans="1:4" x14ac:dyDescent="0.25">
      <c r="A17172">
        <v>17171</v>
      </c>
      <c r="B17172">
        <v>71.337760000000003</v>
      </c>
      <c r="C17172">
        <v>151.68270000000001</v>
      </c>
      <c r="D17172">
        <f>STANDARDIZE(Table1[Weight(Pounds)], $H$2, $K$2)</f>
        <v>2.1099380030858681</v>
      </c>
    </row>
    <row r="17173" spans="1:4" x14ac:dyDescent="0.25">
      <c r="A17173">
        <v>17172</v>
      </c>
      <c r="B17173">
        <v>65.225909999999999</v>
      </c>
      <c r="C17173">
        <v>113.23569999999999</v>
      </c>
      <c r="D17173">
        <f>STANDARDIZE(Table1[Weight(Pounds)], $H$2, $K$2)</f>
        <v>-1.1872154753111324</v>
      </c>
    </row>
    <row r="17174" spans="1:4" x14ac:dyDescent="0.25">
      <c r="A17174">
        <v>17173</v>
      </c>
      <c r="B17174">
        <v>68.339650000000006</v>
      </c>
      <c r="C17174">
        <v>116.1773</v>
      </c>
      <c r="D17174">
        <f>STANDARDIZE(Table1[Weight(Pounds)], $H$2, $K$2)</f>
        <v>-0.93494854493808266</v>
      </c>
    </row>
    <row r="17175" spans="1:4" x14ac:dyDescent="0.25">
      <c r="A17175">
        <v>17174</v>
      </c>
      <c r="B17175">
        <v>67.443520000000007</v>
      </c>
      <c r="C17175">
        <v>131.35749999999999</v>
      </c>
      <c r="D17175">
        <f>STANDARDIZE(Table1[Weight(Pounds)], $H$2, $K$2)</f>
        <v>0.36688122676743606</v>
      </c>
    </row>
    <row r="17176" spans="1:4" x14ac:dyDescent="0.25">
      <c r="A17176">
        <v>17175</v>
      </c>
      <c r="B17176">
        <v>67.012200000000007</v>
      </c>
      <c r="C17176">
        <v>115.7769</v>
      </c>
      <c r="D17176">
        <f>STANDARDIZE(Table1[Weight(Pounds)], $H$2, $K$2)</f>
        <v>-0.96928621114741431</v>
      </c>
    </row>
    <row r="17177" spans="1:4" x14ac:dyDescent="0.25">
      <c r="A17177">
        <v>17176</v>
      </c>
      <c r="B17177">
        <v>70.458359999999999</v>
      </c>
      <c r="C17177">
        <v>113.9029</v>
      </c>
      <c r="D17177">
        <f>STANDARDIZE(Table1[Weight(Pounds)], $H$2, $K$2)</f>
        <v>-1.1299974660831951</v>
      </c>
    </row>
    <row r="17178" spans="1:4" x14ac:dyDescent="0.25">
      <c r="A17178">
        <v>17177</v>
      </c>
      <c r="B17178">
        <v>65.745249999999999</v>
      </c>
      <c r="C17178">
        <v>132.905</v>
      </c>
      <c r="D17178">
        <f>STANDARDIZE(Table1[Weight(Pounds)], $H$2, $K$2)</f>
        <v>0.49959236177977517</v>
      </c>
    </row>
    <row r="17179" spans="1:4" x14ac:dyDescent="0.25">
      <c r="A17179">
        <v>17178</v>
      </c>
      <c r="B17179">
        <v>68.080060000000003</v>
      </c>
      <c r="C17179">
        <v>131.24549999999999</v>
      </c>
      <c r="D17179">
        <f>STANDARDIZE(Table1[Weight(Pounds)], $H$2, $K$2)</f>
        <v>0.35727628517042076</v>
      </c>
    </row>
    <row r="17180" spans="1:4" x14ac:dyDescent="0.25">
      <c r="A17180">
        <v>17179</v>
      </c>
      <c r="B17180">
        <v>70.395899999999997</v>
      </c>
      <c r="C17180">
        <v>132.21520000000001</v>
      </c>
      <c r="D17180">
        <f>STANDARDIZE(Table1[Weight(Pounds)], $H$2, $K$2)</f>
        <v>0.44043621255101295</v>
      </c>
    </row>
    <row r="17181" spans="1:4" x14ac:dyDescent="0.25">
      <c r="A17181">
        <v>17180</v>
      </c>
      <c r="B17181">
        <v>72.960030000000003</v>
      </c>
      <c r="C17181">
        <v>141.03559999999999</v>
      </c>
      <c r="D17181">
        <f>STANDARDIZE(Table1[Weight(Pounds)], $H$2, $K$2)</f>
        <v>1.1968596666788465</v>
      </c>
    </row>
    <row r="17182" spans="1:4" x14ac:dyDescent="0.25">
      <c r="A17182">
        <v>17181</v>
      </c>
      <c r="B17182">
        <v>69.000619999999998</v>
      </c>
      <c r="C17182">
        <v>139.34700000000001</v>
      </c>
      <c r="D17182">
        <f>STANDARDIZE(Table1[Weight(Pounds)], $H$2, $K$2)</f>
        <v>1.052048020422413</v>
      </c>
    </row>
    <row r="17183" spans="1:4" x14ac:dyDescent="0.25">
      <c r="A17183">
        <v>17182</v>
      </c>
      <c r="B17183">
        <v>69.51925</v>
      </c>
      <c r="C17183">
        <v>142.2807</v>
      </c>
      <c r="D17183">
        <f>STANDARDIZE(Table1[Weight(Pounds)], $H$2, $K$2)</f>
        <v>1.3036374593792426</v>
      </c>
    </row>
    <row r="17184" spans="1:4" x14ac:dyDescent="0.25">
      <c r="A17184">
        <v>17183</v>
      </c>
      <c r="B17184">
        <v>69.333500000000001</v>
      </c>
      <c r="C17184">
        <v>132.62799999999999</v>
      </c>
      <c r="D17184">
        <f>STANDARDIZE(Table1[Weight(Pounds)], $H$2, $K$2)</f>
        <v>0.47583728300858313</v>
      </c>
    </row>
    <row r="17185" spans="1:4" x14ac:dyDescent="0.25">
      <c r="A17185">
        <v>17184</v>
      </c>
      <c r="B17185">
        <v>71.19641</v>
      </c>
      <c r="C17185">
        <v>136.2158</v>
      </c>
      <c r="D17185">
        <f>STANDARDIZE(Table1[Weight(Pounds)], $H$2, $K$2)</f>
        <v>0.78352129606012955</v>
      </c>
    </row>
    <row r="17186" spans="1:4" x14ac:dyDescent="0.25">
      <c r="A17186">
        <v>17185</v>
      </c>
      <c r="B17186">
        <v>69.768159999999995</v>
      </c>
      <c r="C17186">
        <v>131.04259999999999</v>
      </c>
      <c r="D17186">
        <f>STANDARDIZE(Table1[Weight(Pounds)], $H$2, $K$2)</f>
        <v>0.33987590436654141</v>
      </c>
    </row>
    <row r="17187" spans="1:4" x14ac:dyDescent="0.25">
      <c r="A17187">
        <v>17186</v>
      </c>
      <c r="B17187">
        <v>70.626609999999999</v>
      </c>
      <c r="C17187">
        <v>113.29170000000001</v>
      </c>
      <c r="D17187">
        <f>STANDARDIZE(Table1[Weight(Pounds)], $H$2, $K$2)</f>
        <v>-1.1824130045126233</v>
      </c>
    </row>
    <row r="17188" spans="1:4" x14ac:dyDescent="0.25">
      <c r="A17188">
        <v>17187</v>
      </c>
      <c r="B17188">
        <v>67.286159999999995</v>
      </c>
      <c r="C17188">
        <v>145.12710000000001</v>
      </c>
      <c r="D17188">
        <f>STANDARDIZE(Table1[Weight(Pounds)], $H$2, $K$2)</f>
        <v>1.5477401893948297</v>
      </c>
    </row>
    <row r="17189" spans="1:4" x14ac:dyDescent="0.25">
      <c r="A17189">
        <v>17188</v>
      </c>
      <c r="B17189">
        <v>68.669659999999993</v>
      </c>
      <c r="C17189">
        <v>116.3694</v>
      </c>
      <c r="D17189">
        <f>STANDARDIZE(Table1[Weight(Pounds)], $H$2, $K$2)</f>
        <v>-0.91847435493105867</v>
      </c>
    </row>
    <row r="17190" spans="1:4" x14ac:dyDescent="0.25">
      <c r="A17190">
        <v>17189</v>
      </c>
      <c r="B17190">
        <v>69.294759999999997</v>
      </c>
      <c r="C17190">
        <v>134.65549999999999</v>
      </c>
      <c r="D17190">
        <f>STANDARDIZE(Table1[Weight(Pounds)], $H$2, $K$2)</f>
        <v>0.64971245343670303</v>
      </c>
    </row>
    <row r="17191" spans="1:4" x14ac:dyDescent="0.25">
      <c r="A17191">
        <v>17190</v>
      </c>
      <c r="B17191">
        <v>64.094930000000005</v>
      </c>
      <c r="C17191">
        <v>115.46259999999999</v>
      </c>
      <c r="D17191">
        <f>STANDARDIZE(Table1[Weight(Pounds)], $H$2, $K$2)</f>
        <v>-0.99624007850403995</v>
      </c>
    </row>
    <row r="17192" spans="1:4" x14ac:dyDescent="0.25">
      <c r="A17192">
        <v>17191</v>
      </c>
      <c r="B17192">
        <v>63.688400000000001</v>
      </c>
      <c r="C17192">
        <v>107.0641</v>
      </c>
      <c r="D17192">
        <f>STANDARDIZE(Table1[Weight(Pounds)], $H$2, $K$2)</f>
        <v>-1.7164820606695455</v>
      </c>
    </row>
    <row r="17193" spans="1:4" x14ac:dyDescent="0.25">
      <c r="A17193">
        <v>17192</v>
      </c>
      <c r="B17193">
        <v>69.353890000000007</v>
      </c>
      <c r="C17193">
        <v>130.63399999999999</v>
      </c>
      <c r="D17193">
        <f>STANDARDIZE(Table1[Weight(Pounds)], $H$2, $K$2)</f>
        <v>0.30483501921885664</v>
      </c>
    </row>
    <row r="17194" spans="1:4" x14ac:dyDescent="0.25">
      <c r="A17194">
        <v>17193</v>
      </c>
      <c r="B17194">
        <v>65.60857</v>
      </c>
      <c r="C17194">
        <v>102.9622</v>
      </c>
      <c r="D17194">
        <f>STANDARDIZE(Table1[Weight(Pounds)], $H$2, $K$2)</f>
        <v>-2.068254470819535</v>
      </c>
    </row>
    <row r="17195" spans="1:4" x14ac:dyDescent="0.25">
      <c r="A17195">
        <v>17194</v>
      </c>
      <c r="B17195">
        <v>69.511970000000005</v>
      </c>
      <c r="C17195">
        <v>140.5772</v>
      </c>
      <c r="D17195">
        <f>STANDARDIZE(Table1[Weight(Pounds)], $H$2, $K$2)</f>
        <v>1.1575480128567766</v>
      </c>
    </row>
    <row r="17196" spans="1:4" x14ac:dyDescent="0.25">
      <c r="A17196">
        <v>17195</v>
      </c>
      <c r="B17196">
        <v>69.148679999999999</v>
      </c>
      <c r="C17196">
        <v>125.3518</v>
      </c>
      <c r="D17196">
        <f>STANDARDIZE(Table1[Weight(Pounds)], $H$2, $K$2)</f>
        <v>-0.14815803885039694</v>
      </c>
    </row>
    <row r="17197" spans="1:4" x14ac:dyDescent="0.25">
      <c r="A17197">
        <v>17196</v>
      </c>
      <c r="B17197">
        <v>66.549760000000006</v>
      </c>
      <c r="C17197">
        <v>118.10469999999999</v>
      </c>
      <c r="D17197">
        <f>STANDARDIZE(Table1[Weight(Pounds)], $H$2, $K$2)</f>
        <v>-0.76965779106229648</v>
      </c>
    </row>
    <row r="17198" spans="1:4" x14ac:dyDescent="0.25">
      <c r="A17198">
        <v>17197</v>
      </c>
      <c r="B17198">
        <v>68.737610000000004</v>
      </c>
      <c r="C17198">
        <v>113.9191</v>
      </c>
      <c r="D17198">
        <f>STANDARDIZE(Table1[Weight(Pounds)], $H$2, $K$2)</f>
        <v>-1.1286081798879126</v>
      </c>
    </row>
    <row r="17199" spans="1:4" x14ac:dyDescent="0.25">
      <c r="A17199">
        <v>17198</v>
      </c>
      <c r="B17199">
        <v>68.617519999999999</v>
      </c>
      <c r="C17199">
        <v>143.5086</v>
      </c>
      <c r="D17199">
        <f>STANDARDIZE(Table1[Weight(Pounds)], $H$2, $K$2)</f>
        <v>1.4089402074772397</v>
      </c>
    </row>
    <row r="17200" spans="1:4" x14ac:dyDescent="0.25">
      <c r="A17200">
        <v>17199</v>
      </c>
      <c r="B17200">
        <v>64.741500000000002</v>
      </c>
      <c r="C17200">
        <v>122.214</v>
      </c>
      <c r="D17200">
        <f>STANDARDIZE(Table1[Weight(Pounds)], $H$2, $K$2)</f>
        <v>-0.41725076869964656</v>
      </c>
    </row>
    <row r="17201" spans="1:4" x14ac:dyDescent="0.25">
      <c r="A17201">
        <v>17200</v>
      </c>
      <c r="B17201">
        <v>69.431139999999999</v>
      </c>
      <c r="C17201">
        <v>129.3049</v>
      </c>
      <c r="D17201">
        <f>STANDARDIZE(Table1[Weight(Pounds)], $H$2, $K$2)</f>
        <v>0.19085352032070088</v>
      </c>
    </row>
    <row r="17202" spans="1:4" x14ac:dyDescent="0.25">
      <c r="A17202">
        <v>17201</v>
      </c>
      <c r="B17202">
        <v>67.666809999999998</v>
      </c>
      <c r="C17202">
        <v>133.19669999999999</v>
      </c>
      <c r="D17202">
        <f>STANDARDIZE(Table1[Weight(Pounds)], $H$2, $K$2)</f>
        <v>0.52460808913557344</v>
      </c>
    </row>
    <row r="17203" spans="1:4" x14ac:dyDescent="0.25">
      <c r="A17203">
        <v>17202</v>
      </c>
      <c r="B17203">
        <v>69.554599999999994</v>
      </c>
      <c r="C17203">
        <v>140.85390000000001</v>
      </c>
      <c r="D17203">
        <f>STANDARDIZE(Table1[Weight(Pounds)], $H$2, $K$2)</f>
        <v>1.1812773641058327</v>
      </c>
    </row>
    <row r="17204" spans="1:4" x14ac:dyDescent="0.25">
      <c r="A17204">
        <v>17203</v>
      </c>
      <c r="B17204">
        <v>68.32029</v>
      </c>
      <c r="C17204">
        <v>145.12880000000001</v>
      </c>
      <c r="D17204">
        <f>STANDARDIZE(Table1[Weight(Pounds)], $H$2, $K$2)</f>
        <v>1.5478859786869272</v>
      </c>
    </row>
    <row r="17205" spans="1:4" x14ac:dyDescent="0.25">
      <c r="A17205">
        <v>17204</v>
      </c>
      <c r="B17205">
        <v>69.691779999999994</v>
      </c>
      <c r="C17205">
        <v>137.94460000000001</v>
      </c>
      <c r="D17205">
        <f>STANDARDIZE(Table1[Weight(Pounds)], $H$2, $K$2)</f>
        <v>0.93178043028263724</v>
      </c>
    </row>
    <row r="17206" spans="1:4" x14ac:dyDescent="0.25">
      <c r="A17206">
        <v>17205</v>
      </c>
      <c r="B17206">
        <v>72.886359999999996</v>
      </c>
      <c r="C17206">
        <v>136.26419999999999</v>
      </c>
      <c r="D17206">
        <f>STANDARDIZE(Table1[Weight(Pounds)], $H$2, $K$2)</f>
        <v>0.78767200296455309</v>
      </c>
    </row>
    <row r="17207" spans="1:4" x14ac:dyDescent="0.25">
      <c r="A17207">
        <v>17206</v>
      </c>
      <c r="B17207">
        <v>62.603670000000001</v>
      </c>
      <c r="C17207">
        <v>120.48390000000001</v>
      </c>
      <c r="D17207">
        <f>STANDARDIZE(Table1[Weight(Pounds)], $H$2, $K$2)</f>
        <v>-0.56562138885140412</v>
      </c>
    </row>
    <row r="17208" spans="1:4" x14ac:dyDescent="0.25">
      <c r="A17208">
        <v>17207</v>
      </c>
      <c r="B17208">
        <v>69.898939999999996</v>
      </c>
      <c r="C17208">
        <v>129.4752</v>
      </c>
      <c r="D17208">
        <f>STANDARDIZE(Table1[Weight(Pounds)], $H$2, $K$2)</f>
        <v>0.20545817705259156</v>
      </c>
    </row>
    <row r="17209" spans="1:4" x14ac:dyDescent="0.25">
      <c r="A17209">
        <v>17208</v>
      </c>
      <c r="B17209">
        <v>68.748549999999994</v>
      </c>
      <c r="C17209">
        <v>116.7264</v>
      </c>
      <c r="D17209">
        <f>STANDARDIZE(Table1[Weight(Pounds)], $H$2, $K$2)</f>
        <v>-0.887858603590571</v>
      </c>
    </row>
    <row r="17210" spans="1:4" x14ac:dyDescent="0.25">
      <c r="A17210">
        <v>17209</v>
      </c>
      <c r="B17210">
        <v>70.150729999999996</v>
      </c>
      <c r="C17210">
        <v>114.7623</v>
      </c>
      <c r="D17210">
        <f>STANDARDIZE(Table1[Weight(Pounds)], $H$2, $K$2)</f>
        <v>-1.0562966910075231</v>
      </c>
    </row>
    <row r="17211" spans="1:4" x14ac:dyDescent="0.25">
      <c r="A17211">
        <v>17210</v>
      </c>
      <c r="B17211">
        <v>70.251850000000005</v>
      </c>
      <c r="C17211">
        <v>126.8904</v>
      </c>
      <c r="D17211">
        <f>STANDARDIZE(Table1[Weight(Pounds)], $H$2, $K$2)</f>
        <v>-1.6210153661393098E-2</v>
      </c>
    </row>
    <row r="17212" spans="1:4" x14ac:dyDescent="0.25">
      <c r="A17212">
        <v>17211</v>
      </c>
      <c r="B17212">
        <v>70.056219999999996</v>
      </c>
      <c r="C17212">
        <v>128.20330000000001</v>
      </c>
      <c r="D17212">
        <f>STANDARDIZE(Table1[Weight(Pounds)], $H$2, $K$2)</f>
        <v>9.6382059041482657E-2</v>
      </c>
    </row>
    <row r="17213" spans="1:4" x14ac:dyDescent="0.25">
      <c r="A17213">
        <v>17212</v>
      </c>
      <c r="B17213">
        <v>71.569149999999993</v>
      </c>
      <c r="C17213">
        <v>139.75800000000001</v>
      </c>
      <c r="D17213">
        <f>STANDARDIZE(Table1[Weight(Pounds)], $H$2, $K$2)</f>
        <v>1.0872947257471761</v>
      </c>
    </row>
    <row r="17214" spans="1:4" x14ac:dyDescent="0.25">
      <c r="A17214">
        <v>17213</v>
      </c>
      <c r="B17214">
        <v>66.710899999999995</v>
      </c>
      <c r="C17214">
        <v>105.7077</v>
      </c>
      <c r="D17214">
        <f>STANDARDIZE(Table1[Weight(Pounds)], $H$2, $K$2)</f>
        <v>-1.8328047640819747</v>
      </c>
    </row>
    <row r="17215" spans="1:4" x14ac:dyDescent="0.25">
      <c r="A17215">
        <v>17214</v>
      </c>
      <c r="B17215">
        <v>67.85257</v>
      </c>
      <c r="C17215">
        <v>129.60400000000001</v>
      </c>
      <c r="D17215">
        <f>STANDARDIZE(Table1[Weight(Pounds)], $H$2, $K$2)</f>
        <v>0.21650385988916071</v>
      </c>
    </row>
    <row r="17216" spans="1:4" x14ac:dyDescent="0.25">
      <c r="A17216">
        <v>17215</v>
      </c>
      <c r="B17216">
        <v>70.694050000000004</v>
      </c>
      <c r="C17216">
        <v>133.83170000000001</v>
      </c>
      <c r="D17216">
        <f>STANDARDIZE(Table1[Weight(Pounds)], $H$2, $K$2)</f>
        <v>0.57906467765436964</v>
      </c>
    </row>
    <row r="17217" spans="1:4" x14ac:dyDescent="0.25">
      <c r="A17217">
        <v>17216</v>
      </c>
      <c r="B17217">
        <v>69.262460000000004</v>
      </c>
      <c r="C17217">
        <v>118.5224</v>
      </c>
      <c r="D17217">
        <f>STANDARDIZE(Table1[Weight(Pounds)], $H$2, $K$2)</f>
        <v>-0.73383650440985393</v>
      </c>
    </row>
    <row r="17218" spans="1:4" x14ac:dyDescent="0.25">
      <c r="A17218">
        <v>17217</v>
      </c>
      <c r="B17218">
        <v>64.556780000000003</v>
      </c>
      <c r="C17218">
        <v>107.7334</v>
      </c>
      <c r="D17218">
        <f>STANDARDIZE(Table1[Weight(Pounds)], $H$2, $K$2)</f>
        <v>-1.6590839587866644</v>
      </c>
    </row>
    <row r="17219" spans="1:4" x14ac:dyDescent="0.25">
      <c r="A17219">
        <v>17218</v>
      </c>
      <c r="B17219">
        <v>66.240539999999996</v>
      </c>
      <c r="C17219">
        <v>118.74679999999999</v>
      </c>
      <c r="D17219">
        <f>STANDARDIZE(Table1[Weight(Pounds)], $H$2, $K$2)</f>
        <v>-0.71459231785297694</v>
      </c>
    </row>
    <row r="17220" spans="1:4" x14ac:dyDescent="0.25">
      <c r="A17220">
        <v>17219</v>
      </c>
      <c r="B17220">
        <v>71.680729999999997</v>
      </c>
      <c r="C17220">
        <v>149.2518</v>
      </c>
      <c r="D17220">
        <f>STANDARDIZE(Table1[Weight(Pounds)], $H$2, $K$2)</f>
        <v>1.9014678912270682</v>
      </c>
    </row>
    <row r="17221" spans="1:4" x14ac:dyDescent="0.25">
      <c r="A17221">
        <v>17220</v>
      </c>
      <c r="B17221">
        <v>71.210930000000005</v>
      </c>
      <c r="C17221">
        <v>133.76089999999999</v>
      </c>
      <c r="D17221">
        <f>STANDARDIZE(Table1[Weight(Pounds)], $H$2, $K$2)</f>
        <v>0.5729929824305402</v>
      </c>
    </row>
    <row r="17222" spans="1:4" x14ac:dyDescent="0.25">
      <c r="A17222">
        <v>17221</v>
      </c>
      <c r="B17222">
        <v>70.000619999999998</v>
      </c>
      <c r="C17222">
        <v>139.80289999999999</v>
      </c>
      <c r="D17222">
        <f>STANDARDIZE(Table1[Weight(Pounds)], $H$2, $K$2)</f>
        <v>1.0911452782266926</v>
      </c>
    </row>
    <row r="17223" spans="1:4" x14ac:dyDescent="0.25">
      <c r="A17223">
        <v>17222</v>
      </c>
      <c r="B17223">
        <v>71.0916</v>
      </c>
      <c r="C17223">
        <v>154.31389999999999</v>
      </c>
      <c r="D17223">
        <f>STANDARDIZE(Table1[Weight(Pounds)], $H$2, $K$2)</f>
        <v>2.3355855238900434</v>
      </c>
    </row>
    <row r="17224" spans="1:4" x14ac:dyDescent="0.25">
      <c r="A17224">
        <v>17223</v>
      </c>
      <c r="B17224">
        <v>67.218649999999997</v>
      </c>
      <c r="C17224">
        <v>106.4772</v>
      </c>
      <c r="D17224">
        <f>STANDARDIZE(Table1[Weight(Pounds)], $H$2, $K$2)</f>
        <v>-1.7668136698060501</v>
      </c>
    </row>
    <row r="17225" spans="1:4" x14ac:dyDescent="0.25">
      <c r="A17225">
        <v>17224</v>
      </c>
      <c r="B17225">
        <v>66.457139999999995</v>
      </c>
      <c r="C17225">
        <v>115.509</v>
      </c>
      <c r="D17225">
        <f>STANDARDIZE(Table1[Weight(Pounds)], $H$2, $K$2)</f>
        <v>-0.99226088841384719</v>
      </c>
    </row>
    <row r="17226" spans="1:4" x14ac:dyDescent="0.25">
      <c r="A17226">
        <v>17225</v>
      </c>
      <c r="B17226">
        <v>67.476939999999999</v>
      </c>
      <c r="C17226">
        <v>127.3133</v>
      </c>
      <c r="D17226">
        <f>STANDARDIZE(Table1[Weight(Pounds)], $H$2, $K$2)</f>
        <v>2.005707670805279E-2</v>
      </c>
    </row>
    <row r="17227" spans="1:4" x14ac:dyDescent="0.25">
      <c r="A17227">
        <v>17226</v>
      </c>
      <c r="B17227">
        <v>67.503579999999999</v>
      </c>
      <c r="C17227">
        <v>121.8309</v>
      </c>
      <c r="D17227">
        <f>STANDARDIZE(Table1[Weight(Pounds)], $H$2, $K$2)</f>
        <v>-0.4501048144658672</v>
      </c>
    </row>
    <row r="17228" spans="1:4" x14ac:dyDescent="0.25">
      <c r="A17228">
        <v>17227</v>
      </c>
      <c r="B17228">
        <v>67.208730000000003</v>
      </c>
      <c r="C17228">
        <v>125.59480000000001</v>
      </c>
      <c r="D17228">
        <f>STANDARDIZE(Table1[Weight(Pounds)], $H$2, $K$2)</f>
        <v>-0.12731874592115666</v>
      </c>
    </row>
    <row r="17229" spans="1:4" x14ac:dyDescent="0.25">
      <c r="A17229">
        <v>17228</v>
      </c>
      <c r="B17229">
        <v>66.716669999999993</v>
      </c>
      <c r="C17229">
        <v>135.66249999999999</v>
      </c>
      <c r="D17229">
        <f>STANDARDIZE(Table1[Weight(Pounds)], $H$2, $K$2)</f>
        <v>0.73607116940272888</v>
      </c>
    </row>
    <row r="17230" spans="1:4" x14ac:dyDescent="0.25">
      <c r="A17230">
        <v>17229</v>
      </c>
      <c r="B17230">
        <v>66.703630000000004</v>
      </c>
      <c r="C17230">
        <v>131.48750000000001</v>
      </c>
      <c r="D17230">
        <f>STANDARDIZE(Table1[Weight(Pounds)], $H$2, $K$2)</f>
        <v>0.37802981969254568</v>
      </c>
    </row>
    <row r="17231" spans="1:4" x14ac:dyDescent="0.25">
      <c r="A17231">
        <v>17230</v>
      </c>
      <c r="B17231">
        <v>69.964979999999997</v>
      </c>
      <c r="C17231">
        <v>143.97149999999999</v>
      </c>
      <c r="D17231">
        <f>STANDARDIZE(Table1[Weight(Pounds)], $H$2, $K$2)</f>
        <v>1.4486377741313334</v>
      </c>
    </row>
    <row r="17232" spans="1:4" x14ac:dyDescent="0.25">
      <c r="A17232">
        <v>17231</v>
      </c>
      <c r="B17232">
        <v>68.366759999999999</v>
      </c>
      <c r="C17232">
        <v>146.42689999999999</v>
      </c>
      <c r="D17232">
        <f>STANDARDIZE(Table1[Weight(Pounds)], $H$2, $K$2)</f>
        <v>1.6592089669644798</v>
      </c>
    </row>
    <row r="17233" spans="1:4" x14ac:dyDescent="0.25">
      <c r="A17233">
        <v>17232</v>
      </c>
      <c r="B17233">
        <v>66.055139999999994</v>
      </c>
      <c r="C17233">
        <v>110.1934</v>
      </c>
      <c r="D17233">
        <f>STANDARDIZE(Table1[Weight(Pounds)], $H$2, $K$2)</f>
        <v>-1.4481182772807835</v>
      </c>
    </row>
    <row r="17234" spans="1:4" x14ac:dyDescent="0.25">
      <c r="A17234">
        <v>17233</v>
      </c>
      <c r="B17234">
        <v>68.555229999999995</v>
      </c>
      <c r="C17234">
        <v>121.336</v>
      </c>
      <c r="D17234">
        <f>STANDARDIZE(Table1[Weight(Pounds)], $H$2, $K$2)</f>
        <v>-0.49254665014768062</v>
      </c>
    </row>
    <row r="17235" spans="1:4" x14ac:dyDescent="0.25">
      <c r="A17235">
        <v>17234</v>
      </c>
      <c r="B17235">
        <v>67.982339999999994</v>
      </c>
      <c r="C17235">
        <v>148.4537</v>
      </c>
      <c r="D17235">
        <f>STANDARDIZE(Table1[Weight(Pounds)], $H$2, $K$2)</f>
        <v>1.8330241065076189</v>
      </c>
    </row>
    <row r="17236" spans="1:4" x14ac:dyDescent="0.25">
      <c r="A17236">
        <v>17235</v>
      </c>
      <c r="B17236">
        <v>68.309389999999993</v>
      </c>
      <c r="C17236">
        <v>138.80289999999999</v>
      </c>
      <c r="D17236">
        <f>STANDARDIZE(Table1[Weight(Pounds)], $H$2, $K$2)</f>
        <v>1.0053868711104808</v>
      </c>
    </row>
    <row r="17237" spans="1:4" x14ac:dyDescent="0.25">
      <c r="A17237">
        <v>17236</v>
      </c>
      <c r="B17237">
        <v>69.345150000000004</v>
      </c>
      <c r="C17237">
        <v>128.48099999999999</v>
      </c>
      <c r="D17237">
        <f>STANDARDIZE(Table1[Weight(Pounds)], $H$2, $K$2)</f>
        <v>0.12019716869765312</v>
      </c>
    </row>
    <row r="17238" spans="1:4" x14ac:dyDescent="0.25">
      <c r="A17238">
        <v>17237</v>
      </c>
      <c r="B17238">
        <v>68.526560000000003</v>
      </c>
      <c r="C17238">
        <v>117.759</v>
      </c>
      <c r="D17238">
        <f>STANDARDIZE(Table1[Weight(Pounds)], $H$2, $K$2)</f>
        <v>-0.79930447240237046</v>
      </c>
    </row>
    <row r="17239" spans="1:4" x14ac:dyDescent="0.25">
      <c r="A17239">
        <v>17238</v>
      </c>
      <c r="B17239">
        <v>69.207070000000002</v>
      </c>
      <c r="C17239">
        <v>119.34869999999999</v>
      </c>
      <c r="D17239">
        <f>STANDARDIZE(Table1[Weight(Pounds)], $H$2, $K$2)</f>
        <v>-0.66297433260972893</v>
      </c>
    </row>
    <row r="17240" spans="1:4" x14ac:dyDescent="0.25">
      <c r="A17240">
        <v>17239</v>
      </c>
      <c r="B17240">
        <v>71.474789999999999</v>
      </c>
      <c r="C17240">
        <v>145.6045</v>
      </c>
      <c r="D17240">
        <f>STANDARDIZE(Table1[Weight(Pounds)], $H$2, $K$2)</f>
        <v>1.5886812529521084</v>
      </c>
    </row>
    <row r="17241" spans="1:4" x14ac:dyDescent="0.25">
      <c r="A17241">
        <v>17240</v>
      </c>
      <c r="B17241">
        <v>65.534499999999994</v>
      </c>
      <c r="C17241">
        <v>104.6023</v>
      </c>
      <c r="D17241">
        <f>STANDARDIZE(Table1[Weight(Pounds)], $H$2, $K$2)</f>
        <v>-1.9276021073082357</v>
      </c>
    </row>
    <row r="17242" spans="1:4" x14ac:dyDescent="0.25">
      <c r="A17242">
        <v>17241</v>
      </c>
      <c r="B17242">
        <v>67.785920000000004</v>
      </c>
      <c r="C17242">
        <v>115.99590000000001</v>
      </c>
      <c r="D17242">
        <f>STANDARDIZE(Table1[Weight(Pounds)], $H$2, $K$2)</f>
        <v>-0.95050511998896314</v>
      </c>
    </row>
    <row r="17243" spans="1:4" x14ac:dyDescent="0.25">
      <c r="A17243">
        <v>17242</v>
      </c>
      <c r="B17243">
        <v>66.591319999999996</v>
      </c>
      <c r="C17243">
        <v>127.1836</v>
      </c>
      <c r="D17243">
        <f>STANDARDIZE(Table1[Weight(Pounds)], $H$2, $K$2)</f>
        <v>8.9342113050801305E-3</v>
      </c>
    </row>
    <row r="17244" spans="1:4" x14ac:dyDescent="0.25">
      <c r="A17244">
        <v>17243</v>
      </c>
      <c r="B17244">
        <v>67.137820000000005</v>
      </c>
      <c r="C17244">
        <v>128.81270000000001</v>
      </c>
      <c r="D17244">
        <f>STANDARDIZE(Table1[Weight(Pounds)], $H$2, $K$2)</f>
        <v>0.14864323233810164</v>
      </c>
    </row>
    <row r="17245" spans="1:4" x14ac:dyDescent="0.25">
      <c r="A17245">
        <v>17244</v>
      </c>
      <c r="B17245">
        <v>67.001109999999997</v>
      </c>
      <c r="C17245">
        <v>123.5243</v>
      </c>
      <c r="D17245">
        <f>STANDARDIZE(Table1[Weight(Pounds)], $H$2, $K$2)</f>
        <v>-0.30488152785527423</v>
      </c>
    </row>
    <row r="17246" spans="1:4" x14ac:dyDescent="0.25">
      <c r="A17246">
        <v>17245</v>
      </c>
      <c r="B17246">
        <v>66.616540000000001</v>
      </c>
      <c r="C17246">
        <v>114.82989999999999</v>
      </c>
      <c r="D17246">
        <f>STANDARDIZE(Table1[Weight(Pounds)], $H$2, $K$2)</f>
        <v>-1.0504994226864672</v>
      </c>
    </row>
    <row r="17247" spans="1:4" x14ac:dyDescent="0.25">
      <c r="A17247">
        <v>17246</v>
      </c>
      <c r="B17247">
        <v>72.325069999999997</v>
      </c>
      <c r="C17247">
        <v>140.01849999999999</v>
      </c>
      <c r="D17247">
        <f>STANDARDIZE(Table1[Weight(Pounds)], $H$2, $K$2)</f>
        <v>1.1096347908009474</v>
      </c>
    </row>
    <row r="17248" spans="1:4" x14ac:dyDescent="0.25">
      <c r="A17248">
        <v>17247</v>
      </c>
      <c r="B17248">
        <v>66.902810000000002</v>
      </c>
      <c r="C17248">
        <v>137.80359999999999</v>
      </c>
      <c r="D17248">
        <f>STANDARDIZE(Table1[Weight(Pounds)], $H$2, $K$2)</f>
        <v>0.91968849487924975</v>
      </c>
    </row>
    <row r="17249" spans="1:4" x14ac:dyDescent="0.25">
      <c r="A17249">
        <v>17248</v>
      </c>
      <c r="B17249">
        <v>67.55171</v>
      </c>
      <c r="C17249">
        <v>155.86019999999999</v>
      </c>
      <c r="D17249">
        <f>STANDARDIZE(Table1[Weight(Pounds)], $H$2, $K$2)</f>
        <v>2.4681937488138419</v>
      </c>
    </row>
    <row r="17250" spans="1:4" x14ac:dyDescent="0.25">
      <c r="A17250">
        <v>17249</v>
      </c>
      <c r="B17250">
        <v>68.486540000000005</v>
      </c>
      <c r="C17250">
        <v>135.2003</v>
      </c>
      <c r="D17250">
        <f>STANDARDIZE(Table1[Weight(Pounds)], $H$2, $K$2)</f>
        <v>0.6964336336336161</v>
      </c>
    </row>
    <row r="17251" spans="1:4" x14ac:dyDescent="0.25">
      <c r="A17251">
        <v>17250</v>
      </c>
      <c r="B17251">
        <v>67.598699999999994</v>
      </c>
      <c r="C17251">
        <v>120.4145</v>
      </c>
      <c r="D17251">
        <f>STANDARDIZE(Table1[Weight(Pounds)], $H$2, $K$2)</f>
        <v>-0.57157302230526941</v>
      </c>
    </row>
    <row r="17252" spans="1:4" x14ac:dyDescent="0.25">
      <c r="A17252">
        <v>17251</v>
      </c>
      <c r="B17252">
        <v>68.326149999999998</v>
      </c>
      <c r="C17252">
        <v>126.53789999999999</v>
      </c>
      <c r="D17252">
        <f>STANDARDIZE(Table1[Weight(Pounds)], $H$2, $K$2)</f>
        <v>-4.6439992169858328E-2</v>
      </c>
    </row>
    <row r="17253" spans="1:4" x14ac:dyDescent="0.25">
      <c r="A17253">
        <v>17252</v>
      </c>
      <c r="B17253">
        <v>67.531670000000005</v>
      </c>
      <c r="C17253">
        <v>136.85679999999999</v>
      </c>
      <c r="D17253">
        <f>STANDARDIZE(Table1[Weight(Pounds)], $H$2, $K$2)</f>
        <v>0.83849243502162063</v>
      </c>
    </row>
    <row r="17254" spans="1:4" x14ac:dyDescent="0.25">
      <c r="A17254">
        <v>17253</v>
      </c>
      <c r="B17254">
        <v>69.727540000000005</v>
      </c>
      <c r="C17254">
        <v>133.96940000000001</v>
      </c>
      <c r="D17254">
        <f>STANDARDIZE(Table1[Weight(Pounds)], $H$2, $K$2)</f>
        <v>0.59087361031427166</v>
      </c>
    </row>
    <row r="17255" spans="1:4" x14ac:dyDescent="0.25">
      <c r="A17255">
        <v>17254</v>
      </c>
      <c r="B17255">
        <v>69.649699999999996</v>
      </c>
      <c r="C17255">
        <v>138.72630000000001</v>
      </c>
      <c r="D17255">
        <f>STANDARDIZE(Table1[Weight(Pounds)], $H$2, $K$2)</f>
        <v>0.99881777712538022</v>
      </c>
    </row>
    <row r="17256" spans="1:4" x14ac:dyDescent="0.25">
      <c r="A17256">
        <v>17255</v>
      </c>
      <c r="B17256">
        <v>66.748170000000002</v>
      </c>
      <c r="C17256">
        <v>120.5369</v>
      </c>
      <c r="D17256">
        <f>STANDARDIZE(Table1[Weight(Pounds)], $H$2, $K$2)</f>
        <v>-0.56107619327424518</v>
      </c>
    </row>
    <row r="17257" spans="1:4" x14ac:dyDescent="0.25">
      <c r="A17257">
        <v>17256</v>
      </c>
      <c r="B17257">
        <v>68.68338</v>
      </c>
      <c r="C17257">
        <v>137.27610000000001</v>
      </c>
      <c r="D17257">
        <f>STANDARDIZE(Table1[Weight(Pounds)], $H$2, $K$2)</f>
        <v>0.87445093512545014</v>
      </c>
    </row>
    <row r="17258" spans="1:4" x14ac:dyDescent="0.25">
      <c r="A17258">
        <v>17257</v>
      </c>
      <c r="B17258">
        <v>68.09093</v>
      </c>
      <c r="C17258">
        <v>112.38630000000001</v>
      </c>
      <c r="D17258">
        <f>STANDARDIZE(Table1[Weight(Pounds)], $H$2, $K$2)</f>
        <v>-1.2600586663156417</v>
      </c>
    </row>
    <row r="17259" spans="1:4" x14ac:dyDescent="0.25">
      <c r="A17259">
        <v>17258</v>
      </c>
      <c r="B17259">
        <v>70.611909999999995</v>
      </c>
      <c r="C17259">
        <v>129.0103</v>
      </c>
      <c r="D17259">
        <f>STANDARDIZE(Table1[Weight(Pounds)], $H$2, $K$2)</f>
        <v>0.16558909358426463</v>
      </c>
    </row>
    <row r="17260" spans="1:4" x14ac:dyDescent="0.25">
      <c r="A17260">
        <v>17259</v>
      </c>
      <c r="B17260">
        <v>67.379540000000006</v>
      </c>
      <c r="C17260">
        <v>122.87520000000001</v>
      </c>
      <c r="D17260">
        <f>STANDARDIZE(Table1[Weight(Pounds)], $H$2, $K$2)</f>
        <v>-0.36054730991440653</v>
      </c>
    </row>
    <row r="17261" spans="1:4" x14ac:dyDescent="0.25">
      <c r="A17261">
        <v>17260</v>
      </c>
      <c r="B17261">
        <v>68.133340000000004</v>
      </c>
      <c r="C17261">
        <v>138.09399999999999</v>
      </c>
      <c r="D17261">
        <f>STANDARDIZE(Table1[Weight(Pounds)], $H$2, $K$2)</f>
        <v>0.9445927363057981</v>
      </c>
    </row>
    <row r="17262" spans="1:4" x14ac:dyDescent="0.25">
      <c r="A17262">
        <v>17261</v>
      </c>
      <c r="B17262">
        <v>68.918049999999994</v>
      </c>
      <c r="C17262">
        <v>141.24780000000001</v>
      </c>
      <c r="D17262">
        <f>STANDARDIZE(Table1[Weight(Pounds)], $H$2, $K$2)</f>
        <v>1.2150576006689089</v>
      </c>
    </row>
    <row r="17263" spans="1:4" x14ac:dyDescent="0.25">
      <c r="A17263">
        <v>17262</v>
      </c>
      <c r="B17263">
        <v>70.530259999999998</v>
      </c>
      <c r="C17263">
        <v>120.21639999999999</v>
      </c>
      <c r="D17263">
        <f>STANDARDIZE(Table1[Weight(Pounds)], $H$2, $K$2)</f>
        <v>-0.58856176275499195</v>
      </c>
    </row>
    <row r="17264" spans="1:4" x14ac:dyDescent="0.25">
      <c r="A17264">
        <v>17263</v>
      </c>
      <c r="B17264">
        <v>66.746610000000004</v>
      </c>
      <c r="C17264">
        <v>123.14709999999999</v>
      </c>
      <c r="D17264">
        <f>STANDARDIZE(Table1[Weight(Pounds)], $H$2, $K$2)</f>
        <v>-0.33722959901950955</v>
      </c>
    </row>
    <row r="17265" spans="1:4" x14ac:dyDescent="0.25">
      <c r="A17265">
        <v>17264</v>
      </c>
      <c r="B17265">
        <v>63.666119999999999</v>
      </c>
      <c r="C17265">
        <v>92.916290000000004</v>
      </c>
      <c r="D17265">
        <f>STANDARDIZE(Table1[Weight(Pounds)], $H$2, $K$2)</f>
        <v>-2.929775710452359</v>
      </c>
    </row>
    <row r="17266" spans="1:4" x14ac:dyDescent="0.25">
      <c r="A17266">
        <v>17265</v>
      </c>
      <c r="B17266">
        <v>68.935180000000003</v>
      </c>
      <c r="C17266">
        <v>128.99770000000001</v>
      </c>
      <c r="D17266">
        <f>STANDARDIZE(Table1[Weight(Pounds)], $H$2, $K$2)</f>
        <v>0.16450853765460105</v>
      </c>
    </row>
    <row r="17267" spans="1:4" x14ac:dyDescent="0.25">
      <c r="A17267">
        <v>17266</v>
      </c>
      <c r="B17267">
        <v>62.95082</v>
      </c>
      <c r="C17267">
        <v>89.823949999999996</v>
      </c>
      <c r="D17267">
        <f>STANDARDIZE(Table1[Weight(Pounds)], $H$2, $K$2)</f>
        <v>-3.1949698631141064</v>
      </c>
    </row>
    <row r="17268" spans="1:4" x14ac:dyDescent="0.25">
      <c r="A17268">
        <v>17267</v>
      </c>
      <c r="B17268">
        <v>68.935929999999999</v>
      </c>
      <c r="C17268">
        <v>128.28370000000001</v>
      </c>
      <c r="D17268">
        <f>STANDARDIZE(Table1[Weight(Pounds)], $H$2, $K$2)</f>
        <v>0.10327703497362586</v>
      </c>
    </row>
    <row r="17269" spans="1:4" x14ac:dyDescent="0.25">
      <c r="A17269">
        <v>17268</v>
      </c>
      <c r="B17269">
        <v>68.730950000000007</v>
      </c>
      <c r="C17269">
        <v>136.57939999999999</v>
      </c>
      <c r="D17269">
        <f>STANDARDIZE(Table1[Weight(Pounds)], $H$2, $K$2)</f>
        <v>0.81470305288758349</v>
      </c>
    </row>
    <row r="17270" spans="1:4" x14ac:dyDescent="0.25">
      <c r="A17270">
        <v>17269</v>
      </c>
      <c r="B17270">
        <v>66.319239999999994</v>
      </c>
      <c r="C17270">
        <v>111.7375</v>
      </c>
      <c r="D17270">
        <f>STANDARDIZE(Table1[Weight(Pounds)], $H$2, $K$2)</f>
        <v>-1.3156987208526407</v>
      </c>
    </row>
    <row r="17271" spans="1:4" x14ac:dyDescent="0.25">
      <c r="A17271">
        <v>17270</v>
      </c>
      <c r="B17271">
        <v>70.480559999999997</v>
      </c>
      <c r="C17271">
        <v>143.09270000000001</v>
      </c>
      <c r="D17271">
        <f>STANDARDIZE(Table1[Weight(Pounds)], $H$2, $K$2)</f>
        <v>1.3732732859576078</v>
      </c>
    </row>
    <row r="17272" spans="1:4" x14ac:dyDescent="0.25">
      <c r="A17272">
        <v>17271</v>
      </c>
      <c r="B17272">
        <v>69.127740000000003</v>
      </c>
      <c r="C17272">
        <v>139.39580000000001</v>
      </c>
      <c r="D17272">
        <f>STANDARDIZE(Table1[Weight(Pounds)], $H$2, $K$2)</f>
        <v>1.0562330306896841</v>
      </c>
    </row>
    <row r="17273" spans="1:4" x14ac:dyDescent="0.25">
      <c r="A17273">
        <v>17272</v>
      </c>
      <c r="B17273">
        <v>67.813379999999995</v>
      </c>
      <c r="C17273">
        <v>123.9796</v>
      </c>
      <c r="D17273">
        <f>STANDARDIZE(Table1[Weight(Pounds)], $H$2, $K$2)</f>
        <v>-0.26583572509526227</v>
      </c>
    </row>
    <row r="17274" spans="1:4" x14ac:dyDescent="0.25">
      <c r="A17274">
        <v>17273</v>
      </c>
      <c r="B17274">
        <v>69.701279999999997</v>
      </c>
      <c r="C17274">
        <v>137.1688</v>
      </c>
      <c r="D17274">
        <f>STANDARDIZE(Table1[Weight(Pounds)], $H$2, $K$2)</f>
        <v>0.86524905804187979</v>
      </c>
    </row>
    <row r="17275" spans="1:4" x14ac:dyDescent="0.25">
      <c r="A17275">
        <v>17274</v>
      </c>
      <c r="B17275">
        <v>68.201189999999997</v>
      </c>
      <c r="C17275">
        <v>124.0966</v>
      </c>
      <c r="D17275">
        <f>STANDARDIZE(Table1[Weight(Pounds)], $H$2, $K$2)</f>
        <v>-0.2558019914626663</v>
      </c>
    </row>
    <row r="17276" spans="1:4" x14ac:dyDescent="0.25">
      <c r="A17276">
        <v>17275</v>
      </c>
      <c r="B17276">
        <v>68.435670000000002</v>
      </c>
      <c r="C17276">
        <v>135.57990000000001</v>
      </c>
      <c r="D17276">
        <f>STANDARDIZE(Table1[Weight(Pounds)], $H$2, $K$2)</f>
        <v>0.72898752497493102</v>
      </c>
    </row>
    <row r="17277" spans="1:4" x14ac:dyDescent="0.25">
      <c r="A17277">
        <v>17276</v>
      </c>
      <c r="B17277">
        <v>66.599789999999999</v>
      </c>
      <c r="C17277">
        <v>122.02549999999999</v>
      </c>
      <c r="D17277">
        <f>STANDARDIZE(Table1[Weight(Pounds)], $H$2, $K$2)</f>
        <v>-0.43341622844105288</v>
      </c>
    </row>
    <row r="17278" spans="1:4" x14ac:dyDescent="0.25">
      <c r="A17278">
        <v>17277</v>
      </c>
      <c r="B17278">
        <v>69.579759999999993</v>
      </c>
      <c r="C17278">
        <v>121.94710000000001</v>
      </c>
      <c r="D17278">
        <f>STANDARDIZE(Table1[Weight(Pounds)], $H$2, $K$2)</f>
        <v>-0.44013968755896288</v>
      </c>
    </row>
    <row r="17279" spans="1:4" x14ac:dyDescent="0.25">
      <c r="A17279">
        <v>17278</v>
      </c>
      <c r="B17279">
        <v>66.892979999999994</v>
      </c>
      <c r="C17279">
        <v>153.72239999999999</v>
      </c>
      <c r="D17279">
        <f>STANDARDIZE(Table1[Weight(Pounds)], $H$2, $K$2)</f>
        <v>2.2848594260808044</v>
      </c>
    </row>
    <row r="17280" spans="1:4" x14ac:dyDescent="0.25">
      <c r="A17280">
        <v>17279</v>
      </c>
      <c r="B17280">
        <v>68.443560000000005</v>
      </c>
      <c r="C17280">
        <v>133.34649999999999</v>
      </c>
      <c r="D17280">
        <f>STANDARDIZE(Table1[Weight(Pounds)], $H$2, $K$2)</f>
        <v>0.5374546985215819</v>
      </c>
    </row>
    <row r="17281" spans="1:4" x14ac:dyDescent="0.25">
      <c r="A17281">
        <v>17280</v>
      </c>
      <c r="B17281">
        <v>64.022989999999993</v>
      </c>
      <c r="C17281">
        <v>133.08340000000001</v>
      </c>
      <c r="D17281">
        <f>STANDARDIZE(Table1[Weight(Pounds)], $H$2, $K$2)</f>
        <v>0.51489166160930822</v>
      </c>
    </row>
    <row r="17282" spans="1:4" x14ac:dyDescent="0.25">
      <c r="A17282">
        <v>17281</v>
      </c>
      <c r="B17282">
        <v>68.085489999999993</v>
      </c>
      <c r="C17282">
        <v>126.3244</v>
      </c>
      <c r="D17282">
        <f>STANDARDIZE(Table1[Weight(Pounds)], $H$2, $K$2)</f>
        <v>-6.4749412089169248E-2</v>
      </c>
    </row>
    <row r="17283" spans="1:4" x14ac:dyDescent="0.25">
      <c r="A17283">
        <v>17282</v>
      </c>
      <c r="B17283">
        <v>64.193190000000001</v>
      </c>
      <c r="C17283">
        <v>131.87200000000001</v>
      </c>
      <c r="D17283">
        <f>STANDARDIZE(Table1[Weight(Pounds)], $H$2, $K$2)</f>
        <v>0.41100392722872936</v>
      </c>
    </row>
    <row r="17284" spans="1:4" x14ac:dyDescent="0.25">
      <c r="A17284">
        <v>17283</v>
      </c>
      <c r="B17284">
        <v>68.146600000000007</v>
      </c>
      <c r="C17284">
        <v>126.907</v>
      </c>
      <c r="D17284">
        <f>STANDARDIZE(Table1[Weight(Pounds)], $H$2, $K$2)</f>
        <v>-1.478656410326425E-2</v>
      </c>
    </row>
    <row r="17285" spans="1:4" x14ac:dyDescent="0.25">
      <c r="A17285">
        <v>17284</v>
      </c>
      <c r="B17285">
        <v>66.590190000000007</v>
      </c>
      <c r="C17285">
        <v>112.2</v>
      </c>
      <c r="D17285">
        <f>STANDARDIZE(Table1[Weight(Pounds)], $H$2, $K$2)</f>
        <v>-1.2760354575613921</v>
      </c>
    </row>
    <row r="17286" spans="1:4" x14ac:dyDescent="0.25">
      <c r="A17286">
        <v>17285</v>
      </c>
      <c r="B17286">
        <v>71.778689999999997</v>
      </c>
      <c r="C17286">
        <v>136.6592</v>
      </c>
      <c r="D17286">
        <f>STANDARDIZE(Table1[Weight(Pounds)], $H$2, $K$2)</f>
        <v>0.8215465737754577</v>
      </c>
    </row>
    <row r="17287" spans="1:4" x14ac:dyDescent="0.25">
      <c r="A17287">
        <v>17286</v>
      </c>
      <c r="B17287">
        <v>65.456230000000005</v>
      </c>
      <c r="C17287">
        <v>120.6365</v>
      </c>
      <c r="D17287">
        <f>STANDARDIZE(Table1[Weight(Pounds)], $H$2, $K$2)</f>
        <v>-0.55253465592547091</v>
      </c>
    </row>
    <row r="17288" spans="1:4" x14ac:dyDescent="0.25">
      <c r="A17288">
        <v>17287</v>
      </c>
      <c r="B17288">
        <v>66.919020000000003</v>
      </c>
      <c r="C17288">
        <v>109.66370000000001</v>
      </c>
      <c r="D17288">
        <f>STANDARDIZE(Table1[Weight(Pounds)], $H$2, $K$2)</f>
        <v>-1.4935445055302401</v>
      </c>
    </row>
    <row r="17289" spans="1:4" x14ac:dyDescent="0.25">
      <c r="A17289">
        <v>17288</v>
      </c>
      <c r="B17289">
        <v>70.475049999999996</v>
      </c>
      <c r="C17289">
        <v>147.79239999999999</v>
      </c>
      <c r="D17289">
        <f>STANDARDIZE(Table1[Weight(Pounds)], $H$2, $K$2)</f>
        <v>1.776312071881667</v>
      </c>
    </row>
    <row r="17290" spans="1:4" x14ac:dyDescent="0.25">
      <c r="A17290">
        <v>17289</v>
      </c>
      <c r="B17290">
        <v>70.457549999999998</v>
      </c>
      <c r="C17290">
        <v>130.74209999999999</v>
      </c>
      <c r="D17290">
        <f>STANDARDIZE(Table1[Weight(Pounds)], $H$2, $K$2)</f>
        <v>0.31410550302811979</v>
      </c>
    </row>
    <row r="17291" spans="1:4" x14ac:dyDescent="0.25">
      <c r="A17291">
        <v>17290</v>
      </c>
      <c r="B17291">
        <v>69.238370000000003</v>
      </c>
      <c r="C17291">
        <v>140.11609999999999</v>
      </c>
      <c r="D17291">
        <f>STANDARDIZE(Table1[Weight(Pounds)], $H$2, $K$2)</f>
        <v>1.1180048113354897</v>
      </c>
    </row>
    <row r="17292" spans="1:4" x14ac:dyDescent="0.25">
      <c r="A17292">
        <v>17291</v>
      </c>
      <c r="B17292">
        <v>70.433779999999999</v>
      </c>
      <c r="C17292">
        <v>123.3224</v>
      </c>
      <c r="D17292">
        <f>STANDARDIZE(Table1[Weight(Pounds)], $H$2, $K$2)</f>
        <v>-0.32219615025203702</v>
      </c>
    </row>
    <row r="17293" spans="1:4" x14ac:dyDescent="0.25">
      <c r="A17293">
        <v>17292</v>
      </c>
      <c r="B17293">
        <v>66.661659999999998</v>
      </c>
      <c r="C17293">
        <v>108.7235</v>
      </c>
      <c r="D17293">
        <f>STANDARDIZE(Table1[Weight(Pounds)], $H$2, $K$2)</f>
        <v>-1.5741745599009029</v>
      </c>
    </row>
    <row r="17294" spans="1:4" x14ac:dyDescent="0.25">
      <c r="A17294">
        <v>17293</v>
      </c>
      <c r="B17294">
        <v>66.201999999999998</v>
      </c>
      <c r="C17294">
        <v>116.2268</v>
      </c>
      <c r="D17294">
        <f>STANDARDIZE(Table1[Weight(Pounds)], $H$2, $K$2)</f>
        <v>-0.93070350378583055</v>
      </c>
    </row>
    <row r="17295" spans="1:4" x14ac:dyDescent="0.25">
      <c r="A17295">
        <v>17294</v>
      </c>
      <c r="B17295">
        <v>69.013689999999997</v>
      </c>
      <c r="C17295">
        <v>123.5196</v>
      </c>
      <c r="D17295">
        <f>STANDARDIZE(Table1[Weight(Pounds)], $H$2, $K$2)</f>
        <v>-0.30528459236872041</v>
      </c>
    </row>
    <row r="17296" spans="1:4" x14ac:dyDescent="0.25">
      <c r="A17296">
        <v>17295</v>
      </c>
      <c r="B17296">
        <v>67.894739999999999</v>
      </c>
      <c r="C17296">
        <v>109.06780000000001</v>
      </c>
      <c r="D17296">
        <f>STANDARDIZE(Table1[Weight(Pounds)], $H$2, $K$2)</f>
        <v>-1.5446479403307909</v>
      </c>
    </row>
    <row r="17297" spans="1:4" x14ac:dyDescent="0.25">
      <c r="A17297">
        <v>17296</v>
      </c>
      <c r="B17297">
        <v>65.091250000000002</v>
      </c>
      <c r="C17297">
        <v>115.2931</v>
      </c>
      <c r="D17297">
        <f>STANDARDIZE(Table1[Weight(Pounds)], $H$2, $K$2)</f>
        <v>-1.0107761285102377</v>
      </c>
    </row>
    <row r="17298" spans="1:4" x14ac:dyDescent="0.25">
      <c r="A17298">
        <v>17297</v>
      </c>
      <c r="B17298">
        <v>65.614320000000006</v>
      </c>
      <c r="C17298">
        <v>118.14570000000001</v>
      </c>
      <c r="D17298">
        <f>STANDARDIZE(Table1[Weight(Pounds)], $H$2, $K$2)</f>
        <v>-0.76614169637053087</v>
      </c>
    </row>
    <row r="17299" spans="1:4" x14ac:dyDescent="0.25">
      <c r="A17299">
        <v>17298</v>
      </c>
      <c r="B17299">
        <v>67.839380000000006</v>
      </c>
      <c r="C17299">
        <v>120.64239999999999</v>
      </c>
      <c r="D17299">
        <f>STANDARDIZE(Table1[Weight(Pounds)], $H$2, $K$2)</f>
        <v>-0.55202868132348548</v>
      </c>
    </row>
    <row r="17300" spans="1:4" x14ac:dyDescent="0.25">
      <c r="A17300">
        <v>17299</v>
      </c>
      <c r="B17300">
        <v>67.93244</v>
      </c>
      <c r="C17300">
        <v>149.69710000000001</v>
      </c>
      <c r="D17300">
        <f>STANDARDIZE(Table1[Weight(Pounds)], $H$2, $K$2)</f>
        <v>1.9396561099159175</v>
      </c>
    </row>
    <row r="17301" spans="1:4" x14ac:dyDescent="0.25">
      <c r="A17301">
        <v>17300</v>
      </c>
      <c r="B17301">
        <v>68.774709999999999</v>
      </c>
      <c r="C17301">
        <v>147.1688</v>
      </c>
      <c r="D17301">
        <f>STANDARDIZE(Table1[Weight(Pounds)], $H$2, $K$2)</f>
        <v>1.7228331292039989</v>
      </c>
    </row>
    <row r="17302" spans="1:4" x14ac:dyDescent="0.25">
      <c r="A17302">
        <v>17301</v>
      </c>
      <c r="B17302">
        <v>65.274019999999993</v>
      </c>
      <c r="C17302">
        <v>123.5437</v>
      </c>
      <c r="D17302">
        <f>STANDARDIZE(Table1[Weight(Pounds)], $H$2, $K$2)</f>
        <v>-0.30321781475721937</v>
      </c>
    </row>
    <row r="17303" spans="1:4" x14ac:dyDescent="0.25">
      <c r="A17303">
        <v>17302</v>
      </c>
      <c r="B17303">
        <v>64.875069999999994</v>
      </c>
      <c r="C17303">
        <v>107.5534</v>
      </c>
      <c r="D17303">
        <f>STANDARDIZE(Table1[Weight(Pounds)], $H$2, $K$2)</f>
        <v>-1.674520472067583</v>
      </c>
    </row>
    <row r="17304" spans="1:4" x14ac:dyDescent="0.25">
      <c r="A17304">
        <v>17303</v>
      </c>
      <c r="B17304">
        <v>68.120840000000001</v>
      </c>
      <c r="C17304">
        <v>144.70169999999999</v>
      </c>
      <c r="D17304">
        <f>STANDARDIZE(Table1[Weight(Pounds)], $H$2, $K$2)</f>
        <v>1.511258563007591</v>
      </c>
    </row>
    <row r="17305" spans="1:4" x14ac:dyDescent="0.25">
      <c r="A17305">
        <v>17304</v>
      </c>
      <c r="B17305">
        <v>68.103849999999994</v>
      </c>
      <c r="C17305">
        <v>122.944</v>
      </c>
      <c r="D17305">
        <f>STANDARDIZE(Table1[Weight(Pounds)], $H$2, $K$2)</f>
        <v>-0.35464713150481153</v>
      </c>
    </row>
    <row r="17306" spans="1:4" x14ac:dyDescent="0.25">
      <c r="A17306">
        <v>17305</v>
      </c>
      <c r="B17306">
        <v>66.604910000000004</v>
      </c>
      <c r="C17306">
        <v>123.47069999999999</v>
      </c>
      <c r="D17306">
        <f>STANDARDIZE(Table1[Weight(Pounds)], $H$2, $K$2)</f>
        <v>-0.30947817847670345</v>
      </c>
    </row>
    <row r="17307" spans="1:4" x14ac:dyDescent="0.25">
      <c r="A17307">
        <v>17306</v>
      </c>
      <c r="B17307">
        <v>64.989090000000004</v>
      </c>
      <c r="C17307">
        <v>126.5752</v>
      </c>
      <c r="D17307">
        <f>STANDARDIZE(Table1[Weight(Pounds)], $H$2, $K$2)</f>
        <v>-4.3241203584423467E-2</v>
      </c>
    </row>
    <row r="17308" spans="1:4" x14ac:dyDescent="0.25">
      <c r="A17308">
        <v>17307</v>
      </c>
      <c r="B17308">
        <v>65.487480000000005</v>
      </c>
      <c r="C17308">
        <v>123.3998</v>
      </c>
      <c r="D17308">
        <f>STANDARDIZE(Table1[Weight(Pounds)], $H$2, $K$2)</f>
        <v>-0.3155584495412424</v>
      </c>
    </row>
    <row r="17309" spans="1:4" x14ac:dyDescent="0.25">
      <c r="A17309">
        <v>17308</v>
      </c>
      <c r="B17309">
        <v>71.201809999999995</v>
      </c>
      <c r="C17309">
        <v>135.55950000000001</v>
      </c>
      <c r="D17309">
        <f>STANDARDIZE(Table1[Weight(Pounds)], $H$2, $K$2)</f>
        <v>0.72723805346976078</v>
      </c>
    </row>
    <row r="17310" spans="1:4" x14ac:dyDescent="0.25">
      <c r="A17310">
        <v>17309</v>
      </c>
      <c r="B17310">
        <v>69.631209999999996</v>
      </c>
      <c r="C17310">
        <v>145.36609999999999</v>
      </c>
      <c r="D17310">
        <f>STANDARDIZE(Table1[Weight(Pounds)], $H$2, $K$2)</f>
        <v>1.5682364486956022</v>
      </c>
    </row>
    <row r="17311" spans="1:4" x14ac:dyDescent="0.25">
      <c r="A17311">
        <v>17310</v>
      </c>
      <c r="B17311">
        <v>67.942880000000002</v>
      </c>
      <c r="C17311">
        <v>132.4093</v>
      </c>
      <c r="D17311">
        <f>STANDARDIZE(Table1[Weight(Pounds)], $H$2, $K$2)</f>
        <v>0.457081919372269</v>
      </c>
    </row>
    <row r="17312" spans="1:4" x14ac:dyDescent="0.25">
      <c r="A17312">
        <v>17311</v>
      </c>
      <c r="B17312">
        <v>69.476889999999997</v>
      </c>
      <c r="C17312">
        <v>137.9974</v>
      </c>
      <c r="D17312">
        <f>STANDARDIZE(Table1[Weight(Pounds)], $H$2, $K$2)</f>
        <v>0.93630847417837249</v>
      </c>
    </row>
    <row r="17313" spans="1:4" x14ac:dyDescent="0.25">
      <c r="A17313">
        <v>17312</v>
      </c>
      <c r="B17313">
        <v>67.003519999999995</v>
      </c>
      <c r="C17313">
        <v>125.768</v>
      </c>
      <c r="D17313">
        <f>STANDARDIZE(Table1[Weight(Pounds)], $H$2, $K$2)</f>
        <v>-0.11246538980862925</v>
      </c>
    </row>
    <row r="17314" spans="1:4" x14ac:dyDescent="0.25">
      <c r="A17314">
        <v>17313</v>
      </c>
      <c r="B17314">
        <v>67.339129999999997</v>
      </c>
      <c r="C17314">
        <v>140.9204</v>
      </c>
      <c r="D17314">
        <f>STANDARDIZE(Table1[Weight(Pounds)], $H$2, $K$2)</f>
        <v>1.18698029817906</v>
      </c>
    </row>
    <row r="17315" spans="1:4" x14ac:dyDescent="0.25">
      <c r="A17315">
        <v>17314</v>
      </c>
      <c r="B17315">
        <v>69.994420000000005</v>
      </c>
      <c r="C17315">
        <v>124.94029999999999</v>
      </c>
      <c r="D17315">
        <f>STANDARDIZE(Table1[Weight(Pounds)], $H$2, $K$2)</f>
        <v>-0.18344762337871845</v>
      </c>
    </row>
    <row r="17316" spans="1:4" x14ac:dyDescent="0.25">
      <c r="A17316">
        <v>17315</v>
      </c>
      <c r="B17316">
        <v>66.612740000000002</v>
      </c>
      <c r="C17316">
        <v>122.87430000000001</v>
      </c>
      <c r="D17316">
        <f>STANDARDIZE(Table1[Weight(Pounds)], $H$2, $K$2)</f>
        <v>-0.36062449248081124</v>
      </c>
    </row>
    <row r="17317" spans="1:4" x14ac:dyDescent="0.25">
      <c r="A17317">
        <v>17316</v>
      </c>
      <c r="B17317">
        <v>64.627080000000007</v>
      </c>
      <c r="C17317">
        <v>119.5881</v>
      </c>
      <c r="D17317">
        <f>STANDARDIZE(Table1[Weight(Pounds)], $H$2, $K$2)</f>
        <v>-0.64244376994610752</v>
      </c>
    </row>
    <row r="17318" spans="1:4" x14ac:dyDescent="0.25">
      <c r="A17318">
        <v>17317</v>
      </c>
      <c r="B17318">
        <v>67.330359999999999</v>
      </c>
      <c r="C17318">
        <v>129.43469999999999</v>
      </c>
      <c r="D17318">
        <f>STANDARDIZE(Table1[Weight(Pounds)], $H$2, $K$2)</f>
        <v>0.20198496156438422</v>
      </c>
    </row>
    <row r="17319" spans="1:4" x14ac:dyDescent="0.25">
      <c r="A17319">
        <v>17318</v>
      </c>
      <c r="B17319">
        <v>67.805819999999997</v>
      </c>
      <c r="C17319">
        <v>122.01690000000001</v>
      </c>
      <c r="D17319">
        <f>STANDARDIZE(Table1[Weight(Pounds)], $H$2, $K$2)</f>
        <v>-0.43415375074225121</v>
      </c>
    </row>
    <row r="17320" spans="1:4" x14ac:dyDescent="0.25">
      <c r="A17320">
        <v>17319</v>
      </c>
      <c r="B17320">
        <v>67.324089999999998</v>
      </c>
      <c r="C17320">
        <v>131.2304</v>
      </c>
      <c r="D17320">
        <f>STANDARDIZE(Table1[Weight(Pounds)], $H$2, $K$2)</f>
        <v>0.35598133322296688</v>
      </c>
    </row>
    <row r="17321" spans="1:4" x14ac:dyDescent="0.25">
      <c r="A17321">
        <v>17320</v>
      </c>
      <c r="B17321">
        <v>70.960579999999993</v>
      </c>
      <c r="C17321">
        <v>154.63050000000001</v>
      </c>
      <c r="D17321">
        <f>STANDARDIZE(Table1[Weight(Pounds)], $H$2, $K$2)</f>
        <v>2.3627366355830377</v>
      </c>
    </row>
    <row r="17322" spans="1:4" x14ac:dyDescent="0.25">
      <c r="A17322">
        <v>17321</v>
      </c>
      <c r="B17322">
        <v>68.986009999999993</v>
      </c>
      <c r="C17322">
        <v>128.42080000000001</v>
      </c>
      <c r="D17322">
        <f>STANDARDIZE(Table1[Weight(Pounds)], $H$2, $K$2)</f>
        <v>0.11503451258925884</v>
      </c>
    </row>
    <row r="17323" spans="1:4" x14ac:dyDescent="0.25">
      <c r="A17323">
        <v>17322</v>
      </c>
      <c r="B17323">
        <v>69.468850000000003</v>
      </c>
      <c r="C17323">
        <v>126.7239</v>
      </c>
      <c r="D17323">
        <f>STANDARDIZE(Table1[Weight(Pounds)], $H$2, $K$2)</f>
        <v>-3.0488928446242312E-2</v>
      </c>
    </row>
    <row r="17324" spans="1:4" x14ac:dyDescent="0.25">
      <c r="A17324">
        <v>17323</v>
      </c>
      <c r="B17324">
        <v>67.279570000000007</v>
      </c>
      <c r="C17324">
        <v>151.14320000000001</v>
      </c>
      <c r="D17324">
        <f>STANDARDIZE(Table1[Weight(Pounds)], $H$2, $K$2)</f>
        <v>2.0636713424466717</v>
      </c>
    </row>
    <row r="17325" spans="1:4" x14ac:dyDescent="0.25">
      <c r="A17325">
        <v>17324</v>
      </c>
      <c r="B17325">
        <v>70.182230000000004</v>
      </c>
      <c r="C17325">
        <v>118.0108</v>
      </c>
      <c r="D17325">
        <f>STANDARDIZE(Table1[Weight(Pounds)], $H$2, $K$2)</f>
        <v>-0.77771050549050802</v>
      </c>
    </row>
    <row r="17326" spans="1:4" x14ac:dyDescent="0.25">
      <c r="A17326">
        <v>17325</v>
      </c>
      <c r="B17326">
        <v>67.032600000000002</v>
      </c>
      <c r="C17326">
        <v>138.4939</v>
      </c>
      <c r="D17326">
        <f>STANDARDIZE(Table1[Weight(Pounds)], $H$2, $K$2)</f>
        <v>0.97888752331157147</v>
      </c>
    </row>
    <row r="17327" spans="1:4" x14ac:dyDescent="0.25">
      <c r="A17327">
        <v>17326</v>
      </c>
      <c r="B17327">
        <v>66.390749999999997</v>
      </c>
      <c r="C17327">
        <v>120.1294</v>
      </c>
      <c r="D17327">
        <f>STANDARDIZE(Table1[Weight(Pounds)], $H$2, $K$2)</f>
        <v>-0.59602274417410139</v>
      </c>
    </row>
    <row r="17328" spans="1:4" x14ac:dyDescent="0.25">
      <c r="A17328">
        <v>17327</v>
      </c>
      <c r="B17328">
        <v>67.895269999999996</v>
      </c>
      <c r="C17328">
        <v>134.18510000000001</v>
      </c>
      <c r="D17328">
        <f>STANDARDIZE(Table1[Weight(Pounds)], $H$2, $K$2)</f>
        <v>0.60937169872923835</v>
      </c>
    </row>
    <row r="17329" spans="1:4" x14ac:dyDescent="0.25">
      <c r="A17329">
        <v>17328</v>
      </c>
      <c r="B17329">
        <v>66.148989999999998</v>
      </c>
      <c r="C17329">
        <v>130.3818</v>
      </c>
      <c r="D17329">
        <f>STANDARDIZE(Table1[Weight(Pounds)], $H$2, $K$2)</f>
        <v>0.28320674894414904</v>
      </c>
    </row>
    <row r="17330" spans="1:4" x14ac:dyDescent="0.25">
      <c r="A17330">
        <v>17329</v>
      </c>
      <c r="B17330">
        <v>69.540629999999993</v>
      </c>
      <c r="C17330">
        <v>144.5497</v>
      </c>
      <c r="D17330">
        <f>STANDARDIZE(Table1[Weight(Pounds)], $H$2, $K$2)</f>
        <v>1.4982232851259281</v>
      </c>
    </row>
    <row r="17331" spans="1:4" x14ac:dyDescent="0.25">
      <c r="A17331">
        <v>17330</v>
      </c>
      <c r="B17331">
        <v>70.147559999999999</v>
      </c>
      <c r="C17331">
        <v>134.88040000000001</v>
      </c>
      <c r="D17331">
        <f>STANDARDIZE(Table1[Weight(Pounds)], $H$2, $K$2)</f>
        <v>0.66899951919714085</v>
      </c>
    </row>
    <row r="17332" spans="1:4" x14ac:dyDescent="0.25">
      <c r="A17332">
        <v>17331</v>
      </c>
      <c r="B17332">
        <v>66.890450000000001</v>
      </c>
      <c r="C17332">
        <v>99.505830000000003</v>
      </c>
      <c r="D17332">
        <f>STANDARDIZE(Table1[Weight(Pounds)], $H$2, $K$2)</f>
        <v>-2.3646672564237958</v>
      </c>
    </row>
    <row r="17333" spans="1:4" x14ac:dyDescent="0.25">
      <c r="A17333">
        <v>17332</v>
      </c>
      <c r="B17333">
        <v>67.236239999999995</v>
      </c>
      <c r="C17333">
        <v>137.2681</v>
      </c>
      <c r="D17333">
        <f>STANDARDIZE(Table1[Weight(Pounds)], $H$2, $K$2)</f>
        <v>0.87376486786851959</v>
      </c>
    </row>
    <row r="17334" spans="1:4" x14ac:dyDescent="0.25">
      <c r="A17334">
        <v>17333</v>
      </c>
      <c r="B17334">
        <v>69.788049999999998</v>
      </c>
      <c r="C17334">
        <v>125.13330000000001</v>
      </c>
      <c r="D17334">
        <f>STANDARDIZE(Table1[Weight(Pounds)], $H$2, $K$2)</f>
        <v>-0.16689625080528853</v>
      </c>
    </row>
    <row r="17335" spans="1:4" x14ac:dyDescent="0.25">
      <c r="A17335">
        <v>17334</v>
      </c>
      <c r="B17335">
        <v>68.417289999999994</v>
      </c>
      <c r="C17335">
        <v>132.5489</v>
      </c>
      <c r="D17335">
        <f>STANDARDIZE(Table1[Weight(Pounds)], $H$2, $K$2)</f>
        <v>0.46905379300569228</v>
      </c>
    </row>
    <row r="17336" spans="1:4" x14ac:dyDescent="0.25">
      <c r="A17336">
        <v>17335</v>
      </c>
      <c r="B17336">
        <v>65.771990000000002</v>
      </c>
      <c r="C17336">
        <v>124.1671</v>
      </c>
      <c r="D17336">
        <f>STANDARDIZE(Table1[Weight(Pounds)], $H$2, $K$2)</f>
        <v>-0.24975602376097253</v>
      </c>
    </row>
    <row r="17337" spans="1:4" x14ac:dyDescent="0.25">
      <c r="A17337">
        <v>17336</v>
      </c>
      <c r="B17337">
        <v>68.652150000000006</v>
      </c>
      <c r="C17337">
        <v>123.51739999999999</v>
      </c>
      <c r="D17337">
        <f>STANDARDIZE(Table1[Weight(Pounds)], $H$2, $K$2)</f>
        <v>-0.30547326086437626</v>
      </c>
    </row>
    <row r="17338" spans="1:4" x14ac:dyDescent="0.25">
      <c r="A17338">
        <v>17337</v>
      </c>
      <c r="B17338">
        <v>68.654309999999995</v>
      </c>
      <c r="C17338">
        <v>140.24809999999999</v>
      </c>
      <c r="D17338">
        <f>STANDARDIZE(Table1[Weight(Pounds)], $H$2, $K$2)</f>
        <v>1.1293249210748302</v>
      </c>
    </row>
    <row r="17339" spans="1:4" x14ac:dyDescent="0.25">
      <c r="A17339">
        <v>17338</v>
      </c>
      <c r="B17339">
        <v>70.68047</v>
      </c>
      <c r="C17339">
        <v>147.89400000000001</v>
      </c>
      <c r="D17339">
        <f>STANDARDIZE(Table1[Weight(Pounds)], $H$2, $K$2)</f>
        <v>1.7850251260446757</v>
      </c>
    </row>
    <row r="17340" spans="1:4" x14ac:dyDescent="0.25">
      <c r="A17340">
        <v>17339</v>
      </c>
      <c r="B17340">
        <v>66.911799999999999</v>
      </c>
      <c r="C17340">
        <v>138.93729999999999</v>
      </c>
      <c r="D17340">
        <f>STANDARDIZE(Table1[Weight(Pounds)], $H$2, $K$2)</f>
        <v>1.0169128010268995</v>
      </c>
    </row>
    <row r="17341" spans="1:4" x14ac:dyDescent="0.25">
      <c r="A17341">
        <v>17340</v>
      </c>
      <c r="B17341">
        <v>69.868359999999996</v>
      </c>
      <c r="C17341">
        <v>127.23309999999999</v>
      </c>
      <c r="D17341">
        <f>STANDARDIZE(Table1[Weight(Pounds)], $H$2, $K$2)</f>
        <v>1.3179252457332171E-2</v>
      </c>
    </row>
    <row r="17342" spans="1:4" x14ac:dyDescent="0.25">
      <c r="A17342">
        <v>17341</v>
      </c>
      <c r="B17342">
        <v>63.232080000000003</v>
      </c>
      <c r="C17342">
        <v>111.97020000000001</v>
      </c>
      <c r="D17342">
        <f>STANDARDIZE(Table1[Weight(Pounds)], $H$2, $K$2)</f>
        <v>-1.2957427395166974</v>
      </c>
    </row>
    <row r="17343" spans="1:4" x14ac:dyDescent="0.25">
      <c r="A17343">
        <v>17342</v>
      </c>
      <c r="B17343">
        <v>64.720510000000004</v>
      </c>
      <c r="C17343">
        <v>104.98269999999999</v>
      </c>
      <c r="D17343">
        <f>STANDARDIZE(Table1[Weight(Pounds)], $H$2, $K$2)</f>
        <v>-1.8949796092412292</v>
      </c>
    </row>
    <row r="17344" spans="1:4" x14ac:dyDescent="0.25">
      <c r="A17344">
        <v>17343</v>
      </c>
      <c r="B17344">
        <v>65.243979999999993</v>
      </c>
      <c r="C17344">
        <v>124.1485</v>
      </c>
      <c r="D17344">
        <f>STANDARDIZE(Table1[Weight(Pounds)], $H$2, $K$2)</f>
        <v>-0.2513511301333346</v>
      </c>
    </row>
    <row r="17345" spans="1:4" x14ac:dyDescent="0.25">
      <c r="A17345">
        <v>17344</v>
      </c>
      <c r="B17345">
        <v>70.89385</v>
      </c>
      <c r="C17345">
        <v>133.86269999999999</v>
      </c>
      <c r="D17345">
        <f>STANDARDIZE(Table1[Weight(Pounds)], $H$2, $K$2)</f>
        <v>0.58172318827497027</v>
      </c>
    </row>
    <row r="17346" spans="1:4" x14ac:dyDescent="0.25">
      <c r="A17346">
        <v>17345</v>
      </c>
      <c r="B17346">
        <v>64.256590000000003</v>
      </c>
      <c r="C17346">
        <v>125.7283</v>
      </c>
      <c r="D17346">
        <f>STANDARDIZE(Table1[Weight(Pounds)], $H$2, $K$2)</f>
        <v>-0.11586999857114255</v>
      </c>
    </row>
    <row r="17347" spans="1:4" x14ac:dyDescent="0.25">
      <c r="A17347">
        <v>17346</v>
      </c>
      <c r="B17347">
        <v>70.044619999999995</v>
      </c>
      <c r="C17347">
        <v>135.29640000000001</v>
      </c>
      <c r="D17347">
        <f>STANDARDIZE(Table1[Weight(Pounds)], $H$2, $K$2)</f>
        <v>0.70467501655748466</v>
      </c>
    </row>
    <row r="17348" spans="1:4" x14ac:dyDescent="0.25">
      <c r="A17348">
        <v>17347</v>
      </c>
      <c r="B17348">
        <v>68.195599999999999</v>
      </c>
      <c r="C17348">
        <v>132.60319999999999</v>
      </c>
      <c r="D17348">
        <f>STANDARDIZE(Table1[Weight(Pounds)], $H$2, $K$2)</f>
        <v>0.47371047451210119</v>
      </c>
    </row>
    <row r="17349" spans="1:4" x14ac:dyDescent="0.25">
      <c r="A17349">
        <v>17348</v>
      </c>
      <c r="B17349">
        <v>66.981480000000005</v>
      </c>
      <c r="C17349">
        <v>139.9306</v>
      </c>
      <c r="D17349">
        <f>STANDARDIZE(Table1[Weight(Pounds)], $H$2, $K$2)</f>
        <v>1.1020966268154333</v>
      </c>
    </row>
    <row r="17350" spans="1:4" x14ac:dyDescent="0.25">
      <c r="A17350">
        <v>17349</v>
      </c>
      <c r="B17350">
        <v>67.948239999999998</v>
      </c>
      <c r="C17350">
        <v>139.71950000000001</v>
      </c>
      <c r="D17350">
        <f>STANDARDIZE(Table1[Weight(Pounds)], $H$2, $K$2)</f>
        <v>1.0839930270732021</v>
      </c>
    </row>
    <row r="17351" spans="1:4" x14ac:dyDescent="0.25">
      <c r="A17351">
        <v>17350</v>
      </c>
      <c r="B17351">
        <v>67.098690000000005</v>
      </c>
      <c r="C17351">
        <v>118.7587</v>
      </c>
      <c r="D17351">
        <f>STANDARDIZE(Table1[Weight(Pounds)], $H$2, $K$2)</f>
        <v>-0.71357179280829297</v>
      </c>
    </row>
    <row r="17352" spans="1:4" x14ac:dyDescent="0.25">
      <c r="A17352">
        <v>17351</v>
      </c>
      <c r="B17352">
        <v>71.84299</v>
      </c>
      <c r="C17352">
        <v>149.6695</v>
      </c>
      <c r="D17352">
        <f>STANDARDIZE(Table1[Weight(Pounds)], $H$2, $K$2)</f>
        <v>1.9372891778795094</v>
      </c>
    </row>
    <row r="17353" spans="1:4" x14ac:dyDescent="0.25">
      <c r="A17353">
        <v>17352</v>
      </c>
      <c r="B17353">
        <v>68.444820000000007</v>
      </c>
      <c r="C17353">
        <v>131.4924</v>
      </c>
      <c r="D17353">
        <f>STANDARDIZE(Table1[Weight(Pounds)], $H$2, $K$2)</f>
        <v>0.37845003588741444</v>
      </c>
    </row>
    <row r="17354" spans="1:4" x14ac:dyDescent="0.25">
      <c r="A17354">
        <v>17353</v>
      </c>
      <c r="B17354">
        <v>67.248329999999996</v>
      </c>
      <c r="C17354">
        <v>120.82040000000001</v>
      </c>
      <c r="D17354">
        <f>STANDARDIZE(Table1[Weight(Pounds)], $H$2, $K$2)</f>
        <v>-0.53676368485679882</v>
      </c>
    </row>
    <row r="17355" spans="1:4" x14ac:dyDescent="0.25">
      <c r="A17355">
        <v>17354</v>
      </c>
      <c r="B17355">
        <v>69.21266</v>
      </c>
      <c r="C17355">
        <v>125.3578</v>
      </c>
      <c r="D17355">
        <f>STANDARDIZE(Table1[Weight(Pounds)], $H$2, $K$2)</f>
        <v>-0.14764348840769964</v>
      </c>
    </row>
    <row r="17356" spans="1:4" x14ac:dyDescent="0.25">
      <c r="A17356">
        <v>17355</v>
      </c>
      <c r="B17356">
        <v>64.622669999999999</v>
      </c>
      <c r="C17356">
        <v>110.5318</v>
      </c>
      <c r="D17356">
        <f>STANDARDIZE(Table1[Weight(Pounds)], $H$2, $K$2)</f>
        <v>-1.4190976323126567</v>
      </c>
    </row>
    <row r="17357" spans="1:4" x14ac:dyDescent="0.25">
      <c r="A17357">
        <v>17356</v>
      </c>
      <c r="B17357">
        <v>66.343069999999997</v>
      </c>
      <c r="C17357">
        <v>135.21899999999999</v>
      </c>
      <c r="D17357">
        <f>STANDARDIZE(Table1[Weight(Pounds)], $H$2, $K$2)</f>
        <v>0.69803731584668893</v>
      </c>
    </row>
    <row r="17358" spans="1:4" x14ac:dyDescent="0.25">
      <c r="A17358">
        <v>17357</v>
      </c>
      <c r="B17358">
        <v>67.539670000000001</v>
      </c>
      <c r="C17358">
        <v>125.4678</v>
      </c>
      <c r="D17358">
        <f>STANDARDIZE(Table1[Weight(Pounds)], $H$2, $K$2)</f>
        <v>-0.13821006362491639</v>
      </c>
    </row>
    <row r="17359" spans="1:4" x14ac:dyDescent="0.25">
      <c r="A17359">
        <v>17358</v>
      </c>
      <c r="B17359">
        <v>66.342830000000006</v>
      </c>
      <c r="C17359">
        <v>122.16930000000001</v>
      </c>
      <c r="D17359">
        <f>STANDARDIZE(Table1[Weight(Pounds)], $H$2, $K$2)</f>
        <v>-0.42108416949774052</v>
      </c>
    </row>
    <row r="17360" spans="1:4" x14ac:dyDescent="0.25">
      <c r="A17360">
        <v>17359</v>
      </c>
      <c r="B17360">
        <v>66.21181</v>
      </c>
      <c r="C17360">
        <v>102.0376</v>
      </c>
      <c r="D17360">
        <f>STANDARDIZE(Table1[Weight(Pounds)], $H$2, $K$2)</f>
        <v>-2.1475466940391845</v>
      </c>
    </row>
    <row r="17361" spans="1:4" x14ac:dyDescent="0.25">
      <c r="A17361">
        <v>17360</v>
      </c>
      <c r="B17361">
        <v>67.458699999999993</v>
      </c>
      <c r="C17361">
        <v>123.1343</v>
      </c>
      <c r="D17361">
        <f>STANDARDIZE(Table1[Weight(Pounds)], $H$2, $K$2)</f>
        <v>-0.33832730663059696</v>
      </c>
    </row>
    <row r="17362" spans="1:4" x14ac:dyDescent="0.25">
      <c r="A17362">
        <v>17361</v>
      </c>
      <c r="B17362">
        <v>66.255679999999998</v>
      </c>
      <c r="C17362">
        <v>125.5099</v>
      </c>
      <c r="D17362">
        <f>STANDARDIZE(Table1[Weight(Pounds)], $H$2, $K$2)</f>
        <v>-0.13459963468532346</v>
      </c>
    </row>
    <row r="17363" spans="1:4" x14ac:dyDescent="0.25">
      <c r="A17363">
        <v>17362</v>
      </c>
      <c r="B17363">
        <v>67.240889999999993</v>
      </c>
      <c r="C17363">
        <v>110.97750000000001</v>
      </c>
      <c r="D17363">
        <f>STANDARDIZE(Table1[Weight(Pounds)], $H$2, $K$2)</f>
        <v>-1.3808751102609609</v>
      </c>
    </row>
    <row r="17364" spans="1:4" x14ac:dyDescent="0.25">
      <c r="A17364">
        <v>17363</v>
      </c>
      <c r="B17364">
        <v>65.926730000000006</v>
      </c>
      <c r="C17364">
        <v>132.20590000000001</v>
      </c>
      <c r="D17364">
        <f>STANDARDIZE(Table1[Weight(Pounds)], $H$2, $K$2)</f>
        <v>0.43963865936483254</v>
      </c>
    </row>
    <row r="17365" spans="1:4" x14ac:dyDescent="0.25">
      <c r="A17365">
        <v>17364</v>
      </c>
      <c r="B17365">
        <v>67.965069999999997</v>
      </c>
      <c r="C17365">
        <v>124.3027</v>
      </c>
      <c r="D17365">
        <f>STANDARDIZE(Table1[Weight(Pounds)], $H$2, $K$2)</f>
        <v>-0.23812718375601449</v>
      </c>
    </row>
    <row r="17366" spans="1:4" x14ac:dyDescent="0.25">
      <c r="A17366">
        <v>17365</v>
      </c>
      <c r="B17366">
        <v>67.129220000000004</v>
      </c>
      <c r="C17366">
        <v>137.08750000000001</v>
      </c>
      <c r="D17366">
        <f>STANDARDIZE(Table1[Weight(Pounds)], $H$2, $K$2)</f>
        <v>0.85827689954333186</v>
      </c>
    </row>
    <row r="17367" spans="1:4" x14ac:dyDescent="0.25">
      <c r="A17367">
        <v>17366</v>
      </c>
      <c r="B17367">
        <v>69.757620000000003</v>
      </c>
      <c r="C17367">
        <v>117.72320000000001</v>
      </c>
      <c r="D17367">
        <f>STANDARDIZE(Table1[Weight(Pounds)], $H$2, $K$2)</f>
        <v>-0.80237462337713039</v>
      </c>
    </row>
    <row r="17368" spans="1:4" x14ac:dyDescent="0.25">
      <c r="A17368">
        <v>17367</v>
      </c>
      <c r="B17368">
        <v>69.358180000000004</v>
      </c>
      <c r="C17368">
        <v>136.11089999999999</v>
      </c>
      <c r="D17368">
        <f>STANDARDIZE(Table1[Weight(Pounds)], $H$2, $K$2)</f>
        <v>0.77452523915363769</v>
      </c>
    </row>
    <row r="17369" spans="1:4" x14ac:dyDescent="0.25">
      <c r="A17369">
        <v>17368</v>
      </c>
      <c r="B17369">
        <v>66.499440000000007</v>
      </c>
      <c r="C17369">
        <v>130.82939999999999</v>
      </c>
      <c r="D17369">
        <f>STANDARDIZE(Table1[Weight(Pounds)], $H$2, $K$2)</f>
        <v>0.32159221196936499</v>
      </c>
    </row>
    <row r="17370" spans="1:4" x14ac:dyDescent="0.25">
      <c r="A17370">
        <v>17369</v>
      </c>
      <c r="B17370">
        <v>65.845190000000002</v>
      </c>
      <c r="C17370">
        <v>116.64149999999999</v>
      </c>
      <c r="D17370">
        <f>STANDARDIZE(Table1[Weight(Pounds)], $H$2, $K$2)</f>
        <v>-0.89513949235473778</v>
      </c>
    </row>
    <row r="17371" spans="1:4" x14ac:dyDescent="0.25">
      <c r="A17371">
        <v>17370</v>
      </c>
      <c r="B17371">
        <v>68.602800000000002</v>
      </c>
      <c r="C17371">
        <v>138.3946</v>
      </c>
      <c r="D17371">
        <f>STANDARDIZE(Table1[Weight(Pounds)], $H$2, $K$2)</f>
        <v>0.97037171348493167</v>
      </c>
    </row>
    <row r="17372" spans="1:4" x14ac:dyDescent="0.25">
      <c r="A17372">
        <v>17371</v>
      </c>
      <c r="B17372">
        <v>65.501459999999994</v>
      </c>
      <c r="C17372">
        <v>105.78270000000001</v>
      </c>
      <c r="D17372">
        <f>STANDARDIZE(Table1[Weight(Pounds)], $H$2, $K$2)</f>
        <v>-1.8263728835482587</v>
      </c>
    </row>
    <row r="17373" spans="1:4" x14ac:dyDescent="0.25">
      <c r="A17373">
        <v>17372</v>
      </c>
      <c r="B17373">
        <v>69.527649999999994</v>
      </c>
      <c r="C17373">
        <v>135.09610000000001</v>
      </c>
      <c r="D17373">
        <f>STANDARDIZE(Table1[Weight(Pounds)], $H$2, $K$2)</f>
        <v>0.68749760761210754</v>
      </c>
    </row>
    <row r="17374" spans="1:4" x14ac:dyDescent="0.25">
      <c r="A17374">
        <v>17373</v>
      </c>
      <c r="B17374">
        <v>68.34357</v>
      </c>
      <c r="C17374">
        <v>130.84229999999999</v>
      </c>
      <c r="D17374">
        <f>STANDARDIZE(Table1[Weight(Pounds)], $H$2, $K$2)</f>
        <v>0.3226984954211643</v>
      </c>
    </row>
    <row r="17375" spans="1:4" x14ac:dyDescent="0.25">
      <c r="A17375">
        <v>17374</v>
      </c>
      <c r="B17375">
        <v>68.396150000000006</v>
      </c>
      <c r="C17375">
        <v>146.76249999999999</v>
      </c>
      <c r="D17375">
        <f>STANDARDIZE(Table1[Weight(Pounds)], $H$2, $K$2)</f>
        <v>1.6879894883926805</v>
      </c>
    </row>
    <row r="17376" spans="1:4" x14ac:dyDescent="0.25">
      <c r="A17376">
        <v>17375</v>
      </c>
      <c r="B17376">
        <v>66.431190000000001</v>
      </c>
      <c r="C17376">
        <v>133.48349999999999</v>
      </c>
      <c r="D17376">
        <f>STANDARDIZE(Table1[Weight(Pounds)], $H$2, $K$2)</f>
        <v>0.54920360029650295</v>
      </c>
    </row>
    <row r="17377" spans="1:4" x14ac:dyDescent="0.25">
      <c r="A17377">
        <v>17376</v>
      </c>
      <c r="B17377">
        <v>68.336650000000006</v>
      </c>
      <c r="C17377">
        <v>101.9516</v>
      </c>
      <c r="D17377">
        <f>STANDARDIZE(Table1[Weight(Pounds)], $H$2, $K$2)</f>
        <v>-2.1549219170511784</v>
      </c>
    </row>
    <row r="17378" spans="1:4" x14ac:dyDescent="0.25">
      <c r="A17378">
        <v>17377</v>
      </c>
      <c r="B17378">
        <v>69.478570000000005</v>
      </c>
      <c r="C17378">
        <v>135.93369999999999</v>
      </c>
      <c r="D17378">
        <f>STANDARDIZE(Table1[Weight(Pounds)], $H$2, $K$2)</f>
        <v>0.759328849412645</v>
      </c>
    </row>
    <row r="17379" spans="1:4" x14ac:dyDescent="0.25">
      <c r="A17379">
        <v>17378</v>
      </c>
      <c r="B17379">
        <v>66.010319999999993</v>
      </c>
      <c r="C17379">
        <v>131.87569999999999</v>
      </c>
      <c r="D17379">
        <f>STANDARDIZE(Table1[Weight(Pounds)], $H$2, $K$2)</f>
        <v>0.41132123333505771</v>
      </c>
    </row>
    <row r="17380" spans="1:4" x14ac:dyDescent="0.25">
      <c r="A17380">
        <v>17379</v>
      </c>
      <c r="B17380">
        <v>64.468869999999995</v>
      </c>
      <c r="C17380">
        <v>94.186790000000002</v>
      </c>
      <c r="D17380">
        <f>STANDARDIZE(Table1[Weight(Pounds)], $H$2, $K$2)</f>
        <v>-2.8208196542112116</v>
      </c>
    </row>
    <row r="17381" spans="1:4" x14ac:dyDescent="0.25">
      <c r="A17381">
        <v>17380</v>
      </c>
      <c r="B17381">
        <v>67.687629999999999</v>
      </c>
      <c r="C17381">
        <v>118.7816</v>
      </c>
      <c r="D17381">
        <f>STANDARDIZE(Table1[Weight(Pounds)], $H$2, $K$2)</f>
        <v>-0.71160792528533234</v>
      </c>
    </row>
    <row r="17382" spans="1:4" x14ac:dyDescent="0.25">
      <c r="A17382">
        <v>17381</v>
      </c>
      <c r="B17382">
        <v>69.57526</v>
      </c>
      <c r="C17382">
        <v>138.27000000000001</v>
      </c>
      <c r="D17382">
        <f>STANDARDIZE(Table1[Weight(Pounds)], $H$2, $K$2)</f>
        <v>0.95968621595825276</v>
      </c>
    </row>
    <row r="17383" spans="1:4" x14ac:dyDescent="0.25">
      <c r="A17383">
        <v>17382</v>
      </c>
      <c r="B17383">
        <v>69.015500000000003</v>
      </c>
      <c r="C17383">
        <v>135.85589999999999</v>
      </c>
      <c r="D17383">
        <f>STANDARDIZE(Table1[Weight(Pounds)], $H$2, $K$2)</f>
        <v>0.75265684533900401</v>
      </c>
    </row>
    <row r="17384" spans="1:4" x14ac:dyDescent="0.25">
      <c r="A17384">
        <v>17383</v>
      </c>
      <c r="B17384">
        <v>70.215230000000005</v>
      </c>
      <c r="C17384">
        <v>127.0247</v>
      </c>
      <c r="D17384">
        <f>STANDARDIZE(Table1[Weight(Pounds)], $H$2, $K$2)</f>
        <v>-4.6927995856861741E-3</v>
      </c>
    </row>
    <row r="17385" spans="1:4" x14ac:dyDescent="0.25">
      <c r="A17385">
        <v>17384</v>
      </c>
      <c r="B17385">
        <v>72.337559999999996</v>
      </c>
      <c r="C17385">
        <v>124.8651</v>
      </c>
      <c r="D17385">
        <f>STANDARDIZE(Table1[Weight(Pounds)], $H$2, $K$2)</f>
        <v>-0.18989665559385718</v>
      </c>
    </row>
    <row r="17386" spans="1:4" x14ac:dyDescent="0.25">
      <c r="A17386">
        <v>17385</v>
      </c>
      <c r="B17386">
        <v>70.901669999999996</v>
      </c>
      <c r="C17386">
        <v>120.61969999999999</v>
      </c>
      <c r="D17386">
        <f>STANDARDIZE(Table1[Weight(Pounds)], $H$2, $K$2)</f>
        <v>-0.55397539716502353</v>
      </c>
    </row>
    <row r="17387" spans="1:4" x14ac:dyDescent="0.25">
      <c r="A17387">
        <v>17386</v>
      </c>
      <c r="B17387">
        <v>68.876649999999998</v>
      </c>
      <c r="C17387">
        <v>133.81229999999999</v>
      </c>
      <c r="D17387">
        <f>STANDARDIZE(Table1[Weight(Pounds)], $H$2, $K$2)</f>
        <v>0.57740096455631351</v>
      </c>
    </row>
    <row r="17388" spans="1:4" x14ac:dyDescent="0.25">
      <c r="A17388">
        <v>17387</v>
      </c>
      <c r="B17388">
        <v>67.926749999999998</v>
      </c>
      <c r="C17388">
        <v>127.4273</v>
      </c>
      <c r="D17388">
        <f>STANDARDIZE(Table1[Weight(Pounds)], $H$2, $K$2)</f>
        <v>2.9833535119301317E-2</v>
      </c>
    </row>
    <row r="17389" spans="1:4" x14ac:dyDescent="0.25">
      <c r="A17389">
        <v>17388</v>
      </c>
      <c r="B17389">
        <v>69.629289999999997</v>
      </c>
      <c r="C17389">
        <v>129.0453</v>
      </c>
      <c r="D17389">
        <f>STANDARDIZE(Table1[Weight(Pounds)], $H$2, $K$2)</f>
        <v>0.16859063783333175</v>
      </c>
    </row>
    <row r="17390" spans="1:4" x14ac:dyDescent="0.25">
      <c r="A17390">
        <v>17389</v>
      </c>
      <c r="B17390">
        <v>67.596909999999994</v>
      </c>
      <c r="C17390">
        <v>110.7002</v>
      </c>
      <c r="D17390">
        <f>STANDARDIZE(Table1[Weight(Pounds)], $H$2, $K$2)</f>
        <v>-1.4046559165542876</v>
      </c>
    </row>
    <row r="17391" spans="1:4" x14ac:dyDescent="0.25">
      <c r="A17391">
        <v>17390</v>
      </c>
      <c r="B17391">
        <v>63.851579999999998</v>
      </c>
      <c r="C17391">
        <v>96.099620000000002</v>
      </c>
      <c r="D17391">
        <f>STANDARDIZE(Table1[Weight(Pounds)], $H$2, $K$2)</f>
        <v>-2.656778400327108</v>
      </c>
    </row>
    <row r="17392" spans="1:4" x14ac:dyDescent="0.25">
      <c r="A17392">
        <v>17391</v>
      </c>
      <c r="B17392">
        <v>68.019139999999993</v>
      </c>
      <c r="C17392">
        <v>119.6914</v>
      </c>
      <c r="D17392">
        <f>STANDARDIZE(Table1[Weight(Pounds)], $H$2, $K$2)</f>
        <v>-0.6335849264910024</v>
      </c>
    </row>
    <row r="17393" spans="1:4" x14ac:dyDescent="0.25">
      <c r="A17393">
        <v>17392</v>
      </c>
      <c r="B17393">
        <v>69.863230000000001</v>
      </c>
      <c r="C17393">
        <v>149.44069999999999</v>
      </c>
      <c r="D17393">
        <f>STANDARDIZE(Table1[Weight(Pounds)], $H$2, $K$2)</f>
        <v>1.9176676543313196</v>
      </c>
    </row>
    <row r="17394" spans="1:4" x14ac:dyDescent="0.25">
      <c r="A17394">
        <v>17393</v>
      </c>
      <c r="B17394">
        <v>69.234520000000003</v>
      </c>
      <c r="C17394">
        <v>141.8186</v>
      </c>
      <c r="D17394">
        <f>STANDARDIZE(Table1[Weight(Pounds)], $H$2, $K$2)</f>
        <v>1.2640084994508418</v>
      </c>
    </row>
    <row r="17395" spans="1:4" x14ac:dyDescent="0.25">
      <c r="A17395">
        <v>17394</v>
      </c>
      <c r="B17395">
        <v>66.733699999999999</v>
      </c>
      <c r="C17395">
        <v>121.9367</v>
      </c>
      <c r="D17395">
        <f>STANDARDIZE(Table1[Weight(Pounds)], $H$2, $K$2)</f>
        <v>-0.4410315749929718</v>
      </c>
    </row>
    <row r="17396" spans="1:4" x14ac:dyDescent="0.25">
      <c r="A17396">
        <v>17395</v>
      </c>
      <c r="B17396">
        <v>67.623099999999994</v>
      </c>
      <c r="C17396">
        <v>109.1208</v>
      </c>
      <c r="D17396">
        <f>STANDARDIZE(Table1[Weight(Pounds)], $H$2, $K$2)</f>
        <v>-1.540102744753632</v>
      </c>
    </row>
    <row r="17397" spans="1:4" x14ac:dyDescent="0.25">
      <c r="A17397">
        <v>17396</v>
      </c>
      <c r="B17397">
        <v>69.047870000000003</v>
      </c>
      <c r="C17397">
        <v>135.68889999999999</v>
      </c>
      <c r="D17397">
        <f>STANDARDIZE(Table1[Weight(Pounds)], $H$2, $K$2)</f>
        <v>0.73833519135059644</v>
      </c>
    </row>
    <row r="17398" spans="1:4" x14ac:dyDescent="0.25">
      <c r="A17398">
        <v>17397</v>
      </c>
      <c r="B17398">
        <v>66.666430000000005</v>
      </c>
      <c r="C17398">
        <v>134.43279999999999</v>
      </c>
      <c r="D17398">
        <f>STANDARDIZE(Table1[Weight(Pounds)], $H$2, $K$2)</f>
        <v>0.63061405617192245</v>
      </c>
    </row>
    <row r="17399" spans="1:4" x14ac:dyDescent="0.25">
      <c r="A17399">
        <v>17398</v>
      </c>
      <c r="B17399">
        <v>65.622010000000003</v>
      </c>
      <c r="C17399">
        <v>121.1309</v>
      </c>
      <c r="D17399">
        <f>STANDARDIZE(Table1[Weight(Pounds)], $H$2, $K$2)</f>
        <v>-0.51013569944721582</v>
      </c>
    </row>
    <row r="17400" spans="1:4" x14ac:dyDescent="0.25">
      <c r="A17400">
        <v>17399</v>
      </c>
      <c r="B17400">
        <v>68.021259999999998</v>
      </c>
      <c r="C17400">
        <v>130.69479999999999</v>
      </c>
      <c r="D17400">
        <f>STANDARDIZE(Table1[Weight(Pounds)], $H$2, $K$2)</f>
        <v>0.31004913037152237</v>
      </c>
    </row>
    <row r="17401" spans="1:4" x14ac:dyDescent="0.25">
      <c r="A17401">
        <v>17400</v>
      </c>
      <c r="B17401">
        <v>68.08905</v>
      </c>
      <c r="C17401">
        <v>134.03819999999999</v>
      </c>
      <c r="D17401">
        <f>STANDARDIZE(Table1[Weight(Pounds)], $H$2, $K$2)</f>
        <v>0.59677378872386544</v>
      </c>
    </row>
    <row r="17402" spans="1:4" x14ac:dyDescent="0.25">
      <c r="A17402">
        <v>17401</v>
      </c>
      <c r="B17402">
        <v>67.555599999999998</v>
      </c>
      <c r="C17402">
        <v>134.2413</v>
      </c>
      <c r="D17402">
        <f>STANDARDIZE(Table1[Weight(Pounds)], $H$2, $K$2)</f>
        <v>0.61419132120916864</v>
      </c>
    </row>
    <row r="17403" spans="1:4" x14ac:dyDescent="0.25">
      <c r="A17403">
        <v>17402</v>
      </c>
      <c r="B17403">
        <v>69.351119999999995</v>
      </c>
      <c r="C17403">
        <v>142.69640000000001</v>
      </c>
      <c r="D17403">
        <f>STANDARDIZE(Table1[Weight(Pounds)], $H$2, $K$2)</f>
        <v>1.3392872292174534</v>
      </c>
    </row>
    <row r="17404" spans="1:4" x14ac:dyDescent="0.25">
      <c r="A17404">
        <v>17403</v>
      </c>
      <c r="B17404">
        <v>67.772260000000003</v>
      </c>
      <c r="C17404">
        <v>129.92750000000001</v>
      </c>
      <c r="D17404">
        <f>STANDARDIZE(Table1[Weight(Pounds)], $H$2, $K$2)</f>
        <v>0.24424670459125489</v>
      </c>
    </row>
    <row r="17405" spans="1:4" x14ac:dyDescent="0.25">
      <c r="A17405">
        <v>17404</v>
      </c>
      <c r="B17405">
        <v>70.445049999999995</v>
      </c>
      <c r="C17405">
        <v>127.7974</v>
      </c>
      <c r="D17405">
        <f>STANDARDIZE(Table1[Weight(Pounds)], $H$2, $K$2)</f>
        <v>6.1572721593010797E-2</v>
      </c>
    </row>
    <row r="17406" spans="1:4" x14ac:dyDescent="0.25">
      <c r="A17406">
        <v>17405</v>
      </c>
      <c r="B17406">
        <v>68.2744</v>
      </c>
      <c r="C17406">
        <v>132.44720000000001</v>
      </c>
      <c r="D17406">
        <f>STANDARDIZE(Table1[Weight(Pounds)], $H$2, $K$2)</f>
        <v>0.46033216300197405</v>
      </c>
    </row>
    <row r="17407" spans="1:4" x14ac:dyDescent="0.25">
      <c r="A17407">
        <v>17406</v>
      </c>
      <c r="B17407">
        <v>66.206019999999995</v>
      </c>
      <c r="C17407">
        <v>104.8284</v>
      </c>
      <c r="D17407">
        <f>STANDARDIZE(Table1[Weight(Pounds)], $H$2, $K$2)</f>
        <v>-1.9082121314592599</v>
      </c>
    </row>
    <row r="17408" spans="1:4" x14ac:dyDescent="0.25">
      <c r="A17408">
        <v>17407</v>
      </c>
      <c r="B17408">
        <v>68.405479999999997</v>
      </c>
      <c r="C17408">
        <v>141.53270000000001</v>
      </c>
      <c r="D17408">
        <f>STANDARDIZE(Table1[Weight(Pounds)], $H$2, $K$2)</f>
        <v>1.2394901708563171</v>
      </c>
    </row>
    <row r="17409" spans="1:4" x14ac:dyDescent="0.25">
      <c r="A17409">
        <v>17408</v>
      </c>
      <c r="B17409">
        <v>67.28425</v>
      </c>
      <c r="C17409">
        <v>125.07640000000001</v>
      </c>
      <c r="D17409">
        <f>STANDARDIZE(Table1[Weight(Pounds)], $H$2, $K$2)</f>
        <v>-0.17177590417020089</v>
      </c>
    </row>
    <row r="17410" spans="1:4" x14ac:dyDescent="0.25">
      <c r="A17410">
        <v>17409</v>
      </c>
      <c r="B17410">
        <v>69.864080000000001</v>
      </c>
      <c r="C17410">
        <v>137.2586</v>
      </c>
      <c r="D17410">
        <f>STANDARDIZE(Table1[Weight(Pounds)], $H$2, $K$2)</f>
        <v>0.87295016300091532</v>
      </c>
    </row>
    <row r="17411" spans="1:4" x14ac:dyDescent="0.25">
      <c r="A17411">
        <v>17410</v>
      </c>
      <c r="B17411">
        <v>70.176310000000001</v>
      </c>
      <c r="C17411">
        <v>122.89449999999999</v>
      </c>
      <c r="D17411">
        <f>STANDARDIZE(Table1[Weight(Pounds)], $H$2, $K$2)</f>
        <v>-0.35889217265706475</v>
      </c>
    </row>
    <row r="17412" spans="1:4" x14ac:dyDescent="0.25">
      <c r="A17412">
        <v>17411</v>
      </c>
      <c r="B17412">
        <v>68.579610000000002</v>
      </c>
      <c r="C17412">
        <v>125.87869999999999</v>
      </c>
      <c r="D17412">
        <f>STANDARDIZE(Table1[Weight(Pounds)], $H$2, $K$2)</f>
        <v>-0.10297193414086508</v>
      </c>
    </row>
    <row r="17413" spans="1:4" x14ac:dyDescent="0.25">
      <c r="A17413">
        <v>17412</v>
      </c>
      <c r="B17413">
        <v>68.457220000000007</v>
      </c>
      <c r="C17413">
        <v>154.869</v>
      </c>
      <c r="D17413">
        <f>STANDARDIZE(Table1[Weight(Pounds)], $H$2, $K$2)</f>
        <v>2.3831900156802535</v>
      </c>
    </row>
    <row r="17414" spans="1:4" x14ac:dyDescent="0.25">
      <c r="A17414">
        <v>17413</v>
      </c>
      <c r="B17414">
        <v>70.164490000000001</v>
      </c>
      <c r="C17414">
        <v>138.96299999999999</v>
      </c>
      <c r="D17414">
        <f>STANDARDIZE(Table1[Weight(Pounds)], $H$2, $K$2)</f>
        <v>1.0191167920897863</v>
      </c>
    </row>
    <row r="17415" spans="1:4" x14ac:dyDescent="0.25">
      <c r="A17415">
        <v>17414</v>
      </c>
      <c r="B17415">
        <v>67.941649999999996</v>
      </c>
      <c r="C17415">
        <v>150.04320000000001</v>
      </c>
      <c r="D17415">
        <f>STANDARDIZE(Table1[Weight(Pounds)], $H$2, $K$2)</f>
        <v>1.9693370946188391</v>
      </c>
    </row>
    <row r="17416" spans="1:4" x14ac:dyDescent="0.25">
      <c r="A17416">
        <v>17415</v>
      </c>
      <c r="B17416">
        <v>68.945390000000003</v>
      </c>
      <c r="C17416">
        <v>124.4079</v>
      </c>
      <c r="D17416">
        <f>STANDARDIZE(Table1[Weight(Pounds)], $H$2, $K$2)</f>
        <v>-0.2291053993273893</v>
      </c>
    </row>
    <row r="17417" spans="1:4" x14ac:dyDescent="0.25">
      <c r="A17417">
        <v>17416</v>
      </c>
      <c r="B17417">
        <v>66.958640000000003</v>
      </c>
      <c r="C17417">
        <v>121.0411</v>
      </c>
      <c r="D17417">
        <f>STANDARDIZE(Table1[Weight(Pounds)], $H$2, $K$2)</f>
        <v>-0.51783680440625135</v>
      </c>
    </row>
    <row r="17418" spans="1:4" x14ac:dyDescent="0.25">
      <c r="A17418">
        <v>17417</v>
      </c>
      <c r="B17418">
        <v>67.136229999999998</v>
      </c>
      <c r="C17418">
        <v>137.279</v>
      </c>
      <c r="D17418">
        <f>STANDARDIZE(Table1[Weight(Pounds)], $H$2, $K$2)</f>
        <v>0.87469963450608568</v>
      </c>
    </row>
    <row r="17419" spans="1:4" x14ac:dyDescent="0.25">
      <c r="A17419">
        <v>17418</v>
      </c>
      <c r="B17419">
        <v>69.522300000000001</v>
      </c>
      <c r="C17419">
        <v>129.8503</v>
      </c>
      <c r="D17419">
        <f>STANDARDIZE(Table1[Weight(Pounds)], $H$2, $K$2)</f>
        <v>0.23762615556188291</v>
      </c>
    </row>
    <row r="17420" spans="1:4" x14ac:dyDescent="0.25">
      <c r="A17420">
        <v>17419</v>
      </c>
      <c r="B17420">
        <v>69.180850000000007</v>
      </c>
      <c r="C17420">
        <v>117.7637</v>
      </c>
      <c r="D17420">
        <f>STANDARDIZE(Table1[Weight(Pounds)], $H$2, $K$2)</f>
        <v>-0.79890140788892428</v>
      </c>
    </row>
    <row r="17421" spans="1:4" x14ac:dyDescent="0.25">
      <c r="A17421">
        <v>17420</v>
      </c>
      <c r="B17421">
        <v>66.227119999999999</v>
      </c>
      <c r="C17421">
        <v>122.3249</v>
      </c>
      <c r="D17421">
        <f>STANDARDIZE(Table1[Weight(Pounds)], $H$2, $K$2)</f>
        <v>-0.40774016135045854</v>
      </c>
    </row>
    <row r="17422" spans="1:4" x14ac:dyDescent="0.25">
      <c r="A17422">
        <v>17421</v>
      </c>
      <c r="B17422">
        <v>65.795749999999998</v>
      </c>
      <c r="C17422">
        <v>128.0249</v>
      </c>
      <c r="D17422">
        <f>STANDARDIZE(Table1[Weight(Pounds)], $H$2, $K$2)</f>
        <v>8.1082759211949545E-2</v>
      </c>
    </row>
    <row r="17423" spans="1:4" x14ac:dyDescent="0.25">
      <c r="A17423">
        <v>17422</v>
      </c>
      <c r="B17423">
        <v>68.668549999999996</v>
      </c>
      <c r="C17423">
        <v>128.74109999999999</v>
      </c>
      <c r="D17423">
        <f>STANDARDIZE(Table1[Weight(Pounds)], $H$2, $K$2)</f>
        <v>0.14250293038857934</v>
      </c>
    </row>
    <row r="17424" spans="1:4" x14ac:dyDescent="0.25">
      <c r="A17424">
        <v>17423</v>
      </c>
      <c r="B17424">
        <v>70.659260000000003</v>
      </c>
      <c r="C17424">
        <v>147.84870000000001</v>
      </c>
      <c r="D17424">
        <f>STANDARDIZE(Table1[Weight(Pounds)], $H$2, $K$2)</f>
        <v>1.7811402702023116</v>
      </c>
    </row>
    <row r="17425" spans="1:4" x14ac:dyDescent="0.25">
      <c r="A17425">
        <v>17424</v>
      </c>
      <c r="B17425">
        <v>67.12482</v>
      </c>
      <c r="C17425">
        <v>128.5421</v>
      </c>
      <c r="D17425">
        <f>STANDARDIZE(Table1[Weight(Pounds)], $H$2, $K$2)</f>
        <v>0.12543700737245456</v>
      </c>
    </row>
    <row r="17426" spans="1:4" x14ac:dyDescent="0.25">
      <c r="A17426">
        <v>17425</v>
      </c>
      <c r="B17426">
        <v>69.510480000000001</v>
      </c>
      <c r="C17426">
        <v>131.17240000000001</v>
      </c>
      <c r="D17426">
        <f>STANDARDIZE(Table1[Weight(Pounds)], $H$2, $K$2)</f>
        <v>0.35100734561022717</v>
      </c>
    </row>
    <row r="17427" spans="1:4" x14ac:dyDescent="0.25">
      <c r="A17427">
        <v>17426</v>
      </c>
      <c r="B17427">
        <v>69.711010000000002</v>
      </c>
      <c r="C17427">
        <v>137.643</v>
      </c>
      <c r="D17427">
        <f>STANDARDIZE(Table1[Weight(Pounds)], $H$2, $K$2)</f>
        <v>0.90591569469638711</v>
      </c>
    </row>
    <row r="17428" spans="1:4" x14ac:dyDescent="0.25">
      <c r="A17428">
        <v>17427</v>
      </c>
      <c r="B17428">
        <v>66.287499999999994</v>
      </c>
      <c r="C17428">
        <v>129.10740000000001</v>
      </c>
      <c r="D17428">
        <f>STANDARDIZE(Table1[Weight(Pounds)], $H$2, $K$2)</f>
        <v>0.1739162349152498</v>
      </c>
    </row>
    <row r="17429" spans="1:4" x14ac:dyDescent="0.25">
      <c r="A17429">
        <v>17428</v>
      </c>
      <c r="B17429">
        <v>65.994839999999996</v>
      </c>
      <c r="C17429">
        <v>128.28919999999999</v>
      </c>
      <c r="D17429">
        <f>STANDARDIZE(Table1[Weight(Pounds)], $H$2, $K$2)</f>
        <v>0.10374870621276362</v>
      </c>
    </row>
    <row r="17430" spans="1:4" x14ac:dyDescent="0.25">
      <c r="A17430">
        <v>17429</v>
      </c>
      <c r="B17430">
        <v>68.427210000000002</v>
      </c>
      <c r="C17430">
        <v>106.4421</v>
      </c>
      <c r="D17430">
        <f>STANDARDIZE(Table1[Weight(Pounds)], $H$2, $K$2)</f>
        <v>-1.7698237898958293</v>
      </c>
    </row>
    <row r="17431" spans="1:4" x14ac:dyDescent="0.25">
      <c r="A17431">
        <v>17430</v>
      </c>
      <c r="B17431">
        <v>70.199929999999995</v>
      </c>
      <c r="C17431">
        <v>129.78970000000001</v>
      </c>
      <c r="D17431">
        <f>STANDARDIZE(Table1[Weight(Pounds)], $H$2, $K$2)</f>
        <v>0.232429196090641</v>
      </c>
    </row>
    <row r="17432" spans="1:4" x14ac:dyDescent="0.25">
      <c r="A17432">
        <v>17431</v>
      </c>
      <c r="B17432">
        <v>67.513000000000005</v>
      </c>
      <c r="C17432">
        <v>126.6537</v>
      </c>
      <c r="D17432">
        <f>STANDARDIZE(Table1[Weight(Pounds)], $H$2, $K$2)</f>
        <v>-3.6509168625800371E-2</v>
      </c>
    </row>
    <row r="17433" spans="1:4" x14ac:dyDescent="0.25">
      <c r="A17433">
        <v>17432</v>
      </c>
      <c r="B17433">
        <v>64.910300000000007</v>
      </c>
      <c r="C17433">
        <v>126.32340000000001</v>
      </c>
      <c r="D17433">
        <f>STANDARDIZE(Table1[Weight(Pounds)], $H$2, $K$2)</f>
        <v>-6.483517049628465E-2</v>
      </c>
    </row>
    <row r="17434" spans="1:4" x14ac:dyDescent="0.25">
      <c r="A17434">
        <v>17433</v>
      </c>
      <c r="B17434">
        <v>67.904830000000004</v>
      </c>
      <c r="C17434">
        <v>133.33189999999999</v>
      </c>
      <c r="D17434">
        <f>STANDARDIZE(Table1[Weight(Pounds)], $H$2, $K$2)</f>
        <v>0.53620262577768507</v>
      </c>
    </row>
    <row r="17435" spans="1:4" x14ac:dyDescent="0.25">
      <c r="A17435">
        <v>17434</v>
      </c>
      <c r="B17435">
        <v>68.721170000000001</v>
      </c>
      <c r="C17435">
        <v>110.1285</v>
      </c>
      <c r="D17435">
        <f>STANDARDIZE(Table1[Weight(Pounds)], $H$2, $K$2)</f>
        <v>-1.4536839979026253</v>
      </c>
    </row>
    <row r="17436" spans="1:4" x14ac:dyDescent="0.25">
      <c r="A17436">
        <v>17435</v>
      </c>
      <c r="B17436">
        <v>69.823830000000001</v>
      </c>
      <c r="C17436">
        <v>132.965</v>
      </c>
      <c r="D17436">
        <f>STANDARDIZE(Table1[Weight(Pounds)], $H$2, $K$2)</f>
        <v>0.5047378662067481</v>
      </c>
    </row>
    <row r="17437" spans="1:4" x14ac:dyDescent="0.25">
      <c r="A17437">
        <v>17436</v>
      </c>
      <c r="B17437">
        <v>66.358689999999996</v>
      </c>
      <c r="C17437">
        <v>134.4128</v>
      </c>
      <c r="D17437">
        <f>STANDARDIZE(Table1[Weight(Pounds)], $H$2, $K$2)</f>
        <v>0.6288988880295997</v>
      </c>
    </row>
    <row r="17438" spans="1:4" x14ac:dyDescent="0.25">
      <c r="A17438">
        <v>17437</v>
      </c>
      <c r="B17438">
        <v>64.963890000000006</v>
      </c>
      <c r="C17438">
        <v>112.9538</v>
      </c>
      <c r="D17438">
        <f>STANDARDIZE(Table1[Weight(Pounds)], $H$2, $K$2)</f>
        <v>-1.2113907702771918</v>
      </c>
    </row>
    <row r="17439" spans="1:4" x14ac:dyDescent="0.25">
      <c r="A17439">
        <v>17438</v>
      </c>
      <c r="B17439">
        <v>68.103030000000004</v>
      </c>
      <c r="C17439">
        <v>120.6951</v>
      </c>
      <c r="D17439">
        <f>STANDARDIZE(Table1[Weight(Pounds)], $H$2, $K$2)</f>
        <v>-0.54750921326846103</v>
      </c>
    </row>
    <row r="17440" spans="1:4" x14ac:dyDescent="0.25">
      <c r="A17440">
        <v>17439</v>
      </c>
      <c r="B17440">
        <v>66.755970000000005</v>
      </c>
      <c r="C17440">
        <v>128.83850000000001</v>
      </c>
      <c r="D17440">
        <f>STANDARDIZE(Table1[Weight(Pounds)], $H$2, $K$2)</f>
        <v>0.15085579924170026</v>
      </c>
    </row>
    <row r="17441" spans="1:4" x14ac:dyDescent="0.25">
      <c r="A17441">
        <v>17440</v>
      </c>
      <c r="B17441">
        <v>70.614149999999995</v>
      </c>
      <c r="C17441">
        <v>125.407</v>
      </c>
      <c r="D17441">
        <f>STANDARDIZE(Table1[Weight(Pounds)], $H$2, $K$2)</f>
        <v>-0.1434241747775821</v>
      </c>
    </row>
    <row r="17442" spans="1:4" x14ac:dyDescent="0.25">
      <c r="A17442">
        <v>17441</v>
      </c>
      <c r="B17442">
        <v>68.985550000000003</v>
      </c>
      <c r="C17442">
        <v>144.27590000000001</v>
      </c>
      <c r="D17442">
        <f>STANDARDIZE(Table1[Weight(Pounds)], $H$2, $K$2)</f>
        <v>1.4747426332575095</v>
      </c>
    </row>
    <row r="17443" spans="1:4" x14ac:dyDescent="0.25">
      <c r="A17443">
        <v>17442</v>
      </c>
      <c r="B17443">
        <v>66.083590000000001</v>
      </c>
      <c r="C17443">
        <v>124.9939</v>
      </c>
      <c r="D17443">
        <f>STANDARDIZE(Table1[Weight(Pounds)], $H$2, $K$2)</f>
        <v>-0.17885097275728926</v>
      </c>
    </row>
    <row r="17444" spans="1:4" x14ac:dyDescent="0.25">
      <c r="A17444">
        <v>17443</v>
      </c>
      <c r="B17444">
        <v>68.907399999999996</v>
      </c>
      <c r="C17444">
        <v>114.1931</v>
      </c>
      <c r="D17444">
        <f>STANDARDIZE(Table1[Weight(Pounds)], $H$2, $K$2)</f>
        <v>-1.1051103763380703</v>
      </c>
    </row>
    <row r="17445" spans="1:4" x14ac:dyDescent="0.25">
      <c r="A17445">
        <v>17444</v>
      </c>
      <c r="B17445">
        <v>70.613630000000001</v>
      </c>
      <c r="C17445">
        <v>117.2962</v>
      </c>
      <c r="D17445">
        <f>STANDARDIZE(Table1[Weight(Pounds)], $H$2, $K$2)</f>
        <v>-0.83899346321575341</v>
      </c>
    </row>
    <row r="17446" spans="1:4" x14ac:dyDescent="0.25">
      <c r="A17446">
        <v>17445</v>
      </c>
      <c r="B17446">
        <v>70.637200000000007</v>
      </c>
      <c r="C17446">
        <v>151.22200000000001</v>
      </c>
      <c r="D17446">
        <f>STANDARDIZE(Table1[Weight(Pounds)], $H$2, $K$2)</f>
        <v>2.0704291049274293</v>
      </c>
    </row>
    <row r="17447" spans="1:4" x14ac:dyDescent="0.25">
      <c r="A17447">
        <v>17446</v>
      </c>
      <c r="B17447">
        <v>70.416240000000002</v>
      </c>
      <c r="C17447">
        <v>148.9906</v>
      </c>
      <c r="D17447">
        <f>STANDARDIZE(Table1[Weight(Pounds)], $H$2, $K$2)</f>
        <v>1.8790677952883132</v>
      </c>
    </row>
    <row r="17448" spans="1:4" x14ac:dyDescent="0.25">
      <c r="A17448">
        <v>17447</v>
      </c>
      <c r="B17448">
        <v>70.839680000000001</v>
      </c>
      <c r="C17448">
        <v>145.30629999999999</v>
      </c>
      <c r="D17448">
        <f>STANDARDIZE(Table1[Weight(Pounds)], $H$2, $K$2)</f>
        <v>1.5631080959500532</v>
      </c>
    </row>
    <row r="17449" spans="1:4" x14ac:dyDescent="0.25">
      <c r="A17449">
        <v>17448</v>
      </c>
      <c r="B17449">
        <v>70.65043</v>
      </c>
      <c r="C17449">
        <v>117.1631</v>
      </c>
      <c r="D17449">
        <f>STANDARDIZE(Table1[Weight(Pounds)], $H$2, $K$2)</f>
        <v>-0.85040790720292114</v>
      </c>
    </row>
    <row r="17450" spans="1:4" x14ac:dyDescent="0.25">
      <c r="A17450">
        <v>17449</v>
      </c>
      <c r="B17450">
        <v>65.809340000000006</v>
      </c>
      <c r="C17450">
        <v>138.86199999999999</v>
      </c>
      <c r="D17450">
        <f>STANDARDIZE(Table1[Weight(Pounds)], $H$2, $K$2)</f>
        <v>1.010455192971049</v>
      </c>
    </row>
    <row r="17451" spans="1:4" x14ac:dyDescent="0.25">
      <c r="A17451">
        <v>17450</v>
      </c>
      <c r="B17451">
        <v>66.928039999999996</v>
      </c>
      <c r="C17451">
        <v>128.9616</v>
      </c>
      <c r="D17451">
        <f>STANDARDIZE(Table1[Weight(Pounds)], $H$2, $K$2)</f>
        <v>0.16141265915770539</v>
      </c>
    </row>
    <row r="17452" spans="1:4" x14ac:dyDescent="0.25">
      <c r="A17452">
        <v>17451</v>
      </c>
      <c r="B17452">
        <v>70.39752</v>
      </c>
      <c r="C17452">
        <v>126.05710000000001</v>
      </c>
      <c r="D17452">
        <f>STANDARDIZE(Table1[Weight(Pounds)], $H$2, $K$2)</f>
        <v>-8.7672634311331973E-2</v>
      </c>
    </row>
    <row r="17453" spans="1:4" x14ac:dyDescent="0.25">
      <c r="A17453">
        <v>17452</v>
      </c>
      <c r="B17453">
        <v>72.50206</v>
      </c>
      <c r="C17453">
        <v>147.81710000000001</v>
      </c>
      <c r="D17453">
        <f>STANDARDIZE(Table1[Weight(Pounds)], $H$2, $K$2)</f>
        <v>1.7784303045374394</v>
      </c>
    </row>
    <row r="17454" spans="1:4" x14ac:dyDescent="0.25">
      <c r="A17454">
        <v>17453</v>
      </c>
      <c r="B17454">
        <v>64.038160000000005</v>
      </c>
      <c r="C17454">
        <v>120.2204</v>
      </c>
      <c r="D17454">
        <f>STANDARDIZE(Table1[Weight(Pounds)], $H$2, $K$2)</f>
        <v>-0.58821872912652662</v>
      </c>
    </row>
    <row r="17455" spans="1:4" x14ac:dyDescent="0.25">
      <c r="A17455">
        <v>17454</v>
      </c>
      <c r="B17455">
        <v>67.219130000000007</v>
      </c>
      <c r="C17455">
        <v>123.7812</v>
      </c>
      <c r="D17455">
        <f>STANDARDIZE(Table1[Weight(Pounds)], $H$2, $K$2)</f>
        <v>-0.28285019306711928</v>
      </c>
    </row>
    <row r="17456" spans="1:4" x14ac:dyDescent="0.25">
      <c r="A17456">
        <v>17455</v>
      </c>
      <c r="B17456">
        <v>67.618970000000004</v>
      </c>
      <c r="C17456">
        <v>129.5538</v>
      </c>
      <c r="D17456">
        <f>STANDARDIZE(Table1[Weight(Pounds)], $H$2, $K$2)</f>
        <v>0.21219878785192534</v>
      </c>
    </row>
    <row r="17457" spans="1:4" x14ac:dyDescent="0.25">
      <c r="A17457">
        <v>17456</v>
      </c>
      <c r="B17457">
        <v>68.357990000000001</v>
      </c>
      <c r="C17457">
        <v>134.82419999999999</v>
      </c>
      <c r="D17457">
        <f>STANDARDIZE(Table1[Weight(Pounds)], $H$2, $K$2)</f>
        <v>0.66417989671720812</v>
      </c>
    </row>
    <row r="17458" spans="1:4" x14ac:dyDescent="0.25">
      <c r="A17458">
        <v>17457</v>
      </c>
      <c r="B17458">
        <v>68.288839999999993</v>
      </c>
      <c r="C17458">
        <v>132.8389</v>
      </c>
      <c r="D17458">
        <f>STANDARDIZE(Table1[Weight(Pounds)], $H$2, $K$2)</f>
        <v>0.49392373106939308</v>
      </c>
    </row>
    <row r="17459" spans="1:4" x14ac:dyDescent="0.25">
      <c r="A17459">
        <v>17458</v>
      </c>
      <c r="B17459">
        <v>69.125900000000001</v>
      </c>
      <c r="C17459">
        <v>137.0335</v>
      </c>
      <c r="D17459">
        <f>STANDARDIZE(Table1[Weight(Pounds)], $H$2, $K$2)</f>
        <v>0.85364594555905626</v>
      </c>
    </row>
    <row r="17460" spans="1:4" x14ac:dyDescent="0.25">
      <c r="A17460">
        <v>17459</v>
      </c>
      <c r="B17460">
        <v>69.416820000000001</v>
      </c>
      <c r="C17460">
        <v>128.14689999999999</v>
      </c>
      <c r="D17460">
        <f>STANDARDIZE(Table1[Weight(Pounds)], $H$2, $K$2)</f>
        <v>9.1545284880126171E-2</v>
      </c>
    </row>
    <row r="17461" spans="1:4" x14ac:dyDescent="0.25">
      <c r="A17461">
        <v>17460</v>
      </c>
      <c r="B17461">
        <v>67.778170000000003</v>
      </c>
      <c r="C17461">
        <v>138.1283</v>
      </c>
      <c r="D17461">
        <f>STANDARDIZE(Table1[Weight(Pounds)], $H$2, $K$2)</f>
        <v>0.94753424966988431</v>
      </c>
    </row>
    <row r="17462" spans="1:4" x14ac:dyDescent="0.25">
      <c r="A17462">
        <v>17461</v>
      </c>
      <c r="B17462">
        <v>66.817170000000004</v>
      </c>
      <c r="C17462">
        <v>143.97219999999999</v>
      </c>
      <c r="D17462">
        <f>STANDARDIZE(Table1[Weight(Pounds)], $H$2, $K$2)</f>
        <v>1.4486978050163144</v>
      </c>
    </row>
    <row r="17463" spans="1:4" x14ac:dyDescent="0.25">
      <c r="A17463">
        <v>17462</v>
      </c>
      <c r="B17463">
        <v>66.752219999999994</v>
      </c>
      <c r="C17463">
        <v>128.86060000000001</v>
      </c>
      <c r="D17463">
        <f>STANDARDIZE(Table1[Weight(Pounds)], $H$2, $K$2)</f>
        <v>0.15275106003896807</v>
      </c>
    </row>
    <row r="17464" spans="1:4" x14ac:dyDescent="0.25">
      <c r="A17464">
        <v>17463</v>
      </c>
      <c r="B17464">
        <v>70.879919999999998</v>
      </c>
      <c r="C17464">
        <v>148.17670000000001</v>
      </c>
      <c r="D17464">
        <f>STANDARDIZE(Table1[Weight(Pounds)], $H$2, $K$2)</f>
        <v>1.8092690277364294</v>
      </c>
    </row>
    <row r="17465" spans="1:4" x14ac:dyDescent="0.25">
      <c r="A17465">
        <v>17464</v>
      </c>
      <c r="B17465">
        <v>67.892960000000002</v>
      </c>
      <c r="C17465">
        <v>119.25230000000001</v>
      </c>
      <c r="D17465">
        <f>STANDARDIZE(Table1[Weight(Pounds)], $H$2, $K$2)</f>
        <v>-0.67124144305573075</v>
      </c>
    </row>
    <row r="17466" spans="1:4" x14ac:dyDescent="0.25">
      <c r="A17466">
        <v>17465</v>
      </c>
      <c r="B17466">
        <v>68.241</v>
      </c>
      <c r="C17466">
        <v>134.4452</v>
      </c>
      <c r="D17466">
        <f>STANDARDIZE(Table1[Weight(Pounds)], $H$2, $K$2)</f>
        <v>0.63167746042016459</v>
      </c>
    </row>
    <row r="17467" spans="1:4" x14ac:dyDescent="0.25">
      <c r="A17467">
        <v>17466</v>
      </c>
      <c r="B17467">
        <v>69.384230000000002</v>
      </c>
      <c r="C17467">
        <v>145.2439</v>
      </c>
      <c r="D17467">
        <f>STANDARDIZE(Table1[Weight(Pounds)], $H$2, $K$2)</f>
        <v>1.5577567713460019</v>
      </c>
    </row>
    <row r="17468" spans="1:4" x14ac:dyDescent="0.25">
      <c r="A17468">
        <v>17467</v>
      </c>
      <c r="B17468">
        <v>67.650620000000004</v>
      </c>
      <c r="C17468">
        <v>131.6738</v>
      </c>
      <c r="D17468">
        <f>STANDARDIZE(Table1[Weight(Pounds)], $H$2, $K$2)</f>
        <v>0.39400661093829498</v>
      </c>
    </row>
    <row r="17469" spans="1:4" x14ac:dyDescent="0.25">
      <c r="A17469">
        <v>17468</v>
      </c>
      <c r="B17469">
        <v>64.914140000000003</v>
      </c>
      <c r="C17469">
        <v>127.94929999999999</v>
      </c>
      <c r="D17469">
        <f>STANDARDIZE(Table1[Weight(Pounds)], $H$2, $K$2)</f>
        <v>7.4599423633963186E-2</v>
      </c>
    </row>
    <row r="17470" spans="1:4" x14ac:dyDescent="0.25">
      <c r="A17470">
        <v>17469</v>
      </c>
      <c r="B17470">
        <v>69.344080000000005</v>
      </c>
      <c r="C17470">
        <v>128.3066</v>
      </c>
      <c r="D17470">
        <f>STANDARDIZE(Table1[Weight(Pounds)], $H$2, $K$2)</f>
        <v>0.10524090249658651</v>
      </c>
    </row>
    <row r="17471" spans="1:4" x14ac:dyDescent="0.25">
      <c r="A17471">
        <v>17470</v>
      </c>
      <c r="B17471">
        <v>67.92756</v>
      </c>
      <c r="C17471">
        <v>130.1062</v>
      </c>
      <c r="D17471">
        <f>STANDARDIZE(Table1[Weight(Pounds)], $H$2, $K$2)</f>
        <v>0.25957173194292127</v>
      </c>
    </row>
    <row r="17472" spans="1:4" x14ac:dyDescent="0.25">
      <c r="A17472">
        <v>17471</v>
      </c>
      <c r="B17472">
        <v>67.107389999999995</v>
      </c>
      <c r="C17472">
        <v>132.50640000000001</v>
      </c>
      <c r="D17472">
        <f>STANDARDIZE(Table1[Weight(Pounds)], $H$2, $K$2)</f>
        <v>0.46540906070325416</v>
      </c>
    </row>
    <row r="17473" spans="1:4" x14ac:dyDescent="0.25">
      <c r="A17473">
        <v>17472</v>
      </c>
      <c r="B17473">
        <v>70.399540000000002</v>
      </c>
      <c r="C17473">
        <v>116.37439999999999</v>
      </c>
      <c r="D17473">
        <f>STANDARDIZE(Table1[Weight(Pounds)], $H$2, $K$2)</f>
        <v>-0.91804556289547801</v>
      </c>
    </row>
    <row r="17474" spans="1:4" x14ac:dyDescent="0.25">
      <c r="A17474">
        <v>17473</v>
      </c>
      <c r="B17474">
        <v>68.234970000000004</v>
      </c>
      <c r="C17474">
        <v>138.2569</v>
      </c>
      <c r="D17474">
        <f>STANDARDIZE(Table1[Weight(Pounds)], $H$2, $K$2)</f>
        <v>0.95856278082502966</v>
      </c>
    </row>
    <row r="17475" spans="1:4" x14ac:dyDescent="0.25">
      <c r="A17475">
        <v>17474</v>
      </c>
      <c r="B17475">
        <v>65.608509999999995</v>
      </c>
      <c r="C17475">
        <v>122.0313</v>
      </c>
      <c r="D17475">
        <f>STANDARDIZE(Table1[Weight(Pounds)], $H$2, $K$2)</f>
        <v>-0.43291882967977818</v>
      </c>
    </row>
    <row r="17476" spans="1:4" x14ac:dyDescent="0.25">
      <c r="A17476">
        <v>17475</v>
      </c>
      <c r="B17476">
        <v>69.054630000000003</v>
      </c>
      <c r="C17476">
        <v>130.5581</v>
      </c>
      <c r="D17476">
        <f>STANDARDIZE(Table1[Weight(Pounds)], $H$2, $K$2)</f>
        <v>0.29832595611873702</v>
      </c>
    </row>
    <row r="17477" spans="1:4" x14ac:dyDescent="0.25">
      <c r="A17477">
        <v>17476</v>
      </c>
      <c r="B17477">
        <v>69.126819999999995</v>
      </c>
      <c r="C17477">
        <v>140.65559999999999</v>
      </c>
      <c r="D17477">
        <f>STANDARDIZE(Table1[Weight(Pounds)], $H$2, $K$2)</f>
        <v>1.1642714719746865</v>
      </c>
    </row>
    <row r="17478" spans="1:4" x14ac:dyDescent="0.25">
      <c r="A17478">
        <v>17477</v>
      </c>
      <c r="B17478">
        <v>70.888679999999994</v>
      </c>
      <c r="C17478">
        <v>142.45830000000001</v>
      </c>
      <c r="D17478">
        <f>STANDARDIZE(Table1[Weight(Pounds)], $H$2, $K$2)</f>
        <v>1.318868152483083</v>
      </c>
    </row>
    <row r="17479" spans="1:4" x14ac:dyDescent="0.25">
      <c r="A17479">
        <v>17478</v>
      </c>
      <c r="B17479">
        <v>67.585989999999995</v>
      </c>
      <c r="C17479">
        <v>132.6764</v>
      </c>
      <c r="D17479">
        <f>STANDARDIZE(Table1[Weight(Pounds)], $H$2, $K$2)</f>
        <v>0.47998798991300912</v>
      </c>
    </row>
    <row r="17480" spans="1:4" x14ac:dyDescent="0.25">
      <c r="A17480">
        <v>17479</v>
      </c>
      <c r="B17480">
        <v>67.327449999999999</v>
      </c>
      <c r="C17480">
        <v>119.78</v>
      </c>
      <c r="D17480">
        <f>STANDARDIZE(Table1[Weight(Pounds)], $H$2, $K$2)</f>
        <v>-0.62598673162050611</v>
      </c>
    </row>
    <row r="17481" spans="1:4" x14ac:dyDescent="0.25">
      <c r="A17481">
        <v>17480</v>
      </c>
      <c r="B17481">
        <v>67.123440000000002</v>
      </c>
      <c r="C17481">
        <v>124.62909999999999</v>
      </c>
      <c r="D17481">
        <f>STANDARDIZE(Table1[Weight(Pounds)], $H$2, $K$2)</f>
        <v>-0.21013563967328355</v>
      </c>
    </row>
    <row r="17482" spans="1:4" x14ac:dyDescent="0.25">
      <c r="A17482">
        <v>17481</v>
      </c>
      <c r="B17482">
        <v>67.614940000000004</v>
      </c>
      <c r="C17482">
        <v>123.2273</v>
      </c>
      <c r="D17482">
        <f>STANDARDIZE(Table1[Weight(Pounds)], $H$2, $K$2)</f>
        <v>-0.33035177476878891</v>
      </c>
    </row>
    <row r="17483" spans="1:4" x14ac:dyDescent="0.25">
      <c r="A17483">
        <v>17482</v>
      </c>
      <c r="B17483">
        <v>67.665750000000003</v>
      </c>
      <c r="C17483">
        <v>128.98699999999999</v>
      </c>
      <c r="D17483">
        <f>STANDARDIZE(Table1[Weight(Pounds)], $H$2, $K$2)</f>
        <v>0.16359092269845638</v>
      </c>
    </row>
    <row r="17484" spans="1:4" x14ac:dyDescent="0.25">
      <c r="A17484">
        <v>17483</v>
      </c>
      <c r="B17484">
        <v>69.566400000000002</v>
      </c>
      <c r="C17484">
        <v>147.4409</v>
      </c>
      <c r="D17484">
        <f>STANDARDIZE(Table1[Weight(Pounds)], $H$2, $K$2)</f>
        <v>1.7461679917803197</v>
      </c>
    </row>
    <row r="17485" spans="1:4" x14ac:dyDescent="0.25">
      <c r="A17485">
        <v>17484</v>
      </c>
      <c r="B17485">
        <v>69.158090000000001</v>
      </c>
      <c r="C17485">
        <v>132.131</v>
      </c>
      <c r="D17485">
        <f>STANDARDIZE(Table1[Weight(Pounds)], $H$2, $K$2)</f>
        <v>0.43321535467182709</v>
      </c>
    </row>
    <row r="17486" spans="1:4" x14ac:dyDescent="0.25">
      <c r="A17486">
        <v>17485</v>
      </c>
      <c r="B17486">
        <v>68.673220000000001</v>
      </c>
      <c r="C17486">
        <v>130.75020000000001</v>
      </c>
      <c r="D17486">
        <f>STANDARDIZE(Table1[Weight(Pounds)], $H$2, $K$2)</f>
        <v>0.31480014612576224</v>
      </c>
    </row>
    <row r="17487" spans="1:4" x14ac:dyDescent="0.25">
      <c r="A17487">
        <v>17486</v>
      </c>
      <c r="B17487">
        <v>66.999309999999994</v>
      </c>
      <c r="C17487">
        <v>114.139</v>
      </c>
      <c r="D17487">
        <f>STANDARDIZE(Table1[Weight(Pounds)], $H$2, $K$2)</f>
        <v>-1.109749906163058</v>
      </c>
    </row>
    <row r="17488" spans="1:4" x14ac:dyDescent="0.25">
      <c r="A17488">
        <v>17487</v>
      </c>
      <c r="B17488">
        <v>65.925240000000002</v>
      </c>
      <c r="C17488">
        <v>135.07210000000001</v>
      </c>
      <c r="D17488">
        <f>STANDARDIZE(Table1[Weight(Pounds)], $H$2, $K$2)</f>
        <v>0.68543940584131835</v>
      </c>
    </row>
    <row r="17489" spans="1:4" x14ac:dyDescent="0.25">
      <c r="A17489">
        <v>17488</v>
      </c>
      <c r="B17489">
        <v>71.794749999999993</v>
      </c>
      <c r="C17489">
        <v>128.56559999999999</v>
      </c>
      <c r="D17489">
        <f>STANDARDIZE(Table1[Weight(Pounds)], $H$2, $K$2)</f>
        <v>0.12745232993968419</v>
      </c>
    </row>
    <row r="17490" spans="1:4" x14ac:dyDescent="0.25">
      <c r="A17490">
        <v>17489</v>
      </c>
      <c r="B17490">
        <v>69.809139999999999</v>
      </c>
      <c r="C17490">
        <v>128.4846</v>
      </c>
      <c r="D17490">
        <f>STANDARDIZE(Table1[Weight(Pounds)], $H$2, $K$2)</f>
        <v>0.12050589896327199</v>
      </c>
    </row>
    <row r="17491" spans="1:4" x14ac:dyDescent="0.25">
      <c r="A17491">
        <v>17490</v>
      </c>
      <c r="B17491">
        <v>68.674850000000006</v>
      </c>
      <c r="C17491">
        <v>147.9136</v>
      </c>
      <c r="D17491">
        <f>STANDARDIZE(Table1[Weight(Pounds)], $H$2, $K$2)</f>
        <v>1.7867059908241534</v>
      </c>
    </row>
    <row r="17492" spans="1:4" x14ac:dyDescent="0.25">
      <c r="A17492">
        <v>17491</v>
      </c>
      <c r="B17492">
        <v>69.783550000000005</v>
      </c>
      <c r="C17492">
        <v>144.2045</v>
      </c>
      <c r="D17492">
        <f>STANDARDIZE(Table1[Weight(Pounds)], $H$2, $K$2)</f>
        <v>1.468619482989411</v>
      </c>
    </row>
    <row r="17493" spans="1:4" x14ac:dyDescent="0.25">
      <c r="A17493">
        <v>17492</v>
      </c>
      <c r="B17493">
        <v>66.467399999999998</v>
      </c>
      <c r="C17493">
        <v>126.0095</v>
      </c>
      <c r="D17493">
        <f>STANDARDIZE(Table1[Weight(Pounds)], $H$2, $K$2)</f>
        <v>-9.1754734490063897E-2</v>
      </c>
    </row>
    <row r="17494" spans="1:4" x14ac:dyDescent="0.25">
      <c r="A17494">
        <v>17493</v>
      </c>
      <c r="B17494">
        <v>67.709800000000001</v>
      </c>
      <c r="C17494">
        <v>102.0889</v>
      </c>
      <c r="D17494">
        <f>STANDARDIZE(Table1[Weight(Pounds)], $H$2, $K$2)</f>
        <v>-2.1431472877541231</v>
      </c>
    </row>
    <row r="17495" spans="1:4" x14ac:dyDescent="0.25">
      <c r="A17495">
        <v>17494</v>
      </c>
      <c r="B17495">
        <v>68.074780000000004</v>
      </c>
      <c r="C17495">
        <v>121.1104</v>
      </c>
      <c r="D17495">
        <f>STANDARDIZE(Table1[Weight(Pounds)], $H$2, $K$2)</f>
        <v>-0.51189374679309796</v>
      </c>
    </row>
    <row r="17496" spans="1:4" x14ac:dyDescent="0.25">
      <c r="A17496">
        <v>17495</v>
      </c>
      <c r="B17496">
        <v>68.838449999999995</v>
      </c>
      <c r="C17496">
        <v>127.8095</v>
      </c>
      <c r="D17496">
        <f>STANDARDIZE(Table1[Weight(Pounds)], $H$2, $K$2)</f>
        <v>6.2610398319117286E-2</v>
      </c>
    </row>
    <row r="17497" spans="1:4" x14ac:dyDescent="0.25">
      <c r="A17497">
        <v>17496</v>
      </c>
      <c r="B17497">
        <v>66.264480000000006</v>
      </c>
      <c r="C17497">
        <v>116.7611</v>
      </c>
      <c r="D17497">
        <f>STANDARDIZE(Table1[Weight(Pounds)], $H$2, $K$2)</f>
        <v>-0.88488278686363842</v>
      </c>
    </row>
    <row r="17498" spans="1:4" x14ac:dyDescent="0.25">
      <c r="A17498">
        <v>17497</v>
      </c>
      <c r="B17498">
        <v>67.133510000000001</v>
      </c>
      <c r="C17498">
        <v>109.3082</v>
      </c>
      <c r="D17498">
        <f>STANDARDIZE(Table1[Weight(Pounds)], $H$2, $K$2)</f>
        <v>-1.524031619260054</v>
      </c>
    </row>
    <row r="17499" spans="1:4" x14ac:dyDescent="0.25">
      <c r="A17499">
        <v>17498</v>
      </c>
      <c r="B17499">
        <v>71.753600000000006</v>
      </c>
      <c r="C17499">
        <v>135.465</v>
      </c>
      <c r="D17499">
        <f>STANDARDIZE(Table1[Weight(Pounds)], $H$2, $K$2)</f>
        <v>0.71913388399727785</v>
      </c>
    </row>
    <row r="17500" spans="1:4" x14ac:dyDescent="0.25">
      <c r="A17500">
        <v>17499</v>
      </c>
      <c r="B17500">
        <v>69.04101</v>
      </c>
      <c r="C17500">
        <v>135.82749999999999</v>
      </c>
      <c r="D17500">
        <f>STANDARDIZE(Table1[Weight(Pounds)], $H$2, $K$2)</f>
        <v>0.75022130657690322</v>
      </c>
    </row>
    <row r="17501" spans="1:4" x14ac:dyDescent="0.25">
      <c r="A17501">
        <v>17500</v>
      </c>
      <c r="B17501">
        <v>66.325230000000005</v>
      </c>
      <c r="C17501">
        <v>118.2465</v>
      </c>
      <c r="D17501">
        <f>STANDARDIZE(Table1[Weight(Pounds)], $H$2, $K$2)</f>
        <v>-0.75749724893321735</v>
      </c>
    </row>
    <row r="17502" spans="1:4" x14ac:dyDescent="0.25">
      <c r="A17502">
        <v>17501</v>
      </c>
      <c r="B17502">
        <v>66.145449999999997</v>
      </c>
      <c r="C17502">
        <v>105.8383</v>
      </c>
      <c r="D17502">
        <f>STANDARDIZE(Table1[Weight(Pounds)], $H$2, $K$2)</f>
        <v>-1.8216047161125974</v>
      </c>
    </row>
    <row r="17503" spans="1:4" x14ac:dyDescent="0.25">
      <c r="A17503">
        <v>17502</v>
      </c>
      <c r="B17503">
        <v>66.298140000000004</v>
      </c>
      <c r="C17503">
        <v>122.1135</v>
      </c>
      <c r="D17503">
        <f>STANDARDIZE(Table1[Weight(Pounds)], $H$2, $K$2)</f>
        <v>-0.42586948861482554</v>
      </c>
    </row>
    <row r="17504" spans="1:4" x14ac:dyDescent="0.25">
      <c r="A17504">
        <v>17503</v>
      </c>
      <c r="B17504">
        <v>69.046149999999997</v>
      </c>
      <c r="C17504">
        <v>124.2771</v>
      </c>
      <c r="D17504">
        <f>STANDARDIZE(Table1[Weight(Pounds)], $H$2, $K$2)</f>
        <v>-0.24032259897818928</v>
      </c>
    </row>
    <row r="17505" spans="1:4" x14ac:dyDescent="0.25">
      <c r="A17505">
        <v>17504</v>
      </c>
      <c r="B17505">
        <v>68.484300000000005</v>
      </c>
      <c r="C17505">
        <v>137.92070000000001</v>
      </c>
      <c r="D17505">
        <f>STANDARDIZE(Table1[Weight(Pounds)], $H$2, $K$2)</f>
        <v>0.92973080435256006</v>
      </c>
    </row>
    <row r="17506" spans="1:4" x14ac:dyDescent="0.25">
      <c r="A17506">
        <v>17505</v>
      </c>
      <c r="B17506">
        <v>69.225129999999993</v>
      </c>
      <c r="C17506">
        <v>152.3623</v>
      </c>
      <c r="D17506">
        <f>STANDARDIZE(Table1[Weight(Pounds)], $H$2, $K$2)</f>
        <v>2.1682194165620454</v>
      </c>
    </row>
    <row r="17507" spans="1:4" x14ac:dyDescent="0.25">
      <c r="A17507">
        <v>17506</v>
      </c>
      <c r="B17507">
        <v>65.09487</v>
      </c>
      <c r="C17507">
        <v>116.83240000000001</v>
      </c>
      <c r="D17507">
        <f>STANDARDIZE(Table1[Weight(Pounds)], $H$2, $K$2)</f>
        <v>-0.87876821243625181</v>
      </c>
    </row>
    <row r="17508" spans="1:4" x14ac:dyDescent="0.25">
      <c r="A17508">
        <v>17507</v>
      </c>
      <c r="B17508">
        <v>69.82687</v>
      </c>
      <c r="C17508">
        <v>137.79169999999999</v>
      </c>
      <c r="D17508">
        <f>STANDARDIZE(Table1[Weight(Pounds)], $H$2, $K$2)</f>
        <v>0.91866796983456711</v>
      </c>
    </row>
    <row r="17509" spans="1:4" x14ac:dyDescent="0.25">
      <c r="A17509">
        <v>17508</v>
      </c>
      <c r="B17509">
        <v>71.357320000000001</v>
      </c>
      <c r="C17509">
        <v>141.2236</v>
      </c>
      <c r="D17509">
        <f>STANDARDIZE(Table1[Weight(Pounds)], $H$2, $K$2)</f>
        <v>1.2129822472166958</v>
      </c>
    </row>
    <row r="17510" spans="1:4" x14ac:dyDescent="0.25">
      <c r="A17510">
        <v>17509</v>
      </c>
      <c r="B17510">
        <v>69.787459999999996</v>
      </c>
      <c r="C17510">
        <v>144.72970000000001</v>
      </c>
      <c r="D17510">
        <f>STANDARDIZE(Table1[Weight(Pounds)], $H$2, $K$2)</f>
        <v>1.5136597984068467</v>
      </c>
    </row>
    <row r="17511" spans="1:4" x14ac:dyDescent="0.25">
      <c r="A17511">
        <v>17510</v>
      </c>
      <c r="B17511">
        <v>67.536450000000002</v>
      </c>
      <c r="C17511">
        <v>132.46940000000001</v>
      </c>
      <c r="D17511">
        <f>STANDARDIZE(Table1[Weight(Pounds)], $H$2, $K$2)</f>
        <v>0.46223599963995377</v>
      </c>
    </row>
    <row r="17512" spans="1:4" x14ac:dyDescent="0.25">
      <c r="A17512">
        <v>17511</v>
      </c>
      <c r="B17512">
        <v>71.560010000000005</v>
      </c>
      <c r="C17512">
        <v>134.06190000000001</v>
      </c>
      <c r="D17512">
        <f>STANDARDIZE(Table1[Weight(Pounds)], $H$2, $K$2)</f>
        <v>0.59880626297252137</v>
      </c>
    </row>
    <row r="17513" spans="1:4" x14ac:dyDescent="0.25">
      <c r="A17513">
        <v>17512</v>
      </c>
      <c r="B17513">
        <v>66.637289999999993</v>
      </c>
      <c r="C17513">
        <v>110.71380000000001</v>
      </c>
      <c r="D17513">
        <f>STANDARDIZE(Table1[Weight(Pounds)], $H$2, $K$2)</f>
        <v>-1.4034896022175061</v>
      </c>
    </row>
    <row r="17514" spans="1:4" x14ac:dyDescent="0.25">
      <c r="A17514">
        <v>17513</v>
      </c>
      <c r="B17514">
        <v>70.409090000000006</v>
      </c>
      <c r="C17514">
        <v>152.2089</v>
      </c>
      <c r="D17514">
        <f>STANDARDIZE(Table1[Weight(Pounds)], $H$2, $K$2)</f>
        <v>2.1550640769104179</v>
      </c>
    </row>
    <row r="17515" spans="1:4" x14ac:dyDescent="0.25">
      <c r="A17515">
        <v>17514</v>
      </c>
      <c r="B17515">
        <v>69.489090000000004</v>
      </c>
      <c r="C17515">
        <v>127.0428</v>
      </c>
      <c r="D17515">
        <f>STANDARDIZE(Table1[Weight(Pounds)], $H$2, $K$2)</f>
        <v>-3.1405724168823953E-3</v>
      </c>
    </row>
    <row r="17516" spans="1:4" x14ac:dyDescent="0.25">
      <c r="A17516">
        <v>17515</v>
      </c>
      <c r="B17516">
        <v>66.230630000000005</v>
      </c>
      <c r="C17516">
        <v>125.2783</v>
      </c>
      <c r="D17516">
        <f>STANDARDIZE(Table1[Weight(Pounds)], $H$2, $K$2)</f>
        <v>-0.15446128177343815</v>
      </c>
    </row>
    <row r="17517" spans="1:4" x14ac:dyDescent="0.25">
      <c r="A17517">
        <v>17516</v>
      </c>
      <c r="B17517">
        <v>68.485889999999998</v>
      </c>
      <c r="C17517">
        <v>121.0761</v>
      </c>
      <c r="D17517">
        <f>STANDARDIZE(Table1[Weight(Pounds)], $H$2, $K$2)</f>
        <v>-0.51483526015718428</v>
      </c>
    </row>
    <row r="17518" spans="1:4" x14ac:dyDescent="0.25">
      <c r="A17518">
        <v>17517</v>
      </c>
      <c r="B17518">
        <v>67.040850000000006</v>
      </c>
      <c r="C17518">
        <v>123.1234</v>
      </c>
      <c r="D17518">
        <f>STANDARDIZE(Table1[Weight(Pounds)], $H$2, $K$2)</f>
        <v>-0.33926207326816299</v>
      </c>
    </row>
    <row r="17519" spans="1:4" x14ac:dyDescent="0.25">
      <c r="A17519">
        <v>17518</v>
      </c>
      <c r="B17519">
        <v>67.270629999999997</v>
      </c>
      <c r="C17519">
        <v>137.05709999999999</v>
      </c>
      <c r="D17519">
        <f>STANDARDIZE(Table1[Weight(Pounds)], $H$2, $K$2)</f>
        <v>0.85566984396699775</v>
      </c>
    </row>
    <row r="17520" spans="1:4" x14ac:dyDescent="0.25">
      <c r="A17520">
        <v>17519</v>
      </c>
      <c r="B17520">
        <v>71.979560000000006</v>
      </c>
      <c r="C17520">
        <v>143.4563</v>
      </c>
      <c r="D17520">
        <f>STANDARDIZE(Table1[Weight(Pounds)], $H$2, $K$2)</f>
        <v>1.4044550427850617</v>
      </c>
    </row>
    <row r="17521" spans="1:4" x14ac:dyDescent="0.25">
      <c r="A17521">
        <v>17520</v>
      </c>
      <c r="B17521">
        <v>70.961029999999994</v>
      </c>
      <c r="C17521">
        <v>146.4419</v>
      </c>
      <c r="D17521">
        <f>STANDARDIZE(Table1[Weight(Pounds)], $H$2, $K$2)</f>
        <v>1.6604953430712244</v>
      </c>
    </row>
    <row r="17522" spans="1:4" x14ac:dyDescent="0.25">
      <c r="A17522">
        <v>17521</v>
      </c>
      <c r="B17522">
        <v>66.91292</v>
      </c>
      <c r="C17522">
        <v>131.9401</v>
      </c>
      <c r="D17522">
        <f>STANDARDIZE(Table1[Weight(Pounds)], $H$2, $K$2)</f>
        <v>0.41684407475334229</v>
      </c>
    </row>
    <row r="17523" spans="1:4" x14ac:dyDescent="0.25">
      <c r="A17523">
        <v>17522</v>
      </c>
      <c r="B17523">
        <v>68.286529999999999</v>
      </c>
      <c r="C17523">
        <v>131.3733</v>
      </c>
      <c r="D17523">
        <f>STANDARDIZE(Table1[Weight(Pounds)], $H$2, $K$2)</f>
        <v>0.3682362095998733</v>
      </c>
    </row>
    <row r="17524" spans="1:4" x14ac:dyDescent="0.25">
      <c r="A17524">
        <v>17523</v>
      </c>
      <c r="B17524">
        <v>67.934070000000006</v>
      </c>
      <c r="C17524">
        <v>114.65219999999999</v>
      </c>
      <c r="D17524">
        <f>STANDARDIZE(Table1[Weight(Pounds)], $H$2, $K$2)</f>
        <v>-1.0657386916310181</v>
      </c>
    </row>
    <row r="17525" spans="1:4" x14ac:dyDescent="0.25">
      <c r="A17525">
        <v>17524</v>
      </c>
      <c r="B17525">
        <v>69.210840000000005</v>
      </c>
      <c r="C17525">
        <v>126.1387</v>
      </c>
      <c r="D17525">
        <f>STANDARDIZE(Table1[Weight(Pounds)], $H$2, $K$2)</f>
        <v>-8.0674748290649551E-2</v>
      </c>
    </row>
    <row r="17526" spans="1:4" x14ac:dyDescent="0.25">
      <c r="A17526">
        <v>17525</v>
      </c>
      <c r="B17526">
        <v>69.308840000000004</v>
      </c>
      <c r="C17526">
        <v>126.5639</v>
      </c>
      <c r="D17526">
        <f>STANDARDIZE(Table1[Weight(Pounds)], $H$2, $K$2)</f>
        <v>-4.4210273584835924E-2</v>
      </c>
    </row>
    <row r="17527" spans="1:4" x14ac:dyDescent="0.25">
      <c r="A17527">
        <v>17526</v>
      </c>
      <c r="B17527">
        <v>70.805260000000004</v>
      </c>
      <c r="C17527">
        <v>135.2671</v>
      </c>
      <c r="D17527">
        <f>STANDARDIZE(Table1[Weight(Pounds)], $H$2, $K$2)</f>
        <v>0.70216229522897911</v>
      </c>
    </row>
    <row r="17528" spans="1:4" x14ac:dyDescent="0.25">
      <c r="A17528">
        <v>17527</v>
      </c>
      <c r="B17528">
        <v>67.939509999999999</v>
      </c>
      <c r="C17528">
        <v>109.92319999999999</v>
      </c>
      <c r="D17528">
        <f>STANDARDIZE(Table1[Weight(Pounds)], $H$2, $K$2)</f>
        <v>-1.4712901988835843</v>
      </c>
    </row>
    <row r="17529" spans="1:4" x14ac:dyDescent="0.25">
      <c r="A17529">
        <v>17528</v>
      </c>
      <c r="B17529">
        <v>67.562839999999994</v>
      </c>
      <c r="C17529">
        <v>107.69889999999999</v>
      </c>
      <c r="D17529">
        <f>STANDARDIZE(Table1[Weight(Pounds)], $H$2, $K$2)</f>
        <v>-1.6620426238321744</v>
      </c>
    </row>
    <row r="17530" spans="1:4" x14ac:dyDescent="0.25">
      <c r="A17530">
        <v>17529</v>
      </c>
      <c r="B17530">
        <v>68.097149999999999</v>
      </c>
      <c r="C17530">
        <v>124.09350000000001</v>
      </c>
      <c r="D17530">
        <f>STANDARDIZE(Table1[Weight(Pounds)], $H$2, $K$2)</f>
        <v>-0.25606784252472564</v>
      </c>
    </row>
    <row r="17531" spans="1:4" x14ac:dyDescent="0.25">
      <c r="A17531">
        <v>17530</v>
      </c>
      <c r="B17531">
        <v>70.127629999999996</v>
      </c>
      <c r="C17531">
        <v>129.95779999999999</v>
      </c>
      <c r="D17531">
        <f>STANDARDIZE(Table1[Weight(Pounds)], $H$2, $K$2)</f>
        <v>0.24684518432687463</v>
      </c>
    </row>
    <row r="17532" spans="1:4" x14ac:dyDescent="0.25">
      <c r="A17532">
        <v>17531</v>
      </c>
      <c r="B17532">
        <v>66.981020000000001</v>
      </c>
      <c r="C17532">
        <v>131.57939999999999</v>
      </c>
      <c r="D17532">
        <f>STANDARDIZE(Table1[Weight(Pounds)], $H$2, $K$2)</f>
        <v>0.38591101730652394</v>
      </c>
    </row>
    <row r="17533" spans="1:4" x14ac:dyDescent="0.25">
      <c r="A17533">
        <v>17532</v>
      </c>
      <c r="B17533">
        <v>68.867130000000003</v>
      </c>
      <c r="C17533">
        <v>146.9701</v>
      </c>
      <c r="D17533">
        <f>STANDARDIZE(Table1[Weight(Pounds)], $H$2, $K$2)</f>
        <v>1.7057929337100073</v>
      </c>
    </row>
    <row r="17534" spans="1:4" x14ac:dyDescent="0.25">
      <c r="A17534">
        <v>17533</v>
      </c>
      <c r="B17534">
        <v>65.247100000000003</v>
      </c>
      <c r="C17534">
        <v>104.3321</v>
      </c>
      <c r="D17534">
        <f>STANDARDIZE(Table1[Weight(Pounds)], $H$2, $K$2)</f>
        <v>-1.9507740289110365</v>
      </c>
    </row>
    <row r="17535" spans="1:4" x14ac:dyDescent="0.25">
      <c r="A17535">
        <v>17534</v>
      </c>
      <c r="B17535">
        <v>68.789500000000004</v>
      </c>
      <c r="C17535">
        <v>112.7259</v>
      </c>
      <c r="D17535">
        <f>STANDARDIZE(Table1[Weight(Pounds)], $H$2, $K$2)</f>
        <v>-1.230935111258977</v>
      </c>
    </row>
    <row r="17536" spans="1:4" x14ac:dyDescent="0.25">
      <c r="A17536">
        <v>17535</v>
      </c>
      <c r="B17536">
        <v>66.348590000000002</v>
      </c>
      <c r="C17536">
        <v>115.9226</v>
      </c>
      <c r="D17536">
        <f>STANDARDIZE(Table1[Weight(Pounds)], $H$2, $K$2)</f>
        <v>-0.95679121123058175</v>
      </c>
    </row>
    <row r="17537" spans="1:4" x14ac:dyDescent="0.25">
      <c r="A17537">
        <v>17536</v>
      </c>
      <c r="B17537">
        <v>65.348089999999999</v>
      </c>
      <c r="C17537">
        <v>115.9247</v>
      </c>
      <c r="D17537">
        <f>STANDARDIZE(Table1[Weight(Pounds)], $H$2, $K$2)</f>
        <v>-0.95661111857563785</v>
      </c>
    </row>
    <row r="17538" spans="1:4" x14ac:dyDescent="0.25">
      <c r="A17538">
        <v>17537</v>
      </c>
      <c r="B17538">
        <v>68.569050000000004</v>
      </c>
      <c r="C17538">
        <v>142.99770000000001</v>
      </c>
      <c r="D17538">
        <f>STANDARDIZE(Table1[Weight(Pounds)], $H$2, $K$2)</f>
        <v>1.3651262372815678</v>
      </c>
    </row>
    <row r="17539" spans="1:4" x14ac:dyDescent="0.25">
      <c r="A17539">
        <v>17538</v>
      </c>
      <c r="B17539">
        <v>68.427310000000006</v>
      </c>
      <c r="C17539">
        <v>128.65190000000001</v>
      </c>
      <c r="D17539">
        <f>STANDARDIZE(Table1[Weight(Pounds)], $H$2, $K$2)</f>
        <v>0.13485328047381523</v>
      </c>
    </row>
    <row r="17540" spans="1:4" x14ac:dyDescent="0.25">
      <c r="A17540">
        <v>17539</v>
      </c>
      <c r="B17540">
        <v>63.026679999999999</v>
      </c>
      <c r="C17540">
        <v>117.3216</v>
      </c>
      <c r="D17540">
        <f>STANDARDIZE(Table1[Weight(Pounds)], $H$2, $K$2)</f>
        <v>-0.83681519967500129</v>
      </c>
    </row>
    <row r="17541" spans="1:4" x14ac:dyDescent="0.25">
      <c r="A17541">
        <v>17540</v>
      </c>
      <c r="B17541">
        <v>70.486990000000006</v>
      </c>
      <c r="C17541">
        <v>108.167</v>
      </c>
      <c r="D17541">
        <f>STANDARDIZE(Table1[Weight(Pounds)], $H$2, $K$2)</f>
        <v>-1.621899113461075</v>
      </c>
    </row>
    <row r="17542" spans="1:4" x14ac:dyDescent="0.25">
      <c r="A17542">
        <v>17541</v>
      </c>
      <c r="B17542">
        <v>68.76397</v>
      </c>
      <c r="C17542">
        <v>116.1651</v>
      </c>
      <c r="D17542">
        <f>STANDARDIZE(Table1[Weight(Pounds)], $H$2, $K$2)</f>
        <v>-0.935994797504901</v>
      </c>
    </row>
    <row r="17543" spans="1:4" x14ac:dyDescent="0.25">
      <c r="A17543">
        <v>17542</v>
      </c>
      <c r="B17543">
        <v>67.793360000000007</v>
      </c>
      <c r="C17543">
        <v>125.91800000000001</v>
      </c>
      <c r="D17543">
        <f>STANDARDIZE(Table1[Weight(Pounds)], $H$2, $K$2)</f>
        <v>-9.9601628741196976E-2</v>
      </c>
    </row>
    <row r="17544" spans="1:4" x14ac:dyDescent="0.25">
      <c r="A17544">
        <v>17543</v>
      </c>
      <c r="B17544">
        <v>70.622339999999994</v>
      </c>
      <c r="C17544">
        <v>128.4205</v>
      </c>
      <c r="D17544">
        <f>STANDARDIZE(Table1[Weight(Pounds)], $H$2, $K$2)</f>
        <v>0.11500878506712311</v>
      </c>
    </row>
    <row r="17545" spans="1:4" x14ac:dyDescent="0.25">
      <c r="A17545">
        <v>17544</v>
      </c>
      <c r="B17545">
        <v>70.834310000000002</v>
      </c>
      <c r="C17545">
        <v>133.99</v>
      </c>
      <c r="D17545">
        <f>STANDARDIZE(Table1[Weight(Pounds)], $H$2, $K$2)</f>
        <v>0.59264023350086581</v>
      </c>
    </row>
    <row r="17546" spans="1:4" x14ac:dyDescent="0.25">
      <c r="A17546">
        <v>17545</v>
      </c>
      <c r="B17546">
        <v>66.673940000000002</v>
      </c>
      <c r="C17546">
        <v>104.0444</v>
      </c>
      <c r="D17546">
        <f>STANDARDIZE(Table1[Weight(Pounds)], $H$2, $K$2)</f>
        <v>-1.9754467226383705</v>
      </c>
    </row>
    <row r="17547" spans="1:4" x14ac:dyDescent="0.25">
      <c r="A17547">
        <v>17546</v>
      </c>
      <c r="B17547">
        <v>68.112470000000002</v>
      </c>
      <c r="C17547">
        <v>115.8479</v>
      </c>
      <c r="D17547">
        <f>STANDARDIZE(Table1[Weight(Pounds)], $H$2, $K$2)</f>
        <v>-0.9631973642421634</v>
      </c>
    </row>
    <row r="17548" spans="1:4" x14ac:dyDescent="0.25">
      <c r="A17548">
        <v>17547</v>
      </c>
      <c r="B17548">
        <v>69.173670000000001</v>
      </c>
      <c r="C17548">
        <v>126.6247</v>
      </c>
      <c r="D17548">
        <f>STANDARDIZE(Table1[Weight(Pounds)], $H$2, $K$2)</f>
        <v>-3.8996162432170203E-2</v>
      </c>
    </row>
    <row r="17549" spans="1:4" x14ac:dyDescent="0.25">
      <c r="A17549">
        <v>17548</v>
      </c>
      <c r="B17549">
        <v>64.44211</v>
      </c>
      <c r="C17549">
        <v>106.5789</v>
      </c>
      <c r="D17549">
        <f>STANDARDIZE(Table1[Weight(Pounds)], $H$2, $K$2)</f>
        <v>-1.7580920398023308</v>
      </c>
    </row>
    <row r="17550" spans="1:4" x14ac:dyDescent="0.25">
      <c r="A17550">
        <v>17549</v>
      </c>
      <c r="B17550">
        <v>64.780169999999998</v>
      </c>
      <c r="C17550">
        <v>116.4003</v>
      </c>
      <c r="D17550">
        <f>STANDARDIZE(Table1[Weight(Pounds)], $H$2, $K$2)</f>
        <v>-0.9158244201511675</v>
      </c>
    </row>
    <row r="17551" spans="1:4" x14ac:dyDescent="0.25">
      <c r="A17551">
        <v>17550</v>
      </c>
      <c r="B17551">
        <v>66.109989999999996</v>
      </c>
      <c r="C17551">
        <v>133.48509999999999</v>
      </c>
      <c r="D17551">
        <f>STANDARDIZE(Table1[Weight(Pounds)], $H$2, $K$2)</f>
        <v>0.54934081374788857</v>
      </c>
    </row>
    <row r="17552" spans="1:4" x14ac:dyDescent="0.25">
      <c r="A17552">
        <v>17551</v>
      </c>
      <c r="B17552">
        <v>65.876080000000002</v>
      </c>
      <c r="C17552">
        <v>125.19029999999999</v>
      </c>
      <c r="D17552">
        <f>STANDARDIZE(Table1[Weight(Pounds)], $H$2, $K$2)</f>
        <v>-0.16200802159966549</v>
      </c>
    </row>
    <row r="17553" spans="1:4" x14ac:dyDescent="0.25">
      <c r="A17553">
        <v>17552</v>
      </c>
      <c r="B17553">
        <v>66.108879999999999</v>
      </c>
      <c r="C17553">
        <v>117.348</v>
      </c>
      <c r="D17553">
        <f>STANDARDIZE(Table1[Weight(Pounds)], $H$2, $K$2)</f>
        <v>-0.83455117772713361</v>
      </c>
    </row>
    <row r="17554" spans="1:4" x14ac:dyDescent="0.25">
      <c r="A17554">
        <v>17553</v>
      </c>
      <c r="B17554">
        <v>68.802480000000003</v>
      </c>
      <c r="C17554">
        <v>128.62360000000001</v>
      </c>
      <c r="D17554">
        <f>STANDARDIZE(Table1[Weight(Pounds)], $H$2, $K$2)</f>
        <v>0.13242631755242629</v>
      </c>
    </row>
    <row r="17555" spans="1:4" x14ac:dyDescent="0.25">
      <c r="A17555">
        <v>17554</v>
      </c>
      <c r="B17555">
        <v>66.811040000000006</v>
      </c>
      <c r="C17555">
        <v>131.7218</v>
      </c>
      <c r="D17555">
        <f>STANDARDIZE(Table1[Weight(Pounds)], $H$2, $K$2)</f>
        <v>0.39812301447987331</v>
      </c>
    </row>
    <row r="17556" spans="1:4" x14ac:dyDescent="0.25">
      <c r="A17556">
        <v>17555</v>
      </c>
      <c r="B17556">
        <v>69.085570000000004</v>
      </c>
      <c r="C17556">
        <v>113.5234</v>
      </c>
      <c r="D17556">
        <f>STANDARDIZE(Table1[Weight(Pounds)], $H$2, $K$2)</f>
        <v>-1.1625427815837981</v>
      </c>
    </row>
    <row r="17557" spans="1:4" x14ac:dyDescent="0.25">
      <c r="A17557">
        <v>17556</v>
      </c>
      <c r="B17557">
        <v>65.780600000000007</v>
      </c>
      <c r="C17557">
        <v>111.8252</v>
      </c>
      <c r="D17557">
        <f>STANDARDIZE(Table1[Weight(Pounds)], $H$2, $K$2)</f>
        <v>-1.3081777085485491</v>
      </c>
    </row>
    <row r="17558" spans="1:4" x14ac:dyDescent="0.25">
      <c r="A17558">
        <v>17557</v>
      </c>
      <c r="B17558">
        <v>71.025599999999997</v>
      </c>
      <c r="C17558">
        <v>126.3278</v>
      </c>
      <c r="D17558">
        <f>STANDARDIZE(Table1[Weight(Pounds)], $H$2, $K$2)</f>
        <v>-6.4457833504974194E-2</v>
      </c>
    </row>
    <row r="17559" spans="1:4" x14ac:dyDescent="0.25">
      <c r="A17559">
        <v>17558</v>
      </c>
      <c r="B17559">
        <v>66.964709999999997</v>
      </c>
      <c r="C17559">
        <v>114.16679999999999</v>
      </c>
      <c r="D17559">
        <f>STANDARDIZE(Table1[Weight(Pounds)], $H$2, $K$2)</f>
        <v>-1.1073658224452272</v>
      </c>
    </row>
    <row r="17560" spans="1:4" x14ac:dyDescent="0.25">
      <c r="A17560">
        <v>17559</v>
      </c>
      <c r="B17560">
        <v>67.357749999999996</v>
      </c>
      <c r="C17560">
        <v>125.6802</v>
      </c>
      <c r="D17560">
        <f>STANDARDIZE(Table1[Weight(Pounds)], $H$2, $K$2)</f>
        <v>-0.11999497795343278</v>
      </c>
    </row>
    <row r="17561" spans="1:4" x14ac:dyDescent="0.25">
      <c r="A17561">
        <v>17560</v>
      </c>
      <c r="B17561">
        <v>68.960660000000004</v>
      </c>
      <c r="C17561">
        <v>115.0578</v>
      </c>
      <c r="D17561">
        <f>STANDARDIZE(Table1[Weight(Pounds)], $H$2, $K$2)</f>
        <v>-1.030955081704682</v>
      </c>
    </row>
    <row r="17562" spans="1:4" x14ac:dyDescent="0.25">
      <c r="A17562">
        <v>17561</v>
      </c>
      <c r="B17562">
        <v>70.458349999999996</v>
      </c>
      <c r="C17562">
        <v>131.77189999999999</v>
      </c>
      <c r="D17562">
        <f>STANDARDIZE(Table1[Weight(Pounds)], $H$2, $K$2)</f>
        <v>0.40241951067639431</v>
      </c>
    </row>
    <row r="17563" spans="1:4" x14ac:dyDescent="0.25">
      <c r="A17563">
        <v>17562</v>
      </c>
      <c r="B17563">
        <v>65.83663</v>
      </c>
      <c r="C17563">
        <v>125.7059</v>
      </c>
      <c r="D17563">
        <f>STANDARDIZE(Table1[Weight(Pounds)], $H$2, $K$2)</f>
        <v>-0.1177909868905461</v>
      </c>
    </row>
    <row r="17564" spans="1:4" x14ac:dyDescent="0.25">
      <c r="A17564">
        <v>17563</v>
      </c>
      <c r="B17564">
        <v>69.092939999999999</v>
      </c>
      <c r="C17564">
        <v>140.45859999999999</v>
      </c>
      <c r="D17564">
        <f>STANDARDIZE(Table1[Weight(Pounds)], $H$2, $K$2)</f>
        <v>1.1473770657727924</v>
      </c>
    </row>
    <row r="17565" spans="1:4" x14ac:dyDescent="0.25">
      <c r="A17565">
        <v>17564</v>
      </c>
      <c r="B17565">
        <v>70.012140000000002</v>
      </c>
      <c r="C17565">
        <v>135.78800000000001</v>
      </c>
      <c r="D17565">
        <f>STANDARDIZE(Table1[Weight(Pounds)], $H$2, $K$2)</f>
        <v>0.74683384949581488</v>
      </c>
    </row>
    <row r="17566" spans="1:4" x14ac:dyDescent="0.25">
      <c r="A17566">
        <v>17565</v>
      </c>
      <c r="B17566">
        <v>70.057739999999995</v>
      </c>
      <c r="C17566">
        <v>131.98429999999999</v>
      </c>
      <c r="D17566">
        <f>STANDARDIZE(Table1[Weight(Pounds)], $H$2, $K$2)</f>
        <v>0.42063459634787792</v>
      </c>
    </row>
    <row r="17567" spans="1:4" x14ac:dyDescent="0.25">
      <c r="A17567">
        <v>17566</v>
      </c>
      <c r="B17567">
        <v>68.805059999999997</v>
      </c>
      <c r="C17567">
        <v>118.9164</v>
      </c>
      <c r="D17567">
        <f>STANDARDIZE(Table1[Weight(Pounds)], $H$2, $K$2)</f>
        <v>-0.7000476920060672</v>
      </c>
    </row>
    <row r="17568" spans="1:4" x14ac:dyDescent="0.25">
      <c r="A17568">
        <v>17567</v>
      </c>
      <c r="B17568">
        <v>71.039929999999998</v>
      </c>
      <c r="C17568">
        <v>114.24639999999999</v>
      </c>
      <c r="D17568">
        <f>STANDARDIZE(Table1[Weight(Pounds)], $H$2, $K$2)</f>
        <v>-1.1005394532387769</v>
      </c>
    </row>
    <row r="17569" spans="1:4" x14ac:dyDescent="0.25">
      <c r="A17569">
        <v>17568</v>
      </c>
      <c r="B17569">
        <v>66.963629999999995</v>
      </c>
      <c r="C17569">
        <v>119.77209999999999</v>
      </c>
      <c r="D17569">
        <f>STANDARDIZE(Table1[Weight(Pounds)], $H$2, $K$2)</f>
        <v>-0.62666422303672475</v>
      </c>
    </row>
    <row r="17570" spans="1:4" x14ac:dyDescent="0.25">
      <c r="A17570">
        <v>17569</v>
      </c>
      <c r="B17570">
        <v>68.134309999999999</v>
      </c>
      <c r="C17570">
        <v>143.91730000000001</v>
      </c>
      <c r="D17570">
        <f>STANDARDIZE(Table1[Weight(Pounds)], $H$2, $K$2)</f>
        <v>1.4439896684656364</v>
      </c>
    </row>
    <row r="17571" spans="1:4" x14ac:dyDescent="0.25">
      <c r="A17571">
        <v>17570</v>
      </c>
      <c r="B17571">
        <v>68.126360000000005</v>
      </c>
      <c r="C17571">
        <v>134.69630000000001</v>
      </c>
      <c r="D17571">
        <f>STANDARDIZE(Table1[Weight(Pounds)], $H$2, $K$2)</f>
        <v>0.65321139644704618</v>
      </c>
    </row>
    <row r="17572" spans="1:4" x14ac:dyDescent="0.25">
      <c r="A17572">
        <v>17571</v>
      </c>
      <c r="B17572">
        <v>65.788439999999994</v>
      </c>
      <c r="C17572">
        <v>115.5098</v>
      </c>
      <c r="D17572">
        <f>STANDARDIZE(Table1[Weight(Pounds)], $H$2, $K$2)</f>
        <v>-0.99219228168815443</v>
      </c>
    </row>
    <row r="17573" spans="1:4" x14ac:dyDescent="0.25">
      <c r="A17573">
        <v>17572</v>
      </c>
      <c r="B17573">
        <v>66.522450000000006</v>
      </c>
      <c r="C17573">
        <v>141.34309999999999</v>
      </c>
      <c r="D17573">
        <f>STANDARDIZE(Table1[Weight(Pounds)], $H$2, $K$2)</f>
        <v>1.223230376867082</v>
      </c>
    </row>
    <row r="17574" spans="1:4" x14ac:dyDescent="0.25">
      <c r="A17574">
        <v>17573</v>
      </c>
      <c r="B17574">
        <v>66.482100000000003</v>
      </c>
      <c r="C17574">
        <v>119.78619999999999</v>
      </c>
      <c r="D17574">
        <f>STANDARDIZE(Table1[Weight(Pounds)], $H$2, $K$2)</f>
        <v>-0.62545502949638621</v>
      </c>
    </row>
    <row r="17575" spans="1:4" x14ac:dyDescent="0.25">
      <c r="A17575">
        <v>17574</v>
      </c>
      <c r="B17575">
        <v>66.781090000000006</v>
      </c>
      <c r="C17575">
        <v>111.48480000000001</v>
      </c>
      <c r="D17575">
        <f>STANDARDIZE(Table1[Weight(Pounds)], $H$2, $K$2)</f>
        <v>-1.3373698703309067</v>
      </c>
    </row>
    <row r="17576" spans="1:4" x14ac:dyDescent="0.25">
      <c r="A17576">
        <v>17575</v>
      </c>
      <c r="B17576">
        <v>70.635270000000006</v>
      </c>
      <c r="C17576">
        <v>129.19640000000001</v>
      </c>
      <c r="D17576">
        <f>STANDARDIZE(Table1[Weight(Pounds)], $H$2, $K$2)</f>
        <v>0.18154873314859254</v>
      </c>
    </row>
    <row r="17577" spans="1:4" x14ac:dyDescent="0.25">
      <c r="A17577">
        <v>17576</v>
      </c>
      <c r="B17577">
        <v>64.844939999999994</v>
      </c>
      <c r="C17577">
        <v>125.1476</v>
      </c>
      <c r="D17577">
        <f>STANDARDIZE(Table1[Weight(Pounds)], $H$2, $K$2)</f>
        <v>-0.16566990558352743</v>
      </c>
    </row>
    <row r="17578" spans="1:4" x14ac:dyDescent="0.25">
      <c r="A17578">
        <v>17577</v>
      </c>
      <c r="B17578">
        <v>66.946889999999996</v>
      </c>
      <c r="C17578">
        <v>113.3937</v>
      </c>
      <c r="D17578">
        <f>STANDARDIZE(Table1[Weight(Pounds)], $H$2, $K$2)</f>
        <v>-1.1736656469867708</v>
      </c>
    </row>
    <row r="17579" spans="1:4" x14ac:dyDescent="0.25">
      <c r="A17579">
        <v>17578</v>
      </c>
      <c r="B17579">
        <v>69.977699999999999</v>
      </c>
      <c r="C17579">
        <v>146.58799999999999</v>
      </c>
      <c r="D17579">
        <f>STANDARDIZE(Table1[Weight(Pounds)], $H$2, $K$2)</f>
        <v>1.673024646350902</v>
      </c>
    </row>
    <row r="17580" spans="1:4" x14ac:dyDescent="0.25">
      <c r="A17580">
        <v>17579</v>
      </c>
      <c r="B17580">
        <v>68.478080000000006</v>
      </c>
      <c r="C17580">
        <v>126.7218</v>
      </c>
      <c r="D17580">
        <f>STANDARDIZE(Table1[Weight(Pounds)], $H$2, $K$2)</f>
        <v>-3.0669021101186241E-2</v>
      </c>
    </row>
    <row r="17581" spans="1:4" x14ac:dyDescent="0.25">
      <c r="A17581">
        <v>17580</v>
      </c>
      <c r="B17581">
        <v>71.904070000000004</v>
      </c>
      <c r="C17581">
        <v>129.2662</v>
      </c>
      <c r="D17581">
        <f>STANDARDIZE(Table1[Weight(Pounds)], $H$2, $K$2)</f>
        <v>0.18753466996530299</v>
      </c>
    </row>
    <row r="17582" spans="1:4" x14ac:dyDescent="0.25">
      <c r="A17582">
        <v>17581</v>
      </c>
      <c r="B17582">
        <v>66.16301</v>
      </c>
      <c r="C17582">
        <v>134.70189999999999</v>
      </c>
      <c r="D17582">
        <f>STANDARDIZE(Table1[Weight(Pounds)], $H$2, $K$2)</f>
        <v>0.65369164352689579</v>
      </c>
    </row>
    <row r="17583" spans="1:4" x14ac:dyDescent="0.25">
      <c r="A17583">
        <v>17582</v>
      </c>
      <c r="B17583">
        <v>70.373000000000005</v>
      </c>
      <c r="C17583">
        <v>127.09869999999999</v>
      </c>
      <c r="D17583">
        <f>STANDARDIZE(Table1[Weight(Pounds)], $H$2, $K$2)</f>
        <v>1.6533225409133415E-3</v>
      </c>
    </row>
    <row r="17584" spans="1:4" x14ac:dyDescent="0.25">
      <c r="A17584">
        <v>17583</v>
      </c>
      <c r="B17584">
        <v>69.512129999999999</v>
      </c>
      <c r="C17584">
        <v>154.7542</v>
      </c>
      <c r="D17584">
        <f>STANDARDIZE(Table1[Weight(Pounds)], $H$2, $K$2)</f>
        <v>2.373344950543312</v>
      </c>
    </row>
    <row r="17585" spans="1:4" x14ac:dyDescent="0.25">
      <c r="A17585">
        <v>17584</v>
      </c>
      <c r="B17585">
        <v>68.62782</v>
      </c>
      <c r="C17585">
        <v>115.5711</v>
      </c>
      <c r="D17585">
        <f>STANDARDIZE(Table1[Weight(Pounds)], $H$2, $K$2)</f>
        <v>-0.98693529133193036</v>
      </c>
    </row>
    <row r="17586" spans="1:4" x14ac:dyDescent="0.25">
      <c r="A17586">
        <v>17585</v>
      </c>
      <c r="B17586">
        <v>68.025840000000002</v>
      </c>
      <c r="C17586">
        <v>112.83880000000001</v>
      </c>
      <c r="D17586">
        <f>STANDARDIZE(Table1[Weight(Pounds)], $H$2, $K$2)</f>
        <v>-1.2212529870955557</v>
      </c>
    </row>
    <row r="17587" spans="1:4" x14ac:dyDescent="0.25">
      <c r="A17587">
        <v>17586</v>
      </c>
      <c r="B17587">
        <v>68.935950000000005</v>
      </c>
      <c r="C17587">
        <v>128.55969999999999</v>
      </c>
      <c r="D17587">
        <f>STANDARDIZE(Table1[Weight(Pounds)], $H$2, $K$2)</f>
        <v>0.1269463553376988</v>
      </c>
    </row>
    <row r="17588" spans="1:4" x14ac:dyDescent="0.25">
      <c r="A17588">
        <v>17587</v>
      </c>
      <c r="B17588">
        <v>68.45787</v>
      </c>
      <c r="C17588">
        <v>143.0222</v>
      </c>
      <c r="D17588">
        <f>STANDARDIZE(Table1[Weight(Pounds)], $H$2, $K$2)</f>
        <v>1.367227318255914</v>
      </c>
    </row>
    <row r="17589" spans="1:4" x14ac:dyDescent="0.25">
      <c r="A17589">
        <v>17588</v>
      </c>
      <c r="B17589">
        <v>71.049189999999996</v>
      </c>
      <c r="C17589">
        <v>150.0566</v>
      </c>
      <c r="D17589">
        <f>STANDARDIZE(Table1[Weight(Pounds)], $H$2, $K$2)</f>
        <v>1.9704862572741955</v>
      </c>
    </row>
    <row r="17590" spans="1:4" x14ac:dyDescent="0.25">
      <c r="A17590">
        <v>17589</v>
      </c>
      <c r="B17590">
        <v>68.419240000000002</v>
      </c>
      <c r="C17590">
        <v>133.9914</v>
      </c>
      <c r="D17590">
        <f>STANDARDIZE(Table1[Weight(Pounds)], $H$2, $K$2)</f>
        <v>0.59276029527082752</v>
      </c>
    </row>
    <row r="17591" spans="1:4" x14ac:dyDescent="0.25">
      <c r="A17591">
        <v>17590</v>
      </c>
      <c r="B17591">
        <v>66.173190000000005</v>
      </c>
      <c r="C17591">
        <v>129.4204</v>
      </c>
      <c r="D17591">
        <f>STANDARDIZE(Table1[Weight(Pounds)], $H$2, $K$2)</f>
        <v>0.20075861634262313</v>
      </c>
    </row>
    <row r="17592" spans="1:4" x14ac:dyDescent="0.25">
      <c r="A17592">
        <v>17591</v>
      </c>
      <c r="B17592">
        <v>68.259540000000001</v>
      </c>
      <c r="C17592">
        <v>123.7291</v>
      </c>
      <c r="D17592">
        <f>STANDARDIZE(Table1[Weight(Pounds)], $H$2, $K$2)</f>
        <v>-0.28731820607787356</v>
      </c>
    </row>
    <row r="17593" spans="1:4" x14ac:dyDescent="0.25">
      <c r="A17593">
        <v>17592</v>
      </c>
      <c r="B17593">
        <v>69.455430000000007</v>
      </c>
      <c r="C17593">
        <v>126.2942</v>
      </c>
      <c r="D17593">
        <f>STANDARDIZE(Table1[Weight(Pounds)], $H$2, $K$2)</f>
        <v>-6.7339315984078302E-2</v>
      </c>
    </row>
    <row r="17594" spans="1:4" x14ac:dyDescent="0.25">
      <c r="A17594">
        <v>17593</v>
      </c>
      <c r="B17594">
        <v>67.36318</v>
      </c>
      <c r="C17594">
        <v>131.49969999999999</v>
      </c>
      <c r="D17594">
        <f>STANDARDIZE(Table1[Weight(Pounds)], $H$2, $K$2)</f>
        <v>0.37907607225936163</v>
      </c>
    </row>
    <row r="17595" spans="1:4" x14ac:dyDescent="0.25">
      <c r="A17595">
        <v>17594</v>
      </c>
      <c r="B17595">
        <v>70.468990000000005</v>
      </c>
      <c r="C17595">
        <v>129.56229999999999</v>
      </c>
      <c r="D17595">
        <f>STANDARDIZE(Table1[Weight(Pounds)], $H$2, $K$2)</f>
        <v>0.21292773431241296</v>
      </c>
    </row>
    <row r="17596" spans="1:4" x14ac:dyDescent="0.25">
      <c r="A17596">
        <v>17595</v>
      </c>
      <c r="B17596">
        <v>65.38946</v>
      </c>
      <c r="C17596">
        <v>122.85680000000001</v>
      </c>
      <c r="D17596">
        <f>STANDARDIZE(Table1[Weight(Pounds)], $H$2, $K$2)</f>
        <v>-0.36212526460534483</v>
      </c>
    </row>
    <row r="17597" spans="1:4" x14ac:dyDescent="0.25">
      <c r="A17597">
        <v>17596</v>
      </c>
      <c r="B17597">
        <v>66.587639999999993</v>
      </c>
      <c r="C17597">
        <v>107.34350000000001</v>
      </c>
      <c r="D17597">
        <f>STANDARDIZE(Table1[Weight(Pounds)], $H$2, $K$2)</f>
        <v>-1.692521161721275</v>
      </c>
    </row>
    <row r="17598" spans="1:4" x14ac:dyDescent="0.25">
      <c r="A17598">
        <v>17597</v>
      </c>
      <c r="B17598">
        <v>68.949089999999998</v>
      </c>
      <c r="C17598">
        <v>123.1888</v>
      </c>
      <c r="D17598">
        <f>STANDARDIZE(Table1[Weight(Pounds)], $H$2, $K$2)</f>
        <v>-0.33365347344276303</v>
      </c>
    </row>
    <row r="17599" spans="1:4" x14ac:dyDescent="0.25">
      <c r="A17599">
        <v>17598</v>
      </c>
      <c r="B17599">
        <v>71.991010000000003</v>
      </c>
      <c r="C17599">
        <v>132.46639999999999</v>
      </c>
      <c r="D17599">
        <f>STANDARDIZE(Table1[Weight(Pounds)], $H$2, $K$2)</f>
        <v>0.46197872441860394</v>
      </c>
    </row>
    <row r="17600" spans="1:4" x14ac:dyDescent="0.25">
      <c r="A17600">
        <v>17599</v>
      </c>
      <c r="B17600">
        <v>66.521680000000003</v>
      </c>
      <c r="C17600">
        <v>90.287570000000002</v>
      </c>
      <c r="D17600">
        <f>STANDARDIZE(Table1[Weight(Pounds)], $H$2, $K$2)</f>
        <v>-3.1552105504068875</v>
      </c>
    </row>
    <row r="17601" spans="1:4" x14ac:dyDescent="0.25">
      <c r="A17601">
        <v>17600</v>
      </c>
      <c r="B17601">
        <v>65.33005</v>
      </c>
      <c r="C17601">
        <v>103.7244</v>
      </c>
      <c r="D17601">
        <f>STANDARDIZE(Table1[Weight(Pounds)], $H$2, $K$2)</f>
        <v>-2.0028894129155579</v>
      </c>
    </row>
    <row r="17602" spans="1:4" x14ac:dyDescent="0.25">
      <c r="A17602">
        <v>17601</v>
      </c>
      <c r="B17602">
        <v>70.780150000000006</v>
      </c>
      <c r="C17602">
        <v>122.01990000000001</v>
      </c>
      <c r="D17602">
        <f>STANDARDIZE(Table1[Weight(Pounds)], $H$2, $K$2)</f>
        <v>-0.43389647552090255</v>
      </c>
    </row>
    <row r="17603" spans="1:4" x14ac:dyDescent="0.25">
      <c r="A17603">
        <v>17602</v>
      </c>
      <c r="B17603">
        <v>67.592950000000002</v>
      </c>
      <c r="C17603">
        <v>150.58150000000001</v>
      </c>
      <c r="D17603">
        <f>STANDARDIZE(Table1[Weight(Pounds)], $H$2, $K$2)</f>
        <v>2.0155008451694951</v>
      </c>
    </row>
    <row r="17604" spans="1:4" x14ac:dyDescent="0.25">
      <c r="A17604">
        <v>17603</v>
      </c>
      <c r="B17604">
        <v>70.604380000000006</v>
      </c>
      <c r="C17604">
        <v>130.07589999999999</v>
      </c>
      <c r="D17604">
        <f>STANDARDIZE(Table1[Weight(Pounds)], $H$2, $K$2)</f>
        <v>0.25697325220729911</v>
      </c>
    </row>
    <row r="17605" spans="1:4" x14ac:dyDescent="0.25">
      <c r="A17605">
        <v>17604</v>
      </c>
      <c r="B17605">
        <v>65.411990000000003</v>
      </c>
      <c r="C17605">
        <v>127.4417</v>
      </c>
      <c r="D17605">
        <f>STANDARDIZE(Table1[Weight(Pounds)], $H$2, $K$2)</f>
        <v>3.1068456181774326E-2</v>
      </c>
    </row>
    <row r="17606" spans="1:4" x14ac:dyDescent="0.25">
      <c r="A17606">
        <v>17605</v>
      </c>
      <c r="B17606">
        <v>68.628619999999998</v>
      </c>
      <c r="C17606">
        <v>131.54810000000001</v>
      </c>
      <c r="D17606">
        <f>STANDARDIZE(Table1[Weight(Pounds)], $H$2, $K$2)</f>
        <v>0.38322677916378756</v>
      </c>
    </row>
    <row r="17607" spans="1:4" x14ac:dyDescent="0.25">
      <c r="A17607">
        <v>17606</v>
      </c>
      <c r="B17607">
        <v>69.747550000000004</v>
      </c>
      <c r="C17607">
        <v>135.24629999999999</v>
      </c>
      <c r="D17607">
        <f>STANDARDIZE(Table1[Weight(Pounds)], $H$2, $K$2)</f>
        <v>0.70037852036096127</v>
      </c>
    </row>
    <row r="17608" spans="1:4" x14ac:dyDescent="0.25">
      <c r="A17608">
        <v>17607</v>
      </c>
      <c r="B17608">
        <v>68.101900000000001</v>
      </c>
      <c r="C17608">
        <v>124.3764</v>
      </c>
      <c r="D17608">
        <f>STANDARDIZE(Table1[Weight(Pounds)], $H$2, $K$2)</f>
        <v>-0.23180678915154948</v>
      </c>
    </row>
    <row r="17609" spans="1:4" x14ac:dyDescent="0.25">
      <c r="A17609">
        <v>17608</v>
      </c>
      <c r="B17609">
        <v>70.118390000000005</v>
      </c>
      <c r="C17609">
        <v>116.99379999999999</v>
      </c>
      <c r="D17609">
        <f>STANDARDIZE(Table1[Weight(Pounds)], $H$2, $K$2)</f>
        <v>-0.86492680552769641</v>
      </c>
    </row>
    <row r="17610" spans="1:4" x14ac:dyDescent="0.25">
      <c r="A17610">
        <v>17609</v>
      </c>
      <c r="B17610">
        <v>68.672839999999994</v>
      </c>
      <c r="C17610">
        <v>131.3305</v>
      </c>
      <c r="D17610">
        <f>STANDARDIZE(Table1[Weight(Pounds)], $H$2, $K$2)</f>
        <v>0.36456574977529949</v>
      </c>
    </row>
    <row r="17611" spans="1:4" x14ac:dyDescent="0.25">
      <c r="A17611">
        <v>17610</v>
      </c>
      <c r="B17611">
        <v>67.554500000000004</v>
      </c>
      <c r="C17611">
        <v>130.82079999999999</v>
      </c>
      <c r="D17611">
        <f>STANDARDIZE(Table1[Weight(Pounds)], $H$2, $K$2)</f>
        <v>0.32085468966816544</v>
      </c>
    </row>
    <row r="17612" spans="1:4" x14ac:dyDescent="0.25">
      <c r="A17612">
        <v>17611</v>
      </c>
      <c r="B17612">
        <v>69.100319999999996</v>
      </c>
      <c r="C17612">
        <v>140.34780000000001</v>
      </c>
      <c r="D17612">
        <f>STANDARDIZE(Table1[Weight(Pounds)], $H$2, $K$2)</f>
        <v>1.1378750342643176</v>
      </c>
    </row>
    <row r="17613" spans="1:4" x14ac:dyDescent="0.25">
      <c r="A17613">
        <v>17612</v>
      </c>
      <c r="B17613">
        <v>65.026480000000006</v>
      </c>
      <c r="C17613">
        <v>114.67</v>
      </c>
      <c r="D17613">
        <f>STANDARDIZE(Table1[Weight(Pounds)], $H$2, $K$2)</f>
        <v>-1.0642121919843488</v>
      </c>
    </row>
    <row r="17614" spans="1:4" x14ac:dyDescent="0.25">
      <c r="A17614">
        <v>17613</v>
      </c>
      <c r="B17614">
        <v>67.664990000000003</v>
      </c>
      <c r="C17614">
        <v>100.9845</v>
      </c>
      <c r="D17614">
        <f>STANDARDIZE(Table1[Weight(Pounds)], $H$2, $K$2)</f>
        <v>-2.2378588725732671</v>
      </c>
    </row>
    <row r="17615" spans="1:4" x14ac:dyDescent="0.25">
      <c r="A17615">
        <v>17614</v>
      </c>
      <c r="B17615">
        <v>66.056690000000003</v>
      </c>
      <c r="C17615">
        <v>127.6383</v>
      </c>
      <c r="D17615">
        <f>STANDARDIZE(Table1[Weight(Pounds)], $H$2, $K$2)</f>
        <v>4.7928559020821902E-2</v>
      </c>
    </row>
    <row r="17616" spans="1:4" x14ac:dyDescent="0.25">
      <c r="A17616">
        <v>17615</v>
      </c>
      <c r="B17616">
        <v>68.569029999999998</v>
      </c>
      <c r="C17616">
        <v>123.15649999999999</v>
      </c>
      <c r="D17616">
        <f>STANDARDIZE(Table1[Weight(Pounds)], $H$2, $K$2)</f>
        <v>-0.33642346999261719</v>
      </c>
    </row>
    <row r="17617" spans="1:4" x14ac:dyDescent="0.25">
      <c r="A17617">
        <v>17616</v>
      </c>
      <c r="B17617">
        <v>71.146559999999994</v>
      </c>
      <c r="C17617">
        <v>154.5352</v>
      </c>
      <c r="D17617">
        <f>STANDARDIZE(Table1[Weight(Pounds)], $H$2, $K$2)</f>
        <v>2.3545638593848621</v>
      </c>
    </row>
    <row r="17618" spans="1:4" x14ac:dyDescent="0.25">
      <c r="A17618">
        <v>17617</v>
      </c>
      <c r="B17618">
        <v>68.349429999999998</v>
      </c>
      <c r="C17618">
        <v>142.62950000000001</v>
      </c>
      <c r="D17618">
        <f>STANDARDIZE(Table1[Weight(Pounds)], $H$2, $K$2)</f>
        <v>1.3335499917813785</v>
      </c>
    </row>
    <row r="17619" spans="1:4" x14ac:dyDescent="0.25">
      <c r="A17619">
        <v>17618</v>
      </c>
      <c r="B17619">
        <v>67.521649999999994</v>
      </c>
      <c r="C17619">
        <v>129.4453</v>
      </c>
      <c r="D17619">
        <f>STANDARDIZE(Table1[Weight(Pounds)], $H$2, $K$2)</f>
        <v>0.202894000679817</v>
      </c>
    </row>
    <row r="17620" spans="1:4" x14ac:dyDescent="0.25">
      <c r="A17620">
        <v>17619</v>
      </c>
      <c r="B17620">
        <v>66.282520000000005</v>
      </c>
      <c r="C17620">
        <v>110.107</v>
      </c>
      <c r="D17620">
        <f>STANDARDIZE(Table1[Weight(Pounds)], $H$2, $K$2)</f>
        <v>-1.4555278036556241</v>
      </c>
    </row>
    <row r="17621" spans="1:4" x14ac:dyDescent="0.25">
      <c r="A17621">
        <v>17620</v>
      </c>
      <c r="B17621">
        <v>66.288979999999995</v>
      </c>
      <c r="C17621">
        <v>111.789</v>
      </c>
      <c r="D17621">
        <f>STANDARDIZE(Table1[Weight(Pounds)], $H$2, $K$2)</f>
        <v>-1.3112821628861555</v>
      </c>
    </row>
    <row r="17622" spans="1:4" x14ac:dyDescent="0.25">
      <c r="A17622">
        <v>17621</v>
      </c>
      <c r="B17622">
        <v>67.381429999999995</v>
      </c>
      <c r="C17622">
        <v>118.9327</v>
      </c>
      <c r="D17622">
        <f>STANDARDIZE(Table1[Weight(Pounds)], $H$2, $K$2)</f>
        <v>-0.69864982997007286</v>
      </c>
    </row>
    <row r="17623" spans="1:4" x14ac:dyDescent="0.25">
      <c r="A17623">
        <v>17622</v>
      </c>
      <c r="B17623">
        <v>64.962109999999996</v>
      </c>
      <c r="C17623">
        <v>116.1956</v>
      </c>
      <c r="D17623">
        <f>STANDARDIZE(Table1[Weight(Pounds)], $H$2, $K$2)</f>
        <v>-0.9333791660878562</v>
      </c>
    </row>
    <row r="17624" spans="1:4" x14ac:dyDescent="0.25">
      <c r="A17624">
        <v>17623</v>
      </c>
      <c r="B17624">
        <v>68.065860000000001</v>
      </c>
      <c r="C17624">
        <v>128.59620000000001</v>
      </c>
      <c r="D17624">
        <f>STANDARDIZE(Table1[Weight(Pounds)], $H$2, $K$2)</f>
        <v>0.13007653719744208</v>
      </c>
    </row>
    <row r="17625" spans="1:4" x14ac:dyDescent="0.25">
      <c r="A17625">
        <v>17624</v>
      </c>
      <c r="B17625">
        <v>69.297250000000005</v>
      </c>
      <c r="C17625">
        <v>122.9534</v>
      </c>
      <c r="D17625">
        <f>STANDARDIZE(Table1[Weight(Pounds)], $H$2, $K$2)</f>
        <v>-0.35384100247791916</v>
      </c>
    </row>
    <row r="17626" spans="1:4" x14ac:dyDescent="0.25">
      <c r="A17626">
        <v>17625</v>
      </c>
      <c r="B17626">
        <v>68.591949999999997</v>
      </c>
      <c r="C17626">
        <v>124.7235</v>
      </c>
      <c r="D17626">
        <f>STANDARDIZE(Table1[Weight(Pounds)], $H$2, $K$2)</f>
        <v>-0.20204004604151252</v>
      </c>
    </row>
    <row r="17627" spans="1:4" x14ac:dyDescent="0.25">
      <c r="A17627">
        <v>17626</v>
      </c>
      <c r="B17627">
        <v>68.363349999999997</v>
      </c>
      <c r="C17627">
        <v>115.9058</v>
      </c>
      <c r="D17627">
        <f>STANDARDIZE(Table1[Weight(Pounds)], $H$2, $K$2)</f>
        <v>-0.95823195247013437</v>
      </c>
    </row>
    <row r="17628" spans="1:4" x14ac:dyDescent="0.25">
      <c r="A17628">
        <v>17627</v>
      </c>
      <c r="B17628">
        <v>68.202770000000001</v>
      </c>
      <c r="C17628">
        <v>124.6159</v>
      </c>
      <c r="D17628">
        <f>STANDARDIZE(Table1[Weight(Pounds)], $H$2, $K$2)</f>
        <v>-0.21126765064721736</v>
      </c>
    </row>
    <row r="17629" spans="1:4" x14ac:dyDescent="0.25">
      <c r="A17629">
        <v>17628</v>
      </c>
      <c r="B17629">
        <v>67.632279999999994</v>
      </c>
      <c r="C17629">
        <v>113.3939</v>
      </c>
      <c r="D17629">
        <f>STANDARDIZE(Table1[Weight(Pounds)], $H$2, $K$2)</f>
        <v>-1.1736484953053468</v>
      </c>
    </row>
    <row r="17630" spans="1:4" x14ac:dyDescent="0.25">
      <c r="A17630">
        <v>17629</v>
      </c>
      <c r="B17630">
        <v>68.557029999999997</v>
      </c>
      <c r="C17630">
        <v>131.2876</v>
      </c>
      <c r="D17630">
        <f>STANDARDIZE(Table1[Weight(Pounds)], $H$2, $K$2)</f>
        <v>0.36088671411001372</v>
      </c>
    </row>
    <row r="17631" spans="1:4" x14ac:dyDescent="0.25">
      <c r="A17631">
        <v>17630</v>
      </c>
      <c r="B17631">
        <v>67.808189999999996</v>
      </c>
      <c r="C17631">
        <v>109.1425</v>
      </c>
      <c r="D17631">
        <f>STANDARDIZE(Table1[Weight(Pounds)], $H$2, $K$2)</f>
        <v>-1.5382417873192105</v>
      </c>
    </row>
    <row r="17632" spans="1:4" x14ac:dyDescent="0.25">
      <c r="A17632">
        <v>17631</v>
      </c>
      <c r="B17632">
        <v>69.849819999999994</v>
      </c>
      <c r="C17632">
        <v>124.792</v>
      </c>
      <c r="D17632">
        <f>STANDARDIZE(Table1[Weight(Pounds)], $H$2, $K$2)</f>
        <v>-0.19616559515405199</v>
      </c>
    </row>
    <row r="17633" spans="1:4" x14ac:dyDescent="0.25">
      <c r="A17633">
        <v>17632</v>
      </c>
      <c r="B17633">
        <v>67.603380000000001</v>
      </c>
      <c r="C17633">
        <v>124.7089</v>
      </c>
      <c r="D17633">
        <f>STANDARDIZE(Table1[Weight(Pounds)], $H$2, $K$2)</f>
        <v>-0.20329211878540934</v>
      </c>
    </row>
    <row r="17634" spans="1:4" x14ac:dyDescent="0.25">
      <c r="A17634">
        <v>17633</v>
      </c>
      <c r="B17634">
        <v>66.715850000000003</v>
      </c>
      <c r="C17634">
        <v>129.89609999999999</v>
      </c>
      <c r="D17634">
        <f>STANDARDIZE(Table1[Weight(Pounds)], $H$2, $K$2)</f>
        <v>0.24155389060780419</v>
      </c>
    </row>
    <row r="17635" spans="1:4" x14ac:dyDescent="0.25">
      <c r="A17635">
        <v>17634</v>
      </c>
      <c r="B17635">
        <v>68.473110000000005</v>
      </c>
      <c r="C17635">
        <v>128.05539999999999</v>
      </c>
      <c r="D17635">
        <f>STANDARDIZE(Table1[Weight(Pounds)], $H$2, $K$2)</f>
        <v>8.3698390628993091E-2</v>
      </c>
    </row>
    <row r="17636" spans="1:4" x14ac:dyDescent="0.25">
      <c r="A17636">
        <v>17635</v>
      </c>
      <c r="B17636">
        <v>66.603039999999993</v>
      </c>
      <c r="C17636">
        <v>145.09</v>
      </c>
      <c r="D17636">
        <f>STANDARDIZE(Table1[Weight(Pounds)], $H$2, $K$2)</f>
        <v>1.5445585524908174</v>
      </c>
    </row>
    <row r="17637" spans="1:4" x14ac:dyDescent="0.25">
      <c r="A17637">
        <v>17636</v>
      </c>
      <c r="B17637">
        <v>67.275369999999995</v>
      </c>
      <c r="C17637">
        <v>118.608</v>
      </c>
      <c r="D17637">
        <f>STANDARDIZE(Table1[Weight(Pounds)], $H$2, $K$2)</f>
        <v>-0.72649558476070619</v>
      </c>
    </row>
    <row r="17638" spans="1:4" x14ac:dyDescent="0.25">
      <c r="A17638">
        <v>17637</v>
      </c>
      <c r="B17638">
        <v>70.943619999999996</v>
      </c>
      <c r="C17638">
        <v>119.4777</v>
      </c>
      <c r="D17638">
        <f>STANDARDIZE(Table1[Weight(Pounds)], $H$2, $K$2)</f>
        <v>-0.65191149809173721</v>
      </c>
    </row>
    <row r="17639" spans="1:4" x14ac:dyDescent="0.25">
      <c r="A17639">
        <v>17638</v>
      </c>
      <c r="B17639">
        <v>68.470060000000004</v>
      </c>
      <c r="C17639">
        <v>137.1918</v>
      </c>
      <c r="D17639">
        <f>STANDARDIZE(Table1[Weight(Pounds)], $H$2, $K$2)</f>
        <v>0.86722150140555232</v>
      </c>
    </row>
    <row r="17640" spans="1:4" x14ac:dyDescent="0.25">
      <c r="A17640">
        <v>17639</v>
      </c>
      <c r="B17640">
        <v>68.827529999999996</v>
      </c>
      <c r="C17640">
        <v>129.17449999999999</v>
      </c>
      <c r="D17640">
        <f>STANDARDIZE(Table1[Weight(Pounds)], $H$2, $K$2)</f>
        <v>0.17967062403274611</v>
      </c>
    </row>
    <row r="17641" spans="1:4" x14ac:dyDescent="0.25">
      <c r="A17641">
        <v>17640</v>
      </c>
      <c r="B17641">
        <v>70.809899999999999</v>
      </c>
      <c r="C17641">
        <v>140.7936</v>
      </c>
      <c r="D17641">
        <f>STANDARDIZE(Table1[Weight(Pounds)], $H$2, $K$2)</f>
        <v>1.1761061321567241</v>
      </c>
    </row>
    <row r="17642" spans="1:4" x14ac:dyDescent="0.25">
      <c r="A17642">
        <v>17641</v>
      </c>
      <c r="B17642">
        <v>68.364699999999999</v>
      </c>
      <c r="C17642">
        <v>149.1508</v>
      </c>
      <c r="D17642">
        <f>STANDARDIZE(Table1[Weight(Pounds)], $H$2, $K$2)</f>
        <v>1.8928062921083308</v>
      </c>
    </row>
    <row r="17643" spans="1:4" x14ac:dyDescent="0.25">
      <c r="A17643">
        <v>17642</v>
      </c>
      <c r="B17643">
        <v>70.78792</v>
      </c>
      <c r="C17643">
        <v>139.63069999999999</v>
      </c>
      <c r="D17643">
        <f>STANDARDIZE(Table1[Weight(Pounds)], $H$2, $K$2)</f>
        <v>1.0763776805212806</v>
      </c>
    </row>
    <row r="17644" spans="1:4" x14ac:dyDescent="0.25">
      <c r="A17644">
        <v>17643</v>
      </c>
      <c r="B17644">
        <v>67.275090000000006</v>
      </c>
      <c r="C17644">
        <v>123.7572</v>
      </c>
      <c r="D17644">
        <f>STANDARDIZE(Table1[Weight(Pounds)], $H$2, $K$2)</f>
        <v>-0.28490839483790842</v>
      </c>
    </row>
    <row r="17645" spans="1:4" x14ac:dyDescent="0.25">
      <c r="A17645">
        <v>17644</v>
      </c>
      <c r="B17645">
        <v>67.209860000000006</v>
      </c>
      <c r="C17645">
        <v>148.59049999999999</v>
      </c>
      <c r="D17645">
        <f>STANDARDIZE(Table1[Weight(Pounds)], $H$2, $K$2)</f>
        <v>1.8447558566011162</v>
      </c>
    </row>
    <row r="17646" spans="1:4" x14ac:dyDescent="0.25">
      <c r="A17646">
        <v>17645</v>
      </c>
      <c r="B17646">
        <v>67.420299999999997</v>
      </c>
      <c r="C17646">
        <v>122.07980000000001</v>
      </c>
      <c r="D17646">
        <f>STANDARDIZE(Table1[Weight(Pounds)], $H$2, $K$2)</f>
        <v>-0.42875954693464158</v>
      </c>
    </row>
    <row r="17647" spans="1:4" x14ac:dyDescent="0.25">
      <c r="A17647">
        <v>17646</v>
      </c>
      <c r="B17647">
        <v>69.04477</v>
      </c>
      <c r="C17647">
        <v>126.2105</v>
      </c>
      <c r="D17647">
        <f>STANDARDIZE(Table1[Weight(Pounds)], $H$2, $K$2)</f>
        <v>-7.4517294659705871E-2</v>
      </c>
    </row>
    <row r="17648" spans="1:4" x14ac:dyDescent="0.25">
      <c r="A17648">
        <v>17647</v>
      </c>
      <c r="B17648">
        <v>65.383570000000006</v>
      </c>
      <c r="C17648">
        <v>100.095</v>
      </c>
      <c r="D17648">
        <f>STANDARDIZE(Table1[Weight(Pounds)], $H$2, $K$2)</f>
        <v>-2.3141409757031375</v>
      </c>
    </row>
    <row r="17649" spans="1:4" x14ac:dyDescent="0.25">
      <c r="A17649">
        <v>17648</v>
      </c>
      <c r="B17649">
        <v>65.615729999999999</v>
      </c>
      <c r="C17649">
        <v>132.7978</v>
      </c>
      <c r="D17649">
        <f>STANDARDIZE(Table1[Weight(Pounds)], $H$2, $K$2)</f>
        <v>0.49039906053691673</v>
      </c>
    </row>
    <row r="17650" spans="1:4" x14ac:dyDescent="0.25">
      <c r="A17650">
        <v>17649</v>
      </c>
      <c r="B17650">
        <v>69.857830000000007</v>
      </c>
      <c r="C17650">
        <v>118.9502</v>
      </c>
      <c r="D17650">
        <f>STANDARDIZE(Table1[Weight(Pounds)], $H$2, $K$2)</f>
        <v>-0.69714905784553927</v>
      </c>
    </row>
    <row r="17651" spans="1:4" x14ac:dyDescent="0.25">
      <c r="A17651">
        <v>17650</v>
      </c>
      <c r="B17651">
        <v>67.360169999999997</v>
      </c>
      <c r="C17651">
        <v>105.2444</v>
      </c>
      <c r="D17651">
        <f>STANDARDIZE(Table1[Weight(Pounds)], $H$2, $K$2)</f>
        <v>-1.872536634098916</v>
      </c>
    </row>
    <row r="17652" spans="1:4" x14ac:dyDescent="0.25">
      <c r="A17652">
        <v>17651</v>
      </c>
      <c r="B17652">
        <v>62.673200000000001</v>
      </c>
      <c r="C17652">
        <v>121.4203</v>
      </c>
      <c r="D17652">
        <f>STANDARDIZE(Table1[Weight(Pounds)], $H$2, $K$2)</f>
        <v>-0.48531721642778403</v>
      </c>
    </row>
    <row r="17653" spans="1:4" x14ac:dyDescent="0.25">
      <c r="A17653">
        <v>17652</v>
      </c>
      <c r="B17653">
        <v>70.425250000000005</v>
      </c>
      <c r="C17653">
        <v>121.7662</v>
      </c>
      <c r="D17653">
        <f>STANDARDIZE(Table1[Weight(Pounds)], $H$2, $K$2)</f>
        <v>-0.45565338340628631</v>
      </c>
    </row>
    <row r="17654" spans="1:4" x14ac:dyDescent="0.25">
      <c r="A17654">
        <v>17653</v>
      </c>
      <c r="B17654">
        <v>67.265720000000002</v>
      </c>
      <c r="C17654">
        <v>126.64870000000001</v>
      </c>
      <c r="D17654">
        <f>STANDARDIZE(Table1[Weight(Pounds)], $H$2, $K$2)</f>
        <v>-3.6937960661381039E-2</v>
      </c>
    </row>
    <row r="17655" spans="1:4" x14ac:dyDescent="0.25">
      <c r="A17655">
        <v>17654</v>
      </c>
      <c r="B17655">
        <v>68.517470000000003</v>
      </c>
      <c r="C17655">
        <v>143.4521</v>
      </c>
      <c r="D17655">
        <f>STANDARDIZE(Table1[Weight(Pounds)], $H$2, $K$2)</f>
        <v>1.4040948574751737</v>
      </c>
    </row>
    <row r="17656" spans="1:4" x14ac:dyDescent="0.25">
      <c r="A17656">
        <v>17655</v>
      </c>
      <c r="B17656">
        <v>64.263480000000001</v>
      </c>
      <c r="C17656">
        <v>106.06610000000001</v>
      </c>
      <c r="D17656">
        <f>STANDARDIZE(Table1[Weight(Pounds)], $H$2, $K$2)</f>
        <v>-1.8020689509715242</v>
      </c>
    </row>
    <row r="17657" spans="1:4" x14ac:dyDescent="0.25">
      <c r="A17657">
        <v>17656</v>
      </c>
      <c r="B17657">
        <v>70.264150000000001</v>
      </c>
      <c r="C17657">
        <v>145.16319999999999</v>
      </c>
      <c r="D17657">
        <f>STANDARDIZE(Table1[Weight(Pounds)], $H$2, $K$2)</f>
        <v>1.550836067891723</v>
      </c>
    </row>
    <row r="17658" spans="1:4" x14ac:dyDescent="0.25">
      <c r="A17658">
        <v>17657</v>
      </c>
      <c r="B17658">
        <v>67.412390000000002</v>
      </c>
      <c r="C17658">
        <v>114.509</v>
      </c>
      <c r="D17658">
        <f>STANDARDIZE(Table1[Weight(Pounds)], $H$2, $K$2)</f>
        <v>-1.0780192955300592</v>
      </c>
    </row>
    <row r="17659" spans="1:4" x14ac:dyDescent="0.25">
      <c r="A17659">
        <v>17658</v>
      </c>
      <c r="B17659">
        <v>66.902540000000002</v>
      </c>
      <c r="C17659">
        <v>124.94410000000001</v>
      </c>
      <c r="D17659">
        <f>STANDARDIZE(Table1[Weight(Pounds)], $H$2, $K$2)</f>
        <v>-0.18312174143167578</v>
      </c>
    </row>
    <row r="17660" spans="1:4" x14ac:dyDescent="0.25">
      <c r="A17660">
        <v>17659</v>
      </c>
      <c r="B17660">
        <v>67.093260000000001</v>
      </c>
      <c r="C17660">
        <v>103.5604</v>
      </c>
      <c r="D17660">
        <f>STANDARDIZE(Table1[Weight(Pounds)], $H$2, $K$2)</f>
        <v>-2.0169537916826168</v>
      </c>
    </row>
    <row r="17661" spans="1:4" x14ac:dyDescent="0.25">
      <c r="A17661">
        <v>17660</v>
      </c>
      <c r="B17661">
        <v>69.775469999999999</v>
      </c>
      <c r="C17661">
        <v>130.64449999999999</v>
      </c>
      <c r="D17661">
        <f>STANDARDIZE(Table1[Weight(Pounds)], $H$2, $K$2)</f>
        <v>0.30573548249357752</v>
      </c>
    </row>
    <row r="17662" spans="1:4" x14ac:dyDescent="0.25">
      <c r="A17662">
        <v>17661</v>
      </c>
      <c r="B17662">
        <v>68.330650000000006</v>
      </c>
      <c r="C17662">
        <v>118.05929999999999</v>
      </c>
      <c r="D17662">
        <f>STANDARDIZE(Table1[Weight(Pounds)], $H$2, $K$2)</f>
        <v>-0.77355122274537258</v>
      </c>
    </row>
    <row r="17663" spans="1:4" x14ac:dyDescent="0.25">
      <c r="A17663">
        <v>17662</v>
      </c>
      <c r="B17663">
        <v>68.264229999999998</v>
      </c>
      <c r="C17663">
        <v>136.14529999999999</v>
      </c>
      <c r="D17663">
        <f>STANDARDIZE(Table1[Weight(Pounds)], $H$2, $K$2)</f>
        <v>0.7774753283584358</v>
      </c>
    </row>
    <row r="17664" spans="1:4" x14ac:dyDescent="0.25">
      <c r="A17664">
        <v>17663</v>
      </c>
      <c r="B17664">
        <v>71.572940000000003</v>
      </c>
      <c r="C17664">
        <v>143.90690000000001</v>
      </c>
      <c r="D17664">
        <f>STANDARDIZE(Table1[Weight(Pounds)], $H$2, $K$2)</f>
        <v>1.4430977810316274</v>
      </c>
    </row>
    <row r="17665" spans="1:4" x14ac:dyDescent="0.25">
      <c r="A17665">
        <v>17664</v>
      </c>
      <c r="B17665">
        <v>65.406540000000007</v>
      </c>
      <c r="C17665">
        <v>121.508</v>
      </c>
      <c r="D17665">
        <f>STANDARDIZE(Table1[Weight(Pounds)], $H$2, $K$2)</f>
        <v>-0.47779620412369239</v>
      </c>
    </row>
    <row r="17666" spans="1:4" x14ac:dyDescent="0.25">
      <c r="A17666">
        <v>17665</v>
      </c>
      <c r="B17666">
        <v>67.342359999999999</v>
      </c>
      <c r="C17666">
        <v>123.9898</v>
      </c>
      <c r="D17666">
        <f>STANDARDIZE(Table1[Weight(Pounds)], $H$2, $K$2)</f>
        <v>-0.26496098934267709</v>
      </c>
    </row>
    <row r="17667" spans="1:4" x14ac:dyDescent="0.25">
      <c r="A17667">
        <v>17666</v>
      </c>
      <c r="B17667">
        <v>68.378579999999999</v>
      </c>
      <c r="C17667">
        <v>146.24029999999999</v>
      </c>
      <c r="D17667">
        <f>STANDARDIZE(Table1[Weight(Pounds)], $H$2, $K$2)</f>
        <v>1.6432064481965949</v>
      </c>
    </row>
    <row r="17668" spans="1:4" x14ac:dyDescent="0.25">
      <c r="A17668">
        <v>17667</v>
      </c>
      <c r="B17668">
        <v>66.634799999999998</v>
      </c>
      <c r="C17668">
        <v>124.2302</v>
      </c>
      <c r="D17668">
        <f>STANDARDIZE(Table1[Weight(Pounds)], $H$2, $K$2)</f>
        <v>-0.24434466827194029</v>
      </c>
    </row>
    <row r="17669" spans="1:4" x14ac:dyDescent="0.25">
      <c r="A17669">
        <v>17668</v>
      </c>
      <c r="B17669">
        <v>69.292779999999993</v>
      </c>
      <c r="C17669">
        <v>124.71850000000001</v>
      </c>
      <c r="D17669">
        <f>STANDARDIZE(Table1[Weight(Pounds)], $H$2, $K$2)</f>
        <v>-0.20246883807709321</v>
      </c>
    </row>
    <row r="17670" spans="1:4" x14ac:dyDescent="0.25">
      <c r="A17670">
        <v>17669</v>
      </c>
      <c r="B17670">
        <v>67.923439999999999</v>
      </c>
      <c r="C17670">
        <v>101.00709999999999</v>
      </c>
      <c r="D17670">
        <f>STANDARDIZE(Table1[Weight(Pounds)], $H$2, $K$2)</f>
        <v>-2.2359207325724411</v>
      </c>
    </row>
    <row r="17671" spans="1:4" x14ac:dyDescent="0.25">
      <c r="A17671">
        <v>17670</v>
      </c>
      <c r="B17671">
        <v>69.221770000000006</v>
      </c>
      <c r="C17671">
        <v>109.5712</v>
      </c>
      <c r="D17671">
        <f>STANDARDIZE(Table1[Weight(Pounds)], $H$2, $K$2)</f>
        <v>-1.5014771581884898</v>
      </c>
    </row>
    <row r="17672" spans="1:4" x14ac:dyDescent="0.25">
      <c r="A17672">
        <v>17671</v>
      </c>
      <c r="B17672">
        <v>67.815129999999996</v>
      </c>
      <c r="C17672">
        <v>140.0702</v>
      </c>
      <c r="D17672">
        <f>STANDARDIZE(Table1[Weight(Pounds)], $H$2, $K$2)</f>
        <v>1.1140685004488566</v>
      </c>
    </row>
    <row r="17673" spans="1:4" x14ac:dyDescent="0.25">
      <c r="A17673">
        <v>17672</v>
      </c>
      <c r="B17673">
        <v>68.535790000000006</v>
      </c>
      <c r="C17673">
        <v>150.19220000000001</v>
      </c>
      <c r="D17673">
        <f>STANDARDIZE(Table1[Weight(Pounds)], $H$2, $K$2)</f>
        <v>1.9821150972791548</v>
      </c>
    </row>
    <row r="17674" spans="1:4" x14ac:dyDescent="0.25">
      <c r="A17674">
        <v>17673</v>
      </c>
      <c r="B17674">
        <v>68.443749999999994</v>
      </c>
      <c r="C17674">
        <v>116.0455</v>
      </c>
      <c r="D17674">
        <f>STANDARDIZE(Table1[Weight(Pounds)], $H$2, $K$2)</f>
        <v>-0.94625150299599925</v>
      </c>
    </row>
    <row r="17675" spans="1:4" x14ac:dyDescent="0.25">
      <c r="A17675">
        <v>17674</v>
      </c>
      <c r="B17675">
        <v>66.731399999999994</v>
      </c>
      <c r="C17675">
        <v>123.9785</v>
      </c>
      <c r="D17675">
        <f>STANDARDIZE(Table1[Weight(Pounds)], $H$2, $K$2)</f>
        <v>-0.26593005934309077</v>
      </c>
    </row>
    <row r="17676" spans="1:4" x14ac:dyDescent="0.25">
      <c r="A17676">
        <v>17675</v>
      </c>
      <c r="B17676">
        <v>66.605840000000001</v>
      </c>
      <c r="C17676">
        <v>119.3897</v>
      </c>
      <c r="D17676">
        <f>STANDARDIZE(Table1[Weight(Pounds)], $H$2, $K$2)</f>
        <v>-0.65945823791796332</v>
      </c>
    </row>
    <row r="17677" spans="1:4" x14ac:dyDescent="0.25">
      <c r="A17677">
        <v>17676</v>
      </c>
      <c r="B17677">
        <v>68.238410000000002</v>
      </c>
      <c r="C17677">
        <v>130.51929999999999</v>
      </c>
      <c r="D17677">
        <f>STANDARDIZE(Table1[Weight(Pounds)], $H$2, $K$2)</f>
        <v>0.29499852992262721</v>
      </c>
    </row>
    <row r="17678" spans="1:4" x14ac:dyDescent="0.25">
      <c r="A17678">
        <v>17677</v>
      </c>
      <c r="B17678">
        <v>67.80735</v>
      </c>
      <c r="C17678">
        <v>118.0474</v>
      </c>
      <c r="D17678">
        <f>STANDARDIZE(Table1[Weight(Pounds)], $H$2, $K$2)</f>
        <v>-0.77457174779005533</v>
      </c>
    </row>
    <row r="17679" spans="1:4" x14ac:dyDescent="0.25">
      <c r="A17679">
        <v>17678</v>
      </c>
      <c r="B17679">
        <v>69.128479999999996</v>
      </c>
      <c r="C17679">
        <v>135.74109999999999</v>
      </c>
      <c r="D17679">
        <f>STANDARDIZE(Table1[Weight(Pounds)], $H$2, $K$2)</f>
        <v>0.74281178020206273</v>
      </c>
    </row>
    <row r="17680" spans="1:4" x14ac:dyDescent="0.25">
      <c r="A17680">
        <v>17679</v>
      </c>
      <c r="B17680">
        <v>68.274420000000006</v>
      </c>
      <c r="C17680">
        <v>125.78740000000001</v>
      </c>
      <c r="D17680">
        <f>STANDARDIZE(Table1[Weight(Pounds)], $H$2, $K$2)</f>
        <v>-0.11080167671057435</v>
      </c>
    </row>
    <row r="17681" spans="1:4" x14ac:dyDescent="0.25">
      <c r="A17681">
        <v>17680</v>
      </c>
      <c r="B17681">
        <v>66.250219999999999</v>
      </c>
      <c r="C17681">
        <v>111.82899999999999</v>
      </c>
      <c r="D17681">
        <f>STANDARDIZE(Table1[Weight(Pounds)], $H$2, $K$2)</f>
        <v>-1.3078518266015076</v>
      </c>
    </row>
    <row r="17682" spans="1:4" x14ac:dyDescent="0.25">
      <c r="A17682">
        <v>17681</v>
      </c>
      <c r="B17682">
        <v>66.693820000000002</v>
      </c>
      <c r="C17682">
        <v>137.19409999999999</v>
      </c>
      <c r="D17682">
        <f>STANDARDIZE(Table1[Weight(Pounds)], $H$2, $K$2)</f>
        <v>0.8674187457419188</v>
      </c>
    </row>
    <row r="17683" spans="1:4" x14ac:dyDescent="0.25">
      <c r="A17683">
        <v>17682</v>
      </c>
      <c r="B17683">
        <v>69.132140000000007</v>
      </c>
      <c r="C17683">
        <v>121.0271</v>
      </c>
      <c r="D17683">
        <f>STANDARDIZE(Table1[Weight(Pounds)], $H$2, $K$2)</f>
        <v>-0.519037422105878</v>
      </c>
    </row>
    <row r="17684" spans="1:4" x14ac:dyDescent="0.25">
      <c r="A17684">
        <v>17683</v>
      </c>
      <c r="B17684">
        <v>65.10633</v>
      </c>
      <c r="C17684">
        <v>124.07599999999999</v>
      </c>
      <c r="D17684">
        <f>STANDARDIZE(Table1[Weight(Pounds)], $H$2, $K$2)</f>
        <v>-0.2575686146492604</v>
      </c>
    </row>
    <row r="17685" spans="1:4" x14ac:dyDescent="0.25">
      <c r="A17685">
        <v>17684</v>
      </c>
      <c r="B17685">
        <v>66.680909999999997</v>
      </c>
      <c r="C17685">
        <v>114.9335</v>
      </c>
      <c r="D17685">
        <f>STANDARDIZE(Table1[Weight(Pounds)], $H$2, $K$2)</f>
        <v>-1.0416148517092276</v>
      </c>
    </row>
    <row r="17686" spans="1:4" x14ac:dyDescent="0.25">
      <c r="A17686">
        <v>17685</v>
      </c>
      <c r="B17686">
        <v>68.83099</v>
      </c>
      <c r="C17686">
        <v>130.5804</v>
      </c>
      <c r="D17686">
        <f>STANDARDIZE(Table1[Weight(Pounds)], $H$2, $K$2)</f>
        <v>0.30023836859742864</v>
      </c>
    </row>
    <row r="17687" spans="1:4" x14ac:dyDescent="0.25">
      <c r="A17687">
        <v>17686</v>
      </c>
      <c r="B17687">
        <v>64.990210000000005</v>
      </c>
      <c r="C17687">
        <v>107.88679999999999</v>
      </c>
      <c r="D17687">
        <f>STANDARDIZE(Table1[Weight(Pounds)], $H$2, $K$2)</f>
        <v>-1.6459286191350382</v>
      </c>
    </row>
    <row r="17688" spans="1:4" x14ac:dyDescent="0.25">
      <c r="A17688">
        <v>17687</v>
      </c>
      <c r="B17688">
        <v>65.10463</v>
      </c>
      <c r="C17688">
        <v>119.2647</v>
      </c>
      <c r="D17688">
        <f>STANDARDIZE(Table1[Weight(Pounds)], $H$2, $K$2)</f>
        <v>-0.67017803880748983</v>
      </c>
    </row>
    <row r="17689" spans="1:4" x14ac:dyDescent="0.25">
      <c r="A17689">
        <v>17688</v>
      </c>
      <c r="B17689">
        <v>66.233630000000005</v>
      </c>
      <c r="C17689">
        <v>129.517</v>
      </c>
      <c r="D17689">
        <f>STANDARDIZE(Table1[Weight(Pounds)], $H$2, $K$2)</f>
        <v>0.20904287847004877</v>
      </c>
    </row>
    <row r="17690" spans="1:4" x14ac:dyDescent="0.25">
      <c r="A17690">
        <v>17689</v>
      </c>
      <c r="B17690">
        <v>70.403109999999998</v>
      </c>
      <c r="C17690">
        <v>140.5745</v>
      </c>
      <c r="D17690">
        <f>STANDARDIZE(Table1[Weight(Pounds)], $H$2, $K$2)</f>
        <v>1.1573164651575623</v>
      </c>
    </row>
    <row r="17691" spans="1:4" x14ac:dyDescent="0.25">
      <c r="A17691">
        <v>17690</v>
      </c>
      <c r="B17691">
        <v>69.174099999999996</v>
      </c>
      <c r="C17691">
        <v>142.15620000000001</v>
      </c>
      <c r="D17691">
        <f>STANDARDIZE(Table1[Weight(Pounds)], $H$2, $K$2)</f>
        <v>1.2929605376932758</v>
      </c>
    </row>
    <row r="17692" spans="1:4" x14ac:dyDescent="0.25">
      <c r="A17692">
        <v>17691</v>
      </c>
      <c r="B17692">
        <v>70.942189999999997</v>
      </c>
      <c r="C17692">
        <v>155.52719999999999</v>
      </c>
      <c r="D17692">
        <f>STANDARDIZE(Table1[Weight(Pounds)], $H$2, $K$2)</f>
        <v>2.4396361992441435</v>
      </c>
    </row>
    <row r="17693" spans="1:4" x14ac:dyDescent="0.25">
      <c r="A17693">
        <v>17692</v>
      </c>
      <c r="B17693">
        <v>69.779449999999997</v>
      </c>
      <c r="C17693">
        <v>141.9648</v>
      </c>
      <c r="D17693">
        <f>STANDARDIZE(Table1[Weight(Pounds)], $H$2, $K$2)</f>
        <v>1.2765463785712314</v>
      </c>
    </row>
    <row r="17694" spans="1:4" x14ac:dyDescent="0.25">
      <c r="A17694">
        <v>17693</v>
      </c>
      <c r="B17694">
        <v>68.07987</v>
      </c>
      <c r="C17694">
        <v>128.9409</v>
      </c>
      <c r="D17694">
        <f>STANDARDIZE(Table1[Weight(Pounds)], $H$2, $K$2)</f>
        <v>0.15963746013039937</v>
      </c>
    </row>
    <row r="17695" spans="1:4" x14ac:dyDescent="0.25">
      <c r="A17695">
        <v>17694</v>
      </c>
      <c r="B17695">
        <v>71.189670000000007</v>
      </c>
      <c r="C17695">
        <v>135.85149999999999</v>
      </c>
      <c r="D17695">
        <f>STANDARDIZE(Table1[Weight(Pounds)], $H$2, $K$2)</f>
        <v>0.75227950834769231</v>
      </c>
    </row>
    <row r="17696" spans="1:4" x14ac:dyDescent="0.25">
      <c r="A17696">
        <v>17695</v>
      </c>
      <c r="B17696">
        <v>68.688050000000004</v>
      </c>
      <c r="C17696">
        <v>132.4254</v>
      </c>
      <c r="D17696">
        <f>STANDARDIZE(Table1[Weight(Pounds)], $H$2, $K$2)</f>
        <v>0.45846262972683949</v>
      </c>
    </row>
    <row r="17697" spans="1:4" x14ac:dyDescent="0.25">
      <c r="A17697">
        <v>17696</v>
      </c>
      <c r="B17697">
        <v>67.134559999999993</v>
      </c>
      <c r="C17697">
        <v>127.5693</v>
      </c>
      <c r="D17697">
        <f>STANDARDIZE(Table1[Weight(Pounds)], $H$2, $K$2)</f>
        <v>4.2011228929803059E-2</v>
      </c>
    </row>
    <row r="17698" spans="1:4" x14ac:dyDescent="0.25">
      <c r="A17698">
        <v>17697</v>
      </c>
      <c r="B17698">
        <v>69.387529999999998</v>
      </c>
      <c r="C17698">
        <v>140.05699999999999</v>
      </c>
      <c r="D17698">
        <f>STANDARDIZE(Table1[Weight(Pounds)], $H$2, $K$2)</f>
        <v>1.1129364894749216</v>
      </c>
    </row>
    <row r="17699" spans="1:4" x14ac:dyDescent="0.25">
      <c r="A17699">
        <v>17698</v>
      </c>
      <c r="B17699">
        <v>69.784030000000001</v>
      </c>
      <c r="C17699">
        <v>112.82729999999999</v>
      </c>
      <c r="D17699">
        <f>STANDARDIZE(Table1[Weight(Pounds)], $H$2, $K$2)</f>
        <v>-1.2222392087773932</v>
      </c>
    </row>
    <row r="17700" spans="1:4" x14ac:dyDescent="0.25">
      <c r="A17700">
        <v>17699</v>
      </c>
      <c r="B17700">
        <v>70.544830000000005</v>
      </c>
      <c r="C17700">
        <v>142.3329</v>
      </c>
      <c r="D17700">
        <f>STANDARDIZE(Table1[Weight(Pounds)], $H$2, $K$2)</f>
        <v>1.3081140482307088</v>
      </c>
    </row>
    <row r="17701" spans="1:4" x14ac:dyDescent="0.25">
      <c r="A17701">
        <v>17700</v>
      </c>
      <c r="B17701">
        <v>69.26943</v>
      </c>
      <c r="C17701">
        <v>128.37690000000001</v>
      </c>
      <c r="D17701">
        <f>STANDARDIZE(Table1[Weight(Pounds)], $H$2, $K$2)</f>
        <v>0.11126971851685646</v>
      </c>
    </row>
    <row r="17702" spans="1:4" x14ac:dyDescent="0.25">
      <c r="A17702">
        <v>17701</v>
      </c>
      <c r="B17702">
        <v>62.751869999999997</v>
      </c>
      <c r="C17702">
        <v>123.65649999999999</v>
      </c>
      <c r="D17702">
        <f>STANDARDIZE(Table1[Weight(Pounds)], $H$2, $K$2)</f>
        <v>-0.29354426643451126</v>
      </c>
    </row>
    <row r="17703" spans="1:4" x14ac:dyDescent="0.25">
      <c r="A17703">
        <v>17702</v>
      </c>
      <c r="B17703">
        <v>68.67501</v>
      </c>
      <c r="C17703">
        <v>124.05200000000001</v>
      </c>
      <c r="D17703">
        <f>STANDARDIZE(Table1[Weight(Pounds)], $H$2, $K$2)</f>
        <v>-0.25962681642004837</v>
      </c>
    </row>
    <row r="17704" spans="1:4" x14ac:dyDescent="0.25">
      <c r="A17704">
        <v>17703</v>
      </c>
      <c r="B17704">
        <v>69.802930000000003</v>
      </c>
      <c r="C17704">
        <v>115.45480000000001</v>
      </c>
      <c r="D17704">
        <f>STANDARDIZE(Table1[Weight(Pounds)], $H$2, $K$2)</f>
        <v>-0.99690899407954547</v>
      </c>
    </row>
    <row r="17705" spans="1:4" x14ac:dyDescent="0.25">
      <c r="A17705">
        <v>17704</v>
      </c>
      <c r="B17705">
        <v>68.426779999999994</v>
      </c>
      <c r="C17705">
        <v>143.17920000000001</v>
      </c>
      <c r="D17705">
        <f>STANDARDIZE(Table1[Weight(Pounds)], $H$2, $K$2)</f>
        <v>1.3806913881731602</v>
      </c>
    </row>
    <row r="17706" spans="1:4" x14ac:dyDescent="0.25">
      <c r="A17706">
        <v>17705</v>
      </c>
      <c r="B17706">
        <v>69.457409999999996</v>
      </c>
      <c r="C17706">
        <v>138.72569999999999</v>
      </c>
      <c r="D17706">
        <f>STANDARDIZE(Table1[Weight(Pounds)], $H$2, $K$2)</f>
        <v>0.99876632208110872</v>
      </c>
    </row>
    <row r="17707" spans="1:4" x14ac:dyDescent="0.25">
      <c r="A17707">
        <v>17706</v>
      </c>
      <c r="B17707">
        <v>67.961100000000002</v>
      </c>
      <c r="C17707">
        <v>132.2818</v>
      </c>
      <c r="D17707">
        <f>STANDARDIZE(Table1[Weight(Pounds)], $H$2, $K$2)</f>
        <v>0.44614772246495216</v>
      </c>
    </row>
    <row r="17708" spans="1:4" x14ac:dyDescent="0.25">
      <c r="A17708">
        <v>17707</v>
      </c>
      <c r="B17708">
        <v>70.272940000000006</v>
      </c>
      <c r="C17708">
        <v>147.60489999999999</v>
      </c>
      <c r="D17708">
        <f>STANDARDIZE(Table1[Weight(Pounds)], $H$2, $K$2)</f>
        <v>1.7602323705473772</v>
      </c>
    </row>
    <row r="17709" spans="1:4" x14ac:dyDescent="0.25">
      <c r="A17709">
        <v>17708</v>
      </c>
      <c r="B17709">
        <v>69.469800000000006</v>
      </c>
      <c r="C17709">
        <v>115.1695</v>
      </c>
      <c r="D17709">
        <f>STANDARDIZE(Table1[Weight(Pounds)], $H$2, $K$2)</f>
        <v>-1.0213758676298013</v>
      </c>
    </row>
    <row r="17710" spans="1:4" x14ac:dyDescent="0.25">
      <c r="A17710">
        <v>17709</v>
      </c>
      <c r="B17710">
        <v>66.027600000000007</v>
      </c>
      <c r="C17710">
        <v>132.7526</v>
      </c>
      <c r="D17710">
        <f>STANDARDIZE(Table1[Weight(Pounds)], $H$2, $K$2)</f>
        <v>0.48652278053526443</v>
      </c>
    </row>
    <row r="17711" spans="1:4" x14ac:dyDescent="0.25">
      <c r="A17711">
        <v>17710</v>
      </c>
      <c r="B17711">
        <v>70.059380000000004</v>
      </c>
      <c r="C17711">
        <v>119.229</v>
      </c>
      <c r="D17711">
        <f>STANDARDIZE(Table1[Weight(Pounds)], $H$2, $K$2)</f>
        <v>-0.67323961394153897</v>
      </c>
    </row>
    <row r="17712" spans="1:4" x14ac:dyDescent="0.25">
      <c r="A17712">
        <v>17711</v>
      </c>
      <c r="B17712">
        <v>69.207639999999998</v>
      </c>
      <c r="C17712">
        <v>134.56489999999999</v>
      </c>
      <c r="D17712">
        <f>STANDARDIZE(Table1[Weight(Pounds)], $H$2, $K$2)</f>
        <v>0.64194274175197474</v>
      </c>
    </row>
    <row r="17713" spans="1:4" x14ac:dyDescent="0.25">
      <c r="A17713">
        <v>17712</v>
      </c>
      <c r="B17713">
        <v>67.917940000000002</v>
      </c>
      <c r="C17713">
        <v>128.96039999999999</v>
      </c>
      <c r="D17713">
        <f>STANDARDIZE(Table1[Weight(Pounds)], $H$2, $K$2)</f>
        <v>0.16130974906916495</v>
      </c>
    </row>
    <row r="17714" spans="1:4" x14ac:dyDescent="0.25">
      <c r="A17714">
        <v>17713</v>
      </c>
      <c r="B17714">
        <v>64.297690000000003</v>
      </c>
      <c r="C17714">
        <v>129.48220000000001</v>
      </c>
      <c r="D17714">
        <f>STANDARDIZE(Table1[Weight(Pounds)], $H$2, $K$2)</f>
        <v>0.20605848590240547</v>
      </c>
    </row>
    <row r="17715" spans="1:4" x14ac:dyDescent="0.25">
      <c r="A17715">
        <v>17714</v>
      </c>
      <c r="B17715">
        <v>68.085149999999999</v>
      </c>
      <c r="C17715">
        <v>132.9598</v>
      </c>
      <c r="D17715">
        <f>STANDARDIZE(Table1[Weight(Pounds)], $H$2, $K$2)</f>
        <v>0.50429192248974364</v>
      </c>
    </row>
    <row r="17716" spans="1:4" x14ac:dyDescent="0.25">
      <c r="A17716">
        <v>17715</v>
      </c>
      <c r="B17716">
        <v>64.997929999999997</v>
      </c>
      <c r="C17716">
        <v>130.27500000000001</v>
      </c>
      <c r="D17716">
        <f>STANDARDIZE(Table1[Weight(Pounds)], $H$2, $K$2)</f>
        <v>0.27404775106413826</v>
      </c>
    </row>
    <row r="17717" spans="1:4" x14ac:dyDescent="0.25">
      <c r="A17717">
        <v>17716</v>
      </c>
      <c r="B17717">
        <v>67.561599999999999</v>
      </c>
      <c r="C17717">
        <v>113.1737</v>
      </c>
      <c r="D17717">
        <f>STANDARDIZE(Table1[Weight(Pounds)], $H$2, $K$2)</f>
        <v>-1.1925324965523372</v>
      </c>
    </row>
    <row r="17718" spans="1:4" x14ac:dyDescent="0.25">
      <c r="A17718">
        <v>17717</v>
      </c>
      <c r="B17718">
        <v>66.515370000000004</v>
      </c>
      <c r="C17718">
        <v>134.73759999999999</v>
      </c>
      <c r="D17718">
        <f>STANDARDIZE(Table1[Weight(Pounds)], $H$2, $K$2)</f>
        <v>0.65675321866094383</v>
      </c>
    </row>
    <row r="17719" spans="1:4" x14ac:dyDescent="0.25">
      <c r="A17719">
        <v>17718</v>
      </c>
      <c r="B17719">
        <v>67.689449999999994</v>
      </c>
      <c r="C17719">
        <v>130.292</v>
      </c>
      <c r="D17719">
        <f>STANDARDIZE(Table1[Weight(Pounds)], $H$2, $K$2)</f>
        <v>0.27550564398511351</v>
      </c>
    </row>
    <row r="17720" spans="1:4" x14ac:dyDescent="0.25">
      <c r="A17720">
        <v>17719</v>
      </c>
      <c r="B17720">
        <v>68.904859999999999</v>
      </c>
      <c r="C17720">
        <v>110.87390000000001</v>
      </c>
      <c r="D17720">
        <f>STANDARDIZE(Table1[Weight(Pounds)], $H$2, $K$2)</f>
        <v>-1.3897596812382005</v>
      </c>
    </row>
    <row r="17721" spans="1:4" x14ac:dyDescent="0.25">
      <c r="A17721">
        <v>17720</v>
      </c>
      <c r="B17721">
        <v>66.189139999999995</v>
      </c>
      <c r="C17721">
        <v>115.6845</v>
      </c>
      <c r="D17721">
        <f>STANDARDIZE(Table1[Weight(Pounds)], $H$2, $K$2)</f>
        <v>-0.97721028796495202</v>
      </c>
    </row>
    <row r="17722" spans="1:4" x14ac:dyDescent="0.25">
      <c r="A17722">
        <v>17721</v>
      </c>
      <c r="B17722">
        <v>69.757670000000005</v>
      </c>
      <c r="C17722">
        <v>127.8686</v>
      </c>
      <c r="D17722">
        <f>STANDARDIZE(Table1[Weight(Pounds)], $H$2, $K$2)</f>
        <v>6.7678720179685486E-2</v>
      </c>
    </row>
    <row r="17723" spans="1:4" x14ac:dyDescent="0.25">
      <c r="A17723">
        <v>17722</v>
      </c>
      <c r="B17723">
        <v>66.766570000000002</v>
      </c>
      <c r="C17723">
        <v>140.91370000000001</v>
      </c>
      <c r="D17723">
        <f>STANDARDIZE(Table1[Weight(Pounds)], $H$2, $K$2)</f>
        <v>1.1864057168513817</v>
      </c>
    </row>
    <row r="17724" spans="1:4" x14ac:dyDescent="0.25">
      <c r="A17724">
        <v>17723</v>
      </c>
      <c r="B17724">
        <v>67.086560000000006</v>
      </c>
      <c r="C17724">
        <v>119.2133</v>
      </c>
      <c r="D17724">
        <f>STANDARDIZE(Table1[Weight(Pounds)], $H$2, $K$2)</f>
        <v>-0.67458602093326314</v>
      </c>
    </row>
    <row r="17725" spans="1:4" x14ac:dyDescent="0.25">
      <c r="A17725">
        <v>17724</v>
      </c>
      <c r="B17725">
        <v>69.013530000000003</v>
      </c>
      <c r="C17725">
        <v>113.2377</v>
      </c>
      <c r="D17725">
        <f>STANDARDIZE(Table1[Weight(Pounds)], $H$2, $K$2)</f>
        <v>-1.187043958496899</v>
      </c>
    </row>
    <row r="17726" spans="1:4" x14ac:dyDescent="0.25">
      <c r="A17726">
        <v>17725</v>
      </c>
      <c r="B17726">
        <v>68.920439999999999</v>
      </c>
      <c r="C17726">
        <v>135.0273</v>
      </c>
      <c r="D17726">
        <f>STANDARDIZE(Table1[Weight(Pounds)], $H$2, $K$2)</f>
        <v>0.68159742920251132</v>
      </c>
    </row>
    <row r="17727" spans="1:4" x14ac:dyDescent="0.25">
      <c r="A17727">
        <v>17726</v>
      </c>
      <c r="B17727">
        <v>65.857280000000003</v>
      </c>
      <c r="C17727">
        <v>126.3403</v>
      </c>
      <c r="D17727">
        <f>STANDARDIZE(Table1[Weight(Pounds)], $H$2, $K$2)</f>
        <v>-6.3385853416021307E-2</v>
      </c>
    </row>
    <row r="17728" spans="1:4" x14ac:dyDescent="0.25">
      <c r="A17728">
        <v>17727</v>
      </c>
      <c r="B17728">
        <v>67.175929999999994</v>
      </c>
      <c r="C17728">
        <v>141.69739999999999</v>
      </c>
      <c r="D17728">
        <f>STANDARDIZE(Table1[Weight(Pounds)], $H$2, $K$2)</f>
        <v>1.2536145805083556</v>
      </c>
    </row>
    <row r="17729" spans="1:4" x14ac:dyDescent="0.25">
      <c r="A17729">
        <v>17728</v>
      </c>
      <c r="B17729">
        <v>67.306359999999998</v>
      </c>
      <c r="C17729">
        <v>99.240409999999997</v>
      </c>
      <c r="D17729">
        <f>STANDARDIZE(Table1[Weight(Pounds)], $H$2, $K$2)</f>
        <v>-2.3874292528405814</v>
      </c>
    </row>
    <row r="17730" spans="1:4" x14ac:dyDescent="0.25">
      <c r="A17730">
        <v>17729</v>
      </c>
      <c r="B17730">
        <v>66.943240000000003</v>
      </c>
      <c r="C17730">
        <v>130.86619999999999</v>
      </c>
      <c r="D17730">
        <f>STANDARDIZE(Table1[Weight(Pounds)], $H$2, $K$2)</f>
        <v>0.32474812135124154</v>
      </c>
    </row>
    <row r="17731" spans="1:4" x14ac:dyDescent="0.25">
      <c r="A17731">
        <v>17730</v>
      </c>
      <c r="B17731">
        <v>68.504909999999995</v>
      </c>
      <c r="C17731">
        <v>122.4066</v>
      </c>
      <c r="D17731">
        <f>STANDARDIZE(Table1[Weight(Pounds)], $H$2, $K$2)</f>
        <v>-0.40073369948906423</v>
      </c>
    </row>
    <row r="17732" spans="1:4" x14ac:dyDescent="0.25">
      <c r="A17732">
        <v>17731</v>
      </c>
      <c r="B17732">
        <v>68.743539999999996</v>
      </c>
      <c r="C17732">
        <v>125.79040000000001</v>
      </c>
      <c r="D17732">
        <f>STANDARDIZE(Table1[Weight(Pounds)], $H$2, $K$2)</f>
        <v>-0.1105444014892257</v>
      </c>
    </row>
    <row r="17733" spans="1:4" x14ac:dyDescent="0.25">
      <c r="A17733">
        <v>17732</v>
      </c>
      <c r="B17733">
        <v>65.762270000000001</v>
      </c>
      <c r="C17733">
        <v>104.6801</v>
      </c>
      <c r="D17733">
        <f>STANDARDIZE(Table1[Weight(Pounds)], $H$2, $K$2)</f>
        <v>-1.9209301032345947</v>
      </c>
    </row>
    <row r="17734" spans="1:4" x14ac:dyDescent="0.25">
      <c r="A17734">
        <v>17733</v>
      </c>
      <c r="B17734">
        <v>69.092569999999995</v>
      </c>
      <c r="C17734">
        <v>136.01220000000001</v>
      </c>
      <c r="D17734">
        <f>STANDARDIZE(Table1[Weight(Pounds)], $H$2, $K$2)</f>
        <v>0.76606088437126929</v>
      </c>
    </row>
    <row r="17735" spans="1:4" x14ac:dyDescent="0.25">
      <c r="A17735">
        <v>17734</v>
      </c>
      <c r="B17735">
        <v>68.949389999999994</v>
      </c>
      <c r="C17735">
        <v>118.2589</v>
      </c>
      <c r="D17735">
        <f>STANDARDIZE(Table1[Weight(Pounds)], $H$2, $K$2)</f>
        <v>-0.75643384468497643</v>
      </c>
    </row>
    <row r="17736" spans="1:4" x14ac:dyDescent="0.25">
      <c r="A17736">
        <v>17735</v>
      </c>
      <c r="B17736">
        <v>70.092129999999997</v>
      </c>
      <c r="C17736">
        <v>125.8561</v>
      </c>
      <c r="D17736">
        <f>STANDARDIZE(Table1[Weight(Pounds)], $H$2, $K$2)</f>
        <v>-0.10491007414169122</v>
      </c>
    </row>
    <row r="17737" spans="1:4" x14ac:dyDescent="0.25">
      <c r="A17737">
        <v>17736</v>
      </c>
      <c r="B17737">
        <v>69.187309999999997</v>
      </c>
      <c r="C17737">
        <v>133.45240000000001</v>
      </c>
      <c r="D17737">
        <f>STANDARDIZE(Table1[Weight(Pounds)], $H$2, $K$2)</f>
        <v>0.54653651383519042</v>
      </c>
    </row>
    <row r="17738" spans="1:4" x14ac:dyDescent="0.25">
      <c r="A17738">
        <v>17737</v>
      </c>
      <c r="B17738">
        <v>68.495400000000004</v>
      </c>
      <c r="C17738">
        <v>128.8647</v>
      </c>
      <c r="D17738">
        <f>STANDARDIZE(Table1[Weight(Pounds)], $H$2, $K$2)</f>
        <v>0.15310266950814402</v>
      </c>
    </row>
    <row r="17739" spans="1:4" x14ac:dyDescent="0.25">
      <c r="A17739">
        <v>17738</v>
      </c>
      <c r="B17739">
        <v>69.513379999999998</v>
      </c>
      <c r="C17739">
        <v>125.0658</v>
      </c>
      <c r="D17739">
        <f>STANDARDIZE(Table1[Weight(Pounds)], $H$2, $K$2)</f>
        <v>-0.17268494328563366</v>
      </c>
    </row>
    <row r="17740" spans="1:4" x14ac:dyDescent="0.25">
      <c r="A17740">
        <v>17739</v>
      </c>
      <c r="B17740">
        <v>66.632480000000001</v>
      </c>
      <c r="C17740">
        <v>116.099</v>
      </c>
      <c r="D17740">
        <f>STANDARDIZE(Table1[Weight(Pounds)], $H$2, $K$2)</f>
        <v>-0.94166342821528193</v>
      </c>
    </row>
    <row r="17741" spans="1:4" x14ac:dyDescent="0.25">
      <c r="A17741">
        <v>17740</v>
      </c>
      <c r="B17741">
        <v>71.082800000000006</v>
      </c>
      <c r="C17741">
        <v>126.8249</v>
      </c>
      <c r="D17741">
        <f>STANDARDIZE(Table1[Weight(Pounds)], $H$2, $K$2)</f>
        <v>-2.1827329327504988E-2</v>
      </c>
    </row>
    <row r="17742" spans="1:4" x14ac:dyDescent="0.25">
      <c r="A17742">
        <v>17741</v>
      </c>
      <c r="B17742">
        <v>69.240030000000004</v>
      </c>
      <c r="C17742">
        <v>121.67959999999999</v>
      </c>
      <c r="D17742">
        <f>STANDARDIZE(Table1[Weight(Pounds)], $H$2, $K$2)</f>
        <v>-0.4630800614625506</v>
      </c>
    </row>
    <row r="17743" spans="1:4" x14ac:dyDescent="0.25">
      <c r="A17743">
        <v>17742</v>
      </c>
      <c r="B17743">
        <v>67.582750000000004</v>
      </c>
      <c r="C17743">
        <v>107.36799999999999</v>
      </c>
      <c r="D17743">
        <f>STANDARDIZE(Table1[Weight(Pounds)], $H$2, $K$2)</f>
        <v>-1.6904200807469287</v>
      </c>
    </row>
    <row r="17744" spans="1:4" x14ac:dyDescent="0.25">
      <c r="A17744">
        <v>17743</v>
      </c>
      <c r="B17744">
        <v>67.470759999999999</v>
      </c>
      <c r="C17744">
        <v>135.84479999999999</v>
      </c>
      <c r="D17744">
        <f>STANDARDIZE(Table1[Weight(Pounds)], $H$2, $K$2)</f>
        <v>0.75170492702001412</v>
      </c>
    </row>
    <row r="17745" spans="1:4" x14ac:dyDescent="0.25">
      <c r="A17745">
        <v>17744</v>
      </c>
      <c r="B17745">
        <v>67.462270000000004</v>
      </c>
      <c r="C17745">
        <v>154.3603</v>
      </c>
      <c r="D17745">
        <f>STANDARDIZE(Table1[Weight(Pounds)], $H$2, $K$2)</f>
        <v>2.339564713980236</v>
      </c>
    </row>
    <row r="17746" spans="1:4" x14ac:dyDescent="0.25">
      <c r="A17746">
        <v>17745</v>
      </c>
      <c r="B17746">
        <v>66.763170000000002</v>
      </c>
      <c r="C17746">
        <v>117.0371</v>
      </c>
      <c r="D17746">
        <f>STANDARDIZE(Table1[Weight(Pounds)], $H$2, $K$2)</f>
        <v>-0.86121346649956421</v>
      </c>
    </row>
    <row r="17747" spans="1:4" x14ac:dyDescent="0.25">
      <c r="A17747">
        <v>17746</v>
      </c>
      <c r="B17747">
        <v>68.173670000000001</v>
      </c>
      <c r="C17747">
        <v>146.85220000000001</v>
      </c>
      <c r="D17747">
        <f>STANDARDIZE(Table1[Weight(Pounds)], $H$2, $K$2)</f>
        <v>1.6956820175110066</v>
      </c>
    </row>
    <row r="17748" spans="1:4" x14ac:dyDescent="0.25">
      <c r="A17748">
        <v>17747</v>
      </c>
      <c r="B17748">
        <v>69.465239999999994</v>
      </c>
      <c r="C17748">
        <v>134.86019999999999</v>
      </c>
      <c r="D17748">
        <f>STANDARDIZE(Table1[Weight(Pounds)], $H$2, $K$2)</f>
        <v>0.66726719937339185</v>
      </c>
    </row>
    <row r="17749" spans="1:4" x14ac:dyDescent="0.25">
      <c r="A17749">
        <v>17748</v>
      </c>
      <c r="B17749">
        <v>66.629729999999995</v>
      </c>
      <c r="C17749">
        <v>121.8982</v>
      </c>
      <c r="D17749">
        <f>STANDARDIZE(Table1[Weight(Pounds)], $H$2, $K$2)</f>
        <v>-0.44433327366694592</v>
      </c>
    </row>
    <row r="17750" spans="1:4" x14ac:dyDescent="0.25">
      <c r="A17750">
        <v>17749</v>
      </c>
      <c r="B17750">
        <v>66.443539999999999</v>
      </c>
      <c r="C17750">
        <v>107.1741</v>
      </c>
      <c r="D17750">
        <f>STANDARDIZE(Table1[Weight(Pounds)], $H$2, $K$2)</f>
        <v>-1.7070486358867623</v>
      </c>
    </row>
    <row r="17751" spans="1:4" x14ac:dyDescent="0.25">
      <c r="A17751">
        <v>17750</v>
      </c>
      <c r="B17751">
        <v>64.644069999999999</v>
      </c>
      <c r="C17751">
        <v>122.68559999999999</v>
      </c>
      <c r="D17751">
        <f>STANDARDIZE(Table1[Weight(Pounds)], $H$2, $K$2)</f>
        <v>-0.37680710390364142</v>
      </c>
    </row>
    <row r="17752" spans="1:4" x14ac:dyDescent="0.25">
      <c r="A17752">
        <v>17751</v>
      </c>
      <c r="B17752">
        <v>67.373800000000003</v>
      </c>
      <c r="C17752">
        <v>125.98779999999999</v>
      </c>
      <c r="D17752">
        <f>STANDARDIZE(Table1[Weight(Pounds)], $H$2, $K$2)</f>
        <v>-9.3615691924486544E-2</v>
      </c>
    </row>
    <row r="17753" spans="1:4" x14ac:dyDescent="0.25">
      <c r="A17753">
        <v>17752</v>
      </c>
      <c r="B17753">
        <v>67.152140000000003</v>
      </c>
      <c r="C17753">
        <v>118.8415</v>
      </c>
      <c r="D17753">
        <f>STANDARDIZE(Table1[Weight(Pounds)], $H$2, $K$2)</f>
        <v>-0.70647099669907143</v>
      </c>
    </row>
    <row r="17754" spans="1:4" x14ac:dyDescent="0.25">
      <c r="A17754">
        <v>17753</v>
      </c>
      <c r="B17754">
        <v>67.020859999999999</v>
      </c>
      <c r="C17754">
        <v>122.0688</v>
      </c>
      <c r="D17754">
        <f>STANDARDIZE(Table1[Weight(Pounds)], $H$2, $K$2)</f>
        <v>-0.42970288941292073</v>
      </c>
    </row>
    <row r="17755" spans="1:4" x14ac:dyDescent="0.25">
      <c r="A17755">
        <v>17754</v>
      </c>
      <c r="B17755">
        <v>65.357799999999997</v>
      </c>
      <c r="C17755">
        <v>119.4367</v>
      </c>
      <c r="D17755">
        <f>STANDARDIZE(Table1[Weight(Pounds)], $H$2, $K$2)</f>
        <v>-0.6554275927835016</v>
      </c>
    </row>
    <row r="17756" spans="1:4" x14ac:dyDescent="0.25">
      <c r="A17756">
        <v>17755</v>
      </c>
      <c r="B17756">
        <v>68.64967</v>
      </c>
      <c r="C17756">
        <v>135.31899999999999</v>
      </c>
      <c r="D17756">
        <f>STANDARDIZE(Table1[Weight(Pounds)], $H$2, $K$2)</f>
        <v>0.70661315655830959</v>
      </c>
    </row>
    <row r="17757" spans="1:4" x14ac:dyDescent="0.25">
      <c r="A17757">
        <v>17756</v>
      </c>
      <c r="B17757">
        <v>65.731849999999994</v>
      </c>
      <c r="C17757">
        <v>107.9237</v>
      </c>
      <c r="D17757">
        <f>STANDARDIZE(Table1[Weight(Pounds)], $H$2, $K$2)</f>
        <v>-1.6427641339124497</v>
      </c>
    </row>
    <row r="17758" spans="1:4" x14ac:dyDescent="0.25">
      <c r="A17758">
        <v>17757</v>
      </c>
      <c r="B17758">
        <v>70.266589999999994</v>
      </c>
      <c r="C17758">
        <v>145.75149999999999</v>
      </c>
      <c r="D17758">
        <f>STANDARDIZE(Table1[Weight(Pounds)], $H$2, $K$2)</f>
        <v>1.6012877387981908</v>
      </c>
    </row>
    <row r="17759" spans="1:4" x14ac:dyDescent="0.25">
      <c r="A17759">
        <v>17758</v>
      </c>
      <c r="B17759">
        <v>67.986519999999999</v>
      </c>
      <c r="C17759">
        <v>108.0164</v>
      </c>
      <c r="D17759">
        <f>STANDARDIZE(Table1[Weight(Pounds)], $H$2, $K$2)</f>
        <v>-1.6348143295727762</v>
      </c>
    </row>
    <row r="17760" spans="1:4" x14ac:dyDescent="0.25">
      <c r="A17760">
        <v>17759</v>
      </c>
      <c r="B17760">
        <v>68.121679999999998</v>
      </c>
      <c r="C17760">
        <v>103.4226</v>
      </c>
      <c r="D17760">
        <f>STANDARDIZE(Table1[Weight(Pounds)], $H$2, $K$2)</f>
        <v>-2.0287713001832306</v>
      </c>
    </row>
    <row r="17761" spans="1:4" x14ac:dyDescent="0.25">
      <c r="A17761">
        <v>17760</v>
      </c>
      <c r="B17761">
        <v>66.711889999999997</v>
      </c>
      <c r="C17761">
        <v>113.73099999999999</v>
      </c>
      <c r="D17761">
        <f>STANDARDIZE(Table1[Weight(Pounds)], $H$2, $K$2)</f>
        <v>-1.1447393362664724</v>
      </c>
    </row>
    <row r="17762" spans="1:4" x14ac:dyDescent="0.25">
      <c r="A17762">
        <v>17761</v>
      </c>
      <c r="B17762">
        <v>68.951809999999995</v>
      </c>
      <c r="C17762">
        <v>118.5587</v>
      </c>
      <c r="D17762">
        <f>STANDARDIZE(Table1[Weight(Pounds)], $H$2, $K$2)</f>
        <v>-0.73072347423153561</v>
      </c>
    </row>
    <row r="17763" spans="1:4" x14ac:dyDescent="0.25">
      <c r="A17763">
        <v>17762</v>
      </c>
      <c r="B17763">
        <v>64.059370000000001</v>
      </c>
      <c r="C17763">
        <v>107.2392</v>
      </c>
      <c r="D17763">
        <f>STANDARDIZE(Table1[Weight(Pounds)], $H$2, $K$2)</f>
        <v>-1.7014657635834967</v>
      </c>
    </row>
    <row r="17764" spans="1:4" x14ac:dyDescent="0.25">
      <c r="A17764">
        <v>17763</v>
      </c>
      <c r="B17764">
        <v>67.832700000000003</v>
      </c>
      <c r="C17764">
        <v>99.864609999999999</v>
      </c>
      <c r="D17764">
        <f>STANDARDIZE(Table1[Weight(Pounds)], $H$2, $K$2)</f>
        <v>-2.3338988551186417</v>
      </c>
    </row>
    <row r="17765" spans="1:4" x14ac:dyDescent="0.25">
      <c r="A17765">
        <v>17764</v>
      </c>
      <c r="B17765">
        <v>65.134039999999999</v>
      </c>
      <c r="C17765">
        <v>128.62710000000001</v>
      </c>
      <c r="D17765">
        <f>STANDARDIZE(Table1[Weight(Pounds)], $H$2, $K$2)</f>
        <v>0.13272647197733325</v>
      </c>
    </row>
    <row r="17766" spans="1:4" x14ac:dyDescent="0.25">
      <c r="A17766">
        <v>17765</v>
      </c>
      <c r="B17766">
        <v>69.835560000000001</v>
      </c>
      <c r="C17766">
        <v>140.1353</v>
      </c>
      <c r="D17766">
        <f>STANDARDIZE(Table1[Weight(Pounds)], $H$2, $K$2)</f>
        <v>1.119651372752122</v>
      </c>
    </row>
    <row r="17767" spans="1:4" x14ac:dyDescent="0.25">
      <c r="A17767">
        <v>17766</v>
      </c>
      <c r="B17767">
        <v>64.580789999999993</v>
      </c>
      <c r="C17767">
        <v>117.7762</v>
      </c>
      <c r="D17767">
        <f>STANDARDIZE(Table1[Weight(Pounds)], $H$2, $K$2)</f>
        <v>-0.79782942779997135</v>
      </c>
    </row>
    <row r="17768" spans="1:4" x14ac:dyDescent="0.25">
      <c r="A17768">
        <v>17767</v>
      </c>
      <c r="B17768">
        <v>66.274810000000002</v>
      </c>
      <c r="C17768">
        <v>139.9699</v>
      </c>
      <c r="D17768">
        <f>STANDARDIZE(Table1[Weight(Pounds)], $H$2, $K$2)</f>
        <v>1.1054669322151001</v>
      </c>
    </row>
    <row r="17769" spans="1:4" x14ac:dyDescent="0.25">
      <c r="A17769">
        <v>17768</v>
      </c>
      <c r="B17769">
        <v>68.442319999999995</v>
      </c>
      <c r="C17769">
        <v>136.33860000000001</v>
      </c>
      <c r="D17769">
        <f>STANDARDIZE(Table1[Weight(Pounds)], $H$2, $K$2)</f>
        <v>0.79405242845400148</v>
      </c>
    </row>
    <row r="17770" spans="1:4" x14ac:dyDescent="0.25">
      <c r="A17770">
        <v>17769</v>
      </c>
      <c r="B17770">
        <v>69.496619999999993</v>
      </c>
      <c r="C17770">
        <v>126.65300000000001</v>
      </c>
      <c r="D17770">
        <f>STANDARDIZE(Table1[Weight(Pounds)], $H$2, $K$2)</f>
        <v>-3.6569199510781275E-2</v>
      </c>
    </row>
    <row r="17771" spans="1:4" x14ac:dyDescent="0.25">
      <c r="A17771">
        <v>17770</v>
      </c>
      <c r="B17771">
        <v>67.005319999999998</v>
      </c>
      <c r="C17771">
        <v>136.4169</v>
      </c>
      <c r="D17771">
        <f>STANDARDIZE(Table1[Weight(Pounds)], $H$2, $K$2)</f>
        <v>0.80076731173119953</v>
      </c>
    </row>
    <row r="17772" spans="1:4" x14ac:dyDescent="0.25">
      <c r="A17772">
        <v>17771</v>
      </c>
      <c r="B17772">
        <v>66.568449999999999</v>
      </c>
      <c r="C17772">
        <v>119.5951</v>
      </c>
      <c r="D17772">
        <f>STANDARDIZE(Table1[Weight(Pounds)], $H$2, $K$2)</f>
        <v>-0.64184346109629364</v>
      </c>
    </row>
    <row r="17773" spans="1:4" x14ac:dyDescent="0.25">
      <c r="A17773">
        <v>17772</v>
      </c>
      <c r="B17773">
        <v>71.465869999999995</v>
      </c>
      <c r="C17773">
        <v>140.20500000000001</v>
      </c>
      <c r="D17773">
        <f>STANDARDIZE(Table1[Weight(Pounds)], $H$2, $K$2)</f>
        <v>1.125628733728123</v>
      </c>
    </row>
    <row r="17774" spans="1:4" x14ac:dyDescent="0.25">
      <c r="A17774">
        <v>17773</v>
      </c>
      <c r="B17774">
        <v>71.151809999999998</v>
      </c>
      <c r="C17774">
        <v>127.4632</v>
      </c>
      <c r="D17774">
        <f>STANDARDIZE(Table1[Weight(Pounds)], $H$2, $K$2)</f>
        <v>3.2912261934773153E-2</v>
      </c>
    </row>
    <row r="17775" spans="1:4" x14ac:dyDescent="0.25">
      <c r="A17775">
        <v>17774</v>
      </c>
      <c r="B17775">
        <v>67.453209999999999</v>
      </c>
      <c r="C17775">
        <v>120.4057</v>
      </c>
      <c r="D17775">
        <f>STANDARDIZE(Table1[Weight(Pounds)], $H$2, $K$2)</f>
        <v>-0.57232769628789271</v>
      </c>
    </row>
    <row r="17776" spans="1:4" x14ac:dyDescent="0.25">
      <c r="A17776">
        <v>17775</v>
      </c>
      <c r="B17776">
        <v>67.046689999999998</v>
      </c>
      <c r="C17776">
        <v>124.6743</v>
      </c>
      <c r="D17776">
        <f>STANDARDIZE(Table1[Weight(Pounds)], $H$2, $K$2)</f>
        <v>-0.20625935967163006</v>
      </c>
    </row>
    <row r="17777" spans="1:4" x14ac:dyDescent="0.25">
      <c r="A17777">
        <v>17776</v>
      </c>
      <c r="B17777">
        <v>70.263670000000005</v>
      </c>
      <c r="C17777">
        <v>136.9014</v>
      </c>
      <c r="D17777">
        <f>STANDARDIZE(Table1[Weight(Pounds)], $H$2, $K$2)</f>
        <v>0.84231725997900386</v>
      </c>
    </row>
    <row r="17778" spans="1:4" x14ac:dyDescent="0.25">
      <c r="A17778">
        <v>17777</v>
      </c>
      <c r="B17778">
        <v>67.617339999999999</v>
      </c>
      <c r="C17778">
        <v>124.14449999999999</v>
      </c>
      <c r="D17778">
        <f>STANDARDIZE(Table1[Weight(Pounds)], $H$2, $K$2)</f>
        <v>-0.25169416376179987</v>
      </c>
    </row>
    <row r="17779" spans="1:4" x14ac:dyDescent="0.25">
      <c r="A17779">
        <v>17778</v>
      </c>
      <c r="B17779">
        <v>69.144059999999996</v>
      </c>
      <c r="C17779">
        <v>126.3297</v>
      </c>
      <c r="D17779">
        <f>STANDARDIZE(Table1[Weight(Pounds)], $H$2, $K$2)</f>
        <v>-6.429489253145286E-2</v>
      </c>
    </row>
    <row r="17780" spans="1:4" x14ac:dyDescent="0.25">
      <c r="A17780">
        <v>17779</v>
      </c>
      <c r="B17780">
        <v>68.515379999999993</v>
      </c>
      <c r="C17780">
        <v>119.557</v>
      </c>
      <c r="D17780">
        <f>STANDARDIZE(Table1[Weight(Pounds)], $H$2, $K$2)</f>
        <v>-0.64511085640742127</v>
      </c>
    </row>
    <row r="17781" spans="1:4" x14ac:dyDescent="0.25">
      <c r="A17781">
        <v>17780</v>
      </c>
      <c r="B17781">
        <v>67.154020000000003</v>
      </c>
      <c r="C17781">
        <v>109.3047</v>
      </c>
      <c r="D17781">
        <f>STANDARDIZE(Table1[Weight(Pounds)], $H$2, $K$2)</f>
        <v>-1.5243317736849611</v>
      </c>
    </row>
    <row r="17782" spans="1:4" x14ac:dyDescent="0.25">
      <c r="A17782">
        <v>17781</v>
      </c>
      <c r="B17782">
        <v>67.393379999999993</v>
      </c>
      <c r="C17782">
        <v>116.0406</v>
      </c>
      <c r="D17782">
        <f>STANDARDIZE(Table1[Weight(Pounds)], $H$2, $K$2)</f>
        <v>-0.94667171919086923</v>
      </c>
    </row>
    <row r="17783" spans="1:4" x14ac:dyDescent="0.25">
      <c r="A17783">
        <v>17782</v>
      </c>
      <c r="B17783">
        <v>63.980849999999997</v>
      </c>
      <c r="C17783">
        <v>130.72989999999999</v>
      </c>
      <c r="D17783">
        <f>STANDARDIZE(Table1[Weight(Pounds)], $H$2, $K$2)</f>
        <v>0.3130592504613014</v>
      </c>
    </row>
    <row r="17784" spans="1:4" x14ac:dyDescent="0.25">
      <c r="A17784">
        <v>17783</v>
      </c>
      <c r="B17784">
        <v>67.69502</v>
      </c>
      <c r="C17784">
        <v>121.99590000000001</v>
      </c>
      <c r="D17784">
        <f>STANDARDIZE(Table1[Weight(Pounds)], $H$2, $K$2)</f>
        <v>-0.43595467729169174</v>
      </c>
    </row>
    <row r="17785" spans="1:4" x14ac:dyDescent="0.25">
      <c r="A17785">
        <v>17784</v>
      </c>
      <c r="B17785">
        <v>63.706910000000001</v>
      </c>
      <c r="C17785">
        <v>115.2735</v>
      </c>
      <c r="D17785">
        <f>STANDARDIZE(Table1[Weight(Pounds)], $H$2, $K$2)</f>
        <v>-1.0124569932897152</v>
      </c>
    </row>
    <row r="17786" spans="1:4" x14ac:dyDescent="0.25">
      <c r="A17786">
        <v>17785</v>
      </c>
      <c r="B17786">
        <v>68.967420000000004</v>
      </c>
      <c r="C17786">
        <v>148.44149999999999</v>
      </c>
      <c r="D17786">
        <f>STANDARDIZE(Table1[Weight(Pounds)], $H$2, $K$2)</f>
        <v>1.8319778539408005</v>
      </c>
    </row>
    <row r="17787" spans="1:4" x14ac:dyDescent="0.25">
      <c r="A17787">
        <v>17786</v>
      </c>
      <c r="B17787">
        <v>67.809439999999995</v>
      </c>
      <c r="C17787">
        <v>110.1538</v>
      </c>
      <c r="D17787">
        <f>STANDARDIZE(Table1[Weight(Pounds)], $H$2, $K$2)</f>
        <v>-1.4515143102025849</v>
      </c>
    </row>
    <row r="17788" spans="1:4" x14ac:dyDescent="0.25">
      <c r="A17788">
        <v>17787</v>
      </c>
      <c r="B17788">
        <v>65.946089999999998</v>
      </c>
      <c r="C17788">
        <v>123.31229999999999</v>
      </c>
      <c r="D17788">
        <f>STANDARDIZE(Table1[Weight(Pounds)], $H$2, $K$2)</f>
        <v>-0.32306231016391146</v>
      </c>
    </row>
    <row r="17789" spans="1:4" x14ac:dyDescent="0.25">
      <c r="A17789">
        <v>17788</v>
      </c>
      <c r="B17789">
        <v>66.743799999999993</v>
      </c>
      <c r="C17789">
        <v>125.529</v>
      </c>
      <c r="D17789">
        <f>STANDARDIZE(Table1[Weight(Pounds)], $H$2, $K$2)</f>
        <v>-0.13296164910940428</v>
      </c>
    </row>
    <row r="17790" spans="1:4" x14ac:dyDescent="0.25">
      <c r="A17790">
        <v>17789</v>
      </c>
      <c r="B17790">
        <v>69.28237</v>
      </c>
      <c r="C17790">
        <v>129.4881</v>
      </c>
      <c r="D17790">
        <f>STANDARDIZE(Table1[Weight(Pounds)], $H$2, $K$2)</f>
        <v>0.20656446050439084</v>
      </c>
    </row>
    <row r="17791" spans="1:4" x14ac:dyDescent="0.25">
      <c r="A17791">
        <v>17790</v>
      </c>
      <c r="B17791">
        <v>67.301550000000006</v>
      </c>
      <c r="C17791">
        <v>138.8039</v>
      </c>
      <c r="D17791">
        <f>STANDARDIZE(Table1[Weight(Pounds)], $H$2, $K$2)</f>
        <v>1.0054726295175973</v>
      </c>
    </row>
    <row r="17792" spans="1:4" x14ac:dyDescent="0.25">
      <c r="A17792">
        <v>17791</v>
      </c>
      <c r="B17792">
        <v>64.466440000000006</v>
      </c>
      <c r="C17792">
        <v>122.09990000000001</v>
      </c>
      <c r="D17792">
        <f>STANDARDIZE(Table1[Weight(Pounds)], $H$2, $K$2)</f>
        <v>-0.42703580295160576</v>
      </c>
    </row>
    <row r="17793" spans="1:4" x14ac:dyDescent="0.25">
      <c r="A17793">
        <v>17792</v>
      </c>
      <c r="B17793">
        <v>70.546689999999998</v>
      </c>
      <c r="C17793">
        <v>152.50649999999999</v>
      </c>
      <c r="D17793">
        <f>STANDARDIZE(Table1[Weight(Pounds)], $H$2, $K$2)</f>
        <v>2.1805857788682017</v>
      </c>
    </row>
    <row r="17794" spans="1:4" x14ac:dyDescent="0.25">
      <c r="A17794">
        <v>17793</v>
      </c>
      <c r="B17794">
        <v>70.726439999999997</v>
      </c>
      <c r="C17794">
        <v>125.0889</v>
      </c>
      <c r="D17794">
        <f>STANDARDIZE(Table1[Weight(Pounds)], $H$2, $K$2)</f>
        <v>-0.17070392408124921</v>
      </c>
    </row>
    <row r="17795" spans="1:4" x14ac:dyDescent="0.25">
      <c r="A17795">
        <v>17794</v>
      </c>
      <c r="B17795">
        <v>70.681359999999998</v>
      </c>
      <c r="C17795">
        <v>124.8044</v>
      </c>
      <c r="D17795">
        <f>STANDARDIZE(Table1[Weight(Pounds)], $H$2, $K$2)</f>
        <v>-0.19510219090581102</v>
      </c>
    </row>
    <row r="17796" spans="1:4" x14ac:dyDescent="0.25">
      <c r="A17796">
        <v>17795</v>
      </c>
      <c r="B17796">
        <v>67.646079999999998</v>
      </c>
      <c r="C17796">
        <v>123.3561</v>
      </c>
      <c r="D17796">
        <f>STANDARDIZE(Table1[Weight(Pounds)], $H$2, $K$2)</f>
        <v>-0.31930609193222098</v>
      </c>
    </row>
    <row r="17797" spans="1:4" x14ac:dyDescent="0.25">
      <c r="A17797">
        <v>17796</v>
      </c>
      <c r="B17797">
        <v>70.013360000000006</v>
      </c>
      <c r="C17797">
        <v>137.48490000000001</v>
      </c>
      <c r="D17797">
        <f>STANDARDIZE(Table1[Weight(Pounds)], $H$2, $K$2)</f>
        <v>0.89235729053131485</v>
      </c>
    </row>
    <row r="17798" spans="1:4" x14ac:dyDescent="0.25">
      <c r="A17798">
        <v>17797</v>
      </c>
      <c r="B17798">
        <v>70.269959999999998</v>
      </c>
      <c r="C17798">
        <v>132.6404</v>
      </c>
      <c r="D17798">
        <f>STANDARDIZE(Table1[Weight(Pounds)], $H$2, $K$2)</f>
        <v>0.47690068725682538</v>
      </c>
    </row>
    <row r="17799" spans="1:4" x14ac:dyDescent="0.25">
      <c r="A17799">
        <v>17798</v>
      </c>
      <c r="B17799">
        <v>64.437089999999998</v>
      </c>
      <c r="C17799">
        <v>117.24930000000001</v>
      </c>
      <c r="D17799">
        <f>STANDARDIZE(Table1[Weight(Pounds)], $H$2, $K$2)</f>
        <v>-0.84301553250950323</v>
      </c>
    </row>
    <row r="17800" spans="1:4" x14ac:dyDescent="0.25">
      <c r="A17800">
        <v>17799</v>
      </c>
      <c r="B17800">
        <v>65.713509999999999</v>
      </c>
      <c r="C17800">
        <v>107.3677</v>
      </c>
      <c r="D17800">
        <f>STANDARDIZE(Table1[Weight(Pounds)], $H$2, $K$2)</f>
        <v>-1.6904458082690632</v>
      </c>
    </row>
    <row r="17801" spans="1:4" x14ac:dyDescent="0.25">
      <c r="A17801">
        <v>17800</v>
      </c>
      <c r="B17801">
        <v>67.512379999999993</v>
      </c>
      <c r="C17801">
        <v>115.8008</v>
      </c>
      <c r="D17801">
        <f>STANDARDIZE(Table1[Weight(Pounds)], $H$2, $K$2)</f>
        <v>-0.96723658521733702</v>
      </c>
    </row>
    <row r="17802" spans="1:4" x14ac:dyDescent="0.25">
      <c r="A17802">
        <v>17801</v>
      </c>
      <c r="B17802">
        <v>67.41874</v>
      </c>
      <c r="C17802">
        <v>136.20179999999999</v>
      </c>
      <c r="D17802">
        <f>STANDARDIZE(Table1[Weight(Pounds)], $H$2, $K$2)</f>
        <v>0.78232067836050179</v>
      </c>
    </row>
    <row r="17803" spans="1:4" x14ac:dyDescent="0.25">
      <c r="A17803">
        <v>17802</v>
      </c>
      <c r="B17803">
        <v>67.242779999999996</v>
      </c>
      <c r="C17803">
        <v>127.5762</v>
      </c>
      <c r="D17803">
        <f>STANDARDIZE(Table1[Weight(Pounds)], $H$2, $K$2)</f>
        <v>4.260296193890506E-2</v>
      </c>
    </row>
    <row r="17804" spans="1:4" x14ac:dyDescent="0.25">
      <c r="A17804">
        <v>17803</v>
      </c>
      <c r="B17804">
        <v>66.928569999999993</v>
      </c>
      <c r="C17804">
        <v>122.3716</v>
      </c>
      <c r="D17804">
        <f>STANDARDIZE(Table1[Weight(Pounds)], $H$2, $K$2)</f>
        <v>-0.40373524373813136</v>
      </c>
    </row>
    <row r="17805" spans="1:4" x14ac:dyDescent="0.25">
      <c r="A17805">
        <v>17804</v>
      </c>
      <c r="B17805">
        <v>67.006320000000002</v>
      </c>
      <c r="C17805">
        <v>121.4926</v>
      </c>
      <c r="D17805">
        <f>STANDARDIZE(Table1[Weight(Pounds)], $H$2, $K$2)</f>
        <v>-0.47911688359328203</v>
      </c>
    </row>
    <row r="17806" spans="1:4" x14ac:dyDescent="0.25">
      <c r="A17806">
        <v>17805</v>
      </c>
      <c r="B17806">
        <v>71.00224</v>
      </c>
      <c r="C17806">
        <v>142.38140000000001</v>
      </c>
      <c r="D17806">
        <f>STANDARDIZE(Table1[Weight(Pounds)], $H$2, $K$2)</f>
        <v>1.3122733309758468</v>
      </c>
    </row>
    <row r="17807" spans="1:4" x14ac:dyDescent="0.25">
      <c r="A17807">
        <v>17806</v>
      </c>
      <c r="B17807">
        <v>65.081689999999995</v>
      </c>
      <c r="C17807">
        <v>131.7073</v>
      </c>
      <c r="D17807">
        <f>STANDARDIZE(Table1[Weight(Pounds)], $H$2, $K$2)</f>
        <v>0.39687951757668838</v>
      </c>
    </row>
    <row r="17808" spans="1:4" x14ac:dyDescent="0.25">
      <c r="A17808">
        <v>17807</v>
      </c>
      <c r="B17808">
        <v>68.680269999999993</v>
      </c>
      <c r="C17808">
        <v>138.85419999999999</v>
      </c>
      <c r="D17808">
        <f>STANDARDIZE(Table1[Weight(Pounds)], $H$2, $K$2)</f>
        <v>1.0097862773955422</v>
      </c>
    </row>
    <row r="17809" spans="1:4" x14ac:dyDescent="0.25">
      <c r="A17809">
        <v>17808</v>
      </c>
      <c r="B17809">
        <v>68.951859999999996</v>
      </c>
      <c r="C17809">
        <v>119.4662</v>
      </c>
      <c r="D17809">
        <f>STANDARDIZE(Table1[Weight(Pounds)], $H$2, $K$2)</f>
        <v>-0.65289771977357347</v>
      </c>
    </row>
    <row r="17810" spans="1:4" x14ac:dyDescent="0.25">
      <c r="A17810">
        <v>17809</v>
      </c>
      <c r="B17810">
        <v>65.722620000000006</v>
      </c>
      <c r="C17810">
        <v>125.06010000000001</v>
      </c>
      <c r="D17810">
        <f>STANDARDIZE(Table1[Weight(Pounds)], $H$2, $K$2)</f>
        <v>-0.17317376620619523</v>
      </c>
    </row>
    <row r="17811" spans="1:4" x14ac:dyDescent="0.25">
      <c r="A17811">
        <v>17810</v>
      </c>
      <c r="B17811">
        <v>67.258349999999993</v>
      </c>
      <c r="C17811">
        <v>112.9622</v>
      </c>
      <c r="D17811">
        <f>STANDARDIZE(Table1[Weight(Pounds)], $H$2, $K$2)</f>
        <v>-1.2106703996574162</v>
      </c>
    </row>
    <row r="17812" spans="1:4" x14ac:dyDescent="0.25">
      <c r="A17812">
        <v>17811</v>
      </c>
      <c r="B17812">
        <v>68.832650000000001</v>
      </c>
      <c r="C17812">
        <v>141.0966</v>
      </c>
      <c r="D17812">
        <f>STANDARDIZE(Table1[Weight(Pounds)], $H$2, $K$2)</f>
        <v>1.2020909295129361</v>
      </c>
    </row>
    <row r="17813" spans="1:4" x14ac:dyDescent="0.25">
      <c r="A17813">
        <v>17812</v>
      </c>
      <c r="B17813">
        <v>66.097099999999998</v>
      </c>
      <c r="C17813">
        <v>114.9541</v>
      </c>
      <c r="D17813">
        <f>STANDARDIZE(Table1[Weight(Pounds)], $H$2, $K$2)</f>
        <v>-1.0398482285226336</v>
      </c>
    </row>
    <row r="17814" spans="1:4" x14ac:dyDescent="0.25">
      <c r="A17814">
        <v>17813</v>
      </c>
      <c r="B17814">
        <v>68.728970000000004</v>
      </c>
      <c r="C17814">
        <v>103.6782</v>
      </c>
      <c r="D17814">
        <f>STANDARDIZE(Table1[Weight(Pounds)], $H$2, $K$2)</f>
        <v>-2.0068514513243265</v>
      </c>
    </row>
    <row r="17815" spans="1:4" x14ac:dyDescent="0.25">
      <c r="A17815">
        <v>17814</v>
      </c>
      <c r="B17815">
        <v>70.736729999999994</v>
      </c>
      <c r="C17815">
        <v>121.2629</v>
      </c>
      <c r="D17815">
        <f>STANDARDIZE(Table1[Weight(Pounds)], $H$2, $K$2)</f>
        <v>-0.49881558970787537</v>
      </c>
    </row>
    <row r="17816" spans="1:4" x14ac:dyDescent="0.25">
      <c r="A17816">
        <v>17815</v>
      </c>
      <c r="B17816">
        <v>67.112409999999997</v>
      </c>
      <c r="C17816">
        <v>102.611</v>
      </c>
      <c r="D17816">
        <f>STANDARDIZE(Table1[Weight(Pounds)], $H$2, $K$2)</f>
        <v>-2.0983728233987482</v>
      </c>
    </row>
    <row r="17817" spans="1:4" x14ac:dyDescent="0.25">
      <c r="A17817">
        <v>17816</v>
      </c>
      <c r="B17817">
        <v>68.281760000000006</v>
      </c>
      <c r="C17817">
        <v>132.16499999999999</v>
      </c>
      <c r="D17817">
        <f>STANDARDIZE(Table1[Weight(Pounds)], $H$2, $K$2)</f>
        <v>0.43613114051377755</v>
      </c>
    </row>
    <row r="17818" spans="1:4" x14ac:dyDescent="0.25">
      <c r="A17818">
        <v>17817</v>
      </c>
      <c r="B17818">
        <v>66.278180000000006</v>
      </c>
      <c r="C17818">
        <v>111.2475</v>
      </c>
      <c r="D17818">
        <f>STANDARDIZE(Table1[Weight(Pounds)], $H$2, $K$2)</f>
        <v>-1.3577203403395841</v>
      </c>
    </row>
    <row r="17819" spans="1:4" x14ac:dyDescent="0.25">
      <c r="A17819">
        <v>17818</v>
      </c>
      <c r="B17819">
        <v>68.178139999999999</v>
      </c>
      <c r="C17819">
        <v>130.90260000000001</v>
      </c>
      <c r="D17819">
        <f>STANDARDIZE(Table1[Weight(Pounds)], $H$2, $K$2)</f>
        <v>0.32786972737027292</v>
      </c>
    </row>
    <row r="17820" spans="1:4" x14ac:dyDescent="0.25">
      <c r="A17820">
        <v>17819</v>
      </c>
      <c r="B17820">
        <v>67.398269999999997</v>
      </c>
      <c r="C17820">
        <v>133.38380000000001</v>
      </c>
      <c r="D17820">
        <f>STANDARDIZE(Table1[Weight(Pounds)], $H$2, $K$2)</f>
        <v>0.54065348710701799</v>
      </c>
    </row>
    <row r="17821" spans="1:4" x14ac:dyDescent="0.25">
      <c r="A17821">
        <v>17820</v>
      </c>
      <c r="B17821">
        <v>68.261780000000002</v>
      </c>
      <c r="C17821">
        <v>140.6728</v>
      </c>
      <c r="D17821">
        <f>STANDARDIZE(Table1[Weight(Pounds)], $H$2, $K$2)</f>
        <v>1.1657465165770855</v>
      </c>
    </row>
    <row r="17822" spans="1:4" x14ac:dyDescent="0.25">
      <c r="A17822">
        <v>17821</v>
      </c>
      <c r="B17822">
        <v>69.162350000000004</v>
      </c>
      <c r="C17822">
        <v>139.97499999999999</v>
      </c>
      <c r="D17822">
        <f>STANDARDIZE(Table1[Weight(Pounds)], $H$2, $K$2)</f>
        <v>1.1059043000913928</v>
      </c>
    </row>
    <row r="17823" spans="1:4" x14ac:dyDescent="0.25">
      <c r="A17823">
        <v>17822</v>
      </c>
      <c r="B17823">
        <v>69.956779999999995</v>
      </c>
      <c r="C17823">
        <v>144.19540000000001</v>
      </c>
      <c r="D17823">
        <f>STANDARDIZE(Table1[Weight(Pounds)], $H$2, $K$2)</f>
        <v>1.4678390814846545</v>
      </c>
    </row>
    <row r="17824" spans="1:4" x14ac:dyDescent="0.25">
      <c r="A17824">
        <v>17823</v>
      </c>
      <c r="B17824">
        <v>65.809280000000001</v>
      </c>
      <c r="C17824">
        <v>127.7615</v>
      </c>
      <c r="D17824">
        <f>STANDARDIZE(Table1[Weight(Pounds)], $H$2, $K$2)</f>
        <v>5.8493994777538957E-2</v>
      </c>
    </row>
    <row r="17825" spans="1:4" x14ac:dyDescent="0.25">
      <c r="A17825">
        <v>17824</v>
      </c>
      <c r="B17825">
        <v>70.359260000000006</v>
      </c>
      <c r="C17825">
        <v>115.0103</v>
      </c>
      <c r="D17825">
        <f>STANDARDIZE(Table1[Weight(Pounds)], $H$2, $K$2)</f>
        <v>-1.0350286060427021</v>
      </c>
    </row>
    <row r="17826" spans="1:4" x14ac:dyDescent="0.25">
      <c r="A17826">
        <v>17825</v>
      </c>
      <c r="B17826">
        <v>72.162040000000005</v>
      </c>
      <c r="C17826">
        <v>128.69900000000001</v>
      </c>
      <c r="D17826">
        <f>STANDARDIZE(Table1[Weight(Pounds)], $H$2, $K$2)</f>
        <v>0.13889250144898885</v>
      </c>
    </row>
    <row r="17827" spans="1:4" x14ac:dyDescent="0.25">
      <c r="A17827">
        <v>17826</v>
      </c>
      <c r="B17827">
        <v>70.598399999999998</v>
      </c>
      <c r="C17827">
        <v>127.02200000000001</v>
      </c>
      <c r="D17827">
        <f>STANDARDIZE(Table1[Weight(Pounds)], $H$2, $K$2)</f>
        <v>-4.9243472848991016E-3</v>
      </c>
    </row>
    <row r="17828" spans="1:4" x14ac:dyDescent="0.25">
      <c r="A17828">
        <v>17827</v>
      </c>
      <c r="B17828">
        <v>67.540959999999998</v>
      </c>
      <c r="C17828">
        <v>116.5187</v>
      </c>
      <c r="D17828">
        <f>STANDARDIZE(Table1[Weight(Pounds)], $H$2, $K$2)</f>
        <v>-0.90567062474860849</v>
      </c>
    </row>
    <row r="17829" spans="1:4" x14ac:dyDescent="0.25">
      <c r="A17829">
        <v>17828</v>
      </c>
      <c r="B17829">
        <v>70.903509999999997</v>
      </c>
      <c r="C17829">
        <v>149.8015</v>
      </c>
      <c r="D17829">
        <f>STANDARDIZE(Table1[Weight(Pounds)], $H$2, $K$2)</f>
        <v>1.9486092876188499</v>
      </c>
    </row>
    <row r="17830" spans="1:4" x14ac:dyDescent="0.25">
      <c r="A17830">
        <v>17829</v>
      </c>
      <c r="B17830">
        <v>66.691640000000007</v>
      </c>
      <c r="C17830">
        <v>116.7514</v>
      </c>
      <c r="D17830">
        <f>STANDARDIZE(Table1[Weight(Pounds)], $H$2, $K$2)</f>
        <v>-0.88571464341266526</v>
      </c>
    </row>
    <row r="17831" spans="1:4" x14ac:dyDescent="0.25">
      <c r="A17831">
        <v>17830</v>
      </c>
      <c r="B17831">
        <v>67.122780000000006</v>
      </c>
      <c r="C17831">
        <v>124.5669</v>
      </c>
      <c r="D17831">
        <f>STANDARDIZE(Table1[Weight(Pounds)], $H$2, $K$2)</f>
        <v>-0.21546981259591108</v>
      </c>
    </row>
    <row r="17832" spans="1:4" x14ac:dyDescent="0.25">
      <c r="A17832">
        <v>17831</v>
      </c>
      <c r="B17832">
        <v>66.350030000000004</v>
      </c>
      <c r="C17832">
        <v>126.2649</v>
      </c>
      <c r="D17832">
        <f>STANDARDIZE(Table1[Weight(Pounds)], $H$2, $K$2)</f>
        <v>-6.9852037312583853E-2</v>
      </c>
    </row>
    <row r="17833" spans="1:4" x14ac:dyDescent="0.25">
      <c r="A17833">
        <v>17832</v>
      </c>
      <c r="B17833">
        <v>67.960859999999997</v>
      </c>
      <c r="C17833">
        <v>123.9389</v>
      </c>
      <c r="D17833">
        <f>STANDARDIZE(Table1[Weight(Pounds)], $H$2, $K$2)</f>
        <v>-0.26932609226489218</v>
      </c>
    </row>
    <row r="17834" spans="1:4" x14ac:dyDescent="0.25">
      <c r="A17834">
        <v>17833</v>
      </c>
      <c r="B17834">
        <v>66.607969999999995</v>
      </c>
      <c r="C17834">
        <v>129.79339999999999</v>
      </c>
      <c r="D17834">
        <f>STANDARDIZE(Table1[Weight(Pounds)], $H$2, $K$2)</f>
        <v>0.23274650219696935</v>
      </c>
    </row>
    <row r="17835" spans="1:4" x14ac:dyDescent="0.25">
      <c r="A17835">
        <v>17834</v>
      </c>
      <c r="B17835">
        <v>70.688329999999993</v>
      </c>
      <c r="C17835">
        <v>138.1275</v>
      </c>
      <c r="D17835">
        <f>STANDARDIZE(Table1[Weight(Pounds)], $H$2, $K$2)</f>
        <v>0.94746564294419156</v>
      </c>
    </row>
    <row r="17836" spans="1:4" x14ac:dyDescent="0.25">
      <c r="A17836">
        <v>17835</v>
      </c>
      <c r="B17836">
        <v>67.467579999999998</v>
      </c>
      <c r="C17836">
        <v>120.38630000000001</v>
      </c>
      <c r="D17836">
        <f>STANDARDIZE(Table1[Weight(Pounds)], $H$2, $K$2)</f>
        <v>-0.57399140938594639</v>
      </c>
    </row>
    <row r="17837" spans="1:4" x14ac:dyDescent="0.25">
      <c r="A17837">
        <v>17836</v>
      </c>
      <c r="B17837">
        <v>71.412710000000004</v>
      </c>
      <c r="C17837">
        <v>134.6558</v>
      </c>
      <c r="D17837">
        <f>STANDARDIZE(Table1[Weight(Pounds)], $H$2, $K$2)</f>
        <v>0.64973818095883884</v>
      </c>
    </row>
    <row r="17838" spans="1:4" x14ac:dyDescent="0.25">
      <c r="A17838">
        <v>17837</v>
      </c>
      <c r="B17838">
        <v>67.327520000000007</v>
      </c>
      <c r="C17838">
        <v>127.3763</v>
      </c>
      <c r="D17838">
        <f>STANDARDIZE(Table1[Weight(Pounds)], $H$2, $K$2)</f>
        <v>2.5459856356374343E-2</v>
      </c>
    </row>
    <row r="17839" spans="1:4" x14ac:dyDescent="0.25">
      <c r="A17839">
        <v>17838</v>
      </c>
      <c r="B17839">
        <v>70.632140000000007</v>
      </c>
      <c r="C17839">
        <v>135.4599</v>
      </c>
      <c r="D17839">
        <f>STANDARDIZE(Table1[Weight(Pounds)], $H$2, $K$2)</f>
        <v>0.71869651612098528</v>
      </c>
    </row>
    <row r="17840" spans="1:4" x14ac:dyDescent="0.25">
      <c r="A17840">
        <v>17839</v>
      </c>
      <c r="B17840">
        <v>68.451239999999999</v>
      </c>
      <c r="C17840">
        <v>140.17330000000001</v>
      </c>
      <c r="D17840">
        <f>STANDARDIZE(Table1[Weight(Pounds)], $H$2, $K$2)</f>
        <v>1.1229101922225391</v>
      </c>
    </row>
    <row r="17841" spans="1:4" x14ac:dyDescent="0.25">
      <c r="A17841">
        <v>17840</v>
      </c>
      <c r="B17841">
        <v>64.686300000000003</v>
      </c>
      <c r="C17841">
        <v>122.1215</v>
      </c>
      <c r="D17841">
        <f>STANDARDIZE(Table1[Weight(Pounds)], $H$2, $K$2)</f>
        <v>-0.42518342135789622</v>
      </c>
    </row>
    <row r="17842" spans="1:4" x14ac:dyDescent="0.25">
      <c r="A17842">
        <v>17841</v>
      </c>
      <c r="B17842">
        <v>70.21472</v>
      </c>
      <c r="C17842">
        <v>128.40039999999999</v>
      </c>
      <c r="D17842">
        <f>STANDARDIZE(Table1[Weight(Pounds)], $H$2, $K$2)</f>
        <v>0.1132850410840861</v>
      </c>
    </row>
    <row r="17843" spans="1:4" x14ac:dyDescent="0.25">
      <c r="A17843">
        <v>17842</v>
      </c>
      <c r="B17843">
        <v>67.954260000000005</v>
      </c>
      <c r="C17843">
        <v>114.97150000000001</v>
      </c>
      <c r="D17843">
        <f>STANDARDIZE(Table1[Weight(Pounds)], $H$2, $K$2)</f>
        <v>-1.0383560322388106</v>
      </c>
    </row>
    <row r="17844" spans="1:4" x14ac:dyDescent="0.25">
      <c r="A17844">
        <v>17843</v>
      </c>
      <c r="B17844">
        <v>70.440479999999994</v>
      </c>
      <c r="C17844">
        <v>113.0864</v>
      </c>
      <c r="D17844">
        <f>STANDARDIZE(Table1[Weight(Pounds)], $H$2, $K$2)</f>
        <v>-1.2000192054935823</v>
      </c>
    </row>
    <row r="17845" spans="1:4" x14ac:dyDescent="0.25">
      <c r="A17845">
        <v>17844</v>
      </c>
      <c r="B17845">
        <v>68.921790000000001</v>
      </c>
      <c r="C17845">
        <v>132.3365</v>
      </c>
      <c r="D17845">
        <f>STANDARDIZE(Table1[Weight(Pounds)], $H$2, $K$2)</f>
        <v>0.45083870733420867</v>
      </c>
    </row>
    <row r="17846" spans="1:4" x14ac:dyDescent="0.25">
      <c r="A17846">
        <v>17845</v>
      </c>
      <c r="B17846">
        <v>70.6785</v>
      </c>
      <c r="C17846">
        <v>128.99700000000001</v>
      </c>
      <c r="D17846">
        <f>STANDARDIZE(Table1[Weight(Pounds)], $H$2, $K$2)</f>
        <v>0.16444850676962014</v>
      </c>
    </row>
    <row r="17847" spans="1:4" x14ac:dyDescent="0.25">
      <c r="A17847">
        <v>17846</v>
      </c>
      <c r="B17847">
        <v>67.61551</v>
      </c>
      <c r="C17847">
        <v>101.6088</v>
      </c>
      <c r="D17847">
        <f>STANDARDIZE(Table1[Weight(Pounds)], $H$2, $K$2)</f>
        <v>-2.1843198990106156</v>
      </c>
    </row>
    <row r="17848" spans="1:4" x14ac:dyDescent="0.25">
      <c r="A17848">
        <v>17847</v>
      </c>
      <c r="B17848">
        <v>66.095010000000002</v>
      </c>
      <c r="C17848">
        <v>128.10730000000001</v>
      </c>
      <c r="D17848">
        <f>STANDARDIZE(Table1[Weight(Pounds)], $H$2, $K$2)</f>
        <v>8.8149251958326E-2</v>
      </c>
    </row>
    <row r="17849" spans="1:4" x14ac:dyDescent="0.25">
      <c r="A17849">
        <v>17848</v>
      </c>
      <c r="B17849">
        <v>68.557040000000001</v>
      </c>
      <c r="C17849">
        <v>121.8583</v>
      </c>
      <c r="D17849">
        <f>STANDARDIZE(Table1[Weight(Pounds)], $H$2, $K$2)</f>
        <v>-0.44775503411088302</v>
      </c>
    </row>
    <row r="17850" spans="1:4" x14ac:dyDescent="0.25">
      <c r="A17850">
        <v>17849</v>
      </c>
      <c r="B17850">
        <v>69.191749999999999</v>
      </c>
      <c r="C17850">
        <v>136.8494</v>
      </c>
      <c r="D17850">
        <f>STANDARDIZE(Table1[Weight(Pounds)], $H$2, $K$2)</f>
        <v>0.83785782280896159</v>
      </c>
    </row>
    <row r="17851" spans="1:4" x14ac:dyDescent="0.25">
      <c r="A17851">
        <v>17850</v>
      </c>
      <c r="B17851">
        <v>68.164050000000003</v>
      </c>
      <c r="C17851">
        <v>119.0371</v>
      </c>
      <c r="D17851">
        <f>STANDARDIZE(Table1[Weight(Pounds)], $H$2, $K$2)</f>
        <v>-0.68969665226714039</v>
      </c>
    </row>
    <row r="17852" spans="1:4" x14ac:dyDescent="0.25">
      <c r="A17852">
        <v>17851</v>
      </c>
      <c r="B17852">
        <v>69.040199999999999</v>
      </c>
      <c r="C17852">
        <v>121.7373</v>
      </c>
      <c r="D17852">
        <f>STANDARDIZE(Table1[Weight(Pounds)], $H$2, $K$2)</f>
        <v>-0.4581318013719442</v>
      </c>
    </row>
    <row r="17853" spans="1:4" x14ac:dyDescent="0.25">
      <c r="A17853">
        <v>17852</v>
      </c>
      <c r="B17853">
        <v>66.669330000000002</v>
      </c>
      <c r="C17853">
        <v>131.21860000000001</v>
      </c>
      <c r="D17853">
        <f>STANDARDIZE(Table1[Weight(Pounds)], $H$2, $K$2)</f>
        <v>0.35496938401899608</v>
      </c>
    </row>
    <row r="17854" spans="1:4" x14ac:dyDescent="0.25">
      <c r="A17854">
        <v>17853</v>
      </c>
      <c r="B17854">
        <v>69.877470000000002</v>
      </c>
      <c r="C17854">
        <v>133.1686</v>
      </c>
      <c r="D17854">
        <f>STANDARDIZE(Table1[Weight(Pounds)], $H$2, $K$2)</f>
        <v>0.52219827789560835</v>
      </c>
    </row>
    <row r="17855" spans="1:4" x14ac:dyDescent="0.25">
      <c r="A17855">
        <v>17854</v>
      </c>
      <c r="B17855">
        <v>71.590209999999999</v>
      </c>
      <c r="C17855">
        <v>143.2877</v>
      </c>
      <c r="D17855">
        <f>STANDARDIZE(Table1[Weight(Pounds)], $H$2, $K$2)</f>
        <v>1.3899961753452685</v>
      </c>
    </row>
    <row r="17856" spans="1:4" x14ac:dyDescent="0.25">
      <c r="A17856">
        <v>17855</v>
      </c>
      <c r="B17856">
        <v>67.389679999999998</v>
      </c>
      <c r="C17856">
        <v>131.67089999999999</v>
      </c>
      <c r="D17856">
        <f>STANDARDIZE(Table1[Weight(Pounds)], $H$2, $K$2)</f>
        <v>0.39375791155765699</v>
      </c>
    </row>
    <row r="17857" spans="1:4" x14ac:dyDescent="0.25">
      <c r="A17857">
        <v>17856</v>
      </c>
      <c r="B17857">
        <v>68.206869999999995</v>
      </c>
      <c r="C17857">
        <v>122.5181</v>
      </c>
      <c r="D17857">
        <f>STANDARDIZE(Table1[Weight(Pounds)], $H$2, $K$2)</f>
        <v>-0.39117163709560604</v>
      </c>
    </row>
    <row r="17858" spans="1:4" x14ac:dyDescent="0.25">
      <c r="A17858">
        <v>17857</v>
      </c>
      <c r="B17858">
        <v>69.685469999999995</v>
      </c>
      <c r="C17858">
        <v>129.6884</v>
      </c>
      <c r="D17858">
        <f>STANDARDIZE(Table1[Weight(Pounds)], $H$2, $K$2)</f>
        <v>0.22374186944976798</v>
      </c>
    </row>
    <row r="17859" spans="1:4" x14ac:dyDescent="0.25">
      <c r="A17859">
        <v>17858</v>
      </c>
      <c r="B17859">
        <v>67.934259999999995</v>
      </c>
      <c r="C17859">
        <v>121.87439999999999</v>
      </c>
      <c r="D17859">
        <f>STANDARDIZE(Table1[Weight(Pounds)], $H$2, $K$2)</f>
        <v>-0.44637432375631247</v>
      </c>
    </row>
    <row r="17860" spans="1:4" x14ac:dyDescent="0.25">
      <c r="A17860">
        <v>17859</v>
      </c>
      <c r="B17860">
        <v>67.117900000000006</v>
      </c>
      <c r="C17860">
        <v>119.5904</v>
      </c>
      <c r="D17860">
        <f>STANDARDIZE(Table1[Weight(Pounds)], $H$2, $K$2)</f>
        <v>-0.64224652560973972</v>
      </c>
    </row>
    <row r="17861" spans="1:4" x14ac:dyDescent="0.25">
      <c r="A17861">
        <v>17860</v>
      </c>
      <c r="B17861">
        <v>67.158519999999996</v>
      </c>
      <c r="C17861">
        <v>131.09549999999999</v>
      </c>
      <c r="D17861">
        <f>STANDARDIZE(Table1[Weight(Pounds)], $H$2, $K$2)</f>
        <v>0.3444125241029885</v>
      </c>
    </row>
    <row r="17862" spans="1:4" x14ac:dyDescent="0.25">
      <c r="A17862">
        <v>17861</v>
      </c>
      <c r="B17862">
        <v>68.591329999999999</v>
      </c>
      <c r="C17862">
        <v>132.2124</v>
      </c>
      <c r="D17862">
        <f>STANDARDIZE(Table1[Weight(Pounds)], $H$2, $K$2)</f>
        <v>0.44019608901108692</v>
      </c>
    </row>
    <row r="17863" spans="1:4" x14ac:dyDescent="0.25">
      <c r="A17863">
        <v>17862</v>
      </c>
      <c r="B17863">
        <v>69.260140000000007</v>
      </c>
      <c r="C17863">
        <v>136.41030000000001</v>
      </c>
      <c r="D17863">
        <f>STANDARDIZE(Table1[Weight(Pounds)], $H$2, $K$2)</f>
        <v>0.80020130624423325</v>
      </c>
    </row>
    <row r="17864" spans="1:4" x14ac:dyDescent="0.25">
      <c r="A17864">
        <v>17863</v>
      </c>
      <c r="B17864">
        <v>70.071259999999995</v>
      </c>
      <c r="C17864">
        <v>135.87299999999999</v>
      </c>
      <c r="D17864">
        <f>STANDARDIZE(Table1[Weight(Pounds)], $H$2, $K$2)</f>
        <v>0.75412331410069122</v>
      </c>
    </row>
    <row r="17865" spans="1:4" x14ac:dyDescent="0.25">
      <c r="A17865">
        <v>17864</v>
      </c>
      <c r="B17865">
        <v>67.062799999999996</v>
      </c>
      <c r="C17865">
        <v>123.2518</v>
      </c>
      <c r="D17865">
        <f>STANDARDIZE(Table1[Weight(Pounds)], $H$2, $K$2)</f>
        <v>-0.32825069379444144</v>
      </c>
    </row>
    <row r="17866" spans="1:4" x14ac:dyDescent="0.25">
      <c r="A17866">
        <v>17865</v>
      </c>
      <c r="B17866">
        <v>69.131389999999996</v>
      </c>
      <c r="C17866">
        <v>133.56100000000001</v>
      </c>
      <c r="D17866">
        <f>STANDARDIZE(Table1[Weight(Pounds)], $H$2, $K$2)</f>
        <v>0.55584987684801068</v>
      </c>
    </row>
    <row r="17867" spans="1:4" x14ac:dyDescent="0.25">
      <c r="A17867">
        <v>17866</v>
      </c>
      <c r="B17867">
        <v>68.406030000000001</v>
      </c>
      <c r="C17867">
        <v>150.92500000000001</v>
      </c>
      <c r="D17867">
        <f>STANDARDIZE(Table1[Weight(Pounds)], $H$2, $K$2)</f>
        <v>2.0449588580139144</v>
      </c>
    </row>
    <row r="17868" spans="1:4" x14ac:dyDescent="0.25">
      <c r="A17868">
        <v>17867</v>
      </c>
      <c r="B17868">
        <v>69.740399999999994</v>
      </c>
      <c r="C17868">
        <v>134.90100000000001</v>
      </c>
      <c r="D17868">
        <f>STANDARDIZE(Table1[Weight(Pounds)], $H$2, $K$2)</f>
        <v>0.67076614238373489</v>
      </c>
    </row>
    <row r="17869" spans="1:4" x14ac:dyDescent="0.25">
      <c r="A17869">
        <v>17868</v>
      </c>
      <c r="B17869">
        <v>69.498990000000006</v>
      </c>
      <c r="C17869">
        <v>145.542</v>
      </c>
      <c r="D17869">
        <f>STANDARDIZE(Table1[Weight(Pounds)], $H$2, $K$2)</f>
        <v>1.5833213525073451</v>
      </c>
    </row>
    <row r="17870" spans="1:4" x14ac:dyDescent="0.25">
      <c r="A17870">
        <v>17869</v>
      </c>
      <c r="B17870">
        <v>66.144940000000005</v>
      </c>
      <c r="C17870">
        <v>141.46119999999999</v>
      </c>
      <c r="D17870">
        <f>STANDARDIZE(Table1[Weight(Pounds)], $H$2, $K$2)</f>
        <v>1.2333584447475066</v>
      </c>
    </row>
    <row r="17871" spans="1:4" x14ac:dyDescent="0.25">
      <c r="A17871">
        <v>17870</v>
      </c>
      <c r="B17871">
        <v>67.791790000000006</v>
      </c>
      <c r="C17871">
        <v>122.93940000000001</v>
      </c>
      <c r="D17871">
        <f>STANDARDIZE(Table1[Weight(Pounds)], $H$2, $K$2)</f>
        <v>-0.35504162017754576</v>
      </c>
    </row>
    <row r="17872" spans="1:4" x14ac:dyDescent="0.25">
      <c r="A17872">
        <v>17871</v>
      </c>
      <c r="B17872">
        <v>66.742230000000006</v>
      </c>
      <c r="C17872">
        <v>123.4556</v>
      </c>
      <c r="D17872">
        <f>STANDARDIZE(Table1[Weight(Pounds)], $H$2, $K$2)</f>
        <v>-0.31077313042415738</v>
      </c>
    </row>
    <row r="17873" spans="1:4" x14ac:dyDescent="0.25">
      <c r="A17873">
        <v>17872</v>
      </c>
      <c r="B17873">
        <v>66.630480000000006</v>
      </c>
      <c r="C17873">
        <v>110.9128</v>
      </c>
      <c r="D17873">
        <f>STANDARDIZE(Table1[Weight(Pounds)], $H$2, $K$2)</f>
        <v>-1.38642367920138</v>
      </c>
    </row>
    <row r="17874" spans="1:4" x14ac:dyDescent="0.25">
      <c r="A17874">
        <v>17873</v>
      </c>
      <c r="B17874">
        <v>68.411199999999994</v>
      </c>
      <c r="C17874">
        <v>120.4405</v>
      </c>
      <c r="D17874">
        <f>STANDARDIZE(Table1[Weight(Pounds)], $H$2, $K$2)</f>
        <v>-0.56934330372024822</v>
      </c>
    </row>
    <row r="17875" spans="1:4" x14ac:dyDescent="0.25">
      <c r="A17875">
        <v>17874</v>
      </c>
      <c r="B17875">
        <v>69.371979999999994</v>
      </c>
      <c r="C17875">
        <v>129.1054</v>
      </c>
      <c r="D17875">
        <f>STANDARDIZE(Table1[Weight(Pounds)], $H$2, $K$2)</f>
        <v>0.17374471810101658</v>
      </c>
    </row>
    <row r="17876" spans="1:4" x14ac:dyDescent="0.25">
      <c r="A17876">
        <v>17875</v>
      </c>
      <c r="B17876">
        <v>65.748189999999994</v>
      </c>
      <c r="C17876">
        <v>109.51260000000001</v>
      </c>
      <c r="D17876">
        <f>STANDARDIZE(Table1[Weight(Pounds)], $H$2, $K$2)</f>
        <v>-1.5065026008454998</v>
      </c>
    </row>
    <row r="17877" spans="1:4" x14ac:dyDescent="0.25">
      <c r="A17877">
        <v>17876</v>
      </c>
      <c r="B17877">
        <v>66.011359999999996</v>
      </c>
      <c r="C17877">
        <v>128.25020000000001</v>
      </c>
      <c r="D17877">
        <f>STANDARDIZE(Table1[Weight(Pounds)], $H$2, $K$2)</f>
        <v>0.10040412833523245</v>
      </c>
    </row>
    <row r="17878" spans="1:4" x14ac:dyDescent="0.25">
      <c r="A17878">
        <v>17877</v>
      </c>
      <c r="B17878">
        <v>67.907179999999997</v>
      </c>
      <c r="C17878">
        <v>125.0989</v>
      </c>
      <c r="D17878">
        <f>STANDARDIZE(Table1[Weight(Pounds)], $H$2, $K$2)</f>
        <v>-0.16984634001008667</v>
      </c>
    </row>
    <row r="17879" spans="1:4" x14ac:dyDescent="0.25">
      <c r="A17879">
        <v>17878</v>
      </c>
      <c r="B17879">
        <v>67.165989999999994</v>
      </c>
      <c r="C17879">
        <v>139.27420000000001</v>
      </c>
      <c r="D17879">
        <f>STANDARDIZE(Table1[Weight(Pounds)], $H$2, $K$2)</f>
        <v>1.0458048083843525</v>
      </c>
    </row>
    <row r="17880" spans="1:4" x14ac:dyDescent="0.25">
      <c r="A17880">
        <v>17879</v>
      </c>
      <c r="B17880">
        <v>66.486459999999994</v>
      </c>
      <c r="C17880">
        <v>114.6859</v>
      </c>
      <c r="D17880">
        <f>STANDARDIZE(Table1[Weight(Pounds)], $H$2, $K$2)</f>
        <v>-1.0628486333112011</v>
      </c>
    </row>
    <row r="17881" spans="1:4" x14ac:dyDescent="0.25">
      <c r="A17881">
        <v>17880</v>
      </c>
      <c r="B17881">
        <v>65.713939999999994</v>
      </c>
      <c r="C17881">
        <v>130.99199999999999</v>
      </c>
      <c r="D17881">
        <f>STANDARDIZE(Table1[Weight(Pounds)], $H$2, $K$2)</f>
        <v>0.33553652896646086</v>
      </c>
    </row>
    <row r="17882" spans="1:4" x14ac:dyDescent="0.25">
      <c r="A17882">
        <v>17881</v>
      </c>
      <c r="B17882">
        <v>68.790980000000005</v>
      </c>
      <c r="C17882">
        <v>141.21799999999999</v>
      </c>
      <c r="D17882">
        <f>STANDARDIZE(Table1[Weight(Pounds)], $H$2, $K$2)</f>
        <v>1.2125020001368436</v>
      </c>
    </row>
    <row r="17883" spans="1:4" x14ac:dyDescent="0.25">
      <c r="A17883">
        <v>17882</v>
      </c>
      <c r="B17883">
        <v>67.991960000000006</v>
      </c>
      <c r="C17883">
        <v>133.9622</v>
      </c>
      <c r="D17883">
        <f>STANDARDIZE(Table1[Weight(Pounds)], $H$2, $K$2)</f>
        <v>0.59025614978303387</v>
      </c>
    </row>
    <row r="17884" spans="1:4" x14ac:dyDescent="0.25">
      <c r="A17884">
        <v>17883</v>
      </c>
      <c r="B17884">
        <v>66.563100000000006</v>
      </c>
      <c r="C17884">
        <v>127.67</v>
      </c>
      <c r="D17884">
        <f>STANDARDIZE(Table1[Weight(Pounds)], $H$2, $K$2)</f>
        <v>5.0647100526405885E-2</v>
      </c>
    </row>
    <row r="17885" spans="1:4" x14ac:dyDescent="0.25">
      <c r="A17885">
        <v>17884</v>
      </c>
      <c r="B17885">
        <v>70.816999999999993</v>
      </c>
      <c r="C17885">
        <v>125.1695</v>
      </c>
      <c r="D17885">
        <f>STANDARDIZE(Table1[Weight(Pounds)], $H$2, $K$2)</f>
        <v>-0.16379179646768219</v>
      </c>
    </row>
    <row r="17886" spans="1:4" x14ac:dyDescent="0.25">
      <c r="A17886">
        <v>17885</v>
      </c>
      <c r="B17886">
        <v>66.644710000000003</v>
      </c>
      <c r="C17886">
        <v>129.4135</v>
      </c>
      <c r="D17886">
        <f>STANDARDIZE(Table1[Weight(Pounds)], $H$2, $K$2)</f>
        <v>0.20016688333352112</v>
      </c>
    </row>
    <row r="17887" spans="1:4" x14ac:dyDescent="0.25">
      <c r="A17887">
        <v>17886</v>
      </c>
      <c r="B17887">
        <v>67.406850000000006</v>
      </c>
      <c r="C17887">
        <v>150.77379999999999</v>
      </c>
      <c r="D17887">
        <f>STANDARDIZE(Table1[Weight(Pounds)], $H$2, $K$2)</f>
        <v>2.0319921868579418</v>
      </c>
    </row>
    <row r="17888" spans="1:4" x14ac:dyDescent="0.25">
      <c r="A17888">
        <v>17887</v>
      </c>
      <c r="B17888">
        <v>66.173959999999994</v>
      </c>
      <c r="C17888">
        <v>103.07510000000001</v>
      </c>
      <c r="D17888">
        <f>STANDARDIZE(Table1[Weight(Pounds)], $H$2, $K$2)</f>
        <v>-2.0585723466561139</v>
      </c>
    </row>
    <row r="17889" spans="1:4" x14ac:dyDescent="0.25">
      <c r="A17889">
        <v>17888</v>
      </c>
      <c r="B17889">
        <v>67.976780000000005</v>
      </c>
      <c r="C17889">
        <v>129.42150000000001</v>
      </c>
      <c r="D17889">
        <f>STANDARDIZE(Table1[Weight(Pounds)], $H$2, $K$2)</f>
        <v>0.20085295059045166</v>
      </c>
    </row>
    <row r="17890" spans="1:4" x14ac:dyDescent="0.25">
      <c r="A17890">
        <v>17889</v>
      </c>
      <c r="B17890">
        <v>68.487369999999999</v>
      </c>
      <c r="C17890">
        <v>128.19229999999999</v>
      </c>
      <c r="D17890">
        <f>STANDARDIZE(Table1[Weight(Pounds)], $H$2, $K$2)</f>
        <v>9.5438716563202255E-2</v>
      </c>
    </row>
    <row r="17891" spans="1:4" x14ac:dyDescent="0.25">
      <c r="A17891">
        <v>17890</v>
      </c>
      <c r="B17891">
        <v>69.526690000000002</v>
      </c>
      <c r="C17891">
        <v>154.935</v>
      </c>
      <c r="D17891">
        <f>STANDARDIZE(Table1[Weight(Pounds)], $H$2, $K$2)</f>
        <v>2.3888500705499234</v>
      </c>
    </row>
    <row r="17892" spans="1:4" x14ac:dyDescent="0.25">
      <c r="A17892">
        <v>17891</v>
      </c>
      <c r="B17892">
        <v>67.681569999999994</v>
      </c>
      <c r="C17892">
        <v>119.27030000000001</v>
      </c>
      <c r="D17892">
        <f>STANDARDIZE(Table1[Weight(Pounds)], $H$2, $K$2)</f>
        <v>-0.66969779172763888</v>
      </c>
    </row>
    <row r="17893" spans="1:4" x14ac:dyDescent="0.25">
      <c r="A17893">
        <v>17892</v>
      </c>
      <c r="B17893">
        <v>65.553340000000006</v>
      </c>
      <c r="C17893">
        <v>103.3069</v>
      </c>
      <c r="D17893">
        <f>STANDARDIZE(Table1[Weight(Pounds)], $H$2, $K$2)</f>
        <v>-2.0386935478865764</v>
      </c>
    </row>
    <row r="17894" spans="1:4" x14ac:dyDescent="0.25">
      <c r="A17894">
        <v>17893</v>
      </c>
      <c r="B17894">
        <v>66.660979999999995</v>
      </c>
      <c r="C17894">
        <v>113.6555</v>
      </c>
      <c r="D17894">
        <f>STANDARDIZE(Table1[Weight(Pounds)], $H$2, $K$2)</f>
        <v>-1.1512140960037458</v>
      </c>
    </row>
    <row r="17895" spans="1:4" x14ac:dyDescent="0.25">
      <c r="A17895">
        <v>17894</v>
      </c>
      <c r="B17895">
        <v>66.040909999999997</v>
      </c>
      <c r="C17895">
        <v>134.54089999999999</v>
      </c>
      <c r="D17895">
        <f>STANDARDIZE(Table1[Weight(Pounds)], $H$2, $K$2)</f>
        <v>0.63988453998118555</v>
      </c>
    </row>
    <row r="17896" spans="1:4" x14ac:dyDescent="0.25">
      <c r="A17896">
        <v>17895</v>
      </c>
      <c r="B17896">
        <v>68.136480000000006</v>
      </c>
      <c r="C17896">
        <v>130.81270000000001</v>
      </c>
      <c r="D17896">
        <f>STANDARDIZE(Table1[Weight(Pounds)], $H$2, $K$2)</f>
        <v>0.32016004657052544</v>
      </c>
    </row>
    <row r="17897" spans="1:4" x14ac:dyDescent="0.25">
      <c r="A17897">
        <v>17896</v>
      </c>
      <c r="B17897">
        <v>68.135829999999999</v>
      </c>
      <c r="C17897">
        <v>120.3052</v>
      </c>
      <c r="D17897">
        <f>STANDARDIZE(Table1[Weight(Pounds)], $H$2, $K$2)</f>
        <v>-0.58094641620307175</v>
      </c>
    </row>
    <row r="17898" spans="1:4" x14ac:dyDescent="0.25">
      <c r="A17898">
        <v>17897</v>
      </c>
      <c r="B17898">
        <v>67.142690000000002</v>
      </c>
      <c r="C17898">
        <v>123.0069</v>
      </c>
      <c r="D17898">
        <f>STANDARDIZE(Table1[Weight(Pounds)], $H$2, $K$2)</f>
        <v>-0.34925292769720184</v>
      </c>
    </row>
    <row r="17899" spans="1:4" x14ac:dyDescent="0.25">
      <c r="A17899">
        <v>17898</v>
      </c>
      <c r="B17899">
        <v>66.042670000000001</v>
      </c>
      <c r="C17899">
        <v>110.8981</v>
      </c>
      <c r="D17899">
        <f>STANDARDIZE(Table1[Weight(Pounds)], $H$2, $K$2)</f>
        <v>-1.3876843277859887</v>
      </c>
    </row>
    <row r="17900" spans="1:4" x14ac:dyDescent="0.25">
      <c r="A17900">
        <v>17899</v>
      </c>
      <c r="B17900">
        <v>69.081559999999996</v>
      </c>
      <c r="C17900">
        <v>150.85980000000001</v>
      </c>
      <c r="D17900">
        <f>STANDARDIZE(Table1[Weight(Pounds)], $H$2, $K$2)</f>
        <v>2.039367409869937</v>
      </c>
    </row>
    <row r="17901" spans="1:4" x14ac:dyDescent="0.25">
      <c r="A17901">
        <v>17900</v>
      </c>
      <c r="B17901">
        <v>66.619720000000001</v>
      </c>
      <c r="C17901">
        <v>112.78619999999999</v>
      </c>
      <c r="D17901">
        <f>STANDARDIZE(Table1[Weight(Pounds)], $H$2, $K$2)</f>
        <v>-1.2257638793098695</v>
      </c>
    </row>
    <row r="17902" spans="1:4" x14ac:dyDescent="0.25">
      <c r="A17902">
        <v>17901</v>
      </c>
      <c r="B17902">
        <v>66.935289999999995</v>
      </c>
      <c r="C17902">
        <v>111.1</v>
      </c>
      <c r="D17902">
        <f>STANDARDIZE(Table1[Weight(Pounds)], $H$2, $K$2)</f>
        <v>-1.3703697053892261</v>
      </c>
    </row>
    <row r="17903" spans="1:4" x14ac:dyDescent="0.25">
      <c r="A17903">
        <v>17902</v>
      </c>
      <c r="B17903">
        <v>67.352360000000004</v>
      </c>
      <c r="C17903">
        <v>125.911</v>
      </c>
      <c r="D17903">
        <f>STANDARDIZE(Table1[Weight(Pounds)], $H$2, $K$2)</f>
        <v>-0.10020193759101088</v>
      </c>
    </row>
    <row r="17904" spans="1:4" x14ac:dyDescent="0.25">
      <c r="A17904">
        <v>17903</v>
      </c>
      <c r="B17904">
        <v>68.516509999999997</v>
      </c>
      <c r="C17904">
        <v>131.94030000000001</v>
      </c>
      <c r="D17904">
        <f>STANDARDIZE(Table1[Weight(Pounds)], $H$2, $K$2)</f>
        <v>0.41686122643476609</v>
      </c>
    </row>
    <row r="17905" spans="1:4" x14ac:dyDescent="0.25">
      <c r="A17905">
        <v>17904</v>
      </c>
      <c r="B17905">
        <v>64.428799999999995</v>
      </c>
      <c r="C17905">
        <v>113.6686</v>
      </c>
      <c r="D17905">
        <f>STANDARDIZE(Table1[Weight(Pounds)], $H$2, $K$2)</f>
        <v>-1.1500906608705239</v>
      </c>
    </row>
    <row r="17906" spans="1:4" x14ac:dyDescent="0.25">
      <c r="A17906">
        <v>17905</v>
      </c>
      <c r="B17906">
        <v>67.619389999999996</v>
      </c>
      <c r="C17906">
        <v>135.85839999999999</v>
      </c>
      <c r="D17906">
        <f>STANDARDIZE(Table1[Weight(Pounds)], $H$2, $K$2)</f>
        <v>0.7528712413567944</v>
      </c>
    </row>
    <row r="17907" spans="1:4" x14ac:dyDescent="0.25">
      <c r="A17907">
        <v>17906</v>
      </c>
      <c r="B17907">
        <v>67.135469999999998</v>
      </c>
      <c r="C17907">
        <v>136.81870000000001</v>
      </c>
      <c r="D17907">
        <f>STANDARDIZE(Table1[Weight(Pounds)], $H$2, $K$2)</f>
        <v>0.83522503971049422</v>
      </c>
    </row>
    <row r="17908" spans="1:4" x14ac:dyDescent="0.25">
      <c r="A17908">
        <v>17907</v>
      </c>
      <c r="B17908">
        <v>66.368960000000001</v>
      </c>
      <c r="C17908">
        <v>128.5891</v>
      </c>
      <c r="D17908">
        <f>STANDARDIZE(Table1[Weight(Pounds)], $H$2, $K$2)</f>
        <v>0.12946765250691628</v>
      </c>
    </row>
    <row r="17909" spans="1:4" x14ac:dyDescent="0.25">
      <c r="A17909">
        <v>17908</v>
      </c>
      <c r="B17909">
        <v>68.546099999999996</v>
      </c>
      <c r="C17909">
        <v>121.3929</v>
      </c>
      <c r="D17909">
        <f>STANDARDIZE(Table1[Weight(Pounds)], $H$2, $K$2)</f>
        <v>-0.48766699678276826</v>
      </c>
    </row>
    <row r="17910" spans="1:4" x14ac:dyDescent="0.25">
      <c r="A17910">
        <v>17909</v>
      </c>
      <c r="B17910">
        <v>69.133480000000006</v>
      </c>
      <c r="C17910">
        <v>118.3683</v>
      </c>
      <c r="D17910">
        <f>STANDARDIZE(Table1[Weight(Pounds)], $H$2, $K$2)</f>
        <v>-0.74705187494646208</v>
      </c>
    </row>
    <row r="17911" spans="1:4" x14ac:dyDescent="0.25">
      <c r="A17911">
        <v>17910</v>
      </c>
      <c r="B17911">
        <v>68.628439999999998</v>
      </c>
      <c r="C17911">
        <v>117.1061</v>
      </c>
      <c r="D17911">
        <f>STANDARDIZE(Table1[Weight(Pounds)], $H$2, $K$2)</f>
        <v>-0.8552961364085454</v>
      </c>
    </row>
    <row r="17912" spans="1:4" x14ac:dyDescent="0.25">
      <c r="A17912">
        <v>17911</v>
      </c>
      <c r="B17912">
        <v>65.090699999999998</v>
      </c>
      <c r="C17912">
        <v>107.10769999999999</v>
      </c>
      <c r="D17912">
        <f>STANDARDIZE(Table1[Weight(Pounds)], $H$2, $K$2)</f>
        <v>-1.7127429941192789</v>
      </c>
    </row>
    <row r="17913" spans="1:4" x14ac:dyDescent="0.25">
      <c r="A17913">
        <v>17912</v>
      </c>
      <c r="B17913">
        <v>66.982519999999994</v>
      </c>
      <c r="C17913">
        <v>104.5822</v>
      </c>
      <c r="D17913">
        <f>STANDARDIZE(Table1[Weight(Pounds)], $H$2, $K$2)</f>
        <v>-1.9293258512912714</v>
      </c>
    </row>
    <row r="17914" spans="1:4" x14ac:dyDescent="0.25">
      <c r="A17914">
        <v>17913</v>
      </c>
      <c r="B17914">
        <v>68.603189999999998</v>
      </c>
      <c r="C17914">
        <v>137.7396</v>
      </c>
      <c r="D17914">
        <f>STANDARDIZE(Table1[Weight(Pounds)], $H$2, $K$2)</f>
        <v>0.91419995682381283</v>
      </c>
    </row>
    <row r="17915" spans="1:4" x14ac:dyDescent="0.25">
      <c r="A17915">
        <v>17914</v>
      </c>
      <c r="B17915">
        <v>71.203180000000003</v>
      </c>
      <c r="C17915">
        <v>127.5626</v>
      </c>
      <c r="D17915">
        <f>STANDARDIZE(Table1[Weight(Pounds)], $H$2, $K$2)</f>
        <v>4.1436647602124864E-2</v>
      </c>
    </row>
    <row r="17916" spans="1:4" x14ac:dyDescent="0.25">
      <c r="A17916">
        <v>17915</v>
      </c>
      <c r="B17916">
        <v>67.036760000000001</v>
      </c>
      <c r="C17916">
        <v>116.6844</v>
      </c>
      <c r="D17916">
        <f>STANDARDIZE(Table1[Weight(Pounds)], $H$2, $K$2)</f>
        <v>-0.89146045668945206</v>
      </c>
    </row>
    <row r="17917" spans="1:4" x14ac:dyDescent="0.25">
      <c r="A17917">
        <v>17916</v>
      </c>
      <c r="B17917">
        <v>66.411789999999996</v>
      </c>
      <c r="C17917">
        <v>115.3066</v>
      </c>
      <c r="D17917">
        <f>STANDARDIZE(Table1[Weight(Pounds)], $H$2, $K$2)</f>
        <v>-1.0096183900141682</v>
      </c>
    </row>
    <row r="17918" spans="1:4" x14ac:dyDescent="0.25">
      <c r="A17918">
        <v>17917</v>
      </c>
      <c r="B17918">
        <v>66.688770000000005</v>
      </c>
      <c r="C17918">
        <v>127.3655</v>
      </c>
      <c r="D17918">
        <f>STANDARDIZE(Table1[Weight(Pounds)], $H$2, $K$2)</f>
        <v>2.4533665559518976E-2</v>
      </c>
    </row>
    <row r="17919" spans="1:4" x14ac:dyDescent="0.25">
      <c r="A17919">
        <v>17918</v>
      </c>
      <c r="B17919">
        <v>69.897049999999993</v>
      </c>
      <c r="C17919">
        <v>138.66120000000001</v>
      </c>
      <c r="D17919">
        <f>STANDARDIZE(Table1[Weight(Pounds)], $H$2, $K$2)</f>
        <v>0.99323490482211474</v>
      </c>
    </row>
    <row r="17920" spans="1:4" x14ac:dyDescent="0.25">
      <c r="A17920">
        <v>17919</v>
      </c>
      <c r="B17920">
        <v>68.888409999999993</v>
      </c>
      <c r="C17920">
        <v>120.08669999999999</v>
      </c>
      <c r="D17920">
        <f>STANDARDIZE(Table1[Weight(Pounds)], $H$2, $K$2)</f>
        <v>-0.59968462815796453</v>
      </c>
    </row>
    <row r="17921" spans="1:4" x14ac:dyDescent="0.25">
      <c r="A17921">
        <v>17920</v>
      </c>
      <c r="B17921">
        <v>68.539159999999995</v>
      </c>
      <c r="C17921">
        <v>124.4342</v>
      </c>
      <c r="D17921">
        <f>STANDARDIZE(Table1[Weight(Pounds)], $H$2, $K$2)</f>
        <v>-0.22684995322023238</v>
      </c>
    </row>
    <row r="17922" spans="1:4" x14ac:dyDescent="0.25">
      <c r="A17922">
        <v>17921</v>
      </c>
      <c r="B17922">
        <v>68.015680000000003</v>
      </c>
      <c r="C17922">
        <v>126.3073</v>
      </c>
      <c r="D17922">
        <f>STANDARDIZE(Table1[Weight(Pounds)], $H$2, $K$2)</f>
        <v>-6.6215880850856404E-2</v>
      </c>
    </row>
    <row r="17923" spans="1:4" x14ac:dyDescent="0.25">
      <c r="A17923">
        <v>17922</v>
      </c>
      <c r="B17923">
        <v>68.68683</v>
      </c>
      <c r="C17923">
        <v>134.00530000000001</v>
      </c>
      <c r="D17923">
        <f>STANDARDIZE(Table1[Weight(Pounds)], $H$2, $K$2)</f>
        <v>0.59395233712974349</v>
      </c>
    </row>
    <row r="17924" spans="1:4" x14ac:dyDescent="0.25">
      <c r="A17924">
        <v>17923</v>
      </c>
      <c r="B17924">
        <v>65.402770000000004</v>
      </c>
      <c r="C17924">
        <v>128.8785</v>
      </c>
      <c r="D17924">
        <f>STANDARDIZE(Table1[Weight(Pounds)], $H$2, $K$2)</f>
        <v>0.15428613552634804</v>
      </c>
    </row>
    <row r="17925" spans="1:4" x14ac:dyDescent="0.25">
      <c r="A17925">
        <v>17924</v>
      </c>
      <c r="B17925">
        <v>68.675089999999997</v>
      </c>
      <c r="C17925">
        <v>124.1615</v>
      </c>
      <c r="D17925">
        <f>STANDARDIZE(Table1[Weight(Pounds)], $H$2, $K$2)</f>
        <v>-0.25023627084082339</v>
      </c>
    </row>
    <row r="17926" spans="1:4" x14ac:dyDescent="0.25">
      <c r="A17926">
        <v>17925</v>
      </c>
      <c r="B17926">
        <v>67.406700000000001</v>
      </c>
      <c r="C17926">
        <v>123.09480000000001</v>
      </c>
      <c r="D17926">
        <f>STANDARDIZE(Table1[Weight(Pounds)], $H$2, $K$2)</f>
        <v>-0.34171476371168641</v>
      </c>
    </row>
    <row r="17927" spans="1:4" x14ac:dyDescent="0.25">
      <c r="A17927">
        <v>17926</v>
      </c>
      <c r="B17927">
        <v>67.171289999999999</v>
      </c>
      <c r="C17927">
        <v>117.9041</v>
      </c>
      <c r="D17927">
        <f>STANDARDIZE(Table1[Weight(Pounds)], $H$2, $K$2)</f>
        <v>-0.78686092752980819</v>
      </c>
    </row>
    <row r="17928" spans="1:4" x14ac:dyDescent="0.25">
      <c r="A17928">
        <v>17927</v>
      </c>
      <c r="B17928">
        <v>65.596159999999998</v>
      </c>
      <c r="C17928">
        <v>115.5202</v>
      </c>
      <c r="D17928">
        <f>STANDARDIZE(Table1[Weight(Pounds)], $H$2, $K$2)</f>
        <v>-0.9913003942541454</v>
      </c>
    </row>
    <row r="17929" spans="1:4" x14ac:dyDescent="0.25">
      <c r="A17929">
        <v>17928</v>
      </c>
      <c r="B17929">
        <v>68.675669999999997</v>
      </c>
      <c r="C17929">
        <v>149.73500000000001</v>
      </c>
      <c r="D17929">
        <f>STANDARDIZE(Table1[Weight(Pounds)], $H$2, $K$2)</f>
        <v>1.9429063535456226</v>
      </c>
    </row>
    <row r="17930" spans="1:4" x14ac:dyDescent="0.25">
      <c r="A17930">
        <v>17929</v>
      </c>
      <c r="B17930">
        <v>70.484830000000002</v>
      </c>
      <c r="C17930">
        <v>137.50040000000001</v>
      </c>
      <c r="D17930">
        <f>STANDARDIZE(Table1[Weight(Pounds)], $H$2, $K$2)</f>
        <v>0.89368654584161644</v>
      </c>
    </row>
    <row r="17931" spans="1:4" x14ac:dyDescent="0.25">
      <c r="A17931">
        <v>17930</v>
      </c>
      <c r="B17931">
        <v>68.515270000000001</v>
      </c>
      <c r="C17931">
        <v>129.29660000000001</v>
      </c>
      <c r="D17931">
        <f>STANDARDIZE(Table1[Weight(Pounds)], $H$2, $K$2)</f>
        <v>0.19014172554163705</v>
      </c>
    </row>
    <row r="17932" spans="1:4" x14ac:dyDescent="0.25">
      <c r="A17932">
        <v>17931</v>
      </c>
      <c r="B17932">
        <v>67.694209999999998</v>
      </c>
      <c r="C17932">
        <v>127.8233</v>
      </c>
      <c r="D17932">
        <f>STANDARDIZE(Table1[Weight(Pounds)], $H$2, $K$2)</f>
        <v>6.3793864337321302E-2</v>
      </c>
    </row>
    <row r="17933" spans="1:4" x14ac:dyDescent="0.25">
      <c r="A17933">
        <v>17932</v>
      </c>
      <c r="B17933">
        <v>66.9375</v>
      </c>
      <c r="C17933">
        <v>131.27340000000001</v>
      </c>
      <c r="D17933">
        <f>STANDARDIZE(Table1[Weight(Pounds)], $H$2, $K$2)</f>
        <v>0.35966894472896455</v>
      </c>
    </row>
    <row r="17934" spans="1:4" x14ac:dyDescent="0.25">
      <c r="A17934">
        <v>17933</v>
      </c>
      <c r="B17934">
        <v>67.81</v>
      </c>
      <c r="C17934">
        <v>134.0172</v>
      </c>
      <c r="D17934">
        <f>STANDARDIZE(Table1[Weight(Pounds)], $H$2, $K$2)</f>
        <v>0.59497286217442613</v>
      </c>
    </row>
    <row r="17935" spans="1:4" x14ac:dyDescent="0.25">
      <c r="A17935">
        <v>17934</v>
      </c>
      <c r="B17935">
        <v>64.045240000000007</v>
      </c>
      <c r="C17935">
        <v>104.574</v>
      </c>
      <c r="D17935">
        <f>STANDARDIZE(Table1[Weight(Pounds)], $H$2, $K$2)</f>
        <v>-1.9300290702296246</v>
      </c>
    </row>
    <row r="17936" spans="1:4" x14ac:dyDescent="0.25">
      <c r="A17936">
        <v>17935</v>
      </c>
      <c r="B17936">
        <v>67.230270000000004</v>
      </c>
      <c r="C17936">
        <v>117.1627</v>
      </c>
      <c r="D17936">
        <f>STANDARDIZE(Table1[Weight(Pounds)], $H$2, $K$2)</f>
        <v>-0.85044221056576752</v>
      </c>
    </row>
    <row r="17937" spans="1:4" x14ac:dyDescent="0.25">
      <c r="A17937">
        <v>17936</v>
      </c>
      <c r="B17937">
        <v>72.839770000000001</v>
      </c>
      <c r="C17937">
        <v>134.8802</v>
      </c>
      <c r="D17937">
        <f>STANDARDIZE(Table1[Weight(Pounds)], $H$2, $K$2)</f>
        <v>0.66898236751571705</v>
      </c>
    </row>
    <row r="17938" spans="1:4" x14ac:dyDescent="0.25">
      <c r="A17938">
        <v>17937</v>
      </c>
      <c r="B17938">
        <v>67.470920000000007</v>
      </c>
      <c r="C17938">
        <v>119.70910000000001</v>
      </c>
      <c r="D17938">
        <f>STANDARDIZE(Table1[Weight(Pounds)], $H$2, $K$2)</f>
        <v>-0.63206700268504501</v>
      </c>
    </row>
    <row r="17939" spans="1:4" x14ac:dyDescent="0.25">
      <c r="A17939">
        <v>17938</v>
      </c>
      <c r="B17939">
        <v>65.715280000000007</v>
      </c>
      <c r="C17939">
        <v>129.7431</v>
      </c>
      <c r="D17939">
        <f>STANDARDIZE(Table1[Weight(Pounds)], $H$2, $K$2)</f>
        <v>0.22843285431902449</v>
      </c>
    </row>
    <row r="17940" spans="1:4" x14ac:dyDescent="0.25">
      <c r="A17940">
        <v>17939</v>
      </c>
      <c r="B17940">
        <v>71.926490000000001</v>
      </c>
      <c r="C17940">
        <v>124.29430000000001</v>
      </c>
      <c r="D17940">
        <f>STANDARDIZE(Table1[Weight(Pounds)], $H$2, $K$2)</f>
        <v>-0.23884755437579019</v>
      </c>
    </row>
    <row r="17941" spans="1:4" x14ac:dyDescent="0.25">
      <c r="A17941">
        <v>17940</v>
      </c>
      <c r="B17941">
        <v>70.055019999999999</v>
      </c>
      <c r="C17941">
        <v>131.3468</v>
      </c>
      <c r="D17941">
        <f>STANDARDIZE(Table1[Weight(Pounds)], $H$2, $K$2)</f>
        <v>0.36596361181129383</v>
      </c>
    </row>
    <row r="17942" spans="1:4" x14ac:dyDescent="0.25">
      <c r="A17942">
        <v>17941</v>
      </c>
      <c r="B17942">
        <v>67.874920000000003</v>
      </c>
      <c r="C17942">
        <v>132.60759999999999</v>
      </c>
      <c r="D17942">
        <f>STANDARDIZE(Table1[Weight(Pounds)], $H$2, $K$2)</f>
        <v>0.47408781150341284</v>
      </c>
    </row>
    <row r="17943" spans="1:4" x14ac:dyDescent="0.25">
      <c r="A17943">
        <v>17942</v>
      </c>
      <c r="B17943">
        <v>66.505030000000005</v>
      </c>
      <c r="C17943">
        <v>119.48569999999999</v>
      </c>
      <c r="D17943">
        <f>STANDARDIZE(Table1[Weight(Pounds)], $H$2, $K$2)</f>
        <v>-0.65122543083480788</v>
      </c>
    </row>
    <row r="17944" spans="1:4" x14ac:dyDescent="0.25">
      <c r="A17944">
        <v>17943</v>
      </c>
      <c r="B17944">
        <v>66.913650000000004</v>
      </c>
      <c r="C17944">
        <v>132.5616</v>
      </c>
      <c r="D17944">
        <f>STANDARDIZE(Table1[Weight(Pounds)], $H$2, $K$2)</f>
        <v>0.47014292477606778</v>
      </c>
    </row>
    <row r="17945" spans="1:4" x14ac:dyDescent="0.25">
      <c r="A17945">
        <v>17944</v>
      </c>
      <c r="B17945">
        <v>67.883949999999999</v>
      </c>
      <c r="C17945">
        <v>128.48689999999999</v>
      </c>
      <c r="D17945">
        <f>STANDARDIZE(Table1[Weight(Pounds)], $H$2, $K$2)</f>
        <v>0.12070314329963851</v>
      </c>
    </row>
    <row r="17946" spans="1:4" x14ac:dyDescent="0.25">
      <c r="A17946">
        <v>17945</v>
      </c>
      <c r="B17946">
        <v>66.729510000000005</v>
      </c>
      <c r="C17946">
        <v>140.1601</v>
      </c>
      <c r="D17946">
        <f>STANDARDIZE(Table1[Weight(Pounds)], $H$2, $K$2)</f>
        <v>1.1217781812486041</v>
      </c>
    </row>
    <row r="17947" spans="1:4" x14ac:dyDescent="0.25">
      <c r="A17947">
        <v>17946</v>
      </c>
      <c r="B17947">
        <v>68.509889999999999</v>
      </c>
      <c r="C17947">
        <v>127.1386</v>
      </c>
      <c r="D17947">
        <f>STANDARDIZE(Table1[Weight(Pounds)], $H$2, $K$2)</f>
        <v>5.0750829848504484E-3</v>
      </c>
    </row>
    <row r="17948" spans="1:4" x14ac:dyDescent="0.25">
      <c r="A17948">
        <v>17947</v>
      </c>
      <c r="B17948">
        <v>66.027510000000007</v>
      </c>
      <c r="C17948">
        <v>116.4385</v>
      </c>
      <c r="D17948">
        <f>STANDARDIZE(Table1[Weight(Pounds)], $H$2, $K$2)</f>
        <v>-0.91254844899932785</v>
      </c>
    </row>
    <row r="17949" spans="1:4" x14ac:dyDescent="0.25">
      <c r="A17949">
        <v>17948</v>
      </c>
      <c r="B17949">
        <v>65.838210000000004</v>
      </c>
      <c r="C17949">
        <v>133.10720000000001</v>
      </c>
      <c r="D17949">
        <f>STANDARDIZE(Table1[Weight(Pounds)], $H$2, $K$2)</f>
        <v>0.51693271169867361</v>
      </c>
    </row>
    <row r="17950" spans="1:4" x14ac:dyDescent="0.25">
      <c r="A17950">
        <v>17949</v>
      </c>
      <c r="B17950">
        <v>66.039259999999999</v>
      </c>
      <c r="C17950">
        <v>113.465</v>
      </c>
      <c r="D17950">
        <f>STANDARDIZE(Table1[Weight(Pounds)], $H$2, $K$2)</f>
        <v>-1.1675510725593841</v>
      </c>
    </row>
    <row r="17951" spans="1:4" x14ac:dyDescent="0.25">
      <c r="A17951">
        <v>17950</v>
      </c>
      <c r="B17951">
        <v>70.464489999999998</v>
      </c>
      <c r="C17951">
        <v>121.1387</v>
      </c>
      <c r="D17951">
        <f>STANDARDIZE(Table1[Weight(Pounds)], $H$2, $K$2)</f>
        <v>-0.50946678387170907</v>
      </c>
    </row>
    <row r="17952" spans="1:4" x14ac:dyDescent="0.25">
      <c r="A17952">
        <v>17951</v>
      </c>
      <c r="B17952">
        <v>67.627740000000003</v>
      </c>
      <c r="C17952">
        <v>139.2346</v>
      </c>
      <c r="D17952">
        <f>STANDARDIZE(Table1[Weight(Pounds)], $H$2, $K$2)</f>
        <v>1.04240877546255</v>
      </c>
    </row>
    <row r="17953" spans="1:4" x14ac:dyDescent="0.25">
      <c r="A17953">
        <v>17952</v>
      </c>
      <c r="B17953">
        <v>67.346289999999996</v>
      </c>
      <c r="C17953">
        <v>139.7259</v>
      </c>
      <c r="D17953">
        <f>STANDARDIZE(Table1[Weight(Pounds)], $H$2, $K$2)</f>
        <v>1.0845418808787446</v>
      </c>
    </row>
    <row r="17954" spans="1:4" x14ac:dyDescent="0.25">
      <c r="A17954">
        <v>17953</v>
      </c>
      <c r="B17954">
        <v>68.289180000000002</v>
      </c>
      <c r="C17954">
        <v>135.48689999999999</v>
      </c>
      <c r="D17954">
        <f>STANDARDIZE(Table1[Weight(Pounds)], $H$2, $K$2)</f>
        <v>0.72101199311312181</v>
      </c>
    </row>
    <row r="17955" spans="1:4" x14ac:dyDescent="0.25">
      <c r="A17955">
        <v>17954</v>
      </c>
      <c r="B17955">
        <v>66.684150000000002</v>
      </c>
      <c r="C17955">
        <v>131.97229999999999</v>
      </c>
      <c r="D17955">
        <f>STANDARDIZE(Table1[Weight(Pounds)], $H$2, $K$2)</f>
        <v>0.41960549546248338</v>
      </c>
    </row>
    <row r="17956" spans="1:4" x14ac:dyDescent="0.25">
      <c r="A17956">
        <v>17955</v>
      </c>
      <c r="B17956">
        <v>67.982600000000005</v>
      </c>
      <c r="C17956">
        <v>140.5009</v>
      </c>
      <c r="D17956">
        <f>STANDARDIZE(Table1[Weight(Pounds)], $H$2, $K$2)</f>
        <v>1.1510046463938093</v>
      </c>
    </row>
    <row r="17957" spans="1:4" x14ac:dyDescent="0.25">
      <c r="A17957">
        <v>17956</v>
      </c>
      <c r="B17957">
        <v>68.072890000000001</v>
      </c>
      <c r="C17957">
        <v>129.62710000000001</v>
      </c>
      <c r="D17957">
        <f>STANDARDIZE(Table1[Weight(Pounds)], $H$2, $K$2)</f>
        <v>0.21848487909354516</v>
      </c>
    </row>
    <row r="17958" spans="1:4" x14ac:dyDescent="0.25">
      <c r="A17958">
        <v>17957</v>
      </c>
      <c r="B17958">
        <v>69.450999999999993</v>
      </c>
      <c r="C17958">
        <v>131.93350000000001</v>
      </c>
      <c r="D17958">
        <f>STANDARDIZE(Table1[Weight(Pounds)], $H$2, $K$2)</f>
        <v>0.41627806926637601</v>
      </c>
    </row>
    <row r="17959" spans="1:4" x14ac:dyDescent="0.25">
      <c r="A17959">
        <v>17958</v>
      </c>
      <c r="B17959">
        <v>69.866079999999997</v>
      </c>
      <c r="C17959">
        <v>153.05459999999999</v>
      </c>
      <c r="D17959">
        <f>STANDARDIZE(Table1[Weight(Pounds)], $H$2, $K$2)</f>
        <v>2.2275899618085977</v>
      </c>
    </row>
    <row r="17960" spans="1:4" x14ac:dyDescent="0.25">
      <c r="A17960">
        <v>17959</v>
      </c>
      <c r="B17960">
        <v>68.377549999999999</v>
      </c>
      <c r="C17960">
        <v>135.7714</v>
      </c>
      <c r="D17960">
        <f>STANDARDIZE(Table1[Weight(Pounds)], $H$2, $K$2)</f>
        <v>0.74541025993768484</v>
      </c>
    </row>
    <row r="17961" spans="1:4" x14ac:dyDescent="0.25">
      <c r="A17961">
        <v>17960</v>
      </c>
      <c r="B17961">
        <v>68.624499999999998</v>
      </c>
      <c r="C17961">
        <v>141.19300000000001</v>
      </c>
      <c r="D17961">
        <f>STANDARDIZE(Table1[Weight(Pounds)], $H$2, $K$2)</f>
        <v>1.2103580399589404</v>
      </c>
    </row>
    <row r="17962" spans="1:4" x14ac:dyDescent="0.25">
      <c r="A17962">
        <v>17961</v>
      </c>
      <c r="B17962">
        <v>66.616640000000004</v>
      </c>
      <c r="C17962">
        <v>132.72020000000001</v>
      </c>
      <c r="D17962">
        <f>STANDARDIZE(Table1[Weight(Pounds)], $H$2, $K$2)</f>
        <v>0.48374420814469959</v>
      </c>
    </row>
    <row r="17963" spans="1:4" x14ac:dyDescent="0.25">
      <c r="A17963">
        <v>17962</v>
      </c>
      <c r="B17963">
        <v>70.063919999999996</v>
      </c>
      <c r="C17963">
        <v>145.67070000000001</v>
      </c>
      <c r="D17963">
        <f>STANDARDIZE(Table1[Weight(Pounds)], $H$2, $K$2)</f>
        <v>1.5943584595032023</v>
      </c>
    </row>
    <row r="17964" spans="1:4" x14ac:dyDescent="0.25">
      <c r="A17964">
        <v>17963</v>
      </c>
      <c r="B17964">
        <v>69.151420000000002</v>
      </c>
      <c r="C17964">
        <v>118.99460000000001</v>
      </c>
      <c r="D17964">
        <f>STANDARDIZE(Table1[Weight(Pounds)], $H$2, $K$2)</f>
        <v>-0.69334138456957861</v>
      </c>
    </row>
    <row r="17965" spans="1:4" x14ac:dyDescent="0.25">
      <c r="A17965">
        <v>17964</v>
      </c>
      <c r="B17965">
        <v>68.986549999999994</v>
      </c>
      <c r="C17965">
        <v>141.88499999999999</v>
      </c>
      <c r="D17965">
        <f>STANDARDIZE(Table1[Weight(Pounds)], $H$2, $K$2)</f>
        <v>1.2697028576833571</v>
      </c>
    </row>
    <row r="17966" spans="1:4" x14ac:dyDescent="0.25">
      <c r="A17966">
        <v>17965</v>
      </c>
      <c r="B17966">
        <v>68.900899999999993</v>
      </c>
      <c r="C17966">
        <v>132.78909999999999</v>
      </c>
      <c r="D17966">
        <f>STANDARDIZE(Table1[Weight(Pounds)], $H$2, $K$2)</f>
        <v>0.48965296239500528</v>
      </c>
    </row>
    <row r="17967" spans="1:4" x14ac:dyDescent="0.25">
      <c r="A17967">
        <v>17966</v>
      </c>
      <c r="B17967">
        <v>68.21302</v>
      </c>
      <c r="C17967">
        <v>120.9478</v>
      </c>
      <c r="D17967">
        <f>STANDARDIZE(Table1[Weight(Pounds)], $H$2, $K$2)</f>
        <v>-0.52583806379019382</v>
      </c>
    </row>
    <row r="17968" spans="1:4" x14ac:dyDescent="0.25">
      <c r="A17968">
        <v>17967</v>
      </c>
      <c r="B17968">
        <v>66.391099999999994</v>
      </c>
      <c r="C17968">
        <v>120.5331</v>
      </c>
      <c r="D17968">
        <f>STANDARDIZE(Table1[Weight(Pounds)], $H$2, $K$2)</f>
        <v>-0.5614020752212866</v>
      </c>
    </row>
    <row r="17969" spans="1:4" x14ac:dyDescent="0.25">
      <c r="A17969">
        <v>17968</v>
      </c>
      <c r="B17969">
        <v>66.836569999999995</v>
      </c>
      <c r="C17969">
        <v>120.8557</v>
      </c>
      <c r="D17969">
        <f>STANDARDIZE(Table1[Weight(Pounds)], $H$2, $K$2)</f>
        <v>-0.53373641308559716</v>
      </c>
    </row>
    <row r="17970" spans="1:4" x14ac:dyDescent="0.25">
      <c r="A17970">
        <v>17969</v>
      </c>
      <c r="B17970">
        <v>66.486760000000004</v>
      </c>
      <c r="C17970">
        <v>128.85550000000001</v>
      </c>
      <c r="D17970">
        <f>STANDARDIZE(Table1[Weight(Pounds)], $H$2, $K$2)</f>
        <v>0.15231369216267548</v>
      </c>
    </row>
    <row r="17971" spans="1:4" x14ac:dyDescent="0.25">
      <c r="A17971">
        <v>17970</v>
      </c>
      <c r="B17971">
        <v>67.740589999999997</v>
      </c>
      <c r="C17971">
        <v>124.7659</v>
      </c>
      <c r="D17971">
        <f>STANDARDIZE(Table1[Weight(Pounds)], $H$2, $K$2)</f>
        <v>-0.19840388957978508</v>
      </c>
    </row>
    <row r="17972" spans="1:4" x14ac:dyDescent="0.25">
      <c r="A17972">
        <v>17971</v>
      </c>
      <c r="B17972">
        <v>68.186070000000001</v>
      </c>
      <c r="C17972">
        <v>128.00239999999999</v>
      </c>
      <c r="D17972">
        <f>STANDARDIZE(Table1[Weight(Pounds)], $H$2, $K$2)</f>
        <v>7.9153195051834088E-2</v>
      </c>
    </row>
    <row r="17973" spans="1:4" x14ac:dyDescent="0.25">
      <c r="A17973">
        <v>17972</v>
      </c>
      <c r="B17973">
        <v>69.876649999999998</v>
      </c>
      <c r="C17973">
        <v>113.3553</v>
      </c>
      <c r="D17973">
        <f>STANDARDIZE(Table1[Weight(Pounds)], $H$2, $K$2)</f>
        <v>-1.1769587698200328</v>
      </c>
    </row>
    <row r="17974" spans="1:4" x14ac:dyDescent="0.25">
      <c r="A17974">
        <v>17973</v>
      </c>
      <c r="B17974">
        <v>67.048599999999993</v>
      </c>
      <c r="C17974">
        <v>122.6413</v>
      </c>
      <c r="D17974">
        <f>STANDARDIZE(Table1[Weight(Pounds)], $H$2, $K$2)</f>
        <v>-0.38060620133888901</v>
      </c>
    </row>
    <row r="17975" spans="1:4" x14ac:dyDescent="0.25">
      <c r="A17975">
        <v>17974</v>
      </c>
      <c r="B17975">
        <v>67.276589999999999</v>
      </c>
      <c r="C17975">
        <v>102.4448</v>
      </c>
      <c r="D17975">
        <f>STANDARDIZE(Table1[Weight(Pounds)], $H$2, $K$2)</f>
        <v>-2.1126258706614629</v>
      </c>
    </row>
    <row r="17976" spans="1:4" x14ac:dyDescent="0.25">
      <c r="A17976">
        <v>17975</v>
      </c>
      <c r="B17976">
        <v>66.510909999999996</v>
      </c>
      <c r="C17976">
        <v>119.3634</v>
      </c>
      <c r="D17976">
        <f>STANDARDIZE(Table1[Weight(Pounds)], $H$2, $K$2)</f>
        <v>-0.66171368402512021</v>
      </c>
    </row>
    <row r="17977" spans="1:4" x14ac:dyDescent="0.25">
      <c r="A17977">
        <v>17976</v>
      </c>
      <c r="B17977">
        <v>68.912210000000002</v>
      </c>
      <c r="C17977">
        <v>131.23660000000001</v>
      </c>
      <c r="D17977">
        <f>STANDARDIZE(Table1[Weight(Pounds)], $H$2, $K$2)</f>
        <v>0.35651303534708795</v>
      </c>
    </row>
    <row r="17978" spans="1:4" x14ac:dyDescent="0.25">
      <c r="A17978">
        <v>17977</v>
      </c>
      <c r="B17978">
        <v>65.682329999999993</v>
      </c>
      <c r="C17978">
        <v>110.3737</v>
      </c>
      <c r="D17978">
        <f>STANDARDIZE(Table1[Weight(Pounds)], $H$2, $K$2)</f>
        <v>-1.4326560364777303</v>
      </c>
    </row>
    <row r="17979" spans="1:4" x14ac:dyDescent="0.25">
      <c r="A17979">
        <v>17978</v>
      </c>
      <c r="B17979">
        <v>72.459680000000006</v>
      </c>
      <c r="C17979">
        <v>133.00919999999999</v>
      </c>
      <c r="D17979">
        <f>STANDARDIZE(Table1[Weight(Pounds)], $H$2, $K$2)</f>
        <v>0.50852838780128373</v>
      </c>
    </row>
    <row r="17980" spans="1:4" x14ac:dyDescent="0.25">
      <c r="A17980">
        <v>17979</v>
      </c>
      <c r="B17980">
        <v>68.185429999999997</v>
      </c>
      <c r="C17980">
        <v>130.0549</v>
      </c>
      <c r="D17980">
        <f>STANDARDIZE(Table1[Weight(Pounds)], $H$2, $K$2)</f>
        <v>0.2551723256578598</v>
      </c>
    </row>
    <row r="17981" spans="1:4" x14ac:dyDescent="0.25">
      <c r="A17981">
        <v>17980</v>
      </c>
      <c r="B17981">
        <v>69.146270000000001</v>
      </c>
      <c r="C17981">
        <v>149.42169999999999</v>
      </c>
      <c r="D17981">
        <f>STANDARDIZE(Table1[Weight(Pounds)], $H$2, $K$2)</f>
        <v>1.9160382445961111</v>
      </c>
    </row>
    <row r="17982" spans="1:4" x14ac:dyDescent="0.25">
      <c r="A17982">
        <v>17981</v>
      </c>
      <c r="B17982">
        <v>66.64452</v>
      </c>
      <c r="C17982">
        <v>128.68029999999999</v>
      </c>
      <c r="D17982">
        <f>STANDARDIZE(Table1[Weight(Pounds)], $H$2, $K$2)</f>
        <v>0.13728881923591363</v>
      </c>
    </row>
    <row r="17983" spans="1:4" x14ac:dyDescent="0.25">
      <c r="A17983">
        <v>17982</v>
      </c>
      <c r="B17983">
        <v>69.280479999999997</v>
      </c>
      <c r="C17983">
        <v>141.12559999999999</v>
      </c>
      <c r="D17983">
        <f>STANDARDIZE(Table1[Weight(Pounds)], $H$2, $K$2)</f>
        <v>1.2045779233193059</v>
      </c>
    </row>
    <row r="17984" spans="1:4" x14ac:dyDescent="0.25">
      <c r="A17984">
        <v>17983</v>
      </c>
      <c r="B17984">
        <v>64.944490000000002</v>
      </c>
      <c r="C17984">
        <v>117.1219</v>
      </c>
      <c r="D17984">
        <f>STANDARDIZE(Table1[Weight(Pounds)], $H$2, $K$2)</f>
        <v>-0.85394115357610934</v>
      </c>
    </row>
    <row r="17985" spans="1:4" x14ac:dyDescent="0.25">
      <c r="A17985">
        <v>17984</v>
      </c>
      <c r="B17985">
        <v>67.631839999999997</v>
      </c>
      <c r="C17985">
        <v>129.05950000000001</v>
      </c>
      <c r="D17985">
        <f>STANDARDIZE(Table1[Weight(Pounds)], $H$2, $K$2)</f>
        <v>0.16980840721438339</v>
      </c>
    </row>
    <row r="17986" spans="1:4" x14ac:dyDescent="0.25">
      <c r="A17986">
        <v>17985</v>
      </c>
      <c r="B17986">
        <v>69.178759999999997</v>
      </c>
      <c r="C17986">
        <v>118.432</v>
      </c>
      <c r="D17986">
        <f>STANDARDIZE(Table1[Weight(Pounds)], $H$2, $K$2)</f>
        <v>-0.74158906441315964</v>
      </c>
    </row>
    <row r="17987" spans="1:4" x14ac:dyDescent="0.25">
      <c r="A17987">
        <v>17986</v>
      </c>
      <c r="B17987">
        <v>68.171639999999996</v>
      </c>
      <c r="C17987">
        <v>119.7833</v>
      </c>
      <c r="D17987">
        <f>STANDARDIZE(Table1[Weight(Pounds)], $H$2, $K$2)</f>
        <v>-0.62570372887702297</v>
      </c>
    </row>
    <row r="17988" spans="1:4" x14ac:dyDescent="0.25">
      <c r="A17988">
        <v>17987</v>
      </c>
      <c r="B17988">
        <v>67.872290000000007</v>
      </c>
      <c r="C17988">
        <v>129.14169999999999</v>
      </c>
      <c r="D17988">
        <f>STANDARDIZE(Table1[Weight(Pounds)], $H$2, $K$2)</f>
        <v>0.17685774827933359</v>
      </c>
    </row>
    <row r="17989" spans="1:4" x14ac:dyDescent="0.25">
      <c r="A17989">
        <v>17988</v>
      </c>
      <c r="B17989">
        <v>66.089320000000001</v>
      </c>
      <c r="C17989">
        <v>116.29130000000001</v>
      </c>
      <c r="D17989">
        <f>STANDARDIZE(Table1[Weight(Pounds)], $H$2, $K$2)</f>
        <v>-0.92517208652683414</v>
      </c>
    </row>
    <row r="17990" spans="1:4" x14ac:dyDescent="0.25">
      <c r="A17990">
        <v>17989</v>
      </c>
      <c r="B17990">
        <v>68.802329999999998</v>
      </c>
      <c r="C17990">
        <v>130.84700000000001</v>
      </c>
      <c r="D17990">
        <f>STANDARDIZE(Table1[Weight(Pounds)], $H$2, $K$2)</f>
        <v>0.3231015599346117</v>
      </c>
    </row>
    <row r="17991" spans="1:4" x14ac:dyDescent="0.25">
      <c r="A17991">
        <v>17990</v>
      </c>
      <c r="B17991">
        <v>67.471770000000006</v>
      </c>
      <c r="C17991">
        <v>124.7299</v>
      </c>
      <c r="D17991">
        <f>STANDARDIZE(Table1[Weight(Pounds)], $H$2, $K$2)</f>
        <v>-0.20149119223596884</v>
      </c>
    </row>
    <row r="17992" spans="1:4" x14ac:dyDescent="0.25">
      <c r="A17992">
        <v>17991</v>
      </c>
      <c r="B17992">
        <v>69.046270000000007</v>
      </c>
      <c r="C17992">
        <v>134.744</v>
      </c>
      <c r="D17992">
        <f>STANDARDIZE(Table1[Weight(Pounds)], $H$2, $K$2)</f>
        <v>0.65730207246648875</v>
      </c>
    </row>
    <row r="17993" spans="1:4" x14ac:dyDescent="0.25">
      <c r="A17993">
        <v>17992</v>
      </c>
      <c r="B17993">
        <v>65.535880000000006</v>
      </c>
      <c r="C17993">
        <v>135.99449999999999</v>
      </c>
      <c r="D17993">
        <f>STANDARDIZE(Table1[Weight(Pounds)], $H$2, $K$2)</f>
        <v>0.76454296056531068</v>
      </c>
    </row>
    <row r="17994" spans="1:4" x14ac:dyDescent="0.25">
      <c r="A17994">
        <v>17993</v>
      </c>
      <c r="B17994">
        <v>66.416749999999993</v>
      </c>
      <c r="C17994">
        <v>118.62269999999999</v>
      </c>
      <c r="D17994">
        <f>STANDARDIZE(Table1[Weight(Pounds)], $H$2, $K$2)</f>
        <v>-0.72523493617609869</v>
      </c>
    </row>
    <row r="17995" spans="1:4" x14ac:dyDescent="0.25">
      <c r="A17995">
        <v>17994</v>
      </c>
      <c r="B17995">
        <v>70.977239999999995</v>
      </c>
      <c r="C17995">
        <v>143.06049999999999</v>
      </c>
      <c r="D17995">
        <f>STANDARDIZE(Table1[Weight(Pounds)], $H$2, $K$2)</f>
        <v>1.3705118652484642</v>
      </c>
    </row>
    <row r="17996" spans="1:4" x14ac:dyDescent="0.25">
      <c r="A17996">
        <v>17995</v>
      </c>
      <c r="B17996">
        <v>70.317710000000005</v>
      </c>
      <c r="C17996">
        <v>126.9513</v>
      </c>
      <c r="D17996">
        <f>STANDARDIZE(Table1[Weight(Pounds)], $H$2, $K$2)</f>
        <v>-1.0987466668015472E-2</v>
      </c>
    </row>
    <row r="17997" spans="1:4" x14ac:dyDescent="0.25">
      <c r="A17997">
        <v>17996</v>
      </c>
      <c r="B17997">
        <v>68.634389999999996</v>
      </c>
      <c r="C17997">
        <v>123.4122</v>
      </c>
      <c r="D17997">
        <f>STANDARDIZE(Table1[Weight(Pounds)], $H$2, $K$2)</f>
        <v>-0.31449504529300143</v>
      </c>
    </row>
    <row r="17998" spans="1:4" x14ac:dyDescent="0.25">
      <c r="A17998">
        <v>17997</v>
      </c>
      <c r="B17998">
        <v>66.047820000000002</v>
      </c>
      <c r="C17998">
        <v>128.40549999999999</v>
      </c>
      <c r="D17998">
        <f>STANDARDIZE(Table1[Weight(Pounds)], $H$2, $K$2)</f>
        <v>0.11372240896037868</v>
      </c>
    </row>
    <row r="17999" spans="1:4" x14ac:dyDescent="0.25">
      <c r="A17999">
        <v>17998</v>
      </c>
      <c r="B17999">
        <v>68.977050000000006</v>
      </c>
      <c r="C17999">
        <v>141.93620000000001</v>
      </c>
      <c r="D17999">
        <f>STANDARDIZE(Table1[Weight(Pounds)], $H$2, $K$2)</f>
        <v>1.2740936881277092</v>
      </c>
    </row>
    <row r="18000" spans="1:4" x14ac:dyDescent="0.25">
      <c r="A18000">
        <v>17999</v>
      </c>
      <c r="B18000">
        <v>68.914519999999996</v>
      </c>
      <c r="C18000">
        <v>133.68610000000001</v>
      </c>
      <c r="D18000">
        <f>STANDARDIZE(Table1[Weight(Pounds)], $H$2, $K$2)</f>
        <v>0.56657825357824909</v>
      </c>
    </row>
    <row r="18001" spans="1:4" x14ac:dyDescent="0.25">
      <c r="A18001">
        <v>18000</v>
      </c>
      <c r="B18001">
        <v>67.871459999999999</v>
      </c>
      <c r="C18001">
        <v>107.11109999999999</v>
      </c>
      <c r="D18001">
        <f>STANDARDIZE(Table1[Weight(Pounds)], $H$2, $K$2)</f>
        <v>-1.7124514155350838</v>
      </c>
    </row>
    <row r="18002" spans="1:4" x14ac:dyDescent="0.25">
      <c r="A18002">
        <v>18001</v>
      </c>
      <c r="B18002">
        <v>67.37218</v>
      </c>
      <c r="C18002">
        <v>133.16970000000001</v>
      </c>
      <c r="D18002">
        <f>STANDARDIZE(Table1[Weight(Pounds)], $H$2, $K$2)</f>
        <v>0.52229261214343681</v>
      </c>
    </row>
    <row r="18003" spans="1:4" x14ac:dyDescent="0.25">
      <c r="A18003">
        <v>18002</v>
      </c>
      <c r="B18003">
        <v>66.317800000000005</v>
      </c>
      <c r="C18003">
        <v>118.4692</v>
      </c>
      <c r="D18003">
        <f>STANDARDIZE(Table1[Weight(Pounds)], $H$2, $K$2)</f>
        <v>-0.73839885166843666</v>
      </c>
    </row>
    <row r="18004" spans="1:4" x14ac:dyDescent="0.25">
      <c r="A18004">
        <v>18003</v>
      </c>
      <c r="B18004">
        <v>66.485680000000002</v>
      </c>
      <c r="C18004">
        <v>117.9041</v>
      </c>
      <c r="D18004">
        <f>STANDARDIZE(Table1[Weight(Pounds)], $H$2, $K$2)</f>
        <v>-0.78686092752980819</v>
      </c>
    </row>
    <row r="18005" spans="1:4" x14ac:dyDescent="0.25">
      <c r="A18005">
        <v>18004</v>
      </c>
      <c r="B18005">
        <v>69.238100000000003</v>
      </c>
      <c r="C18005">
        <v>132.46199999999999</v>
      </c>
      <c r="D18005">
        <f>STANDARDIZE(Table1[Weight(Pounds)], $H$2, $K$2)</f>
        <v>0.46160138742729223</v>
      </c>
    </row>
    <row r="18006" spans="1:4" x14ac:dyDescent="0.25">
      <c r="A18006">
        <v>18005</v>
      </c>
      <c r="B18006">
        <v>67.213899999999995</v>
      </c>
      <c r="C18006">
        <v>132.6842</v>
      </c>
      <c r="D18006">
        <f>STANDARDIZE(Table1[Weight(Pounds)], $H$2, $K$2)</f>
        <v>0.48065690548851581</v>
      </c>
    </row>
    <row r="18007" spans="1:4" x14ac:dyDescent="0.25">
      <c r="A18007">
        <v>18006</v>
      </c>
      <c r="B18007">
        <v>68.504769999999994</v>
      </c>
      <c r="C18007">
        <v>134.12299999999999</v>
      </c>
      <c r="D18007">
        <f>STANDARDIZE(Table1[Weight(Pounds)], $H$2, $K$2)</f>
        <v>0.60404610164732031</v>
      </c>
    </row>
    <row r="18008" spans="1:4" x14ac:dyDescent="0.25">
      <c r="A18008">
        <v>18007</v>
      </c>
      <c r="B18008">
        <v>63.663170000000001</v>
      </c>
      <c r="C18008">
        <v>136.7526</v>
      </c>
      <c r="D18008">
        <f>STANDARDIZE(Table1[Weight(Pounds)], $H$2, $K$2)</f>
        <v>0.82955640900011207</v>
      </c>
    </row>
    <row r="18009" spans="1:4" x14ac:dyDescent="0.25">
      <c r="A18009">
        <v>18008</v>
      </c>
      <c r="B18009">
        <v>66.329449999999994</v>
      </c>
      <c r="C18009">
        <v>110.64830000000001</v>
      </c>
      <c r="D18009">
        <f>STANDARDIZE(Table1[Weight(Pounds)], $H$2, $K$2)</f>
        <v>-1.4091067778836179</v>
      </c>
    </row>
    <row r="18010" spans="1:4" x14ac:dyDescent="0.25">
      <c r="A18010">
        <v>18009</v>
      </c>
      <c r="B18010">
        <v>67.109449999999995</v>
      </c>
      <c r="C18010">
        <v>123.37609999999999</v>
      </c>
      <c r="D18010">
        <f>STANDARDIZE(Table1[Weight(Pounds)], $H$2, $K$2)</f>
        <v>-0.31759092378989712</v>
      </c>
    </row>
    <row r="18011" spans="1:4" x14ac:dyDescent="0.25">
      <c r="A18011">
        <v>18010</v>
      </c>
      <c r="B18011">
        <v>70.023390000000006</v>
      </c>
      <c r="C18011">
        <v>132.81870000000001</v>
      </c>
      <c r="D18011">
        <f>STANDARDIZE(Table1[Weight(Pounds)], $H$2, $K$2)</f>
        <v>0.49219141124564658</v>
      </c>
    </row>
    <row r="18012" spans="1:4" x14ac:dyDescent="0.25">
      <c r="A18012">
        <v>18011</v>
      </c>
      <c r="B18012">
        <v>66.060180000000003</v>
      </c>
      <c r="C18012">
        <v>115.8997</v>
      </c>
      <c r="D18012">
        <f>STANDARDIZE(Table1[Weight(Pounds)], $H$2, $K$2)</f>
        <v>-0.9587550787535436</v>
      </c>
    </row>
    <row r="18013" spans="1:4" x14ac:dyDescent="0.25">
      <c r="A18013">
        <v>18012</v>
      </c>
      <c r="B18013">
        <v>68.59984</v>
      </c>
      <c r="C18013">
        <v>106.3343</v>
      </c>
      <c r="D18013">
        <f>STANDARDIZE(Table1[Weight(Pounds)], $H$2, $K$2)</f>
        <v>-1.7790685461829567</v>
      </c>
    </row>
    <row r="18014" spans="1:4" x14ac:dyDescent="0.25">
      <c r="A18014">
        <v>18013</v>
      </c>
      <c r="B18014">
        <v>67.169970000000006</v>
      </c>
      <c r="C18014">
        <v>133.2448</v>
      </c>
      <c r="D18014">
        <f>STANDARDIZE(Table1[Weight(Pounds)], $H$2, $K$2)</f>
        <v>0.52873306851786372</v>
      </c>
    </row>
    <row r="18015" spans="1:4" x14ac:dyDescent="0.25">
      <c r="A18015">
        <v>18014</v>
      </c>
      <c r="B18015">
        <v>68.159610000000001</v>
      </c>
      <c r="C18015">
        <v>126.2497</v>
      </c>
      <c r="D18015">
        <f>STANDARDIZE(Table1[Weight(Pounds)], $H$2, $K$2)</f>
        <v>-7.1155565100749663E-2</v>
      </c>
    </row>
    <row r="18016" spans="1:4" x14ac:dyDescent="0.25">
      <c r="A18016">
        <v>18015</v>
      </c>
      <c r="B18016">
        <v>67.9255</v>
      </c>
      <c r="C18016">
        <v>136.48859999999999</v>
      </c>
      <c r="D18016">
        <f>STANDARDIZE(Table1[Weight(Pounds)], $H$2, $K$2)</f>
        <v>0.80691618952143129</v>
      </c>
    </row>
    <row r="18017" spans="1:4" x14ac:dyDescent="0.25">
      <c r="A18017">
        <v>18016</v>
      </c>
      <c r="B18017">
        <v>68.24803</v>
      </c>
      <c r="C18017">
        <v>131.2595</v>
      </c>
      <c r="D18017">
        <f>STANDARDIZE(Table1[Weight(Pounds)], $H$2, $K$2)</f>
        <v>0.35847690287004863</v>
      </c>
    </row>
    <row r="18018" spans="1:4" x14ac:dyDescent="0.25">
      <c r="A18018">
        <v>18017</v>
      </c>
      <c r="B18018">
        <v>68.638379999999998</v>
      </c>
      <c r="C18018">
        <v>126.58459999999999</v>
      </c>
      <c r="D18018">
        <f>STANDARDIZE(Table1[Weight(Pounds)], $H$2, $K$2)</f>
        <v>-4.2435074557531122E-2</v>
      </c>
    </row>
    <row r="18019" spans="1:4" x14ac:dyDescent="0.25">
      <c r="A18019">
        <v>18018</v>
      </c>
      <c r="B18019">
        <v>67.304940000000002</v>
      </c>
      <c r="C18019">
        <v>119.96120000000001</v>
      </c>
      <c r="D18019">
        <f>STANDARDIZE(Table1[Weight(Pounds)], $H$2, $K$2)</f>
        <v>-0.6104473082510482</v>
      </c>
    </row>
    <row r="18020" spans="1:4" x14ac:dyDescent="0.25">
      <c r="A18020">
        <v>18019</v>
      </c>
      <c r="B18020">
        <v>68.548649999999995</v>
      </c>
      <c r="C18020">
        <v>134.5564</v>
      </c>
      <c r="D18020">
        <f>STANDARDIZE(Table1[Weight(Pounds)], $H$2, $K$2)</f>
        <v>0.64121379529148714</v>
      </c>
    </row>
    <row r="18021" spans="1:4" x14ac:dyDescent="0.25">
      <c r="A18021">
        <v>18020</v>
      </c>
      <c r="B18021">
        <v>68.538939999999997</v>
      </c>
      <c r="C18021">
        <v>133.62459999999999</v>
      </c>
      <c r="D18021">
        <f>STANDARDIZE(Table1[Weight(Pounds)], $H$2, $K$2)</f>
        <v>0.5613041115406</v>
      </c>
    </row>
    <row r="18022" spans="1:4" x14ac:dyDescent="0.25">
      <c r="A18022">
        <v>18021</v>
      </c>
      <c r="B18022">
        <v>68.787540000000007</v>
      </c>
      <c r="C18022">
        <v>122.2611</v>
      </c>
      <c r="D18022">
        <f>STANDARDIZE(Table1[Weight(Pounds)], $H$2, $K$2)</f>
        <v>-0.41321154772447294</v>
      </c>
    </row>
    <row r="18023" spans="1:4" x14ac:dyDescent="0.25">
      <c r="A18023">
        <v>18022</v>
      </c>
      <c r="B18023">
        <v>69.708839999999995</v>
      </c>
      <c r="C18023">
        <v>135.19880000000001</v>
      </c>
      <c r="D18023">
        <f>STANDARDIZE(Table1[Weight(Pounds)], $H$2, $K$2)</f>
        <v>0.69630499602294238</v>
      </c>
    </row>
    <row r="18024" spans="1:4" x14ac:dyDescent="0.25">
      <c r="A18024">
        <v>18023</v>
      </c>
      <c r="B18024">
        <v>65.906379999999999</v>
      </c>
      <c r="C18024">
        <v>125.9987</v>
      </c>
      <c r="D18024">
        <f>STANDARDIZE(Table1[Weight(Pounds)], $H$2, $K$2)</f>
        <v>-9.2680925286919263E-2</v>
      </c>
    </row>
    <row r="18025" spans="1:4" x14ac:dyDescent="0.25">
      <c r="A18025">
        <v>18024</v>
      </c>
      <c r="B18025">
        <v>70.378540000000001</v>
      </c>
      <c r="C18025">
        <v>129.91659999999999</v>
      </c>
      <c r="D18025">
        <f>STANDARDIZE(Table1[Weight(Pounds)], $H$2, $K$2)</f>
        <v>0.24331193795368641</v>
      </c>
    </row>
    <row r="18026" spans="1:4" x14ac:dyDescent="0.25">
      <c r="A18026">
        <v>18025</v>
      </c>
      <c r="B18026">
        <v>70.703879999999998</v>
      </c>
      <c r="C18026">
        <v>139.93799999999999</v>
      </c>
      <c r="D18026">
        <f>STANDARDIZE(Table1[Weight(Pounds)], $H$2, $K$2)</f>
        <v>1.1027312390280923</v>
      </c>
    </row>
    <row r="18027" spans="1:4" x14ac:dyDescent="0.25">
      <c r="A18027">
        <v>18026</v>
      </c>
      <c r="B18027">
        <v>67.222650000000002</v>
      </c>
      <c r="C18027">
        <v>114.19029999999999</v>
      </c>
      <c r="D18027">
        <f>STANDARDIZE(Table1[Weight(Pounds)], $H$2, $K$2)</f>
        <v>-1.1053504998779964</v>
      </c>
    </row>
    <row r="18028" spans="1:4" x14ac:dyDescent="0.25">
      <c r="A18028">
        <v>18027</v>
      </c>
      <c r="B18028">
        <v>69.806049999999999</v>
      </c>
      <c r="C18028">
        <v>131.4128</v>
      </c>
      <c r="D18028">
        <f>STANDARDIZE(Table1[Weight(Pounds)], $H$2, $K$2)</f>
        <v>0.37162366668096403</v>
      </c>
    </row>
    <row r="18029" spans="1:4" x14ac:dyDescent="0.25">
      <c r="A18029">
        <v>18028</v>
      </c>
      <c r="B18029">
        <v>67.973770000000002</v>
      </c>
      <c r="C18029">
        <v>115.0723</v>
      </c>
      <c r="D18029">
        <f>STANDARDIZE(Table1[Weight(Pounds)], $H$2, $K$2)</f>
        <v>-1.029711584801497</v>
      </c>
    </row>
    <row r="18030" spans="1:4" x14ac:dyDescent="0.25">
      <c r="A18030">
        <v>18029</v>
      </c>
      <c r="B18030">
        <v>69.832459999999998</v>
      </c>
      <c r="C18030">
        <v>129.33580000000001</v>
      </c>
      <c r="D18030">
        <f>STANDARDIZE(Table1[Weight(Pounds)], $H$2, $K$2)</f>
        <v>0.19350345510059205</v>
      </c>
    </row>
    <row r="18031" spans="1:4" x14ac:dyDescent="0.25">
      <c r="A18031">
        <v>18030</v>
      </c>
      <c r="B18031">
        <v>69.331220000000002</v>
      </c>
      <c r="C18031">
        <v>127.4932</v>
      </c>
      <c r="D18031">
        <f>STANDARDIZE(Table1[Weight(Pounds)], $H$2, $K$2)</f>
        <v>3.5485014148259608E-2</v>
      </c>
    </row>
    <row r="18032" spans="1:4" x14ac:dyDescent="0.25">
      <c r="A18032">
        <v>18031</v>
      </c>
      <c r="B18032">
        <v>68.678049999999999</v>
      </c>
      <c r="C18032">
        <v>125.65170000000001</v>
      </c>
      <c r="D18032">
        <f>STANDARDIZE(Table1[Weight(Pounds)], $H$2, $K$2)</f>
        <v>-0.1224390925562443</v>
      </c>
    </row>
    <row r="18033" spans="1:4" x14ac:dyDescent="0.25">
      <c r="A18033">
        <v>18032</v>
      </c>
      <c r="B18033">
        <v>69.587940000000003</v>
      </c>
      <c r="C18033">
        <v>131.15889999999999</v>
      </c>
      <c r="D18033">
        <f>STANDARDIZE(Table1[Weight(Pounds)], $H$2, $K$2)</f>
        <v>0.34984960711415647</v>
      </c>
    </row>
    <row r="18034" spans="1:4" x14ac:dyDescent="0.25">
      <c r="A18034">
        <v>18033</v>
      </c>
      <c r="B18034">
        <v>68.425020000000004</v>
      </c>
      <c r="C18034">
        <v>124.2701</v>
      </c>
      <c r="D18034">
        <f>STANDARDIZE(Table1[Weight(Pounds)], $H$2, $K$2)</f>
        <v>-0.24092290782800319</v>
      </c>
    </row>
    <row r="18035" spans="1:4" x14ac:dyDescent="0.25">
      <c r="A18035">
        <v>18034</v>
      </c>
      <c r="B18035">
        <v>67.691609999999997</v>
      </c>
      <c r="C18035">
        <v>113.9616</v>
      </c>
      <c r="D18035">
        <f>STANDARDIZE(Table1[Weight(Pounds)], $H$2, $K$2)</f>
        <v>-1.1249634475854733</v>
      </c>
    </row>
    <row r="18036" spans="1:4" x14ac:dyDescent="0.25">
      <c r="A18036">
        <v>18035</v>
      </c>
      <c r="B18036">
        <v>70.2256</v>
      </c>
      <c r="C18036">
        <v>145.96459999999999</v>
      </c>
      <c r="D18036">
        <f>STANDARDIZE(Table1[Weight(Pounds)], $H$2, $K$2)</f>
        <v>1.6195628553546553</v>
      </c>
    </row>
    <row r="18037" spans="1:4" x14ac:dyDescent="0.25">
      <c r="A18037">
        <v>18036</v>
      </c>
      <c r="B18037">
        <v>70.044020000000003</v>
      </c>
      <c r="C18037">
        <v>139.67679999999999</v>
      </c>
      <c r="D18037">
        <f>STANDARDIZE(Table1[Weight(Pounds)], $H$2, $K$2)</f>
        <v>1.0803311430893376</v>
      </c>
    </row>
    <row r="18038" spans="1:4" x14ac:dyDescent="0.25">
      <c r="A18038">
        <v>18037</v>
      </c>
      <c r="B18038">
        <v>67.953729999999993</v>
      </c>
      <c r="C18038">
        <v>139.54560000000001</v>
      </c>
      <c r="D18038">
        <f>STANDARDIZE(Table1[Weight(Pounds)], $H$2, $K$2)</f>
        <v>1.0690796400756926</v>
      </c>
    </row>
    <row r="18039" spans="1:4" x14ac:dyDescent="0.25">
      <c r="A18039">
        <v>18038</v>
      </c>
      <c r="B18039">
        <v>68.312799999999996</v>
      </c>
      <c r="C18039">
        <v>121.7718</v>
      </c>
      <c r="D18039">
        <f>STANDARDIZE(Table1[Weight(Pounds)], $H$2, $K$2)</f>
        <v>-0.45517313632643541</v>
      </c>
    </row>
    <row r="18040" spans="1:4" x14ac:dyDescent="0.25">
      <c r="A18040">
        <v>18039</v>
      </c>
      <c r="B18040">
        <v>68.409369999999996</v>
      </c>
      <c r="C18040">
        <v>122.1585</v>
      </c>
      <c r="D18040">
        <f>STANDARDIZE(Table1[Weight(Pounds)], $H$2, $K$2)</f>
        <v>-0.42201036029459588</v>
      </c>
    </row>
    <row r="18041" spans="1:4" x14ac:dyDescent="0.25">
      <c r="A18041">
        <v>18040</v>
      </c>
      <c r="B18041">
        <v>66.4482</v>
      </c>
      <c r="C18041">
        <v>133.4419</v>
      </c>
      <c r="D18041">
        <f>STANDARDIZE(Table1[Weight(Pounds)], $H$2, $K$2)</f>
        <v>0.5456360505604696</v>
      </c>
    </row>
    <row r="18042" spans="1:4" x14ac:dyDescent="0.25">
      <c r="A18042">
        <v>18041</v>
      </c>
      <c r="B18042">
        <v>65.280919999999995</v>
      </c>
      <c r="C18042">
        <v>124.66370000000001</v>
      </c>
      <c r="D18042">
        <f>STANDARDIZE(Table1[Weight(Pounds)], $H$2, $K$2)</f>
        <v>-0.20716839878706161</v>
      </c>
    </row>
    <row r="18043" spans="1:4" x14ac:dyDescent="0.25">
      <c r="A18043">
        <v>18042</v>
      </c>
      <c r="B18043">
        <v>68.094859999999997</v>
      </c>
      <c r="C18043">
        <v>128.04490000000001</v>
      </c>
      <c r="D18043">
        <f>STANDARDIZE(Table1[Weight(Pounds)], $H$2, $K$2)</f>
        <v>8.2797927354274659E-2</v>
      </c>
    </row>
    <row r="18044" spans="1:4" x14ac:dyDescent="0.25">
      <c r="A18044">
        <v>18043</v>
      </c>
      <c r="B18044">
        <v>66.705240000000003</v>
      </c>
      <c r="C18044">
        <v>120.47199999999999</v>
      </c>
      <c r="D18044">
        <f>STANDARDIZE(Table1[Weight(Pounds)], $H$2, $K$2)</f>
        <v>-0.56664191389608809</v>
      </c>
    </row>
    <row r="18045" spans="1:4" x14ac:dyDescent="0.25">
      <c r="A18045">
        <v>18044</v>
      </c>
      <c r="B18045">
        <v>65.411919999999995</v>
      </c>
      <c r="C18045">
        <v>117.53360000000001</v>
      </c>
      <c r="D18045">
        <f>STANDARDIZE(Table1[Weight(Pounds)], $H$2, $K$2)</f>
        <v>-0.818634417366364</v>
      </c>
    </row>
    <row r="18046" spans="1:4" x14ac:dyDescent="0.25">
      <c r="A18046">
        <v>18045</v>
      </c>
      <c r="B18046">
        <v>65.856629999999996</v>
      </c>
      <c r="C18046">
        <v>135.96520000000001</v>
      </c>
      <c r="D18046">
        <f>STANDARDIZE(Table1[Weight(Pounds)], $H$2, $K$2)</f>
        <v>0.76203023923680757</v>
      </c>
    </row>
    <row r="18047" spans="1:4" x14ac:dyDescent="0.25">
      <c r="A18047">
        <v>18046</v>
      </c>
      <c r="B18047">
        <v>70.746849999999995</v>
      </c>
      <c r="C18047">
        <v>149.28829999999999</v>
      </c>
      <c r="D18047">
        <f>STANDARDIZE(Table1[Weight(Pounds)], $H$2, $K$2)</f>
        <v>1.9045980730868088</v>
      </c>
    </row>
    <row r="18048" spans="1:4" x14ac:dyDescent="0.25">
      <c r="A18048">
        <v>18047</v>
      </c>
      <c r="B18048">
        <v>69.573869999999999</v>
      </c>
      <c r="C18048">
        <v>117.9533</v>
      </c>
      <c r="D18048">
        <f>STANDARDIZE(Table1[Weight(Pounds)], $H$2, $K$2)</f>
        <v>-0.78264161389969056</v>
      </c>
    </row>
    <row r="18049" spans="1:4" x14ac:dyDescent="0.25">
      <c r="A18049">
        <v>18048</v>
      </c>
      <c r="B18049">
        <v>68.947829999999996</v>
      </c>
      <c r="C18049">
        <v>128.49</v>
      </c>
      <c r="D18049">
        <f>STANDARDIZE(Table1[Weight(Pounds)], $H$2, $K$2)</f>
        <v>0.12096899436170028</v>
      </c>
    </row>
    <row r="18050" spans="1:4" x14ac:dyDescent="0.25">
      <c r="A18050">
        <v>18049</v>
      </c>
      <c r="B18050">
        <v>68.47448</v>
      </c>
      <c r="C18050">
        <v>126.39149999999999</v>
      </c>
      <c r="D18050">
        <f>STANDARDIZE(Table1[Weight(Pounds)], $H$2, $K$2)</f>
        <v>-5.8995022971671744E-2</v>
      </c>
    </row>
    <row r="18051" spans="1:4" x14ac:dyDescent="0.25">
      <c r="A18051">
        <v>18050</v>
      </c>
      <c r="B18051">
        <v>71.048069999999996</v>
      </c>
      <c r="C18051">
        <v>152.06039999999999</v>
      </c>
      <c r="D18051">
        <f>STANDARDIZE(Table1[Weight(Pounds)], $H$2, $K$2)</f>
        <v>2.1423289534536596</v>
      </c>
    </row>
    <row r="18052" spans="1:4" x14ac:dyDescent="0.25">
      <c r="A18052">
        <v>18051</v>
      </c>
      <c r="B18052">
        <v>67.635769999999994</v>
      </c>
      <c r="C18052">
        <v>124.42870000000001</v>
      </c>
      <c r="D18052">
        <f>STANDARDIZE(Table1[Weight(Pounds)], $H$2, $K$2)</f>
        <v>-0.22732162445937137</v>
      </c>
    </row>
    <row r="18053" spans="1:4" x14ac:dyDescent="0.25">
      <c r="A18053">
        <v>18052</v>
      </c>
      <c r="B18053">
        <v>65.529259999999994</v>
      </c>
      <c r="C18053">
        <v>134.89850000000001</v>
      </c>
      <c r="D18053">
        <f>STANDARDIZE(Table1[Weight(Pounds)], $H$2, $K$2)</f>
        <v>0.67055174636594461</v>
      </c>
    </row>
    <row r="18054" spans="1:4" x14ac:dyDescent="0.25">
      <c r="A18054">
        <v>18053</v>
      </c>
      <c r="B18054">
        <v>66.796350000000004</v>
      </c>
      <c r="C18054">
        <v>119.705</v>
      </c>
      <c r="D18054">
        <f>STANDARDIZE(Table1[Weight(Pounds)], $H$2, $K$2)</f>
        <v>-0.63241861215422224</v>
      </c>
    </row>
    <row r="18055" spans="1:4" x14ac:dyDescent="0.25">
      <c r="A18055">
        <v>18054</v>
      </c>
      <c r="B18055">
        <v>67.76397</v>
      </c>
      <c r="C18055">
        <v>141.05799999999999</v>
      </c>
      <c r="D18055">
        <f>STANDARDIZE(Table1[Weight(Pounds)], $H$2, $K$2)</f>
        <v>1.19878065499825</v>
      </c>
    </row>
    <row r="18056" spans="1:4" x14ac:dyDescent="0.25">
      <c r="A18056">
        <v>18055</v>
      </c>
      <c r="B18056">
        <v>64.713679999999997</v>
      </c>
      <c r="C18056">
        <v>120.2188</v>
      </c>
      <c r="D18056">
        <f>STANDARDIZE(Table1[Weight(Pounds)], $H$2, $K$2)</f>
        <v>-0.58835594257791224</v>
      </c>
    </row>
    <row r="18057" spans="1:4" x14ac:dyDescent="0.25">
      <c r="A18057">
        <v>18056</v>
      </c>
      <c r="B18057">
        <v>66.014979999999994</v>
      </c>
      <c r="C18057">
        <v>109.751</v>
      </c>
      <c r="D18057">
        <f>STANDARDIZE(Table1[Weight(Pounds)], $H$2, $K$2)</f>
        <v>-1.486057796588995</v>
      </c>
    </row>
    <row r="18058" spans="1:4" x14ac:dyDescent="0.25">
      <c r="A18058">
        <v>18057</v>
      </c>
      <c r="B18058">
        <v>69.095259999999996</v>
      </c>
      <c r="C18058">
        <v>128.5564</v>
      </c>
      <c r="D18058">
        <f>STANDARDIZE(Table1[Weight(Pounds)], $H$2, $K$2)</f>
        <v>0.12666335259421566</v>
      </c>
    </row>
    <row r="18059" spans="1:4" x14ac:dyDescent="0.25">
      <c r="A18059">
        <v>18058</v>
      </c>
      <c r="B18059">
        <v>69.555800000000005</v>
      </c>
      <c r="C18059">
        <v>117.3931</v>
      </c>
      <c r="D18059">
        <f>STANDARDIZE(Table1[Weight(Pounds)], $H$2, $K$2)</f>
        <v>-0.8306834735661921</v>
      </c>
    </row>
    <row r="18060" spans="1:4" x14ac:dyDescent="0.25">
      <c r="A18060">
        <v>18059</v>
      </c>
      <c r="B18060">
        <v>70.0715</v>
      </c>
      <c r="C18060">
        <v>137.8603</v>
      </c>
      <c r="D18060">
        <f>STANDARDIZE(Table1[Weight(Pounds)], $H$2, $K$2)</f>
        <v>0.92455099656273954</v>
      </c>
    </row>
    <row r="18061" spans="1:4" x14ac:dyDescent="0.25">
      <c r="A18061">
        <v>18060</v>
      </c>
      <c r="B18061">
        <v>67.866410000000002</v>
      </c>
      <c r="C18061">
        <v>126.4714</v>
      </c>
      <c r="D18061">
        <f>STANDARDIZE(Table1[Weight(Pounds)], $H$2, $K$2)</f>
        <v>-5.214292624308562E-2</v>
      </c>
    </row>
    <row r="18062" spans="1:4" x14ac:dyDescent="0.25">
      <c r="A18062">
        <v>18061</v>
      </c>
      <c r="B18062">
        <v>70.065899999999999</v>
      </c>
      <c r="C18062">
        <v>152.44049999999999</v>
      </c>
      <c r="D18062">
        <f>STANDARDIZE(Table1[Weight(Pounds)], $H$2, $K$2)</f>
        <v>2.1749257239985313</v>
      </c>
    </row>
    <row r="18063" spans="1:4" x14ac:dyDescent="0.25">
      <c r="A18063">
        <v>18062</v>
      </c>
      <c r="B18063">
        <v>68.808959999999999</v>
      </c>
      <c r="C18063">
        <v>115.4877</v>
      </c>
      <c r="D18063">
        <f>STANDARDIZE(Table1[Weight(Pounds)], $H$2, $K$2)</f>
        <v>-0.99408754248542219</v>
      </c>
    </row>
    <row r="18064" spans="1:4" x14ac:dyDescent="0.25">
      <c r="A18064">
        <v>18063</v>
      </c>
      <c r="B18064">
        <v>68.087059999999994</v>
      </c>
      <c r="C18064">
        <v>121.7255</v>
      </c>
      <c r="D18064">
        <f>STANDARDIZE(Table1[Weight(Pounds)], $H$2, $K$2)</f>
        <v>-0.45914375057591622</v>
      </c>
    </row>
    <row r="18065" spans="1:4" x14ac:dyDescent="0.25">
      <c r="A18065">
        <v>18064</v>
      </c>
      <c r="B18065">
        <v>69.526690000000002</v>
      </c>
      <c r="C18065">
        <v>136.2363</v>
      </c>
      <c r="D18065">
        <f>STANDARDIZE(Table1[Weight(Pounds)], $H$2, $K$2)</f>
        <v>0.7852793434060118</v>
      </c>
    </row>
    <row r="18066" spans="1:4" x14ac:dyDescent="0.25">
      <c r="A18066">
        <v>18065</v>
      </c>
      <c r="B18066">
        <v>67.031689999999998</v>
      </c>
      <c r="C18066">
        <v>119.8095</v>
      </c>
      <c r="D18066">
        <f>STANDARDIZE(Table1[Weight(Pounds)], $H$2, $K$2)</f>
        <v>-0.62345685861057798</v>
      </c>
    </row>
    <row r="18067" spans="1:4" x14ac:dyDescent="0.25">
      <c r="A18067">
        <v>18066</v>
      </c>
      <c r="B18067">
        <v>65.283910000000006</v>
      </c>
      <c r="C18067">
        <v>103.4991</v>
      </c>
      <c r="D18067">
        <f>STANDARDIZE(Table1[Weight(Pounds)], $H$2, $K$2)</f>
        <v>-2.0222107820388406</v>
      </c>
    </row>
    <row r="18068" spans="1:4" x14ac:dyDescent="0.25">
      <c r="A18068">
        <v>18067</v>
      </c>
      <c r="B18068">
        <v>69.474779999999996</v>
      </c>
      <c r="C18068">
        <v>140.69120000000001</v>
      </c>
      <c r="D18068">
        <f>STANDARDIZE(Table1[Weight(Pounds)], $H$2, $K$2)</f>
        <v>1.1673244712680251</v>
      </c>
    </row>
    <row r="18069" spans="1:4" x14ac:dyDescent="0.25">
      <c r="A18069">
        <v>18068</v>
      </c>
      <c r="B18069">
        <v>66.378380000000007</v>
      </c>
      <c r="C18069">
        <v>118.5934</v>
      </c>
      <c r="D18069">
        <f>STANDARDIZE(Table1[Weight(Pounds)], $H$2, $K$2)</f>
        <v>-0.72774765750460302</v>
      </c>
    </row>
    <row r="18070" spans="1:4" x14ac:dyDescent="0.25">
      <c r="A18070">
        <v>18069</v>
      </c>
      <c r="B18070">
        <v>66.312880000000007</v>
      </c>
      <c r="C18070">
        <v>123.26139999999999</v>
      </c>
      <c r="D18070">
        <f>STANDARDIZE(Table1[Weight(Pounds)], $H$2, $K$2)</f>
        <v>-0.3274274130861265</v>
      </c>
    </row>
    <row r="18071" spans="1:4" x14ac:dyDescent="0.25">
      <c r="A18071">
        <v>18070</v>
      </c>
      <c r="B18071">
        <v>71.260589999999993</v>
      </c>
      <c r="C18071">
        <v>139.13929999999999</v>
      </c>
      <c r="D18071">
        <f>STANDARDIZE(Table1[Weight(Pounds)], $H$2, $K$2)</f>
        <v>1.0342359992643742</v>
      </c>
    </row>
    <row r="18072" spans="1:4" x14ac:dyDescent="0.25">
      <c r="A18072">
        <v>18071</v>
      </c>
      <c r="B18072">
        <v>64.424090000000007</v>
      </c>
      <c r="C18072">
        <v>127.98560000000001</v>
      </c>
      <c r="D18072">
        <f>STANDARDIZE(Table1[Weight(Pounds)], $H$2, $K$2)</f>
        <v>7.7712453812282659E-2</v>
      </c>
    </row>
    <row r="18073" spans="1:4" x14ac:dyDescent="0.25">
      <c r="A18073">
        <v>18072</v>
      </c>
      <c r="B18073">
        <v>67.465919999999997</v>
      </c>
      <c r="C18073">
        <v>129.39590000000001</v>
      </c>
      <c r="D18073">
        <f>STANDARDIZE(Table1[Weight(Pounds)], $H$2, $K$2)</f>
        <v>0.19865753536827688</v>
      </c>
    </row>
    <row r="18074" spans="1:4" x14ac:dyDescent="0.25">
      <c r="A18074">
        <v>18073</v>
      </c>
      <c r="B18074">
        <v>69.288480000000007</v>
      </c>
      <c r="C18074">
        <v>132.11429999999999</v>
      </c>
      <c r="D18074">
        <f>STANDARDIZE(Table1[Weight(Pounds)], $H$2, $K$2)</f>
        <v>0.43178318927298509</v>
      </c>
    </row>
    <row r="18075" spans="1:4" x14ac:dyDescent="0.25">
      <c r="A18075">
        <v>18074</v>
      </c>
      <c r="B18075">
        <v>69.926550000000006</v>
      </c>
      <c r="C18075">
        <v>121.1621</v>
      </c>
      <c r="D18075">
        <f>STANDARDIZE(Table1[Weight(Pounds)], $H$2, $K$2)</f>
        <v>-0.50746003714519017</v>
      </c>
    </row>
    <row r="18076" spans="1:4" x14ac:dyDescent="0.25">
      <c r="A18076">
        <v>18075</v>
      </c>
      <c r="B18076">
        <v>67.789479999999998</v>
      </c>
      <c r="C18076">
        <v>131.155</v>
      </c>
      <c r="D18076">
        <f>STANDARDIZE(Table1[Weight(Pounds)], $H$2, $K$2)</f>
        <v>0.34951514932640432</v>
      </c>
    </row>
    <row r="18077" spans="1:4" x14ac:dyDescent="0.25">
      <c r="A18077">
        <v>18076</v>
      </c>
      <c r="B18077">
        <v>64.456059999999994</v>
      </c>
      <c r="C18077">
        <v>111.9183</v>
      </c>
      <c r="D18077">
        <f>STANDARDIZE(Table1[Weight(Pounds)], $H$2, $K$2)</f>
        <v>-1.3001936008460291</v>
      </c>
    </row>
    <row r="18078" spans="1:4" x14ac:dyDescent="0.25">
      <c r="A18078">
        <v>18077</v>
      </c>
      <c r="B18078">
        <v>69.296490000000006</v>
      </c>
      <c r="C18078">
        <v>141.92189999999999</v>
      </c>
      <c r="D18078">
        <f>STANDARDIZE(Table1[Weight(Pounds)], $H$2, $K$2)</f>
        <v>1.2728673429059456</v>
      </c>
    </row>
    <row r="18079" spans="1:4" x14ac:dyDescent="0.25">
      <c r="A18079">
        <v>18078</v>
      </c>
      <c r="B18079">
        <v>67.700220000000002</v>
      </c>
      <c r="C18079">
        <v>118.3203</v>
      </c>
      <c r="D18079">
        <f>STANDARDIZE(Table1[Weight(Pounds)], $H$2, $K$2)</f>
        <v>-0.75116827848804046</v>
      </c>
    </row>
    <row r="18080" spans="1:4" x14ac:dyDescent="0.25">
      <c r="A18080">
        <v>18079</v>
      </c>
      <c r="B18080">
        <v>64.058750000000003</v>
      </c>
      <c r="C18080">
        <v>112.50700000000001</v>
      </c>
      <c r="D18080">
        <f>STANDARDIZE(Table1[Weight(Pounds)], $H$2, $K$2)</f>
        <v>-1.2497076265767149</v>
      </c>
    </row>
    <row r="18081" spans="1:4" x14ac:dyDescent="0.25">
      <c r="A18081">
        <v>18080</v>
      </c>
      <c r="B18081">
        <v>65.879710000000003</v>
      </c>
      <c r="C18081">
        <v>107.31440000000001</v>
      </c>
      <c r="D18081">
        <f>STANDARDIZE(Table1[Weight(Pounds)], $H$2, $K$2)</f>
        <v>-1.6950167313683568</v>
      </c>
    </row>
    <row r="18082" spans="1:4" x14ac:dyDescent="0.25">
      <c r="A18082">
        <v>18081</v>
      </c>
      <c r="B18082">
        <v>64.195880000000002</v>
      </c>
      <c r="C18082">
        <v>111.4285</v>
      </c>
      <c r="D18082">
        <f>STANDARDIZE(Table1[Weight(Pounds)], $H$2, $K$2)</f>
        <v>-1.34219806865155</v>
      </c>
    </row>
    <row r="18083" spans="1:4" x14ac:dyDescent="0.25">
      <c r="A18083">
        <v>18082</v>
      </c>
      <c r="B18083">
        <v>67.508629999999997</v>
      </c>
      <c r="C18083">
        <v>124.7257</v>
      </c>
      <c r="D18083">
        <f>STANDARDIZE(Table1[Weight(Pounds)], $H$2, $K$2)</f>
        <v>-0.20185137754585669</v>
      </c>
    </row>
    <row r="18084" spans="1:4" x14ac:dyDescent="0.25">
      <c r="A18084">
        <v>18083</v>
      </c>
      <c r="B18084">
        <v>71.164670000000001</v>
      </c>
      <c r="C18084">
        <v>146.55009999999999</v>
      </c>
      <c r="D18084">
        <f>STANDARDIZE(Table1[Weight(Pounds)], $H$2, $K$2)</f>
        <v>1.6697744027211969</v>
      </c>
    </row>
    <row r="18085" spans="1:4" x14ac:dyDescent="0.25">
      <c r="A18085">
        <v>18084</v>
      </c>
      <c r="B18085">
        <v>68.710920000000002</v>
      </c>
      <c r="C18085">
        <v>109.96169999999999</v>
      </c>
      <c r="D18085">
        <f>STANDARDIZE(Table1[Weight(Pounds)], $H$2, $K$2)</f>
        <v>-1.46798850020961</v>
      </c>
    </row>
    <row r="18086" spans="1:4" x14ac:dyDescent="0.25">
      <c r="A18086">
        <v>18085</v>
      </c>
      <c r="B18086">
        <v>67.603470000000002</v>
      </c>
      <c r="C18086">
        <v>138.43809999999999</v>
      </c>
      <c r="D18086">
        <f>STANDARDIZE(Table1[Weight(Pounds)], $H$2, $K$2)</f>
        <v>0.97410220419448645</v>
      </c>
    </row>
    <row r="18087" spans="1:4" x14ac:dyDescent="0.25">
      <c r="A18087">
        <v>18086</v>
      </c>
      <c r="B18087">
        <v>67.175200000000004</v>
      </c>
      <c r="C18087">
        <v>117.96729999999999</v>
      </c>
      <c r="D18087">
        <f>STANDARDIZE(Table1[Weight(Pounds)], $H$2, $K$2)</f>
        <v>-0.78144099620006402</v>
      </c>
    </row>
    <row r="18088" spans="1:4" x14ac:dyDescent="0.25">
      <c r="A18088">
        <v>18087</v>
      </c>
      <c r="B18088">
        <v>68.936099999999996</v>
      </c>
      <c r="C18088">
        <v>128.32380000000001</v>
      </c>
      <c r="D18088">
        <f>STANDARDIZE(Table1[Weight(Pounds)], $H$2, $K$2)</f>
        <v>0.10671594709898556</v>
      </c>
    </row>
    <row r="18089" spans="1:4" x14ac:dyDescent="0.25">
      <c r="A18089">
        <v>18088</v>
      </c>
      <c r="B18089">
        <v>71.939710000000005</v>
      </c>
      <c r="C18089">
        <v>145.15209999999999</v>
      </c>
      <c r="D18089">
        <f>STANDARDIZE(Table1[Weight(Pounds)], $H$2, $K$2)</f>
        <v>1.5498841495727331</v>
      </c>
    </row>
    <row r="18090" spans="1:4" x14ac:dyDescent="0.25">
      <c r="A18090">
        <v>18089</v>
      </c>
      <c r="B18090">
        <v>67.451580000000007</v>
      </c>
      <c r="C18090">
        <v>127.374</v>
      </c>
      <c r="D18090">
        <f>STANDARDIZE(Table1[Weight(Pounds)], $H$2, $K$2)</f>
        <v>2.5262612020006601E-2</v>
      </c>
    </row>
    <row r="18091" spans="1:4" x14ac:dyDescent="0.25">
      <c r="A18091">
        <v>18090</v>
      </c>
      <c r="B18091">
        <v>68.498400000000004</v>
      </c>
      <c r="C18091">
        <v>127.2154</v>
      </c>
      <c r="D18091">
        <f>STANDARDIZE(Table1[Weight(Pounds)], $H$2, $K$2)</f>
        <v>1.1661328651376016E-2</v>
      </c>
    </row>
    <row r="18092" spans="1:4" x14ac:dyDescent="0.25">
      <c r="A18092">
        <v>18091</v>
      </c>
      <c r="B18092">
        <v>66.046409999999995</v>
      </c>
      <c r="C18092">
        <v>131.7895</v>
      </c>
      <c r="D18092">
        <f>STANDARDIZE(Table1[Weight(Pounds)], $H$2, $K$2)</f>
        <v>0.40392885864164102</v>
      </c>
    </row>
    <row r="18093" spans="1:4" x14ac:dyDescent="0.25">
      <c r="A18093">
        <v>18092</v>
      </c>
      <c r="B18093">
        <v>69.167289999999994</v>
      </c>
      <c r="C18093">
        <v>135.44329999999999</v>
      </c>
      <c r="D18093">
        <f>STANDARDIZE(Table1[Weight(Pounds)], $H$2, $K$2)</f>
        <v>0.71727292656285524</v>
      </c>
    </row>
    <row r="18094" spans="1:4" x14ac:dyDescent="0.25">
      <c r="A18094">
        <v>18093</v>
      </c>
      <c r="B18094">
        <v>66.940799999999996</v>
      </c>
      <c r="C18094">
        <v>130.642</v>
      </c>
      <c r="D18094">
        <f>STANDARDIZE(Table1[Weight(Pounds)], $H$2, $K$2)</f>
        <v>0.30552108647578718</v>
      </c>
    </row>
    <row r="18095" spans="1:4" x14ac:dyDescent="0.25">
      <c r="A18095">
        <v>18094</v>
      </c>
      <c r="B18095">
        <v>71.998019999999997</v>
      </c>
      <c r="C18095">
        <v>149.84569999999999</v>
      </c>
      <c r="D18095">
        <f>STANDARDIZE(Table1[Weight(Pounds)], $H$2, $K$2)</f>
        <v>1.9523998092133856</v>
      </c>
    </row>
    <row r="18096" spans="1:4" x14ac:dyDescent="0.25">
      <c r="A18096">
        <v>18095</v>
      </c>
      <c r="B18096">
        <v>66.925669999999997</v>
      </c>
      <c r="C18096">
        <v>121.6816</v>
      </c>
      <c r="D18096">
        <f>STANDARDIZE(Table1[Weight(Pounds)], $H$2, $K$2)</f>
        <v>-0.46290854464831738</v>
      </c>
    </row>
    <row r="18097" spans="1:4" x14ac:dyDescent="0.25">
      <c r="A18097">
        <v>18096</v>
      </c>
      <c r="B18097">
        <v>68.414490000000001</v>
      </c>
      <c r="C18097">
        <v>120.9509</v>
      </c>
      <c r="D18097">
        <f>STANDARDIZE(Table1[Weight(Pounds)], $H$2, $K$2)</f>
        <v>-0.52557221272813326</v>
      </c>
    </row>
    <row r="18098" spans="1:4" x14ac:dyDescent="0.25">
      <c r="A18098">
        <v>18097</v>
      </c>
      <c r="B18098">
        <v>68.015720000000002</v>
      </c>
      <c r="C18098">
        <v>105.1644</v>
      </c>
      <c r="D18098">
        <f>STANDARDIZE(Table1[Weight(Pounds)], $H$2, $K$2)</f>
        <v>-1.8793973066682128</v>
      </c>
    </row>
    <row r="18099" spans="1:4" x14ac:dyDescent="0.25">
      <c r="A18099">
        <v>18098</v>
      </c>
      <c r="B18099">
        <v>70.209190000000007</v>
      </c>
      <c r="C18099">
        <v>139.49109999999999</v>
      </c>
      <c r="D18099">
        <f>STANDARDIZE(Table1[Weight(Pounds)], $H$2, $K$2)</f>
        <v>1.0644058068878572</v>
      </c>
    </row>
    <row r="18100" spans="1:4" x14ac:dyDescent="0.25">
      <c r="A18100">
        <v>18099</v>
      </c>
      <c r="B18100">
        <v>67.598209999999995</v>
      </c>
      <c r="C18100">
        <v>124.80200000000001</v>
      </c>
      <c r="D18100">
        <f>STANDARDIZE(Table1[Weight(Pounds)], $H$2, $K$2)</f>
        <v>-0.19530801108288942</v>
      </c>
    </row>
    <row r="18101" spans="1:4" x14ac:dyDescent="0.25">
      <c r="A18101">
        <v>18100</v>
      </c>
      <c r="B18101">
        <v>71.519419999999997</v>
      </c>
      <c r="C18101">
        <v>129.18360000000001</v>
      </c>
      <c r="D18101">
        <f>STANDARDIZE(Table1[Weight(Pounds)], $H$2, $K$2)</f>
        <v>0.18045102553750517</v>
      </c>
    </row>
    <row r="18102" spans="1:4" x14ac:dyDescent="0.25">
      <c r="A18102">
        <v>18101</v>
      </c>
      <c r="B18102">
        <v>67.613129999999998</v>
      </c>
      <c r="C18102">
        <v>128.69540000000001</v>
      </c>
      <c r="D18102">
        <f>STANDARDIZE(Table1[Weight(Pounds)], $H$2, $K$2)</f>
        <v>0.13858377118336998</v>
      </c>
    </row>
    <row r="18103" spans="1:4" x14ac:dyDescent="0.25">
      <c r="A18103">
        <v>18102</v>
      </c>
      <c r="B18103">
        <v>68.637379999999993</v>
      </c>
      <c r="C18103">
        <v>128.61779999999999</v>
      </c>
      <c r="D18103">
        <f>STANDARDIZE(Table1[Weight(Pounds)], $H$2, $K$2)</f>
        <v>0.13192891879115037</v>
      </c>
    </row>
    <row r="18104" spans="1:4" x14ac:dyDescent="0.25">
      <c r="A18104">
        <v>18103</v>
      </c>
      <c r="B18104">
        <v>65.69314</v>
      </c>
      <c r="C18104">
        <v>105.11920000000001</v>
      </c>
      <c r="D18104">
        <f>STANDARDIZE(Table1[Weight(Pounds)], $H$2, $K$2)</f>
        <v>-1.8832735866698651</v>
      </c>
    </row>
    <row r="18105" spans="1:4" x14ac:dyDescent="0.25">
      <c r="A18105">
        <v>18104</v>
      </c>
      <c r="B18105">
        <v>70.043719999999993</v>
      </c>
      <c r="C18105">
        <v>137.08619999999999</v>
      </c>
      <c r="D18105">
        <f>STANDARDIZE(Table1[Weight(Pounds)], $H$2, $K$2)</f>
        <v>0.8581654136140795</v>
      </c>
    </row>
    <row r="18106" spans="1:4" x14ac:dyDescent="0.25">
      <c r="A18106">
        <v>18105</v>
      </c>
      <c r="B18106">
        <v>66.354560000000006</v>
      </c>
      <c r="C18106">
        <v>122.6138</v>
      </c>
      <c r="D18106">
        <f>STANDARDIZE(Table1[Weight(Pounds)], $H$2, $K$2)</f>
        <v>-0.38296455753458508</v>
      </c>
    </row>
    <row r="18107" spans="1:4" x14ac:dyDescent="0.25">
      <c r="A18107">
        <v>18106</v>
      </c>
      <c r="B18107">
        <v>67.495689999999996</v>
      </c>
      <c r="C18107">
        <v>139.7088</v>
      </c>
      <c r="D18107">
        <f>STANDARDIZE(Table1[Weight(Pounds)], $H$2, $K$2)</f>
        <v>1.0830754121170574</v>
      </c>
    </row>
    <row r="18108" spans="1:4" x14ac:dyDescent="0.25">
      <c r="A18108">
        <v>18107</v>
      </c>
      <c r="B18108">
        <v>63.927010000000003</v>
      </c>
      <c r="C18108">
        <v>111.9422</v>
      </c>
      <c r="D18108">
        <f>STANDARDIZE(Table1[Weight(Pounds)], $H$2, $K$2)</f>
        <v>-1.2981439749159518</v>
      </c>
    </row>
    <row r="18109" spans="1:4" x14ac:dyDescent="0.25">
      <c r="A18109">
        <v>18108</v>
      </c>
      <c r="B18109">
        <v>67.447220000000002</v>
      </c>
      <c r="C18109">
        <v>120.0132</v>
      </c>
      <c r="D18109">
        <f>STANDARDIZE(Table1[Weight(Pounds)], $H$2, $K$2)</f>
        <v>-0.60598787108100582</v>
      </c>
    </row>
    <row r="18110" spans="1:4" x14ac:dyDescent="0.25">
      <c r="A18110">
        <v>18109</v>
      </c>
      <c r="B18110">
        <v>69.962019999999995</v>
      </c>
      <c r="C18110">
        <v>100.6786</v>
      </c>
      <c r="D18110">
        <f>STANDARDIZE(Table1[Weight(Pounds)], $H$2, $K$2)</f>
        <v>-2.264092369310116</v>
      </c>
    </row>
    <row r="18111" spans="1:4" x14ac:dyDescent="0.25">
      <c r="A18111">
        <v>18110</v>
      </c>
      <c r="B18111">
        <v>68.805409999999995</v>
      </c>
      <c r="C18111">
        <v>121.0008</v>
      </c>
      <c r="D18111">
        <f>STANDARDIZE(Table1[Weight(Pounds)], $H$2, $K$2)</f>
        <v>-0.52129286821303489</v>
      </c>
    </row>
    <row r="18112" spans="1:4" x14ac:dyDescent="0.25">
      <c r="A18112">
        <v>18111</v>
      </c>
      <c r="B18112">
        <v>67.750749999999996</v>
      </c>
      <c r="C18112">
        <v>114.8156</v>
      </c>
      <c r="D18112">
        <f>STANDARDIZE(Table1[Weight(Pounds)], $H$2, $K$2)</f>
        <v>-1.0517257679082284</v>
      </c>
    </row>
    <row r="18113" spans="1:4" x14ac:dyDescent="0.25">
      <c r="A18113">
        <v>18112</v>
      </c>
      <c r="B18113">
        <v>69.7042</v>
      </c>
      <c r="C18113">
        <v>126.8603</v>
      </c>
      <c r="D18113">
        <f>STANDARDIZE(Table1[Weight(Pounds)], $H$2, $K$2)</f>
        <v>-1.8791481715591456E-2</v>
      </c>
    </row>
    <row r="18114" spans="1:4" x14ac:dyDescent="0.25">
      <c r="A18114">
        <v>18113</v>
      </c>
      <c r="B18114">
        <v>69.645009999999999</v>
      </c>
      <c r="C18114">
        <v>120.8241</v>
      </c>
      <c r="D18114">
        <f>STANDARDIZE(Table1[Weight(Pounds)], $H$2, $K$2)</f>
        <v>-0.53644637875046919</v>
      </c>
    </row>
    <row r="18115" spans="1:4" x14ac:dyDescent="0.25">
      <c r="A18115">
        <v>18114</v>
      </c>
      <c r="B18115">
        <v>69.391229999999993</v>
      </c>
      <c r="C18115">
        <v>130.6514</v>
      </c>
      <c r="D18115">
        <f>STANDARDIZE(Table1[Weight(Pounds)], $H$2, $K$2)</f>
        <v>0.3063272155026795</v>
      </c>
    </row>
    <row r="18116" spans="1:4" x14ac:dyDescent="0.25">
      <c r="A18116">
        <v>18115</v>
      </c>
      <c r="B18116">
        <v>68.903499999999994</v>
      </c>
      <c r="C18116">
        <v>134.76140000000001</v>
      </c>
      <c r="D18116">
        <f>STANDARDIZE(Table1[Weight(Pounds)], $H$2, $K$2)</f>
        <v>0.65879426875031166</v>
      </c>
    </row>
    <row r="18117" spans="1:4" x14ac:dyDescent="0.25">
      <c r="A18117">
        <v>18116</v>
      </c>
      <c r="B18117">
        <v>66.301559999999995</v>
      </c>
      <c r="C18117">
        <v>103.36279999999999</v>
      </c>
      <c r="D18117">
        <f>STANDARDIZE(Table1[Weight(Pounds)], $H$2, $K$2)</f>
        <v>-2.0338996529287807</v>
      </c>
    </row>
    <row r="18118" spans="1:4" x14ac:dyDescent="0.25">
      <c r="A18118">
        <v>18117</v>
      </c>
      <c r="B18118">
        <v>65.82235</v>
      </c>
      <c r="C18118">
        <v>137.00389999999999</v>
      </c>
      <c r="D18118">
        <f>STANDARDIZE(Table1[Weight(Pounds)], $H$2, $K$2)</f>
        <v>0.8511074967084149</v>
      </c>
    </row>
    <row r="18119" spans="1:4" x14ac:dyDescent="0.25">
      <c r="A18119">
        <v>18118</v>
      </c>
      <c r="B18119">
        <v>66.628500000000003</v>
      </c>
      <c r="C18119">
        <v>122.64</v>
      </c>
      <c r="D18119">
        <f>STANDARDIZE(Table1[Weight(Pounds)], $H$2, $K$2)</f>
        <v>-0.38071768726814009</v>
      </c>
    </row>
    <row r="18120" spans="1:4" x14ac:dyDescent="0.25">
      <c r="A18120">
        <v>18119</v>
      </c>
      <c r="B18120">
        <v>65.681849999999997</v>
      </c>
      <c r="C18120">
        <v>126.536</v>
      </c>
      <c r="D18120">
        <f>STANDARDIZE(Table1[Weight(Pounds)], $H$2, $K$2)</f>
        <v>-4.6602933143378447E-2</v>
      </c>
    </row>
    <row r="18121" spans="1:4" x14ac:dyDescent="0.25">
      <c r="A18121">
        <v>18120</v>
      </c>
      <c r="B18121">
        <v>70.308899999999994</v>
      </c>
      <c r="C18121">
        <v>143.44560000000001</v>
      </c>
      <c r="D18121">
        <f>STANDARDIZE(Table1[Weight(Pounds)], $H$2, $K$2)</f>
        <v>1.4035374278289194</v>
      </c>
    </row>
    <row r="18122" spans="1:4" x14ac:dyDescent="0.25">
      <c r="A18122">
        <v>18121</v>
      </c>
      <c r="B18122">
        <v>71.603719999999996</v>
      </c>
      <c r="C18122">
        <v>129.4984</v>
      </c>
      <c r="D18122">
        <f>STANDARDIZE(Table1[Weight(Pounds)], $H$2, $K$2)</f>
        <v>0.20744777209768792</v>
      </c>
    </row>
    <row r="18123" spans="1:4" x14ac:dyDescent="0.25">
      <c r="A18123">
        <v>18122</v>
      </c>
      <c r="B18123">
        <v>70.647660000000002</v>
      </c>
      <c r="C18123">
        <v>125.31789999999999</v>
      </c>
      <c r="D18123">
        <f>STANDARDIZE(Table1[Weight(Pounds)], $H$2, $K$2)</f>
        <v>-0.15106524885163675</v>
      </c>
    </row>
    <row r="18124" spans="1:4" x14ac:dyDescent="0.25">
      <c r="A18124">
        <v>18123</v>
      </c>
      <c r="B18124">
        <v>69.251480000000001</v>
      </c>
      <c r="C18124">
        <v>137.40899999999999</v>
      </c>
      <c r="D18124">
        <f>STANDARDIZE(Table1[Weight(Pounds)], $H$2, $K$2)</f>
        <v>0.88584822743119274</v>
      </c>
    </row>
    <row r="18125" spans="1:4" x14ac:dyDescent="0.25">
      <c r="A18125">
        <v>18124</v>
      </c>
      <c r="B18125">
        <v>67.119410000000002</v>
      </c>
      <c r="C18125">
        <v>134.95830000000001</v>
      </c>
      <c r="D18125">
        <f>STANDARDIZE(Table1[Weight(Pounds)], $H$2, $K$2)</f>
        <v>0.67568009911149374</v>
      </c>
    </row>
    <row r="18126" spans="1:4" x14ac:dyDescent="0.25">
      <c r="A18126">
        <v>18125</v>
      </c>
      <c r="B18126">
        <v>62.680999999999997</v>
      </c>
      <c r="C18126">
        <v>113.2199</v>
      </c>
      <c r="D18126">
        <f>STANDARDIZE(Table1[Weight(Pounds)], $H$2, $K$2)</f>
        <v>-1.1885704581435683</v>
      </c>
    </row>
    <row r="18127" spans="1:4" x14ac:dyDescent="0.25">
      <c r="A18127">
        <v>18126</v>
      </c>
      <c r="B18127">
        <v>69.297740000000005</v>
      </c>
      <c r="C18127">
        <v>136.554</v>
      </c>
      <c r="D18127">
        <f>STANDARDIZE(Table1[Weight(Pounds)], $H$2, $K$2)</f>
        <v>0.81252478934683248</v>
      </c>
    </row>
    <row r="18128" spans="1:4" x14ac:dyDescent="0.25">
      <c r="A18128">
        <v>18127</v>
      </c>
      <c r="B18128">
        <v>68.592129999999997</v>
      </c>
      <c r="C18128">
        <v>125.7968</v>
      </c>
      <c r="D18128">
        <f>STANDARDIZE(Table1[Weight(Pounds)], $H$2, $K$2)</f>
        <v>-0.10999554768368201</v>
      </c>
    </row>
    <row r="18129" spans="1:4" x14ac:dyDescent="0.25">
      <c r="A18129">
        <v>18128</v>
      </c>
      <c r="B18129">
        <v>70.216390000000004</v>
      </c>
      <c r="C18129">
        <v>126.2265</v>
      </c>
      <c r="D18129">
        <f>STANDARDIZE(Table1[Weight(Pounds)], $H$2, $K$2)</f>
        <v>-7.3145160145846017E-2</v>
      </c>
    </row>
    <row r="18130" spans="1:4" x14ac:dyDescent="0.25">
      <c r="A18130">
        <v>18129</v>
      </c>
      <c r="B18130">
        <v>69.272369999999995</v>
      </c>
      <c r="C18130">
        <v>126.6931</v>
      </c>
      <c r="D18130">
        <f>STANDARDIZE(Table1[Weight(Pounds)], $H$2, $K$2)</f>
        <v>-3.3130287385421578E-2</v>
      </c>
    </row>
    <row r="18131" spans="1:4" x14ac:dyDescent="0.25">
      <c r="A18131">
        <v>18130</v>
      </c>
      <c r="B18131">
        <v>67.475610000000003</v>
      </c>
      <c r="C18131">
        <v>133.393</v>
      </c>
      <c r="D18131">
        <f>STANDARDIZE(Table1[Weight(Pounds)], $H$2, $K$2)</f>
        <v>0.54144246445248656</v>
      </c>
    </row>
    <row r="18132" spans="1:4" x14ac:dyDescent="0.25">
      <c r="A18132">
        <v>18131</v>
      </c>
      <c r="B18132">
        <v>67.102779999999996</v>
      </c>
      <c r="C18132">
        <v>142.91829999999999</v>
      </c>
      <c r="D18132">
        <f>STANDARDIZE(Table1[Weight(Pounds)], $H$2, $K$2)</f>
        <v>1.3583170197565386</v>
      </c>
    </row>
    <row r="18133" spans="1:4" x14ac:dyDescent="0.25">
      <c r="A18133">
        <v>18132</v>
      </c>
      <c r="B18133">
        <v>68.975980000000007</v>
      </c>
      <c r="C18133">
        <v>136.8493</v>
      </c>
      <c r="D18133">
        <f>STANDARDIZE(Table1[Weight(Pounds)], $H$2, $K$2)</f>
        <v>0.83784924696824958</v>
      </c>
    </row>
    <row r="18134" spans="1:4" x14ac:dyDescent="0.25">
      <c r="A18134">
        <v>18133</v>
      </c>
      <c r="B18134">
        <v>68.879869999999997</v>
      </c>
      <c r="C18134">
        <v>135.7244</v>
      </c>
      <c r="D18134">
        <f>STANDARDIZE(Table1[Weight(Pounds)], $H$2, $K$2)</f>
        <v>0.74137961480322312</v>
      </c>
    </row>
    <row r="18135" spans="1:4" x14ac:dyDescent="0.25">
      <c r="A18135">
        <v>18134</v>
      </c>
      <c r="B18135">
        <v>62.51831</v>
      </c>
      <c r="C18135">
        <v>124.78270000000001</v>
      </c>
      <c r="D18135">
        <f>STANDARDIZE(Table1[Weight(Pounds)], $H$2, $K$2)</f>
        <v>-0.19696314834023243</v>
      </c>
    </row>
    <row r="18136" spans="1:4" x14ac:dyDescent="0.25">
      <c r="A18136">
        <v>18135</v>
      </c>
      <c r="B18136">
        <v>70.161810000000003</v>
      </c>
      <c r="C18136">
        <v>133.7963</v>
      </c>
      <c r="D18136">
        <f>STANDARDIZE(Table1[Weight(Pounds)], $H$2, $K$2)</f>
        <v>0.57602883004245498</v>
      </c>
    </row>
    <row r="18137" spans="1:4" x14ac:dyDescent="0.25">
      <c r="A18137">
        <v>18136</v>
      </c>
      <c r="B18137">
        <v>70.111419999999995</v>
      </c>
      <c r="C18137">
        <v>129.0453</v>
      </c>
      <c r="D18137">
        <f>STANDARDIZE(Table1[Weight(Pounds)], $H$2, $K$2)</f>
        <v>0.16859063783333175</v>
      </c>
    </row>
    <row r="18138" spans="1:4" x14ac:dyDescent="0.25">
      <c r="A18138">
        <v>18137</v>
      </c>
      <c r="B18138">
        <v>71.002009999999999</v>
      </c>
      <c r="C18138">
        <v>127.2179</v>
      </c>
      <c r="D18138">
        <f>STANDARDIZE(Table1[Weight(Pounds)], $H$2, $K$2)</f>
        <v>1.187572466916635E-2</v>
      </c>
    </row>
    <row r="18139" spans="1:4" x14ac:dyDescent="0.25">
      <c r="A18139">
        <v>18138</v>
      </c>
      <c r="B18139">
        <v>68.831969999999998</v>
      </c>
      <c r="C18139">
        <v>126.48739999999999</v>
      </c>
      <c r="D18139">
        <f>STANDARDIZE(Table1[Weight(Pounds)], $H$2, $K$2)</f>
        <v>-5.0770791729226994E-2</v>
      </c>
    </row>
    <row r="18140" spans="1:4" x14ac:dyDescent="0.25">
      <c r="A18140">
        <v>18139</v>
      </c>
      <c r="B18140">
        <v>65.555689999999998</v>
      </c>
      <c r="C18140">
        <v>113.42829999999999</v>
      </c>
      <c r="D18140">
        <f>STANDARDIZE(Table1[Weight(Pounds)], $H$2, $K$2)</f>
        <v>-1.1706984061005499</v>
      </c>
    </row>
    <row r="18141" spans="1:4" x14ac:dyDescent="0.25">
      <c r="A18141">
        <v>18140</v>
      </c>
      <c r="B18141">
        <v>69.184780000000003</v>
      </c>
      <c r="C18141">
        <v>114.7062</v>
      </c>
      <c r="D18141">
        <f>STANDARDIZE(Table1[Weight(Pounds)], $H$2, $K$2)</f>
        <v>-1.0611077376467426</v>
      </c>
    </row>
    <row r="18142" spans="1:4" x14ac:dyDescent="0.25">
      <c r="A18142">
        <v>18141</v>
      </c>
      <c r="B18142">
        <v>67.177279999999996</v>
      </c>
      <c r="C18142">
        <v>130.40299999999999</v>
      </c>
      <c r="D18142">
        <f>STANDARDIZE(Table1[Weight(Pounds)], $H$2, $K$2)</f>
        <v>0.28502482717501215</v>
      </c>
    </row>
    <row r="18143" spans="1:4" x14ac:dyDescent="0.25">
      <c r="A18143">
        <v>18142</v>
      </c>
      <c r="B18143">
        <v>67.967489999999998</v>
      </c>
      <c r="C18143">
        <v>116.2167</v>
      </c>
      <c r="D18143">
        <f>STANDARDIZE(Table1[Weight(Pounds)], $H$2, $K$2)</f>
        <v>-0.93156966369770378</v>
      </c>
    </row>
    <row r="18144" spans="1:4" x14ac:dyDescent="0.25">
      <c r="A18144">
        <v>18143</v>
      </c>
      <c r="B18144">
        <v>63.096290000000003</v>
      </c>
      <c r="C18144">
        <v>109.87179999999999</v>
      </c>
      <c r="D18144">
        <f>STANDARDIZE(Table1[Weight(Pounds)], $H$2, $K$2)</f>
        <v>-1.4756981810093577</v>
      </c>
    </row>
    <row r="18145" spans="1:4" x14ac:dyDescent="0.25">
      <c r="A18145">
        <v>18144</v>
      </c>
      <c r="B18145">
        <v>67.818870000000004</v>
      </c>
      <c r="C18145">
        <v>125.685</v>
      </c>
      <c r="D18145">
        <f>STANDARDIZE(Table1[Weight(Pounds)], $H$2, $K$2)</f>
        <v>-0.1195833375992747</v>
      </c>
    </row>
    <row r="18146" spans="1:4" x14ac:dyDescent="0.25">
      <c r="A18146">
        <v>18145</v>
      </c>
      <c r="B18146">
        <v>72.542559999999995</v>
      </c>
      <c r="C18146">
        <v>140.82759999999999</v>
      </c>
      <c r="D18146">
        <f>STANDARDIZE(Table1[Weight(Pounds)], $H$2, $K$2)</f>
        <v>1.1790219179986745</v>
      </c>
    </row>
    <row r="18147" spans="1:4" x14ac:dyDescent="0.25">
      <c r="A18147">
        <v>18146</v>
      </c>
      <c r="B18147">
        <v>68.383610000000004</v>
      </c>
      <c r="C18147">
        <v>114.9645</v>
      </c>
      <c r="D18147">
        <f>STANDARDIZE(Table1[Weight(Pounds)], $H$2, $K$2)</f>
        <v>-1.0389563410886244</v>
      </c>
    </row>
    <row r="18148" spans="1:4" x14ac:dyDescent="0.25">
      <c r="A18148">
        <v>18147</v>
      </c>
      <c r="B18148">
        <v>66.578689999999995</v>
      </c>
      <c r="C18148">
        <v>127.73820000000001</v>
      </c>
      <c r="D18148">
        <f>STANDARDIZE(Table1[Weight(Pounds)], $H$2, $K$2)</f>
        <v>5.6495823891731918E-2</v>
      </c>
    </row>
    <row r="18149" spans="1:4" x14ac:dyDescent="0.25">
      <c r="A18149">
        <v>18148</v>
      </c>
      <c r="B18149">
        <v>72.073710000000005</v>
      </c>
      <c r="C18149">
        <v>137.6268</v>
      </c>
      <c r="D18149">
        <f>STANDARDIZE(Table1[Weight(Pounds)], $H$2, $K$2)</f>
        <v>0.90452640850110466</v>
      </c>
    </row>
    <row r="18150" spans="1:4" x14ac:dyDescent="0.25">
      <c r="A18150">
        <v>18149</v>
      </c>
      <c r="B18150">
        <v>66.14913</v>
      </c>
      <c r="C18150">
        <v>118.2779</v>
      </c>
      <c r="D18150">
        <f>STANDARDIZE(Table1[Weight(Pounds)], $H$2, $K$2)</f>
        <v>-0.7548044349497679</v>
      </c>
    </row>
    <row r="18151" spans="1:4" x14ac:dyDescent="0.25">
      <c r="A18151">
        <v>18150</v>
      </c>
      <c r="B18151">
        <v>68.705719999999999</v>
      </c>
      <c r="C18151">
        <v>113.51479999999999</v>
      </c>
      <c r="D18151">
        <f>STANDARDIZE(Table1[Weight(Pounds)], $H$2, $K$2)</f>
        <v>-1.1632803038849975</v>
      </c>
    </row>
    <row r="18152" spans="1:4" x14ac:dyDescent="0.25">
      <c r="A18152">
        <v>18151</v>
      </c>
      <c r="B18152">
        <v>69.16225</v>
      </c>
      <c r="C18152">
        <v>144.8836</v>
      </c>
      <c r="D18152">
        <f>STANDARDIZE(Table1[Weight(Pounds)], $H$2, $K$2)</f>
        <v>1.5268580172620312</v>
      </c>
    </row>
    <row r="18153" spans="1:4" x14ac:dyDescent="0.25">
      <c r="A18153">
        <v>18152</v>
      </c>
      <c r="B18153">
        <v>69.468239999999994</v>
      </c>
      <c r="C18153">
        <v>112.4765</v>
      </c>
      <c r="D18153">
        <f>STANDARDIZE(Table1[Weight(Pounds)], $H$2, $K$2)</f>
        <v>-1.2523232579937598</v>
      </c>
    </row>
    <row r="18154" spans="1:4" x14ac:dyDescent="0.25">
      <c r="A18154">
        <v>18153</v>
      </c>
      <c r="B18154">
        <v>66.609409999999997</v>
      </c>
      <c r="C18154">
        <v>100.0013</v>
      </c>
      <c r="D18154">
        <f>STANDARDIZE(Table1[Weight(Pounds)], $H$2, $K$2)</f>
        <v>-2.3221765384499267</v>
      </c>
    </row>
    <row r="18155" spans="1:4" x14ac:dyDescent="0.25">
      <c r="A18155">
        <v>18154</v>
      </c>
      <c r="B18155">
        <v>65.791110000000003</v>
      </c>
      <c r="C18155">
        <v>117.3869</v>
      </c>
      <c r="D18155">
        <f>STANDARDIZE(Table1[Weight(Pounds)], $H$2, $K$2)</f>
        <v>-0.83121517569031311</v>
      </c>
    </row>
    <row r="18156" spans="1:4" x14ac:dyDescent="0.25">
      <c r="A18156">
        <v>18155</v>
      </c>
      <c r="B18156">
        <v>65.766469999999998</v>
      </c>
      <c r="C18156">
        <v>112.3201</v>
      </c>
      <c r="D18156">
        <f>STANDARDIZE(Table1[Weight(Pounds)], $H$2, $K$2)</f>
        <v>-1.2657358728667356</v>
      </c>
    </row>
    <row r="18157" spans="1:4" x14ac:dyDescent="0.25">
      <c r="A18157">
        <v>18156</v>
      </c>
      <c r="B18157">
        <v>67.226249999999993</v>
      </c>
      <c r="C18157">
        <v>132.78270000000001</v>
      </c>
      <c r="D18157">
        <f>STANDARDIZE(Table1[Weight(Pounds)], $H$2, $K$2)</f>
        <v>0.48910410858946279</v>
      </c>
    </row>
    <row r="18158" spans="1:4" x14ac:dyDescent="0.25">
      <c r="A18158">
        <v>18157</v>
      </c>
      <c r="B18158">
        <v>69.273600000000002</v>
      </c>
      <c r="C18158">
        <v>120.489</v>
      </c>
      <c r="D18158">
        <f>STANDARDIZE(Table1[Weight(Pounds)], $H$2, $K$2)</f>
        <v>-0.56518402097511156</v>
      </c>
    </row>
    <row r="18159" spans="1:4" x14ac:dyDescent="0.25">
      <c r="A18159">
        <v>18158</v>
      </c>
      <c r="B18159">
        <v>68.479069999999993</v>
      </c>
      <c r="C18159">
        <v>128.76329999999999</v>
      </c>
      <c r="D18159">
        <f>STANDARDIZE(Table1[Weight(Pounds)], $H$2, $K$2)</f>
        <v>0.14440676702655908</v>
      </c>
    </row>
    <row r="18160" spans="1:4" x14ac:dyDescent="0.25">
      <c r="A18160">
        <v>18159</v>
      </c>
      <c r="B18160">
        <v>70.228120000000004</v>
      </c>
      <c r="C18160">
        <v>138.88509999999999</v>
      </c>
      <c r="D18160">
        <f>STANDARDIZE(Table1[Weight(Pounds)], $H$2, $K$2)</f>
        <v>1.0124362121754333</v>
      </c>
    </row>
    <row r="18161" spans="1:4" x14ac:dyDescent="0.25">
      <c r="A18161">
        <v>18160</v>
      </c>
      <c r="B18161">
        <v>66.464529999999996</v>
      </c>
      <c r="C18161">
        <v>125.1114</v>
      </c>
      <c r="D18161">
        <f>STANDARDIZE(Table1[Weight(Pounds)], $H$2, $K$2)</f>
        <v>-0.16877435992113377</v>
      </c>
    </row>
    <row r="18162" spans="1:4" x14ac:dyDescent="0.25">
      <c r="A18162">
        <v>18161</v>
      </c>
      <c r="B18162">
        <v>67.975219999999993</v>
      </c>
      <c r="C18162">
        <v>125.1482</v>
      </c>
      <c r="D18162">
        <f>STANDARDIZE(Table1[Weight(Pounds)], $H$2, $K$2)</f>
        <v>-0.16561845053925722</v>
      </c>
    </row>
    <row r="18163" spans="1:4" x14ac:dyDescent="0.25">
      <c r="A18163">
        <v>18162</v>
      </c>
      <c r="B18163">
        <v>68.807100000000005</v>
      </c>
      <c r="C18163">
        <v>120.3047</v>
      </c>
      <c r="D18163">
        <f>STANDARDIZE(Table1[Weight(Pounds)], $H$2, $K$2)</f>
        <v>-0.58098929540663014</v>
      </c>
    </row>
    <row r="18164" spans="1:4" x14ac:dyDescent="0.25">
      <c r="A18164">
        <v>18163</v>
      </c>
      <c r="B18164">
        <v>68.324430000000007</v>
      </c>
      <c r="C18164">
        <v>118.6195</v>
      </c>
      <c r="D18164">
        <f>STANDARDIZE(Table1[Weight(Pounds)], $H$2, $K$2)</f>
        <v>-0.72550936307886993</v>
      </c>
    </row>
    <row r="18165" spans="1:4" x14ac:dyDescent="0.25">
      <c r="A18165">
        <v>18164</v>
      </c>
      <c r="B18165">
        <v>69.479590000000002</v>
      </c>
      <c r="C18165">
        <v>126.18219999999999</v>
      </c>
      <c r="D18165">
        <f>STANDARDIZE(Table1[Weight(Pounds)], $H$2, $K$2)</f>
        <v>-7.6944257581094799E-2</v>
      </c>
    </row>
    <row r="18166" spans="1:4" x14ac:dyDescent="0.25">
      <c r="A18166">
        <v>18165</v>
      </c>
      <c r="B18166">
        <v>68.031940000000006</v>
      </c>
      <c r="C18166">
        <v>137.12</v>
      </c>
      <c r="D18166">
        <f>STANDARDIZE(Table1[Weight(Pounds)], $H$2, $K$2)</f>
        <v>0.86106404777460865</v>
      </c>
    </row>
    <row r="18167" spans="1:4" x14ac:dyDescent="0.25">
      <c r="A18167">
        <v>18166</v>
      </c>
      <c r="B18167">
        <v>69.488290000000006</v>
      </c>
      <c r="C18167">
        <v>139.86060000000001</v>
      </c>
      <c r="D18167">
        <f>STANDARDIZE(Table1[Weight(Pounds)], $H$2, $K$2)</f>
        <v>1.0960935383172989</v>
      </c>
    </row>
    <row r="18168" spans="1:4" x14ac:dyDescent="0.25">
      <c r="A18168">
        <v>18167</v>
      </c>
      <c r="B18168">
        <v>69.37585</v>
      </c>
      <c r="C18168">
        <v>112.69070000000001</v>
      </c>
      <c r="D18168">
        <f>STANDARDIZE(Table1[Weight(Pounds)], $H$2, $K$2)</f>
        <v>-1.2339538071894667</v>
      </c>
    </row>
    <row r="18169" spans="1:4" x14ac:dyDescent="0.25">
      <c r="A18169">
        <v>18168</v>
      </c>
      <c r="B18169">
        <v>69.236149999999995</v>
      </c>
      <c r="C18169">
        <v>121.2323</v>
      </c>
      <c r="D18169">
        <f>STANDARDIZE(Table1[Weight(Pounds)], $H$2, $K$2)</f>
        <v>-0.50143979696563212</v>
      </c>
    </row>
    <row r="18170" spans="1:4" x14ac:dyDescent="0.25">
      <c r="A18170">
        <v>18169</v>
      </c>
      <c r="B18170">
        <v>68.690169999999995</v>
      </c>
      <c r="C18170">
        <v>131.30719999999999</v>
      </c>
      <c r="D18170">
        <f>STANDARDIZE(Table1[Weight(Pounds)], $H$2, $K$2)</f>
        <v>0.3625675788894912</v>
      </c>
    </row>
    <row r="18171" spans="1:4" x14ac:dyDescent="0.25">
      <c r="A18171">
        <v>18170</v>
      </c>
      <c r="B18171">
        <v>71.458629999999999</v>
      </c>
      <c r="C18171">
        <v>139.90819999999999</v>
      </c>
      <c r="D18171">
        <f>STANDARDIZE(Table1[Weight(Pounds)], $H$2, $K$2)</f>
        <v>1.1001756384960297</v>
      </c>
    </row>
    <row r="18172" spans="1:4" x14ac:dyDescent="0.25">
      <c r="A18172">
        <v>18171</v>
      </c>
      <c r="B18172">
        <v>67.390929999999997</v>
      </c>
      <c r="C18172">
        <v>122.1571</v>
      </c>
      <c r="D18172">
        <f>STANDARDIZE(Table1[Weight(Pounds)], $H$2, $K$2)</f>
        <v>-0.42213042206455892</v>
      </c>
    </row>
    <row r="18173" spans="1:4" x14ac:dyDescent="0.25">
      <c r="A18173">
        <v>18172</v>
      </c>
      <c r="B18173">
        <v>68.532110000000003</v>
      </c>
      <c r="C18173">
        <v>134.3921</v>
      </c>
      <c r="D18173">
        <f>STANDARDIZE(Table1[Weight(Pounds)], $H$2, $K$2)</f>
        <v>0.62712368900229376</v>
      </c>
    </row>
    <row r="18174" spans="1:4" x14ac:dyDescent="0.25">
      <c r="A18174">
        <v>18173</v>
      </c>
      <c r="B18174">
        <v>70.282799999999995</v>
      </c>
      <c r="C18174">
        <v>127.9534</v>
      </c>
      <c r="D18174">
        <f>STANDARDIZE(Table1[Weight(Pounds)], $H$2, $K$2)</f>
        <v>7.4951033103140358E-2</v>
      </c>
    </row>
    <row r="18175" spans="1:4" x14ac:dyDescent="0.25">
      <c r="A18175">
        <v>18174</v>
      </c>
      <c r="B18175">
        <v>67.653049999999993</v>
      </c>
      <c r="C18175">
        <v>110.9933</v>
      </c>
      <c r="D18175">
        <f>STANDARDIZE(Table1[Weight(Pounds)], $H$2, $K$2)</f>
        <v>-1.3795201274285249</v>
      </c>
    </row>
    <row r="18176" spans="1:4" x14ac:dyDescent="0.25">
      <c r="A18176">
        <v>18175</v>
      </c>
      <c r="B18176">
        <v>67.208569999999995</v>
      </c>
      <c r="C18176">
        <v>123.42359999999999</v>
      </c>
      <c r="D18176">
        <f>STANDARDIZE(Table1[Weight(Pounds)], $H$2, $K$2)</f>
        <v>-0.31351739945187707</v>
      </c>
    </row>
    <row r="18177" spans="1:4" x14ac:dyDescent="0.25">
      <c r="A18177">
        <v>18176</v>
      </c>
      <c r="B18177">
        <v>66.319370000000006</v>
      </c>
      <c r="C18177">
        <v>106.9169</v>
      </c>
      <c r="D18177">
        <f>STANDARDIZE(Table1[Weight(Pounds)], $H$2, $K$2)</f>
        <v>-1.7291056981970516</v>
      </c>
    </row>
    <row r="18178" spans="1:4" x14ac:dyDescent="0.25">
      <c r="A18178">
        <v>18177</v>
      </c>
      <c r="B18178">
        <v>63.794249999999998</v>
      </c>
      <c r="C18178">
        <v>115.01909999999999</v>
      </c>
      <c r="D18178">
        <f>STANDARDIZE(Table1[Weight(Pounds)], $H$2, $K$2)</f>
        <v>-1.03427393206008</v>
      </c>
    </row>
    <row r="18179" spans="1:4" x14ac:dyDescent="0.25">
      <c r="A18179">
        <v>18178</v>
      </c>
      <c r="B18179">
        <v>69.659649999999999</v>
      </c>
      <c r="C18179">
        <v>132.14179999999999</v>
      </c>
      <c r="D18179">
        <f>STANDARDIZE(Table1[Weight(Pounds)], $H$2, $K$2)</f>
        <v>0.43414154546868122</v>
      </c>
    </row>
    <row r="18180" spans="1:4" x14ac:dyDescent="0.25">
      <c r="A18180">
        <v>18179</v>
      </c>
      <c r="B18180">
        <v>68.649950000000004</v>
      </c>
      <c r="C18180">
        <v>128.86150000000001</v>
      </c>
      <c r="D18180">
        <f>STANDARDIZE(Table1[Weight(Pounds)], $H$2, $K$2)</f>
        <v>0.15282824260537278</v>
      </c>
    </row>
    <row r="18181" spans="1:4" x14ac:dyDescent="0.25">
      <c r="A18181">
        <v>18180</v>
      </c>
      <c r="B18181">
        <v>67.359300000000005</v>
      </c>
      <c r="C18181">
        <v>122.24509999999999</v>
      </c>
      <c r="D18181">
        <f>STANDARDIZE(Table1[Weight(Pounds)], $H$2, $K$2)</f>
        <v>-0.41458368223833275</v>
      </c>
    </row>
    <row r="18182" spans="1:4" x14ac:dyDescent="0.25">
      <c r="A18182">
        <v>18181</v>
      </c>
      <c r="B18182">
        <v>70.339839999999995</v>
      </c>
      <c r="C18182">
        <v>131.69239999999999</v>
      </c>
      <c r="D18182">
        <f>STANDARDIZE(Table1[Weight(Pounds)], $H$2, $K$2)</f>
        <v>0.39560171731065585</v>
      </c>
    </row>
    <row r="18183" spans="1:4" x14ac:dyDescent="0.25">
      <c r="A18183">
        <v>18182</v>
      </c>
      <c r="B18183">
        <v>67.348780000000005</v>
      </c>
      <c r="C18183">
        <v>118.4924</v>
      </c>
      <c r="D18183">
        <f>STANDARDIZE(Table1[Weight(Pounds)], $H$2, $K$2)</f>
        <v>-0.73640925662334034</v>
      </c>
    </row>
    <row r="18184" spans="1:4" x14ac:dyDescent="0.25">
      <c r="A18184">
        <v>18183</v>
      </c>
      <c r="B18184">
        <v>66.868269999999995</v>
      </c>
      <c r="C18184">
        <v>114.39709999999999</v>
      </c>
      <c r="D18184">
        <f>STANDARDIZE(Table1[Weight(Pounds)], $H$2, $K$2)</f>
        <v>-1.0876156612863637</v>
      </c>
    </row>
    <row r="18185" spans="1:4" x14ac:dyDescent="0.25">
      <c r="A18185">
        <v>18184</v>
      </c>
      <c r="B18185">
        <v>69.52901</v>
      </c>
      <c r="C18185">
        <v>127.1832</v>
      </c>
      <c r="D18185">
        <f>STANDARDIZE(Table1[Weight(Pounds)], $H$2, $K$2)</f>
        <v>8.8999079422337254E-3</v>
      </c>
    </row>
    <row r="18186" spans="1:4" x14ac:dyDescent="0.25">
      <c r="A18186">
        <v>18185</v>
      </c>
      <c r="B18186">
        <v>68.901520000000005</v>
      </c>
      <c r="C18186">
        <v>147.94460000000001</v>
      </c>
      <c r="D18186">
        <f>STANDARDIZE(Table1[Weight(Pounds)], $H$2, $K$2)</f>
        <v>1.7893645014447563</v>
      </c>
    </row>
    <row r="18187" spans="1:4" x14ac:dyDescent="0.25">
      <c r="A18187">
        <v>18186</v>
      </c>
      <c r="B18187">
        <v>70.012680000000003</v>
      </c>
      <c r="C18187">
        <v>142.41759999999999</v>
      </c>
      <c r="D18187">
        <f>STANDARDIZE(Table1[Weight(Pounds)], $H$2, $K$2)</f>
        <v>1.3153777853134518</v>
      </c>
    </row>
    <row r="18188" spans="1:4" x14ac:dyDescent="0.25">
      <c r="A18188">
        <v>18187</v>
      </c>
      <c r="B18188">
        <v>70.59863</v>
      </c>
      <c r="C18188">
        <v>145.81379999999999</v>
      </c>
      <c r="D18188">
        <f>STANDARDIZE(Table1[Weight(Pounds)], $H$2, $K$2)</f>
        <v>1.60663048756153</v>
      </c>
    </row>
    <row r="18189" spans="1:4" x14ac:dyDescent="0.25">
      <c r="A18189">
        <v>18188</v>
      </c>
      <c r="B18189">
        <v>68.577659999999995</v>
      </c>
      <c r="C18189">
        <v>141.32390000000001</v>
      </c>
      <c r="D18189">
        <f>STANDARDIZE(Table1[Weight(Pounds)], $H$2, $K$2)</f>
        <v>1.2215838154504521</v>
      </c>
    </row>
    <row r="18190" spans="1:4" x14ac:dyDescent="0.25">
      <c r="A18190">
        <v>18189</v>
      </c>
      <c r="B18190">
        <v>64.833889999999997</v>
      </c>
      <c r="C18190">
        <v>98.213340000000002</v>
      </c>
      <c r="D18190">
        <f>STANDARDIZE(Table1[Weight(Pounds)], $H$2, $K$2)</f>
        <v>-2.4755091400374285</v>
      </c>
    </row>
    <row r="18191" spans="1:4" x14ac:dyDescent="0.25">
      <c r="A18191">
        <v>18190</v>
      </c>
      <c r="B18191">
        <v>65.520769999999999</v>
      </c>
      <c r="C18191">
        <v>120.3068</v>
      </c>
      <c r="D18191">
        <f>STANDARDIZE(Table1[Weight(Pounds)], $H$2, $K$2)</f>
        <v>-0.58080920275168613</v>
      </c>
    </row>
    <row r="18192" spans="1:4" x14ac:dyDescent="0.25">
      <c r="A18192">
        <v>18191</v>
      </c>
      <c r="B18192">
        <v>64.956249999999997</v>
      </c>
      <c r="C18192">
        <v>119.2154</v>
      </c>
      <c r="D18192">
        <f>STANDARDIZE(Table1[Weight(Pounds)], $H$2, $K$2)</f>
        <v>-0.67440592827831924</v>
      </c>
    </row>
    <row r="18193" spans="1:4" x14ac:dyDescent="0.25">
      <c r="A18193">
        <v>18192</v>
      </c>
      <c r="B18193">
        <v>66.303340000000006</v>
      </c>
      <c r="C18193">
        <v>124.0317</v>
      </c>
      <c r="D18193">
        <f>STANDARDIZE(Table1[Weight(Pounds)], $H$2, $K$2)</f>
        <v>-0.26136771208450799</v>
      </c>
    </row>
    <row r="18194" spans="1:4" x14ac:dyDescent="0.25">
      <c r="A18194">
        <v>18193</v>
      </c>
      <c r="B18194">
        <v>69.485489999999999</v>
      </c>
      <c r="C18194">
        <v>106.24420000000001</v>
      </c>
      <c r="D18194">
        <f>STANDARDIZE(Table1[Weight(Pounds)], $H$2, $K$2)</f>
        <v>-1.7867953786641269</v>
      </c>
    </row>
    <row r="18195" spans="1:4" x14ac:dyDescent="0.25">
      <c r="A18195">
        <v>18194</v>
      </c>
      <c r="B18195">
        <v>69.495590000000007</v>
      </c>
      <c r="C18195">
        <v>132.45230000000001</v>
      </c>
      <c r="D18195">
        <f>STANDARDIZE(Table1[Weight(Pounds)], $H$2, $K$2)</f>
        <v>0.46076953087826661</v>
      </c>
    </row>
    <row r="18196" spans="1:4" x14ac:dyDescent="0.25">
      <c r="A18196">
        <v>18195</v>
      </c>
      <c r="B18196">
        <v>68.812430000000006</v>
      </c>
      <c r="C18196">
        <v>125.2854</v>
      </c>
      <c r="D18196">
        <f>STANDARDIZE(Table1[Weight(Pounds)], $H$2, $K$2)</f>
        <v>-0.15385239708291354</v>
      </c>
    </row>
    <row r="18197" spans="1:4" x14ac:dyDescent="0.25">
      <c r="A18197">
        <v>18196</v>
      </c>
      <c r="B18197">
        <v>69.258700000000005</v>
      </c>
      <c r="C18197">
        <v>136.2841</v>
      </c>
      <c r="D18197">
        <f>STANDARDIZE(Table1[Weight(Pounds)], $H$2, $K$2)</f>
        <v>0.78937859526616627</v>
      </c>
    </row>
    <row r="18198" spans="1:4" x14ac:dyDescent="0.25">
      <c r="A18198">
        <v>18197</v>
      </c>
      <c r="B18198">
        <v>67.393739999999994</v>
      </c>
      <c r="C18198">
        <v>134.3775</v>
      </c>
      <c r="D18198">
        <f>STANDARDIZE(Table1[Weight(Pounds)], $H$2, $K$2)</f>
        <v>0.62587161625839693</v>
      </c>
    </row>
    <row r="18199" spans="1:4" x14ac:dyDescent="0.25">
      <c r="A18199">
        <v>18198</v>
      </c>
      <c r="B18199">
        <v>70.86215</v>
      </c>
      <c r="C18199">
        <v>127.6207</v>
      </c>
      <c r="D18199">
        <f>STANDARDIZE(Table1[Weight(Pounds)], $H$2, $K$2)</f>
        <v>4.6419211055576434E-2</v>
      </c>
    </row>
    <row r="18200" spans="1:4" x14ac:dyDescent="0.25">
      <c r="A18200">
        <v>18199</v>
      </c>
      <c r="B18200">
        <v>65.803250000000006</v>
      </c>
      <c r="C18200">
        <v>130.9248</v>
      </c>
      <c r="D18200">
        <f>STANDARDIZE(Table1[Weight(Pounds)], $H$2, $K$2)</f>
        <v>0.32977356400825264</v>
      </c>
    </row>
    <row r="18201" spans="1:4" x14ac:dyDescent="0.25">
      <c r="A18201">
        <v>18200</v>
      </c>
      <c r="B18201">
        <v>64.61694</v>
      </c>
      <c r="C18201">
        <v>130.32769999999999</v>
      </c>
      <c r="D18201">
        <f>STANDARDIZE(Table1[Weight(Pounds)], $H$2, $K$2)</f>
        <v>0.27856721911916149</v>
      </c>
    </row>
    <row r="18202" spans="1:4" x14ac:dyDescent="0.25">
      <c r="A18202">
        <v>18201</v>
      </c>
      <c r="B18202">
        <v>70.186440000000005</v>
      </c>
      <c r="C18202">
        <v>141.17580000000001</v>
      </c>
      <c r="D18202">
        <f>STANDARDIZE(Table1[Weight(Pounds)], $H$2, $K$2)</f>
        <v>1.2088829953565412</v>
      </c>
    </row>
    <row r="18203" spans="1:4" x14ac:dyDescent="0.25">
      <c r="A18203">
        <v>18202</v>
      </c>
      <c r="B18203">
        <v>65.129850000000005</v>
      </c>
      <c r="C18203">
        <v>145.21899999999999</v>
      </c>
      <c r="D18203">
        <f>STANDARDIZE(Table1[Weight(Pounds)], $H$2, $K$2)</f>
        <v>1.555621387008808</v>
      </c>
    </row>
    <row r="18204" spans="1:4" x14ac:dyDescent="0.25">
      <c r="A18204">
        <v>18203</v>
      </c>
      <c r="B18204">
        <v>66.269159999999999</v>
      </c>
      <c r="C18204">
        <v>122.13849999999999</v>
      </c>
      <c r="D18204">
        <f>STANDARDIZE(Table1[Weight(Pounds)], $H$2, $K$2)</f>
        <v>-0.42372552843692096</v>
      </c>
    </row>
    <row r="18205" spans="1:4" x14ac:dyDescent="0.25">
      <c r="A18205">
        <v>18204</v>
      </c>
      <c r="B18205">
        <v>67.646879999999996</v>
      </c>
      <c r="C18205">
        <v>135.0033</v>
      </c>
      <c r="D18205">
        <f>STANDARDIZE(Table1[Weight(Pounds)], $H$2, $K$2)</f>
        <v>0.67953922743172213</v>
      </c>
    </row>
    <row r="18206" spans="1:4" x14ac:dyDescent="0.25">
      <c r="A18206">
        <v>18205</v>
      </c>
      <c r="B18206">
        <v>70.909859999999995</v>
      </c>
      <c r="C18206">
        <v>129.10919999999999</v>
      </c>
      <c r="D18206">
        <f>STANDARDIZE(Table1[Weight(Pounds)], $H$2, $K$2)</f>
        <v>0.1740706000480568</v>
      </c>
    </row>
    <row r="18207" spans="1:4" x14ac:dyDescent="0.25">
      <c r="A18207">
        <v>18206</v>
      </c>
      <c r="B18207">
        <v>68.942229999999995</v>
      </c>
      <c r="C18207">
        <v>140.38290000000001</v>
      </c>
      <c r="D18207">
        <f>STANDARDIZE(Table1[Weight(Pounds)], $H$2, $K$2)</f>
        <v>1.1408851543540965</v>
      </c>
    </row>
    <row r="18208" spans="1:4" x14ac:dyDescent="0.25">
      <c r="A18208">
        <v>18207</v>
      </c>
      <c r="B18208">
        <v>69.888859999999994</v>
      </c>
      <c r="C18208">
        <v>113.3361</v>
      </c>
      <c r="D18208">
        <f>STANDARDIZE(Table1[Weight(Pounds)], $H$2, $K$2)</f>
        <v>-1.178605331236664</v>
      </c>
    </row>
    <row r="18209" spans="1:4" x14ac:dyDescent="0.25">
      <c r="A18209">
        <v>18208</v>
      </c>
      <c r="B18209">
        <v>67.531400000000005</v>
      </c>
      <c r="C18209">
        <v>138.21729999999999</v>
      </c>
      <c r="D18209">
        <f>STANDARDIZE(Table1[Weight(Pounds)], $H$2, $K$2)</f>
        <v>0.95516674790322709</v>
      </c>
    </row>
    <row r="18210" spans="1:4" x14ac:dyDescent="0.25">
      <c r="A18210">
        <v>18209</v>
      </c>
      <c r="B18210">
        <v>65.132279999999994</v>
      </c>
      <c r="C18210">
        <v>118.1327</v>
      </c>
      <c r="D18210">
        <f>STANDARDIZE(Table1[Weight(Pounds)], $H$2, $K$2)</f>
        <v>-0.76725655566304207</v>
      </c>
    </row>
    <row r="18211" spans="1:4" x14ac:dyDescent="0.25">
      <c r="A18211">
        <v>18210</v>
      </c>
      <c r="B18211">
        <v>68.752470000000002</v>
      </c>
      <c r="C18211">
        <v>126.36020000000001</v>
      </c>
      <c r="D18211">
        <f>STANDARDIZE(Table1[Weight(Pounds)], $H$2, $K$2)</f>
        <v>-6.16792611144081E-2</v>
      </c>
    </row>
    <row r="18212" spans="1:4" x14ac:dyDescent="0.25">
      <c r="A18212">
        <v>18211</v>
      </c>
      <c r="B18212">
        <v>66.644710000000003</v>
      </c>
      <c r="C18212">
        <v>114.0659</v>
      </c>
      <c r="D18212">
        <f>STANDARDIZE(Table1[Weight(Pounds)], $H$2, $K$2)</f>
        <v>-1.1160188457232527</v>
      </c>
    </row>
    <row r="18213" spans="1:4" x14ac:dyDescent="0.25">
      <c r="A18213">
        <v>18212</v>
      </c>
      <c r="B18213">
        <v>65.974459999999993</v>
      </c>
      <c r="C18213">
        <v>120.8874</v>
      </c>
      <c r="D18213">
        <f>STANDARDIZE(Table1[Weight(Pounds)], $H$2, $K$2)</f>
        <v>-0.53101787158001312</v>
      </c>
    </row>
    <row r="18214" spans="1:4" x14ac:dyDescent="0.25">
      <c r="A18214">
        <v>18213</v>
      </c>
      <c r="B18214">
        <v>68.734309999999994</v>
      </c>
      <c r="C18214">
        <v>130.37530000000001</v>
      </c>
      <c r="D18214">
        <f>STANDARDIZE(Table1[Weight(Pounds)], $H$2, $K$2)</f>
        <v>0.28264931929789466</v>
      </c>
    </row>
    <row r="18215" spans="1:4" x14ac:dyDescent="0.25">
      <c r="A18215">
        <v>18214</v>
      </c>
      <c r="B18215">
        <v>65.679379999999995</v>
      </c>
      <c r="C18215">
        <v>131.3553</v>
      </c>
      <c r="D18215">
        <f>STANDARDIZE(Table1[Weight(Pounds)], $H$2, $K$2)</f>
        <v>0.36669255827178143</v>
      </c>
    </row>
    <row r="18216" spans="1:4" x14ac:dyDescent="0.25">
      <c r="A18216">
        <v>18215</v>
      </c>
      <c r="B18216">
        <v>65.557779999999994</v>
      </c>
      <c r="C18216">
        <v>115.0373</v>
      </c>
      <c r="D18216">
        <f>STANDARDIZE(Table1[Weight(Pounds)], $H$2, $K$2)</f>
        <v>-1.0327131290505642</v>
      </c>
    </row>
    <row r="18217" spans="1:4" x14ac:dyDescent="0.25">
      <c r="A18217">
        <v>18216</v>
      </c>
      <c r="B18217">
        <v>67.693539999999999</v>
      </c>
      <c r="C18217">
        <v>127.2255</v>
      </c>
      <c r="D18217">
        <f>STANDARDIZE(Table1[Weight(Pounds)], $H$2, $K$2)</f>
        <v>1.2527488563249261E-2</v>
      </c>
    </row>
    <row r="18218" spans="1:4" x14ac:dyDescent="0.25">
      <c r="A18218">
        <v>18217</v>
      </c>
      <c r="B18218">
        <v>66.821190000000001</v>
      </c>
      <c r="C18218">
        <v>114.3377</v>
      </c>
      <c r="D18218">
        <f>STANDARDIZE(Table1[Weight(Pounds)], $H$2, $K$2)</f>
        <v>-1.0927097106690664</v>
      </c>
    </row>
    <row r="18219" spans="1:4" x14ac:dyDescent="0.25">
      <c r="A18219">
        <v>18218</v>
      </c>
      <c r="B18219">
        <v>68.467590000000001</v>
      </c>
      <c r="C18219">
        <v>131.20310000000001</v>
      </c>
      <c r="D18219">
        <f>STANDARDIZE(Table1[Weight(Pounds)], $H$2, $K$2)</f>
        <v>0.35364012870869455</v>
      </c>
    </row>
    <row r="18220" spans="1:4" x14ac:dyDescent="0.25">
      <c r="A18220">
        <v>18219</v>
      </c>
      <c r="B18220">
        <v>68.896979999999999</v>
      </c>
      <c r="C18220">
        <v>134.2954</v>
      </c>
      <c r="D18220">
        <f>STANDARDIZE(Table1[Weight(Pounds)], $H$2, $K$2)</f>
        <v>0.61883085103415614</v>
      </c>
    </row>
    <row r="18221" spans="1:4" x14ac:dyDescent="0.25">
      <c r="A18221">
        <v>18220</v>
      </c>
      <c r="B18221">
        <v>65.084090000000003</v>
      </c>
      <c r="C18221">
        <v>115.3981</v>
      </c>
      <c r="D18221">
        <f>STANDARDIZE(Table1[Weight(Pounds)], $H$2, $K$2)</f>
        <v>-1.0017714957630353</v>
      </c>
    </row>
    <row r="18222" spans="1:4" x14ac:dyDescent="0.25">
      <c r="A18222">
        <v>18221</v>
      </c>
      <c r="B18222">
        <v>71.76925</v>
      </c>
      <c r="C18222">
        <v>117.19799999999999</v>
      </c>
      <c r="D18222">
        <f>STANDARDIZE(Table1[Weight(Pounds)], $H$2, $K$2)</f>
        <v>-0.84741493879456586</v>
      </c>
    </row>
    <row r="18223" spans="1:4" x14ac:dyDescent="0.25">
      <c r="A18223">
        <v>18222</v>
      </c>
      <c r="B18223">
        <v>69.887699999999995</v>
      </c>
      <c r="C18223">
        <v>124.6225</v>
      </c>
      <c r="D18223">
        <f>STANDARDIZE(Table1[Weight(Pounds)], $H$2, $K$2)</f>
        <v>-0.21070164516024986</v>
      </c>
    </row>
    <row r="18224" spans="1:4" x14ac:dyDescent="0.25">
      <c r="A18224">
        <v>18223</v>
      </c>
      <c r="B18224">
        <v>64.869730000000004</v>
      </c>
      <c r="C18224">
        <v>126.39190000000001</v>
      </c>
      <c r="D18224">
        <f>STANDARDIZE(Table1[Weight(Pounds)], $H$2, $K$2)</f>
        <v>-5.8960719608824118E-2</v>
      </c>
    </row>
    <row r="18225" spans="1:4" x14ac:dyDescent="0.25">
      <c r="A18225">
        <v>18224</v>
      </c>
      <c r="B18225">
        <v>70.097530000000006</v>
      </c>
      <c r="C18225">
        <v>141.59360000000001</v>
      </c>
      <c r="D18225">
        <f>STANDARDIZE(Table1[Weight(Pounds)], $H$2, $K$2)</f>
        <v>1.2447128578496947</v>
      </c>
    </row>
    <row r="18226" spans="1:4" x14ac:dyDescent="0.25">
      <c r="A18226">
        <v>18225</v>
      </c>
      <c r="B18226">
        <v>67.359449999999995</v>
      </c>
      <c r="C18226">
        <v>130.70490000000001</v>
      </c>
      <c r="D18226">
        <f>STANDARDIZE(Table1[Weight(Pounds)], $H$2, $K$2)</f>
        <v>0.31091529028339804</v>
      </c>
    </row>
    <row r="18227" spans="1:4" x14ac:dyDescent="0.25">
      <c r="A18227">
        <v>18226</v>
      </c>
      <c r="B18227">
        <v>68.020390000000006</v>
      </c>
      <c r="C18227">
        <v>144.4665</v>
      </c>
      <c r="D18227">
        <f>STANDARDIZE(Table1[Weight(Pounds)], $H$2, $K$2)</f>
        <v>1.4910881856538587</v>
      </c>
    </row>
    <row r="18228" spans="1:4" x14ac:dyDescent="0.25">
      <c r="A18228">
        <v>18227</v>
      </c>
      <c r="B18228">
        <v>66.734039999999993</v>
      </c>
      <c r="C18228">
        <v>128.63239999999999</v>
      </c>
      <c r="D18228">
        <f>STANDARDIZE(Table1[Weight(Pounds)], $H$2, $K$2)</f>
        <v>0.1331809915350472</v>
      </c>
    </row>
    <row r="18229" spans="1:4" x14ac:dyDescent="0.25">
      <c r="A18229">
        <v>18228</v>
      </c>
      <c r="B18229">
        <v>65.628749999999997</v>
      </c>
      <c r="C18229">
        <v>127.3425</v>
      </c>
      <c r="D18229">
        <f>STANDARDIZE(Table1[Weight(Pounds)], $H$2, $K$2)</f>
        <v>2.2561222195846435E-2</v>
      </c>
    </row>
    <row r="18230" spans="1:4" x14ac:dyDescent="0.25">
      <c r="A18230">
        <v>18229</v>
      </c>
      <c r="B18230">
        <v>65.795019999999994</v>
      </c>
      <c r="C18230">
        <v>116.35169999999999</v>
      </c>
      <c r="D18230">
        <f>STANDARDIZE(Table1[Weight(Pounds)], $H$2, $K$2)</f>
        <v>-0.91999227873701594</v>
      </c>
    </row>
    <row r="18231" spans="1:4" x14ac:dyDescent="0.25">
      <c r="A18231">
        <v>18230</v>
      </c>
      <c r="B18231">
        <v>70.613919999999993</v>
      </c>
      <c r="C18231">
        <v>129.3511</v>
      </c>
      <c r="D18231">
        <f>STANDARDIZE(Table1[Weight(Pounds)], $H$2, $K$2)</f>
        <v>0.19481555872946979</v>
      </c>
    </row>
    <row r="18232" spans="1:4" x14ac:dyDescent="0.25">
      <c r="A18232">
        <v>18231</v>
      </c>
      <c r="B18232">
        <v>71.743549999999999</v>
      </c>
      <c r="C18232">
        <v>123.43049999999999</v>
      </c>
      <c r="D18232">
        <f>STANDARDIZE(Table1[Weight(Pounds)], $H$2, $K$2)</f>
        <v>-0.31292566644277509</v>
      </c>
    </row>
    <row r="18233" spans="1:4" x14ac:dyDescent="0.25">
      <c r="A18233">
        <v>18232</v>
      </c>
      <c r="B18233">
        <v>67.498660000000001</v>
      </c>
      <c r="C18233">
        <v>131.07470000000001</v>
      </c>
      <c r="D18233">
        <f>STANDARDIZE(Table1[Weight(Pounds)], $H$2, $K$2)</f>
        <v>0.342628749234973</v>
      </c>
    </row>
    <row r="18234" spans="1:4" x14ac:dyDescent="0.25">
      <c r="A18234">
        <v>18233</v>
      </c>
      <c r="B18234">
        <v>66.332939999999994</v>
      </c>
      <c r="C18234">
        <v>120.69840000000001</v>
      </c>
      <c r="D18234">
        <f>STANDARDIZE(Table1[Weight(Pounds)], $H$2, $K$2)</f>
        <v>-0.54722621052497666</v>
      </c>
    </row>
    <row r="18235" spans="1:4" x14ac:dyDescent="0.25">
      <c r="A18235">
        <v>18234</v>
      </c>
      <c r="B18235">
        <v>67.924790000000002</v>
      </c>
      <c r="C18235">
        <v>134.53039999999999</v>
      </c>
      <c r="D18235">
        <f>STANDARDIZE(Table1[Weight(Pounds)], $H$2, $K$2)</f>
        <v>0.63898407670646473</v>
      </c>
    </row>
    <row r="18236" spans="1:4" x14ac:dyDescent="0.25">
      <c r="A18236">
        <v>18235</v>
      </c>
      <c r="B18236">
        <v>68.630089999999996</v>
      </c>
      <c r="C18236">
        <v>131.2724</v>
      </c>
      <c r="D18236">
        <f>STANDARDIZE(Table1[Weight(Pounds)], $H$2, $K$2)</f>
        <v>0.35958318632184788</v>
      </c>
    </row>
    <row r="18237" spans="1:4" x14ac:dyDescent="0.25">
      <c r="A18237">
        <v>18236</v>
      </c>
      <c r="B18237">
        <v>67.102959999999996</v>
      </c>
      <c r="C18237">
        <v>113.8506</v>
      </c>
      <c r="D18237">
        <f>STANDARDIZE(Table1[Weight(Pounds)], $H$2, $K$2)</f>
        <v>-1.134482630775373</v>
      </c>
    </row>
    <row r="18238" spans="1:4" x14ac:dyDescent="0.25">
      <c r="A18238">
        <v>18237</v>
      </c>
      <c r="B18238">
        <v>64.193939999999998</v>
      </c>
      <c r="C18238">
        <v>104.6135</v>
      </c>
      <c r="D18238">
        <f>STANDARDIZE(Table1[Weight(Pounds)], $H$2, $K$2)</f>
        <v>-1.926641613148534</v>
      </c>
    </row>
    <row r="18239" spans="1:4" x14ac:dyDescent="0.25">
      <c r="A18239">
        <v>18238</v>
      </c>
      <c r="B18239">
        <v>70.730080000000001</v>
      </c>
      <c r="C18239">
        <v>125.7546</v>
      </c>
      <c r="D18239">
        <f>STANDARDIZE(Table1[Weight(Pounds)], $H$2, $K$2)</f>
        <v>-0.11361455246398686</v>
      </c>
    </row>
    <row r="18240" spans="1:4" x14ac:dyDescent="0.25">
      <c r="A18240">
        <v>18239</v>
      </c>
      <c r="B18240">
        <v>63.135159999999999</v>
      </c>
      <c r="C18240">
        <v>118.8045</v>
      </c>
      <c r="D18240">
        <f>STANDARDIZE(Table1[Weight(Pounds)], $H$2, $K$2)</f>
        <v>-0.70964405776237049</v>
      </c>
    </row>
    <row r="18241" spans="1:4" x14ac:dyDescent="0.25">
      <c r="A18241">
        <v>18240</v>
      </c>
      <c r="B18241">
        <v>69.249809999999997</v>
      </c>
      <c r="C18241">
        <v>129.87989999999999</v>
      </c>
      <c r="D18241">
        <f>STANDARDIZE(Table1[Weight(Pounds)], $H$2, $K$2)</f>
        <v>0.24016460441252174</v>
      </c>
    </row>
    <row r="18242" spans="1:4" x14ac:dyDescent="0.25">
      <c r="A18242">
        <v>18241</v>
      </c>
      <c r="B18242">
        <v>64.522419999999997</v>
      </c>
      <c r="C18242">
        <v>119.4434</v>
      </c>
      <c r="D18242">
        <f>STANDARDIZE(Table1[Weight(Pounds)], $H$2, $K$2)</f>
        <v>-0.65485301145582342</v>
      </c>
    </row>
    <row r="18243" spans="1:4" x14ac:dyDescent="0.25">
      <c r="A18243">
        <v>18242</v>
      </c>
      <c r="B18243">
        <v>66.365440000000007</v>
      </c>
      <c r="C18243">
        <v>126.27930000000001</v>
      </c>
      <c r="D18243">
        <f>STANDARDIZE(Table1[Weight(Pounds)], $H$2, $K$2)</f>
        <v>-6.8617116250109619E-2</v>
      </c>
    </row>
    <row r="18244" spans="1:4" x14ac:dyDescent="0.25">
      <c r="A18244">
        <v>18243</v>
      </c>
      <c r="B18244">
        <v>67.629919999999998</v>
      </c>
      <c r="C18244">
        <v>125.13549999999999</v>
      </c>
      <c r="D18244">
        <f>STANDARDIZE(Table1[Weight(Pounds)], $H$2, $K$2)</f>
        <v>-0.16670758230963392</v>
      </c>
    </row>
    <row r="18245" spans="1:4" x14ac:dyDescent="0.25">
      <c r="A18245">
        <v>18244</v>
      </c>
      <c r="B18245">
        <v>67.45805</v>
      </c>
      <c r="C18245">
        <v>123.2317</v>
      </c>
      <c r="D18245">
        <f>STANDARDIZE(Table1[Weight(Pounds)], $H$2, $K$2)</f>
        <v>-0.32997443777747726</v>
      </c>
    </row>
    <row r="18246" spans="1:4" x14ac:dyDescent="0.25">
      <c r="A18246">
        <v>18245</v>
      </c>
      <c r="B18246">
        <v>68.979519999999994</v>
      </c>
      <c r="C18246">
        <v>122.3737</v>
      </c>
      <c r="D18246">
        <f>STANDARDIZE(Table1[Weight(Pounds)], $H$2, $K$2)</f>
        <v>-0.4035551510831874</v>
      </c>
    </row>
    <row r="18247" spans="1:4" x14ac:dyDescent="0.25">
      <c r="A18247">
        <v>18246</v>
      </c>
      <c r="B18247">
        <v>66.404920000000004</v>
      </c>
      <c r="C18247">
        <v>126.2988</v>
      </c>
      <c r="D18247">
        <f>STANDARDIZE(Table1[Weight(Pounds)], $H$2, $K$2)</f>
        <v>-6.6944827311344032E-2</v>
      </c>
    </row>
    <row r="18248" spans="1:4" x14ac:dyDescent="0.25">
      <c r="A18248">
        <v>18247</v>
      </c>
      <c r="B18248">
        <v>68.532979999999995</v>
      </c>
      <c r="C18248">
        <v>131.82839999999999</v>
      </c>
      <c r="D18248">
        <f>STANDARDIZE(Table1[Weight(Pounds)], $H$2, $K$2)</f>
        <v>0.40726486067846029</v>
      </c>
    </row>
    <row r="18249" spans="1:4" x14ac:dyDescent="0.25">
      <c r="A18249">
        <v>18248</v>
      </c>
      <c r="B18249">
        <v>65.287080000000003</v>
      </c>
      <c r="C18249">
        <v>111.53919999999999</v>
      </c>
      <c r="D18249">
        <f>STANDARDIZE(Table1[Weight(Pounds)], $H$2, $K$2)</f>
        <v>-1.3327046129837858</v>
      </c>
    </row>
    <row r="18250" spans="1:4" x14ac:dyDescent="0.25">
      <c r="A18250">
        <v>18249</v>
      </c>
      <c r="B18250">
        <v>68.177790000000002</v>
      </c>
      <c r="C18250">
        <v>149.58090000000001</v>
      </c>
      <c r="D18250">
        <f>STANDARDIZE(Table1[Weight(Pounds)], $H$2, $K$2)</f>
        <v>1.9296909830090143</v>
      </c>
    </row>
    <row r="18251" spans="1:4" x14ac:dyDescent="0.25">
      <c r="A18251">
        <v>18250</v>
      </c>
      <c r="B18251">
        <v>68.974369999999993</v>
      </c>
      <c r="C18251">
        <v>120.1771</v>
      </c>
      <c r="D18251">
        <f>STANDARDIZE(Table1[Weight(Pounds)], $H$2, $K$2)</f>
        <v>-0.59193206815465882</v>
      </c>
    </row>
    <row r="18252" spans="1:4" x14ac:dyDescent="0.25">
      <c r="A18252">
        <v>18251</v>
      </c>
      <c r="B18252">
        <v>70.555539999999993</v>
      </c>
      <c r="C18252">
        <v>129.7295</v>
      </c>
      <c r="D18252">
        <f>STANDARDIZE(Table1[Weight(Pounds)], $H$2, $K$2)</f>
        <v>0.2272665399822443</v>
      </c>
    </row>
    <row r="18253" spans="1:4" x14ac:dyDescent="0.25">
      <c r="A18253">
        <v>18252</v>
      </c>
      <c r="B18253">
        <v>68.911720000000003</v>
      </c>
      <c r="C18253">
        <v>121.2899</v>
      </c>
      <c r="D18253">
        <f>STANDARDIZE(Table1[Weight(Pounds)], $H$2, $K$2)</f>
        <v>-0.49650011271573757</v>
      </c>
    </row>
    <row r="18254" spans="1:4" x14ac:dyDescent="0.25">
      <c r="A18254">
        <v>18253</v>
      </c>
      <c r="B18254">
        <v>68.382750000000001</v>
      </c>
      <c r="C18254">
        <v>127.89570000000001</v>
      </c>
      <c r="D18254">
        <f>STANDARDIZE(Table1[Weight(Pounds)], $H$2, $K$2)</f>
        <v>7.0002773012535199E-2</v>
      </c>
    </row>
    <row r="18255" spans="1:4" x14ac:dyDescent="0.25">
      <c r="A18255">
        <v>18254</v>
      </c>
      <c r="B18255">
        <v>70.31738</v>
      </c>
      <c r="C18255">
        <v>114.6335</v>
      </c>
      <c r="D18255">
        <f>STANDARDIZE(Table1[Weight(Pounds)], $H$2, $K$2)</f>
        <v>-1.067342373844091</v>
      </c>
    </row>
    <row r="18256" spans="1:4" x14ac:dyDescent="0.25">
      <c r="A18256">
        <v>18255</v>
      </c>
      <c r="B18256">
        <v>67.883629999999997</v>
      </c>
      <c r="C18256">
        <v>140.98390000000001</v>
      </c>
      <c r="D18256">
        <f>STANDARDIZE(Table1[Weight(Pounds)], $H$2, $K$2)</f>
        <v>1.1924259570309399</v>
      </c>
    </row>
    <row r="18257" spans="1:4" x14ac:dyDescent="0.25">
      <c r="A18257">
        <v>18256</v>
      </c>
      <c r="B18257">
        <v>67.425920000000005</v>
      </c>
      <c r="C18257">
        <v>98.996750000000006</v>
      </c>
      <c r="D18257">
        <f>STANDARDIZE(Table1[Weight(Pounds)], $H$2, $K$2)</f>
        <v>-2.4083251463185169</v>
      </c>
    </row>
    <row r="18258" spans="1:4" x14ac:dyDescent="0.25">
      <c r="A18258">
        <v>18257</v>
      </c>
      <c r="B18258">
        <v>70.05856</v>
      </c>
      <c r="C18258">
        <v>129.27209999999999</v>
      </c>
      <c r="D18258">
        <f>STANDARDIZE(Table1[Weight(Pounds)], $H$2, $K$2)</f>
        <v>0.18804064456728836</v>
      </c>
    </row>
    <row r="18259" spans="1:4" x14ac:dyDescent="0.25">
      <c r="A18259">
        <v>18258</v>
      </c>
      <c r="B18259">
        <v>70.195480000000003</v>
      </c>
      <c r="C18259">
        <v>145.65260000000001</v>
      </c>
      <c r="D18259">
        <f>STANDARDIZE(Table1[Weight(Pounds)], $H$2, $K$2)</f>
        <v>1.5928062323343986</v>
      </c>
    </row>
    <row r="18260" spans="1:4" x14ac:dyDescent="0.25">
      <c r="A18260">
        <v>18259</v>
      </c>
      <c r="B18260">
        <v>66.165019999999998</v>
      </c>
      <c r="C18260">
        <v>104.1451</v>
      </c>
      <c r="D18260">
        <f>STANDARDIZE(Table1[Weight(Pounds)], $H$2, $K$2)</f>
        <v>-1.9668108510417677</v>
      </c>
    </row>
    <row r="18261" spans="1:4" x14ac:dyDescent="0.25">
      <c r="A18261">
        <v>18260</v>
      </c>
      <c r="B18261">
        <v>66.376369999999994</v>
      </c>
      <c r="C18261">
        <v>128.72409999999999</v>
      </c>
      <c r="D18261">
        <f>STANDARDIZE(Table1[Weight(Pounds)], $H$2, $K$2)</f>
        <v>0.14104503746760411</v>
      </c>
    </row>
    <row r="18262" spans="1:4" x14ac:dyDescent="0.25">
      <c r="A18262">
        <v>18261</v>
      </c>
      <c r="B18262">
        <v>69.998289999999997</v>
      </c>
      <c r="C18262">
        <v>130.8869</v>
      </c>
      <c r="D18262">
        <f>STANDARDIZE(Table1[Weight(Pounds)], $H$2, $K$2)</f>
        <v>0.32652332037854759</v>
      </c>
    </row>
    <row r="18263" spans="1:4" x14ac:dyDescent="0.25">
      <c r="A18263">
        <v>18262</v>
      </c>
      <c r="B18263">
        <v>68.991339999999994</v>
      </c>
      <c r="C18263">
        <v>146.43369999999999</v>
      </c>
      <c r="D18263">
        <f>STANDARDIZE(Table1[Weight(Pounds)], $H$2, $K$2)</f>
        <v>1.6597921241328699</v>
      </c>
    </row>
    <row r="18264" spans="1:4" x14ac:dyDescent="0.25">
      <c r="A18264">
        <v>18263</v>
      </c>
      <c r="B18264">
        <v>68.943879999999993</v>
      </c>
      <c r="C18264">
        <v>139.6823</v>
      </c>
      <c r="D18264">
        <f>STANDARDIZE(Table1[Weight(Pounds)], $H$2, $K$2)</f>
        <v>1.0808028143284778</v>
      </c>
    </row>
    <row r="18265" spans="1:4" x14ac:dyDescent="0.25">
      <c r="A18265">
        <v>18264</v>
      </c>
      <c r="B18265">
        <v>64.994910000000004</v>
      </c>
      <c r="C18265">
        <v>123.33459999999999</v>
      </c>
      <c r="D18265">
        <f>STANDARDIZE(Table1[Weight(Pounds)], $H$2, $K$2)</f>
        <v>-0.32114989768521984</v>
      </c>
    </row>
    <row r="18266" spans="1:4" x14ac:dyDescent="0.25">
      <c r="A18266">
        <v>18265</v>
      </c>
      <c r="B18266">
        <v>69.110839999999996</v>
      </c>
      <c r="C18266">
        <v>125.0166</v>
      </c>
      <c r="D18266">
        <f>STANDARDIZE(Table1[Weight(Pounds)], $H$2, $K$2)</f>
        <v>-0.17690425691575121</v>
      </c>
    </row>
    <row r="18267" spans="1:4" x14ac:dyDescent="0.25">
      <c r="A18267">
        <v>18266</v>
      </c>
      <c r="B18267">
        <v>67.934610000000006</v>
      </c>
      <c r="C18267">
        <v>116.0817</v>
      </c>
      <c r="D18267">
        <f>STANDARDIZE(Table1[Weight(Pounds)], $H$2, $K$2)</f>
        <v>-0.94314704865839283</v>
      </c>
    </row>
    <row r="18268" spans="1:4" x14ac:dyDescent="0.25">
      <c r="A18268">
        <v>18267</v>
      </c>
      <c r="B18268">
        <v>67.014110000000002</v>
      </c>
      <c r="C18268">
        <v>134.6481</v>
      </c>
      <c r="D18268">
        <f>STANDARDIZE(Table1[Weight(Pounds)], $H$2, $K$2)</f>
        <v>0.64907784122404399</v>
      </c>
    </row>
    <row r="18269" spans="1:4" x14ac:dyDescent="0.25">
      <c r="A18269">
        <v>18268</v>
      </c>
      <c r="B18269">
        <v>65.325749999999999</v>
      </c>
      <c r="C18269">
        <v>141.6096</v>
      </c>
      <c r="D18269">
        <f>STANDARDIZE(Table1[Weight(Pounds)], $H$2, $K$2)</f>
        <v>1.2460849923635533</v>
      </c>
    </row>
    <row r="18270" spans="1:4" x14ac:dyDescent="0.25">
      <c r="A18270">
        <v>18269</v>
      </c>
      <c r="B18270">
        <v>71.453829999999996</v>
      </c>
      <c r="C18270">
        <v>134.60910000000001</v>
      </c>
      <c r="D18270">
        <f>STANDARDIZE(Table1[Weight(Pounds)], $H$2, $K$2)</f>
        <v>0.64573326334651282</v>
      </c>
    </row>
    <row r="18271" spans="1:4" x14ac:dyDescent="0.25">
      <c r="A18271">
        <v>18270</v>
      </c>
      <c r="B18271">
        <v>68.011520000000004</v>
      </c>
      <c r="C18271">
        <v>124.4252</v>
      </c>
      <c r="D18271">
        <f>STANDARDIZE(Table1[Weight(Pounds)], $H$2, $K$2)</f>
        <v>-0.22762177888427834</v>
      </c>
    </row>
    <row r="18272" spans="1:4" x14ac:dyDescent="0.25">
      <c r="A18272">
        <v>18271</v>
      </c>
      <c r="B18272">
        <v>64.87885</v>
      </c>
      <c r="C18272">
        <v>112.5545</v>
      </c>
      <c r="D18272">
        <f>STANDARDIZE(Table1[Weight(Pounds)], $H$2, $K$2)</f>
        <v>-1.245634102238695</v>
      </c>
    </row>
    <row r="18273" spans="1:4" x14ac:dyDescent="0.25">
      <c r="A18273">
        <v>18272</v>
      </c>
      <c r="B18273">
        <v>68.149519999999995</v>
      </c>
      <c r="C18273">
        <v>119.4716</v>
      </c>
      <c r="D18273">
        <f>STANDARDIZE(Table1[Weight(Pounds)], $H$2, $K$2)</f>
        <v>-0.65243462437514632</v>
      </c>
    </row>
    <row r="18274" spans="1:4" x14ac:dyDescent="0.25">
      <c r="A18274">
        <v>18273</v>
      </c>
      <c r="B18274">
        <v>66.665310000000005</v>
      </c>
      <c r="C18274">
        <v>116.4358</v>
      </c>
      <c r="D18274">
        <f>STANDARDIZE(Table1[Weight(Pounds)], $H$2, $K$2)</f>
        <v>-0.91277999669854204</v>
      </c>
    </row>
    <row r="18275" spans="1:4" x14ac:dyDescent="0.25">
      <c r="A18275">
        <v>18274</v>
      </c>
      <c r="B18275">
        <v>68.664709999999999</v>
      </c>
      <c r="C18275">
        <v>123.5617</v>
      </c>
      <c r="D18275">
        <f>STANDARDIZE(Table1[Weight(Pounds)], $H$2, $K$2)</f>
        <v>-0.30167416342912745</v>
      </c>
    </row>
    <row r="18276" spans="1:4" x14ac:dyDescent="0.25">
      <c r="A18276">
        <v>18275</v>
      </c>
      <c r="B18276">
        <v>67.385279999999995</v>
      </c>
      <c r="C18276">
        <v>123.45359999999999</v>
      </c>
      <c r="D18276">
        <f>STANDARDIZE(Table1[Weight(Pounds)], $H$2, $K$2)</f>
        <v>-0.3109446472383906</v>
      </c>
    </row>
    <row r="18277" spans="1:4" x14ac:dyDescent="0.25">
      <c r="A18277">
        <v>18276</v>
      </c>
      <c r="B18277">
        <v>68.491129999999998</v>
      </c>
      <c r="C18277">
        <v>120.99339999999999</v>
      </c>
      <c r="D18277">
        <f>STANDARDIZE(Table1[Weight(Pounds)], $H$2, $K$2)</f>
        <v>-0.52192748042569514</v>
      </c>
    </row>
    <row r="18278" spans="1:4" x14ac:dyDescent="0.25">
      <c r="A18278">
        <v>18277</v>
      </c>
      <c r="B18278">
        <v>66.785870000000003</v>
      </c>
      <c r="C18278">
        <v>110.6601</v>
      </c>
      <c r="D18278">
        <f>STANDARDIZE(Table1[Weight(Pounds)], $H$2, $K$2)</f>
        <v>-1.4080948286796471</v>
      </c>
    </row>
    <row r="18279" spans="1:4" x14ac:dyDescent="0.25">
      <c r="A18279">
        <v>18278</v>
      </c>
      <c r="B18279">
        <v>69.227400000000003</v>
      </c>
      <c r="C18279">
        <v>115.8926</v>
      </c>
      <c r="D18279">
        <f>STANDARDIZE(Table1[Weight(Pounds)], $H$2, $K$2)</f>
        <v>-0.95936396344406827</v>
      </c>
    </row>
    <row r="18280" spans="1:4" x14ac:dyDescent="0.25">
      <c r="A18280">
        <v>18279</v>
      </c>
      <c r="B18280">
        <v>65.969480000000004</v>
      </c>
      <c r="C18280">
        <v>127.8767</v>
      </c>
      <c r="D18280">
        <f>STANDARDIZE(Table1[Weight(Pounds)], $H$2, $K$2)</f>
        <v>6.8373363277326696E-2</v>
      </c>
    </row>
    <row r="18281" spans="1:4" x14ac:dyDescent="0.25">
      <c r="A18281">
        <v>18280</v>
      </c>
      <c r="B18281">
        <v>66.355220000000003</v>
      </c>
      <c r="C18281">
        <v>121.45</v>
      </c>
      <c r="D18281">
        <f>STANDARDIZE(Table1[Weight(Pounds)], $H$2, $K$2)</f>
        <v>-0.4827701917364321</v>
      </c>
    </row>
    <row r="18282" spans="1:4" x14ac:dyDescent="0.25">
      <c r="A18282">
        <v>18281</v>
      </c>
      <c r="B18282">
        <v>68.54128</v>
      </c>
      <c r="C18282">
        <v>131.7424</v>
      </c>
      <c r="D18282">
        <f>STANDARDIZE(Table1[Weight(Pounds)], $H$2, $K$2)</f>
        <v>0.3998896376664674</v>
      </c>
    </row>
    <row r="18283" spans="1:4" x14ac:dyDescent="0.25">
      <c r="A18283">
        <v>18282</v>
      </c>
      <c r="B18283">
        <v>66.113050000000001</v>
      </c>
      <c r="C18283">
        <v>102.6734</v>
      </c>
      <c r="D18283">
        <f>STANDARDIZE(Table1[Weight(Pounds)], $H$2, $K$2)</f>
        <v>-2.0930214987946969</v>
      </c>
    </row>
    <row r="18284" spans="1:4" x14ac:dyDescent="0.25">
      <c r="A18284">
        <v>18283</v>
      </c>
      <c r="B18284">
        <v>68.288629999999998</v>
      </c>
      <c r="C18284">
        <v>112.3732</v>
      </c>
      <c r="D18284">
        <f>STANDARDIZE(Table1[Weight(Pounds)], $H$2, $K$2)</f>
        <v>-1.2611821014488649</v>
      </c>
    </row>
    <row r="18285" spans="1:4" x14ac:dyDescent="0.25">
      <c r="A18285">
        <v>18284</v>
      </c>
      <c r="B18285">
        <v>67.436319999999995</v>
      </c>
      <c r="C18285">
        <v>121.4337</v>
      </c>
      <c r="D18285">
        <f>STANDARDIZE(Table1[Weight(Pounds)], $H$2, $K$2)</f>
        <v>-0.48416805377242644</v>
      </c>
    </row>
    <row r="18286" spans="1:4" x14ac:dyDescent="0.25">
      <c r="A18286">
        <v>18285</v>
      </c>
      <c r="B18286">
        <v>66.104990000000001</v>
      </c>
      <c r="C18286">
        <v>109.3116</v>
      </c>
      <c r="D18286">
        <f>STANDARDIZE(Table1[Weight(Pounds)], $H$2, $K$2)</f>
        <v>-1.523740040675859</v>
      </c>
    </row>
    <row r="18287" spans="1:4" x14ac:dyDescent="0.25">
      <c r="A18287">
        <v>18286</v>
      </c>
      <c r="B18287">
        <v>68.515680000000003</v>
      </c>
      <c r="C18287">
        <v>127.1865</v>
      </c>
      <c r="D18287">
        <f>STANDARDIZE(Table1[Weight(Pounds)], $H$2, $K$2)</f>
        <v>9.1829106857168694E-3</v>
      </c>
    </row>
    <row r="18288" spans="1:4" x14ac:dyDescent="0.25">
      <c r="A18288">
        <v>18287</v>
      </c>
      <c r="B18288">
        <v>67.357119999999995</v>
      </c>
      <c r="C18288">
        <v>122.5386</v>
      </c>
      <c r="D18288">
        <f>STANDARDIZE(Table1[Weight(Pounds)], $H$2, $K$2)</f>
        <v>-0.38941358974972384</v>
      </c>
    </row>
    <row r="18289" spans="1:4" x14ac:dyDescent="0.25">
      <c r="A18289">
        <v>18288</v>
      </c>
      <c r="B18289">
        <v>65.675690000000003</v>
      </c>
      <c r="C18289">
        <v>132.45760000000001</v>
      </c>
      <c r="D18289">
        <f>STANDARDIZE(Table1[Weight(Pounds)], $H$2, $K$2)</f>
        <v>0.46122405043598302</v>
      </c>
    </row>
    <row r="18290" spans="1:4" x14ac:dyDescent="0.25">
      <c r="A18290">
        <v>18289</v>
      </c>
      <c r="B18290">
        <v>66.887219999999999</v>
      </c>
      <c r="C18290">
        <v>133.67189999999999</v>
      </c>
      <c r="D18290">
        <f>STANDARDIZE(Table1[Weight(Pounds)], $H$2, $K$2)</f>
        <v>0.56536048419719742</v>
      </c>
    </row>
    <row r="18291" spans="1:4" x14ac:dyDescent="0.25">
      <c r="A18291">
        <v>18290</v>
      </c>
      <c r="B18291">
        <v>65.121520000000004</v>
      </c>
      <c r="C18291">
        <v>121.4696</v>
      </c>
      <c r="D18291">
        <f>STANDARDIZE(Table1[Weight(Pounds)], $H$2, $K$2)</f>
        <v>-0.48108932695695455</v>
      </c>
    </row>
    <row r="18292" spans="1:4" x14ac:dyDescent="0.25">
      <c r="A18292">
        <v>18291</v>
      </c>
      <c r="B18292">
        <v>68.617800000000003</v>
      </c>
      <c r="C18292">
        <v>126.89870000000001</v>
      </c>
      <c r="D18292">
        <f>STANDARDIZE(Table1[Weight(Pounds)], $H$2, $K$2)</f>
        <v>-1.5498358882328065E-2</v>
      </c>
    </row>
    <row r="18293" spans="1:4" x14ac:dyDescent="0.25">
      <c r="A18293">
        <v>18292</v>
      </c>
      <c r="B18293">
        <v>66.131029999999996</v>
      </c>
      <c r="C18293">
        <v>113.5217</v>
      </c>
      <c r="D18293">
        <f>STANDARDIZE(Table1[Weight(Pounds)], $H$2, $K$2)</f>
        <v>-1.1626885708758956</v>
      </c>
    </row>
    <row r="18294" spans="1:4" x14ac:dyDescent="0.25">
      <c r="A18294">
        <v>18293</v>
      </c>
      <c r="B18294">
        <v>70.835909999999998</v>
      </c>
      <c r="C18294">
        <v>137.39959999999999</v>
      </c>
      <c r="D18294">
        <f>STANDARDIZE(Table1[Weight(Pounds)], $H$2, $K$2)</f>
        <v>0.88504209840430048</v>
      </c>
    </row>
    <row r="18295" spans="1:4" x14ac:dyDescent="0.25">
      <c r="A18295">
        <v>18294</v>
      </c>
      <c r="B18295">
        <v>68.900760000000005</v>
      </c>
      <c r="C18295">
        <v>145.7439</v>
      </c>
      <c r="D18295">
        <f>STANDARDIZE(Table1[Weight(Pounds)], $H$2, $K$2)</f>
        <v>1.6006359749041077</v>
      </c>
    </row>
    <row r="18296" spans="1:4" x14ac:dyDescent="0.25">
      <c r="A18296">
        <v>18295</v>
      </c>
      <c r="B18296">
        <v>66.218149999999994</v>
      </c>
      <c r="C18296">
        <v>129.62569999999999</v>
      </c>
      <c r="D18296">
        <f>STANDARDIZE(Table1[Weight(Pounds)], $H$2, $K$2)</f>
        <v>0.2183648173235809</v>
      </c>
    </row>
    <row r="18297" spans="1:4" x14ac:dyDescent="0.25">
      <c r="A18297">
        <v>18296</v>
      </c>
      <c r="B18297">
        <v>68.067490000000006</v>
      </c>
      <c r="C18297">
        <v>133.45150000000001</v>
      </c>
      <c r="D18297">
        <f>STANDARDIZE(Table1[Weight(Pounds)], $H$2, $K$2)</f>
        <v>0.54645933126878576</v>
      </c>
    </row>
    <row r="18298" spans="1:4" x14ac:dyDescent="0.25">
      <c r="A18298">
        <v>18297</v>
      </c>
      <c r="B18298">
        <v>68.340530000000001</v>
      </c>
      <c r="C18298">
        <v>126.9106</v>
      </c>
      <c r="D18298">
        <f>STANDARDIZE(Table1[Weight(Pounds)], $H$2, $K$2)</f>
        <v>-1.4477833837645388E-2</v>
      </c>
    </row>
    <row r="18299" spans="1:4" x14ac:dyDescent="0.25">
      <c r="A18299">
        <v>18298</v>
      </c>
      <c r="B18299">
        <v>68.805819999999997</v>
      </c>
      <c r="C18299">
        <v>137.99860000000001</v>
      </c>
      <c r="D18299">
        <f>STANDARDIZE(Table1[Weight(Pounds)], $H$2, $K$2)</f>
        <v>0.93641138426691295</v>
      </c>
    </row>
    <row r="18300" spans="1:4" x14ac:dyDescent="0.25">
      <c r="A18300">
        <v>18299</v>
      </c>
      <c r="B18300">
        <v>67.060649999999995</v>
      </c>
      <c r="C18300">
        <v>116.31529999999999</v>
      </c>
      <c r="D18300">
        <f>STANDARDIZE(Table1[Weight(Pounds)], $H$2, $K$2)</f>
        <v>-0.92311388475604617</v>
      </c>
    </row>
    <row r="18301" spans="1:4" x14ac:dyDescent="0.25">
      <c r="A18301">
        <v>18300</v>
      </c>
      <c r="B18301">
        <v>66.060829999999996</v>
      </c>
      <c r="C18301">
        <v>111.4023</v>
      </c>
      <c r="D18301">
        <f>STANDARDIZE(Table1[Weight(Pounds)], $H$2, $K$2)</f>
        <v>-1.3444449389179949</v>
      </c>
    </row>
    <row r="18302" spans="1:4" x14ac:dyDescent="0.25">
      <c r="A18302">
        <v>18301</v>
      </c>
      <c r="B18302">
        <v>62.727789999999999</v>
      </c>
      <c r="C18302">
        <v>117.2561</v>
      </c>
      <c r="D18302">
        <f>STANDARDIZE(Table1[Weight(Pounds)], $H$2, $K$2)</f>
        <v>-0.84243237534111315</v>
      </c>
    </row>
    <row r="18303" spans="1:4" x14ac:dyDescent="0.25">
      <c r="A18303">
        <v>18302</v>
      </c>
      <c r="B18303">
        <v>71.204059999999998</v>
      </c>
      <c r="C18303">
        <v>125.03360000000001</v>
      </c>
      <c r="D18303">
        <f>STANDARDIZE(Table1[Weight(Pounds)], $H$2, $K$2)</f>
        <v>-0.17544636399477473</v>
      </c>
    </row>
    <row r="18304" spans="1:4" x14ac:dyDescent="0.25">
      <c r="A18304">
        <v>18303</v>
      </c>
      <c r="B18304">
        <v>67.218879999999999</v>
      </c>
      <c r="C18304">
        <v>124.9911</v>
      </c>
      <c r="D18304">
        <f>STANDARDIZE(Table1[Weight(Pounds)], $H$2, $K$2)</f>
        <v>-0.17909109629721409</v>
      </c>
    </row>
    <row r="18305" spans="1:4" x14ac:dyDescent="0.25">
      <c r="A18305">
        <v>18304</v>
      </c>
      <c r="B18305">
        <v>65.658550000000005</v>
      </c>
      <c r="C18305">
        <v>111.0068</v>
      </c>
      <c r="D18305">
        <f>STANDARDIZE(Table1[Weight(Pounds)], $H$2, $K$2)</f>
        <v>-1.3783623889324566</v>
      </c>
    </row>
    <row r="18306" spans="1:4" x14ac:dyDescent="0.25">
      <c r="A18306">
        <v>18305</v>
      </c>
      <c r="B18306">
        <v>68.06644</v>
      </c>
      <c r="C18306">
        <v>125.41160000000001</v>
      </c>
      <c r="D18306">
        <f>STANDARDIZE(Table1[Weight(Pounds)], $H$2, $K$2)</f>
        <v>-0.14302968610484662</v>
      </c>
    </row>
    <row r="18307" spans="1:4" x14ac:dyDescent="0.25">
      <c r="A18307">
        <v>18306</v>
      </c>
      <c r="B18307">
        <v>70.104010000000002</v>
      </c>
      <c r="C18307">
        <v>139.2201</v>
      </c>
      <c r="D18307">
        <f>STANDARDIZE(Table1[Weight(Pounds)], $H$2, $K$2)</f>
        <v>1.041165278559365</v>
      </c>
    </row>
    <row r="18308" spans="1:4" x14ac:dyDescent="0.25">
      <c r="A18308">
        <v>18307</v>
      </c>
      <c r="B18308">
        <v>66.704930000000004</v>
      </c>
      <c r="C18308">
        <v>120.9451</v>
      </c>
      <c r="D18308">
        <f>STANDARDIZE(Table1[Weight(Pounds)], $H$2, $K$2)</f>
        <v>-0.52606961148940801</v>
      </c>
    </row>
    <row r="18309" spans="1:4" x14ac:dyDescent="0.25">
      <c r="A18309">
        <v>18308</v>
      </c>
      <c r="B18309">
        <v>67.717560000000006</v>
      </c>
      <c r="C18309">
        <v>131.89420000000001</v>
      </c>
      <c r="D18309">
        <f>STANDARDIZE(Table1[Weight(Pounds)], $H$2, $K$2)</f>
        <v>0.41290776386670908</v>
      </c>
    </row>
    <row r="18310" spans="1:4" x14ac:dyDescent="0.25">
      <c r="A18310">
        <v>18309</v>
      </c>
      <c r="B18310">
        <v>62.674460000000003</v>
      </c>
      <c r="C18310">
        <v>110.06780000000001</v>
      </c>
      <c r="D18310">
        <f>STANDARDIZE(Table1[Weight(Pounds)], $H$2, $K$2)</f>
        <v>-1.458889533214579</v>
      </c>
    </row>
    <row r="18311" spans="1:4" x14ac:dyDescent="0.25">
      <c r="A18311">
        <v>18310</v>
      </c>
      <c r="B18311">
        <v>65.294730000000001</v>
      </c>
      <c r="C18311">
        <v>106.22190000000001</v>
      </c>
      <c r="D18311">
        <f>STANDARDIZE(Table1[Weight(Pounds)], $H$2, $K$2)</f>
        <v>-1.7887077911428184</v>
      </c>
    </row>
    <row r="18312" spans="1:4" x14ac:dyDescent="0.25">
      <c r="A18312">
        <v>18311</v>
      </c>
      <c r="B18312">
        <v>67.205169999999995</v>
      </c>
      <c r="C18312">
        <v>119.7847</v>
      </c>
      <c r="D18312">
        <f>STANDARDIZE(Table1[Weight(Pounds)], $H$2, $K$2)</f>
        <v>-0.62558366710705993</v>
      </c>
    </row>
    <row r="18313" spans="1:4" x14ac:dyDescent="0.25">
      <c r="A18313">
        <v>18312</v>
      </c>
      <c r="B18313">
        <v>67.295190000000005</v>
      </c>
      <c r="C18313">
        <v>144.4307</v>
      </c>
      <c r="D18313">
        <f>STANDARDIZE(Table1[Weight(Pounds)], $H$2, $K$2)</f>
        <v>1.4880180346790988</v>
      </c>
    </row>
    <row r="18314" spans="1:4" x14ac:dyDescent="0.25">
      <c r="A18314">
        <v>18313</v>
      </c>
      <c r="B18314">
        <v>68.440479999999994</v>
      </c>
      <c r="C18314">
        <v>133.34020000000001</v>
      </c>
      <c r="D18314">
        <f>STANDARDIZE(Table1[Weight(Pounds)], $H$2, $K$2)</f>
        <v>0.53691442055675132</v>
      </c>
    </row>
    <row r="18315" spans="1:4" x14ac:dyDescent="0.25">
      <c r="A18315">
        <v>18314</v>
      </c>
      <c r="B18315">
        <v>70.781809999999993</v>
      </c>
      <c r="C18315">
        <v>146.33250000000001</v>
      </c>
      <c r="D18315">
        <f>STANDARDIZE(Table1[Weight(Pounds)], $H$2, $K$2)</f>
        <v>1.6511133733327112</v>
      </c>
    </row>
    <row r="18316" spans="1:4" x14ac:dyDescent="0.25">
      <c r="A18316">
        <v>18315</v>
      </c>
      <c r="B18316">
        <v>66.393069999999994</v>
      </c>
      <c r="C18316">
        <v>128.1566</v>
      </c>
      <c r="D18316">
        <f>STANDARDIZE(Table1[Weight(Pounds)], $H$2, $K$2)</f>
        <v>9.2377141429154222E-2</v>
      </c>
    </row>
    <row r="18317" spans="1:4" x14ac:dyDescent="0.25">
      <c r="A18317">
        <v>18316</v>
      </c>
      <c r="B18317">
        <v>67.240369999999999</v>
      </c>
      <c r="C18317">
        <v>112.4023</v>
      </c>
      <c r="D18317">
        <f>STANDARDIZE(Table1[Weight(Pounds)], $H$2, $K$2)</f>
        <v>-1.258686531801783</v>
      </c>
    </row>
    <row r="18318" spans="1:4" x14ac:dyDescent="0.25">
      <c r="A18318">
        <v>18317</v>
      </c>
      <c r="B18318">
        <v>69.33963</v>
      </c>
      <c r="C18318">
        <v>140.62880000000001</v>
      </c>
      <c r="D18318">
        <f>STANDARDIZE(Table1[Weight(Pounds)], $H$2, $K$2)</f>
        <v>1.1619731466639736</v>
      </c>
    </row>
    <row r="18319" spans="1:4" x14ac:dyDescent="0.25">
      <c r="A18319">
        <v>18318</v>
      </c>
      <c r="B18319">
        <v>65.374849999999995</v>
      </c>
      <c r="C18319">
        <v>118.43170000000001</v>
      </c>
      <c r="D18319">
        <f>STANDARDIZE(Table1[Weight(Pounds)], $H$2, $K$2)</f>
        <v>-0.74161479193529412</v>
      </c>
    </row>
    <row r="18320" spans="1:4" x14ac:dyDescent="0.25">
      <c r="A18320">
        <v>18319</v>
      </c>
      <c r="B18320">
        <v>71.494489999999999</v>
      </c>
      <c r="C18320">
        <v>124.49930000000001</v>
      </c>
      <c r="D18320">
        <f>STANDARDIZE(Table1[Weight(Pounds)], $H$2, $K$2)</f>
        <v>-0.2212670809169669</v>
      </c>
    </row>
    <row r="18321" spans="1:4" x14ac:dyDescent="0.25">
      <c r="A18321">
        <v>18320</v>
      </c>
      <c r="B18321">
        <v>70.831509999999994</v>
      </c>
      <c r="C18321">
        <v>133.3373</v>
      </c>
      <c r="D18321">
        <f>STANDARDIZE(Table1[Weight(Pounds)], $H$2, $K$2)</f>
        <v>0.53666572117611333</v>
      </c>
    </row>
    <row r="18322" spans="1:4" x14ac:dyDescent="0.25">
      <c r="A18322">
        <v>18321</v>
      </c>
      <c r="B18322">
        <v>66.247029999999995</v>
      </c>
      <c r="C18322">
        <v>113.0378</v>
      </c>
      <c r="D18322">
        <f>STANDARDIZE(Table1[Weight(Pounds)], $H$2, $K$2)</f>
        <v>-1.2041870640794297</v>
      </c>
    </row>
    <row r="18323" spans="1:4" x14ac:dyDescent="0.25">
      <c r="A18323">
        <v>18322</v>
      </c>
      <c r="B18323">
        <v>65.257300000000001</v>
      </c>
      <c r="C18323">
        <v>113.6279</v>
      </c>
      <c r="D18323">
        <f>STANDARDIZE(Table1[Weight(Pounds)], $H$2, $K$2)</f>
        <v>-1.1535810280401537</v>
      </c>
    </row>
    <row r="18324" spans="1:4" x14ac:dyDescent="0.25">
      <c r="A18324">
        <v>18323</v>
      </c>
      <c r="B18324">
        <v>65.209909999999994</v>
      </c>
      <c r="C18324">
        <v>125.96939999999999</v>
      </c>
      <c r="D18324">
        <f>STANDARDIZE(Table1[Weight(Pounds)], $H$2, $K$2)</f>
        <v>-9.5193646615424815E-2</v>
      </c>
    </row>
    <row r="18325" spans="1:4" x14ac:dyDescent="0.25">
      <c r="A18325">
        <v>18324</v>
      </c>
      <c r="B18325">
        <v>69.108199999999997</v>
      </c>
      <c r="C18325">
        <v>126.47110000000001</v>
      </c>
      <c r="D18325">
        <f>STANDARDIZE(Table1[Weight(Pounds)], $H$2, $K$2)</f>
        <v>-5.2168653765220119E-2</v>
      </c>
    </row>
    <row r="18326" spans="1:4" x14ac:dyDescent="0.25">
      <c r="A18326">
        <v>18325</v>
      </c>
      <c r="B18326">
        <v>71.143839999999997</v>
      </c>
      <c r="C18326">
        <v>125.8373</v>
      </c>
      <c r="D18326">
        <f>STANDARDIZE(Table1[Weight(Pounds)], $H$2, $K$2)</f>
        <v>-0.10652233219547591</v>
      </c>
    </row>
    <row r="18327" spans="1:4" x14ac:dyDescent="0.25">
      <c r="A18327">
        <v>18326</v>
      </c>
      <c r="B18327">
        <v>66.790030000000002</v>
      </c>
      <c r="C18327">
        <v>128.99180000000001</v>
      </c>
      <c r="D18327">
        <f>STANDARDIZE(Table1[Weight(Pounds)], $H$2, $K$2)</f>
        <v>0.16400256305261565</v>
      </c>
    </row>
    <row r="18328" spans="1:4" x14ac:dyDescent="0.25">
      <c r="A18328">
        <v>18327</v>
      </c>
      <c r="B18328">
        <v>69.310109999999995</v>
      </c>
      <c r="C18328">
        <v>153.4923</v>
      </c>
      <c r="D18328">
        <f>STANDARDIZE(Table1[Weight(Pounds)], $H$2, $K$2)</f>
        <v>2.2651264166033642</v>
      </c>
    </row>
    <row r="18329" spans="1:4" x14ac:dyDescent="0.25">
      <c r="A18329">
        <v>18328</v>
      </c>
      <c r="B18329">
        <v>64.902850000000001</v>
      </c>
      <c r="C18329">
        <v>132.35290000000001</v>
      </c>
      <c r="D18329">
        <f>STANDARDIZE(Table1[Weight(Pounds)], $H$2, $K$2)</f>
        <v>0.45224514521091491</v>
      </c>
    </row>
    <row r="18330" spans="1:4" x14ac:dyDescent="0.25">
      <c r="A18330">
        <v>18329</v>
      </c>
      <c r="B18330">
        <v>65.453779999999995</v>
      </c>
      <c r="C18330">
        <v>114.0868</v>
      </c>
      <c r="D18330">
        <f>STANDARDIZE(Table1[Weight(Pounds)], $H$2, $K$2)</f>
        <v>-1.1142264950145242</v>
      </c>
    </row>
    <row r="18331" spans="1:4" x14ac:dyDescent="0.25">
      <c r="A18331">
        <v>18330</v>
      </c>
      <c r="B18331">
        <v>69.286969999999997</v>
      </c>
      <c r="C18331">
        <v>119.7079</v>
      </c>
      <c r="D18331">
        <f>STANDARDIZE(Table1[Weight(Pounds)], $H$2, $K$2)</f>
        <v>-0.63216991277358547</v>
      </c>
    </row>
    <row r="18332" spans="1:4" x14ac:dyDescent="0.25">
      <c r="A18332">
        <v>18331</v>
      </c>
      <c r="B18332">
        <v>65.553700000000006</v>
      </c>
      <c r="C18332">
        <v>112.45820000000001</v>
      </c>
      <c r="D18332">
        <f>STANDARDIZE(Table1[Weight(Pounds)], $H$2, $K$2)</f>
        <v>-1.253892636843986</v>
      </c>
    </row>
    <row r="18333" spans="1:4" x14ac:dyDescent="0.25">
      <c r="A18333">
        <v>18332</v>
      </c>
      <c r="B18333">
        <v>69.729659999999996</v>
      </c>
      <c r="C18333">
        <v>137.57339999999999</v>
      </c>
      <c r="D18333">
        <f>STANDARDIZE(Table1[Weight(Pounds)], $H$2, $K$2)</f>
        <v>0.89994690956109802</v>
      </c>
    </row>
    <row r="18334" spans="1:4" x14ac:dyDescent="0.25">
      <c r="A18334">
        <v>18333</v>
      </c>
      <c r="B18334">
        <v>67.058840000000004</v>
      </c>
      <c r="C18334">
        <v>115.0583</v>
      </c>
      <c r="D18334">
        <f>STANDARDIZE(Table1[Weight(Pounds)], $H$2, $K$2)</f>
        <v>-1.0309122025011237</v>
      </c>
    </row>
    <row r="18335" spans="1:4" x14ac:dyDescent="0.25">
      <c r="A18335">
        <v>18334</v>
      </c>
      <c r="B18335">
        <v>70.025350000000003</v>
      </c>
      <c r="C18335">
        <v>133.17529999999999</v>
      </c>
      <c r="D18335">
        <f>STANDARDIZE(Table1[Weight(Pounds)], $H$2, $K$2)</f>
        <v>0.52277285922328653</v>
      </c>
    </row>
    <row r="18336" spans="1:4" x14ac:dyDescent="0.25">
      <c r="A18336">
        <v>18335</v>
      </c>
      <c r="B18336">
        <v>71.403329999999997</v>
      </c>
      <c r="C18336">
        <v>143.86590000000001</v>
      </c>
      <c r="D18336">
        <f>STANDARDIZE(Table1[Weight(Pounds)], $H$2, $K$2)</f>
        <v>1.4395816863398629</v>
      </c>
    </row>
    <row r="18337" spans="1:4" x14ac:dyDescent="0.25">
      <c r="A18337">
        <v>18336</v>
      </c>
      <c r="B18337">
        <v>65.197029999999998</v>
      </c>
      <c r="C18337">
        <v>126.4798</v>
      </c>
      <c r="D18337">
        <f>STANDARDIZE(Table1[Weight(Pounds)], $H$2, $K$2)</f>
        <v>-5.1422555623309905E-2</v>
      </c>
    </row>
    <row r="18338" spans="1:4" x14ac:dyDescent="0.25">
      <c r="A18338">
        <v>18337</v>
      </c>
      <c r="B18338">
        <v>66.576930000000004</v>
      </c>
      <c r="C18338">
        <v>122.7911</v>
      </c>
      <c r="D18338">
        <f>STANDARDIZE(Table1[Weight(Pounds)], $H$2, $K$2)</f>
        <v>-0.36775959195288049</v>
      </c>
    </row>
    <row r="18339" spans="1:4" x14ac:dyDescent="0.25">
      <c r="A18339">
        <v>18338</v>
      </c>
      <c r="B18339">
        <v>69.39658</v>
      </c>
      <c r="C18339">
        <v>134.26740000000001</v>
      </c>
      <c r="D18339">
        <f>STANDARDIZE(Table1[Weight(Pounds)], $H$2, $K$2)</f>
        <v>0.61642961563490295</v>
      </c>
    </row>
    <row r="18340" spans="1:4" x14ac:dyDescent="0.25">
      <c r="A18340">
        <v>18339</v>
      </c>
      <c r="B18340">
        <v>68.445660000000004</v>
      </c>
      <c r="C18340">
        <v>124.6497</v>
      </c>
      <c r="D18340">
        <f>STANDARDIZE(Table1[Weight(Pounds)], $H$2, $K$2)</f>
        <v>-0.20836901648668946</v>
      </c>
    </row>
    <row r="18341" spans="1:4" x14ac:dyDescent="0.25">
      <c r="A18341">
        <v>18340</v>
      </c>
      <c r="B18341">
        <v>72.741849999999999</v>
      </c>
      <c r="C18341">
        <v>122.67230000000001</v>
      </c>
      <c r="D18341">
        <f>STANDARDIZE(Table1[Weight(Pounds)], $H$2, $K$2)</f>
        <v>-0.37794769071828588</v>
      </c>
    </row>
    <row r="18342" spans="1:4" x14ac:dyDescent="0.25">
      <c r="A18342">
        <v>18341</v>
      </c>
      <c r="B18342">
        <v>67.466650000000001</v>
      </c>
      <c r="C18342">
        <v>134.81059999999999</v>
      </c>
      <c r="D18342">
        <f>STANDARDIZE(Table1[Weight(Pounds)], $H$2, $K$2)</f>
        <v>0.66301358238042796</v>
      </c>
    </row>
    <row r="18343" spans="1:4" x14ac:dyDescent="0.25">
      <c r="A18343">
        <v>18342</v>
      </c>
      <c r="B18343">
        <v>72.085290000000001</v>
      </c>
      <c r="C18343">
        <v>148.55109999999999</v>
      </c>
      <c r="D18343">
        <f>STANDARDIZE(Table1[Weight(Pounds)], $H$2, $K$2)</f>
        <v>1.8413769753607374</v>
      </c>
    </row>
    <row r="18344" spans="1:4" x14ac:dyDescent="0.25">
      <c r="A18344">
        <v>18343</v>
      </c>
      <c r="B18344">
        <v>66.514780000000002</v>
      </c>
      <c r="C18344">
        <v>134.34739999999999</v>
      </c>
      <c r="D18344">
        <f>STANDARDIZE(Table1[Weight(Pounds)], $H$2, $K$2)</f>
        <v>0.62329028820419852</v>
      </c>
    </row>
    <row r="18345" spans="1:4" x14ac:dyDescent="0.25">
      <c r="A18345">
        <v>18344</v>
      </c>
      <c r="B18345">
        <v>68.499080000000006</v>
      </c>
      <c r="C18345">
        <v>137.70859999999999</v>
      </c>
      <c r="D18345">
        <f>STANDARDIZE(Table1[Weight(Pounds)], $H$2, $K$2)</f>
        <v>0.91154144620320965</v>
      </c>
    </row>
    <row r="18346" spans="1:4" x14ac:dyDescent="0.25">
      <c r="A18346">
        <v>18345</v>
      </c>
      <c r="B18346">
        <v>69.513130000000004</v>
      </c>
      <c r="C18346">
        <v>140.3623</v>
      </c>
      <c r="D18346">
        <f>STANDARDIZE(Table1[Weight(Pounds)], $H$2, $K$2)</f>
        <v>1.1391185311675025</v>
      </c>
    </row>
    <row r="18347" spans="1:4" x14ac:dyDescent="0.25">
      <c r="A18347">
        <v>18346</v>
      </c>
      <c r="B18347">
        <v>72.67841</v>
      </c>
      <c r="C18347">
        <v>160.67769999999999</v>
      </c>
      <c r="D18347">
        <f>STANDARDIZE(Table1[Weight(Pounds)], $H$2, $K$2)</f>
        <v>2.8813348750961922</v>
      </c>
    </row>
    <row r="18348" spans="1:4" x14ac:dyDescent="0.25">
      <c r="A18348">
        <v>18347</v>
      </c>
      <c r="B18348">
        <v>64.879689999999997</v>
      </c>
      <c r="C18348">
        <v>117.6116</v>
      </c>
      <c r="D18348">
        <f>STANDARDIZE(Table1[Weight(Pounds)], $H$2, $K$2)</f>
        <v>-0.81194526161130043</v>
      </c>
    </row>
    <row r="18349" spans="1:4" x14ac:dyDescent="0.25">
      <c r="A18349">
        <v>18348</v>
      </c>
      <c r="B18349">
        <v>66.815179999999998</v>
      </c>
      <c r="C18349">
        <v>131.55260000000001</v>
      </c>
      <c r="D18349">
        <f>STANDARDIZE(Table1[Weight(Pounds)], $H$2, $K$2)</f>
        <v>0.38361269199581116</v>
      </c>
    </row>
    <row r="18350" spans="1:4" x14ac:dyDescent="0.25">
      <c r="A18350">
        <v>18349</v>
      </c>
      <c r="B18350">
        <v>64.111760000000004</v>
      </c>
      <c r="C18350">
        <v>128.30930000000001</v>
      </c>
      <c r="D18350">
        <f>STANDARDIZE(Table1[Weight(Pounds)], $H$2, $K$2)</f>
        <v>0.10547245019580065</v>
      </c>
    </row>
    <row r="18351" spans="1:4" x14ac:dyDescent="0.25">
      <c r="A18351">
        <v>18350</v>
      </c>
      <c r="B18351">
        <v>70.187290000000004</v>
      </c>
      <c r="C18351">
        <v>127.46510000000001</v>
      </c>
      <c r="D18351">
        <f>STANDARDIZE(Table1[Weight(Pounds)], $H$2, $K$2)</f>
        <v>3.3075202908294493E-2</v>
      </c>
    </row>
    <row r="18352" spans="1:4" x14ac:dyDescent="0.25">
      <c r="A18352">
        <v>18351</v>
      </c>
      <c r="B18352">
        <v>64.379829999999998</v>
      </c>
      <c r="C18352">
        <v>111.3805</v>
      </c>
      <c r="D18352">
        <f>STANDARDIZE(Table1[Weight(Pounds)], $H$2, $K$2)</f>
        <v>-1.3463144721931284</v>
      </c>
    </row>
    <row r="18353" spans="1:4" x14ac:dyDescent="0.25">
      <c r="A18353">
        <v>18352</v>
      </c>
      <c r="B18353">
        <v>67.80292</v>
      </c>
      <c r="C18353">
        <v>128.67959999999999</v>
      </c>
      <c r="D18353">
        <f>STANDARDIZE(Table1[Weight(Pounds)], $H$2, $K$2)</f>
        <v>0.13722878835093272</v>
      </c>
    </row>
    <row r="18354" spans="1:4" x14ac:dyDescent="0.25">
      <c r="A18354">
        <v>18353</v>
      </c>
      <c r="B18354">
        <v>69.340500000000006</v>
      </c>
      <c r="C18354">
        <v>129.3896</v>
      </c>
      <c r="D18354">
        <f>STANDARDIZE(Table1[Weight(Pounds)], $H$2, $K$2)</f>
        <v>0.19811725740344385</v>
      </c>
    </row>
    <row r="18355" spans="1:4" x14ac:dyDescent="0.25">
      <c r="A18355">
        <v>18354</v>
      </c>
      <c r="B18355">
        <v>65.404570000000007</v>
      </c>
      <c r="C18355">
        <v>132.2629</v>
      </c>
      <c r="D18355">
        <f>STANDARDIZE(Table1[Weight(Pounds)], $H$2, $K$2)</f>
        <v>0.44452688857045558</v>
      </c>
    </row>
    <row r="18356" spans="1:4" x14ac:dyDescent="0.25">
      <c r="A18356">
        <v>18355</v>
      </c>
      <c r="B18356">
        <v>69.579499999999996</v>
      </c>
      <c r="C18356">
        <v>139.67679999999999</v>
      </c>
      <c r="D18356">
        <f>STANDARDIZE(Table1[Weight(Pounds)], $H$2, $K$2)</f>
        <v>1.0803311430893376</v>
      </c>
    </row>
    <row r="18357" spans="1:4" x14ac:dyDescent="0.25">
      <c r="A18357">
        <v>18356</v>
      </c>
      <c r="B18357">
        <v>66.219279999999998</v>
      </c>
      <c r="C18357">
        <v>113.7115</v>
      </c>
      <c r="D18357">
        <f>STANDARDIZE(Table1[Weight(Pounds)], $H$2, $K$2)</f>
        <v>-1.1464116252052381</v>
      </c>
    </row>
    <row r="18358" spans="1:4" x14ac:dyDescent="0.25">
      <c r="A18358">
        <v>18357</v>
      </c>
      <c r="B18358">
        <v>65.528750000000002</v>
      </c>
      <c r="C18358">
        <v>102.465</v>
      </c>
      <c r="D18358">
        <f>STANDARDIZE(Table1[Weight(Pounds)], $H$2, $K$2)</f>
        <v>-2.1108935508377149</v>
      </c>
    </row>
    <row r="18359" spans="1:4" x14ac:dyDescent="0.25">
      <c r="A18359">
        <v>18358</v>
      </c>
      <c r="B18359">
        <v>66.814840000000004</v>
      </c>
      <c r="C18359">
        <v>136.65549999999999</v>
      </c>
      <c r="D18359">
        <f>STANDARDIZE(Table1[Weight(Pounds)], $H$2, $K$2)</f>
        <v>0.82122926766912685</v>
      </c>
    </row>
    <row r="18360" spans="1:4" x14ac:dyDescent="0.25">
      <c r="A18360">
        <v>18359</v>
      </c>
      <c r="B18360">
        <v>67.084639999999993</v>
      </c>
      <c r="C18360">
        <v>126.91160000000001</v>
      </c>
      <c r="D18360">
        <f>STANDARDIZE(Table1[Weight(Pounds)], $H$2, $K$2)</f>
        <v>-1.4392075430528768E-2</v>
      </c>
    </row>
    <row r="18361" spans="1:4" x14ac:dyDescent="0.25">
      <c r="A18361">
        <v>18360</v>
      </c>
      <c r="B18361">
        <v>66.422190000000001</v>
      </c>
      <c r="C18361">
        <v>133.51320000000001</v>
      </c>
      <c r="D18361">
        <f>STANDARDIZE(Table1[Weight(Pounds)], $H$2, $K$2)</f>
        <v>0.55175062498785621</v>
      </c>
    </row>
    <row r="18362" spans="1:4" x14ac:dyDescent="0.25">
      <c r="A18362">
        <v>18361</v>
      </c>
      <c r="B18362">
        <v>64.699889999999996</v>
      </c>
      <c r="C18362">
        <v>107.3891</v>
      </c>
      <c r="D18362">
        <f>STANDARDIZE(Table1[Weight(Pounds)], $H$2, $K$2)</f>
        <v>-1.6886105783567764</v>
      </c>
    </row>
    <row r="18363" spans="1:4" x14ac:dyDescent="0.25">
      <c r="A18363">
        <v>18362</v>
      </c>
      <c r="B18363">
        <v>67.270319999999998</v>
      </c>
      <c r="C18363">
        <v>124.33369999999999</v>
      </c>
      <c r="D18363">
        <f>STANDARDIZE(Table1[Weight(Pounds)], $H$2, $K$2)</f>
        <v>-0.23546867313541262</v>
      </c>
    </row>
    <row r="18364" spans="1:4" x14ac:dyDescent="0.25">
      <c r="A18364">
        <v>18363</v>
      </c>
      <c r="B18364">
        <v>66.539749999999998</v>
      </c>
      <c r="C18364">
        <v>113.5752</v>
      </c>
      <c r="D18364">
        <f>STANDARDIZE(Table1[Weight(Pounds)], $H$2, $K$2)</f>
        <v>-1.1581004960951782</v>
      </c>
    </row>
    <row r="18365" spans="1:4" x14ac:dyDescent="0.25">
      <c r="A18365">
        <v>18364</v>
      </c>
      <c r="B18365">
        <v>68.78295</v>
      </c>
      <c r="C18365">
        <v>132.69929999999999</v>
      </c>
      <c r="D18365">
        <f>STANDARDIZE(Table1[Weight(Pounds)], $H$2, $K$2)</f>
        <v>0.48195185743596974</v>
      </c>
    </row>
    <row r="18366" spans="1:4" x14ac:dyDescent="0.25">
      <c r="A18366">
        <v>18365</v>
      </c>
      <c r="B18366">
        <v>68.096230000000006</v>
      </c>
      <c r="C18366">
        <v>129.51830000000001</v>
      </c>
      <c r="D18366">
        <f>STANDARDIZE(Table1[Weight(Pounds)], $H$2, $K$2)</f>
        <v>0.2091543643993011</v>
      </c>
    </row>
    <row r="18367" spans="1:4" x14ac:dyDescent="0.25">
      <c r="A18367">
        <v>18366</v>
      </c>
      <c r="B18367">
        <v>65.65343</v>
      </c>
      <c r="C18367">
        <v>108.2289</v>
      </c>
      <c r="D18367">
        <f>STANDARDIZE(Table1[Weight(Pounds)], $H$2, $K$2)</f>
        <v>-1.6165906680605819</v>
      </c>
    </row>
    <row r="18368" spans="1:4" x14ac:dyDescent="0.25">
      <c r="A18368">
        <v>18367</v>
      </c>
      <c r="B18368">
        <v>67.295590000000004</v>
      </c>
      <c r="C18368">
        <v>129.99610000000001</v>
      </c>
      <c r="D18368">
        <f>STANDARDIZE(Table1[Weight(Pounds)], $H$2, $K$2)</f>
        <v>0.25012973131942734</v>
      </c>
    </row>
    <row r="18369" spans="1:4" x14ac:dyDescent="0.25">
      <c r="A18369">
        <v>18368</v>
      </c>
      <c r="B18369">
        <v>70.471519999999998</v>
      </c>
      <c r="C18369">
        <v>141.2098</v>
      </c>
      <c r="D18369">
        <f>STANDARDIZE(Table1[Weight(Pounds)], $H$2, $K$2)</f>
        <v>1.2117987811984918</v>
      </c>
    </row>
    <row r="18370" spans="1:4" x14ac:dyDescent="0.25">
      <c r="A18370">
        <v>18369</v>
      </c>
      <c r="B18370">
        <v>68.773219999999995</v>
      </c>
      <c r="C18370">
        <v>139.9161</v>
      </c>
      <c r="D18370">
        <f>STANDARDIZE(Table1[Weight(Pounds)], $H$2, $K$2)</f>
        <v>1.1008531299122484</v>
      </c>
    </row>
    <row r="18371" spans="1:4" x14ac:dyDescent="0.25">
      <c r="A18371">
        <v>18370</v>
      </c>
      <c r="B18371">
        <v>67.311800000000005</v>
      </c>
      <c r="C18371">
        <v>134.2859</v>
      </c>
      <c r="D18371">
        <f>STANDARDIZE(Table1[Weight(Pounds)], $H$2, $K$2)</f>
        <v>0.61801614616655187</v>
      </c>
    </row>
    <row r="18372" spans="1:4" x14ac:dyDescent="0.25">
      <c r="A18372">
        <v>18371</v>
      </c>
      <c r="B18372">
        <v>71.430530000000005</v>
      </c>
      <c r="C18372">
        <v>132.9983</v>
      </c>
      <c r="D18372">
        <f>STANDARDIZE(Table1[Weight(Pounds)], $H$2, $K$2)</f>
        <v>0.50759362116371765</v>
      </c>
    </row>
    <row r="18373" spans="1:4" x14ac:dyDescent="0.25">
      <c r="A18373">
        <v>18372</v>
      </c>
      <c r="B18373">
        <v>69.278090000000006</v>
      </c>
      <c r="C18373">
        <v>137.9838</v>
      </c>
      <c r="D18373">
        <f>STANDARDIZE(Table1[Weight(Pounds)], $H$2, $K$2)</f>
        <v>0.93514215984159232</v>
      </c>
    </row>
    <row r="18374" spans="1:4" x14ac:dyDescent="0.25">
      <c r="A18374">
        <v>18373</v>
      </c>
      <c r="B18374">
        <v>68.615600000000001</v>
      </c>
      <c r="C18374">
        <v>122.2664</v>
      </c>
      <c r="D18374">
        <f>STANDARDIZE(Table1[Weight(Pounds)], $H$2, $K$2)</f>
        <v>-0.41275702816675652</v>
      </c>
    </row>
    <row r="18375" spans="1:4" x14ac:dyDescent="0.25">
      <c r="A18375">
        <v>18374</v>
      </c>
      <c r="B18375">
        <v>70.385289999999998</v>
      </c>
      <c r="C18375">
        <v>144.5917</v>
      </c>
      <c r="D18375">
        <f>STANDARDIZE(Table1[Weight(Pounds)], $H$2, $K$2)</f>
        <v>1.5018251382248089</v>
      </c>
    </row>
    <row r="18376" spans="1:4" x14ac:dyDescent="0.25">
      <c r="A18376">
        <v>18375</v>
      </c>
      <c r="B18376">
        <v>68.904079999999993</v>
      </c>
      <c r="C18376">
        <v>113.69840000000001</v>
      </c>
      <c r="D18376">
        <f>STANDARDIZE(Table1[Weight(Pounds)], $H$2, $K$2)</f>
        <v>-1.14753506033846</v>
      </c>
    </row>
    <row r="18377" spans="1:4" x14ac:dyDescent="0.25">
      <c r="A18377">
        <v>18376</v>
      </c>
      <c r="B18377">
        <v>69.956000000000003</v>
      </c>
      <c r="C18377">
        <v>137.61799999999999</v>
      </c>
      <c r="D18377">
        <f>STANDARDIZE(Table1[Weight(Pounds)], $H$2, $K$2)</f>
        <v>0.90377173451848136</v>
      </c>
    </row>
    <row r="18378" spans="1:4" x14ac:dyDescent="0.25">
      <c r="A18378">
        <v>18377</v>
      </c>
      <c r="B18378">
        <v>69.080830000000006</v>
      </c>
      <c r="C18378">
        <v>126.69750000000001</v>
      </c>
      <c r="D18378">
        <f>STANDARDIZE(Table1[Weight(Pounds)], $H$2, $K$2)</f>
        <v>-3.2752950394109907E-2</v>
      </c>
    </row>
    <row r="18379" spans="1:4" x14ac:dyDescent="0.25">
      <c r="A18379">
        <v>18378</v>
      </c>
      <c r="B18379">
        <v>68.583460000000002</v>
      </c>
      <c r="C18379">
        <v>127.64230000000001</v>
      </c>
      <c r="D18379">
        <f>STANDARDIZE(Table1[Weight(Pounds)], $H$2, $K$2)</f>
        <v>4.8271592649287168E-2</v>
      </c>
    </row>
    <row r="18380" spans="1:4" x14ac:dyDescent="0.25">
      <c r="A18380">
        <v>18379</v>
      </c>
      <c r="B18380">
        <v>69.559129999999996</v>
      </c>
      <c r="C18380">
        <v>135.03450000000001</v>
      </c>
      <c r="D18380">
        <f>STANDARDIZE(Table1[Weight(Pounds)], $H$2, $K$2)</f>
        <v>0.682214889733749</v>
      </c>
    </row>
    <row r="18381" spans="1:4" x14ac:dyDescent="0.25">
      <c r="A18381">
        <v>18380</v>
      </c>
      <c r="B18381">
        <v>67.875720000000001</v>
      </c>
      <c r="C18381">
        <v>131.50210000000001</v>
      </c>
      <c r="D18381">
        <f>STANDARDIZE(Table1[Weight(Pounds)], $H$2, $K$2)</f>
        <v>0.3792818924364425</v>
      </c>
    </row>
    <row r="18382" spans="1:4" x14ac:dyDescent="0.25">
      <c r="A18382">
        <v>18381</v>
      </c>
      <c r="B18382">
        <v>68.044560000000004</v>
      </c>
      <c r="C18382">
        <v>125.35290000000001</v>
      </c>
      <c r="D18382">
        <f>STANDARDIZE(Table1[Weight(Pounds)], $H$2, $K$2)</f>
        <v>-0.1480637046025684</v>
      </c>
    </row>
    <row r="18383" spans="1:4" x14ac:dyDescent="0.25">
      <c r="A18383">
        <v>18382</v>
      </c>
      <c r="B18383">
        <v>69.616290000000006</v>
      </c>
      <c r="C18383">
        <v>130.68010000000001</v>
      </c>
      <c r="D18383">
        <f>STANDARDIZE(Table1[Weight(Pounds)], $H$2, $K$2)</f>
        <v>0.30878848178691604</v>
      </c>
    </row>
    <row r="18384" spans="1:4" x14ac:dyDescent="0.25">
      <c r="A18384">
        <v>18383</v>
      </c>
      <c r="B18384">
        <v>67.382829999999998</v>
      </c>
      <c r="C18384">
        <v>126.7602</v>
      </c>
      <c r="D18384">
        <f>STANDARDIZE(Table1[Weight(Pounds)], $H$2, $K$2)</f>
        <v>-2.7375898267924068E-2</v>
      </c>
    </row>
    <row r="18385" spans="1:4" x14ac:dyDescent="0.25">
      <c r="A18385">
        <v>18384</v>
      </c>
      <c r="B18385">
        <v>70.067920000000001</v>
      </c>
      <c r="C18385">
        <v>133.72929999999999</v>
      </c>
      <c r="D18385">
        <f>STANDARDIZE(Table1[Weight(Pounds)], $H$2, $K$2)</f>
        <v>0.57028301676566806</v>
      </c>
    </row>
    <row r="18386" spans="1:4" x14ac:dyDescent="0.25">
      <c r="A18386">
        <v>18385</v>
      </c>
      <c r="B18386">
        <v>65.728380000000001</v>
      </c>
      <c r="C18386">
        <v>126.3271</v>
      </c>
      <c r="D18386">
        <f>STANDARDIZE(Table1[Weight(Pounds)], $H$2, $K$2)</f>
        <v>-6.4517864389955104E-2</v>
      </c>
    </row>
    <row r="18387" spans="1:4" x14ac:dyDescent="0.25">
      <c r="A18387">
        <v>18386</v>
      </c>
      <c r="B18387">
        <v>68.668270000000007</v>
      </c>
      <c r="C18387">
        <v>120.6609</v>
      </c>
      <c r="D18387">
        <f>STANDARDIZE(Table1[Weight(Pounds)], $H$2, $K$2)</f>
        <v>-0.55044215079183534</v>
      </c>
    </row>
    <row r="18388" spans="1:4" x14ac:dyDescent="0.25">
      <c r="A18388">
        <v>18387</v>
      </c>
      <c r="B18388">
        <v>69.23921</v>
      </c>
      <c r="C18388">
        <v>144.166</v>
      </c>
      <c r="D18388">
        <f>STANDARDIZE(Table1[Weight(Pounds)], $H$2, $K$2)</f>
        <v>1.465317784315437</v>
      </c>
    </row>
    <row r="18389" spans="1:4" x14ac:dyDescent="0.25">
      <c r="A18389">
        <v>18388</v>
      </c>
      <c r="B18389">
        <v>67.605289999999997</v>
      </c>
      <c r="C18389">
        <v>127.6045</v>
      </c>
      <c r="D18389">
        <f>STANDARDIZE(Table1[Weight(Pounds)], $H$2, $K$2)</f>
        <v>4.5029924860293995E-2</v>
      </c>
    </row>
    <row r="18390" spans="1:4" x14ac:dyDescent="0.25">
      <c r="A18390">
        <v>18389</v>
      </c>
      <c r="B18390">
        <v>67.028229999999994</v>
      </c>
      <c r="C18390">
        <v>130.9427</v>
      </c>
      <c r="D18390">
        <f>STANDARDIZE(Table1[Weight(Pounds)], $H$2, $K$2)</f>
        <v>0.33130863949563261</v>
      </c>
    </row>
    <row r="18391" spans="1:4" x14ac:dyDescent="0.25">
      <c r="A18391">
        <v>18390</v>
      </c>
      <c r="B18391">
        <v>68.529859999999999</v>
      </c>
      <c r="C18391">
        <v>130.14340000000001</v>
      </c>
      <c r="D18391">
        <f>STANDARDIZE(Table1[Weight(Pounds)], $H$2, $K$2)</f>
        <v>0.26276194468764547</v>
      </c>
    </row>
    <row r="18392" spans="1:4" x14ac:dyDescent="0.25">
      <c r="A18392">
        <v>18391</v>
      </c>
      <c r="B18392">
        <v>68.061480000000003</v>
      </c>
      <c r="C18392">
        <v>132.08090000000001</v>
      </c>
      <c r="D18392">
        <f>STANDARDIZE(Table1[Weight(Pounds)], $H$2, $K$2)</f>
        <v>0.42891885847530603</v>
      </c>
    </row>
    <row r="18393" spans="1:4" x14ac:dyDescent="0.25">
      <c r="A18393">
        <v>18392</v>
      </c>
      <c r="B18393">
        <v>69.892910000000001</v>
      </c>
      <c r="C18393">
        <v>121.04810000000001</v>
      </c>
      <c r="D18393">
        <f>STANDARDIZE(Table1[Weight(Pounds)], $H$2, $K$2)</f>
        <v>-0.51723649555643747</v>
      </c>
    </row>
    <row r="18394" spans="1:4" x14ac:dyDescent="0.25">
      <c r="A18394">
        <v>18393</v>
      </c>
      <c r="B18394">
        <v>69.956739999999996</v>
      </c>
      <c r="C18394">
        <v>127.3249</v>
      </c>
      <c r="D18394">
        <f>STANDARDIZE(Table1[Weight(Pounds)], $H$2, $K$2)</f>
        <v>2.1051874230600967E-2</v>
      </c>
    </row>
    <row r="18395" spans="1:4" x14ac:dyDescent="0.25">
      <c r="A18395">
        <v>18394</v>
      </c>
      <c r="B18395">
        <v>71.367829999999998</v>
      </c>
      <c r="C18395">
        <v>126.4851</v>
      </c>
      <c r="D18395">
        <f>STANDARDIZE(Table1[Weight(Pounds)], $H$2, $K$2)</f>
        <v>-5.0968036065593518E-2</v>
      </c>
    </row>
    <row r="18396" spans="1:4" x14ac:dyDescent="0.25">
      <c r="A18396">
        <v>18395</v>
      </c>
      <c r="B18396">
        <v>71.029229999999998</v>
      </c>
      <c r="C18396">
        <v>132.70400000000001</v>
      </c>
      <c r="D18396">
        <f>STANDARDIZE(Table1[Weight(Pounds)], $H$2, $K$2)</f>
        <v>0.48235492194941715</v>
      </c>
    </row>
    <row r="18397" spans="1:4" x14ac:dyDescent="0.25">
      <c r="A18397">
        <v>18396</v>
      </c>
      <c r="B18397">
        <v>67.45478</v>
      </c>
      <c r="C18397">
        <v>124.94889999999999</v>
      </c>
      <c r="D18397">
        <f>STANDARDIZE(Table1[Weight(Pounds)], $H$2, $K$2)</f>
        <v>-0.18271010107751892</v>
      </c>
    </row>
    <row r="18398" spans="1:4" x14ac:dyDescent="0.25">
      <c r="A18398">
        <v>18397</v>
      </c>
      <c r="B18398">
        <v>65.649950000000004</v>
      </c>
      <c r="C18398">
        <v>111.3464</v>
      </c>
      <c r="D18398">
        <f>STANDARDIZE(Table1[Weight(Pounds)], $H$2, $K$2)</f>
        <v>-1.3492388338757908</v>
      </c>
    </row>
    <row r="18399" spans="1:4" x14ac:dyDescent="0.25">
      <c r="A18399">
        <v>18398</v>
      </c>
      <c r="B18399">
        <v>70.54974</v>
      </c>
      <c r="C18399">
        <v>118.2128</v>
      </c>
      <c r="D18399">
        <f>STANDARDIZE(Table1[Weight(Pounds)], $H$2, $K$2)</f>
        <v>-0.76038730725303338</v>
      </c>
    </row>
    <row r="18400" spans="1:4" x14ac:dyDescent="0.25">
      <c r="A18400">
        <v>18399</v>
      </c>
      <c r="B18400">
        <v>64.731939999999994</v>
      </c>
      <c r="C18400">
        <v>127.1272</v>
      </c>
      <c r="D18400">
        <f>STANDARDIZE(Table1[Weight(Pounds)], $H$2, $K$2)</f>
        <v>4.0974371437260829E-3</v>
      </c>
    </row>
    <row r="18401" spans="1:4" x14ac:dyDescent="0.25">
      <c r="A18401">
        <v>18400</v>
      </c>
      <c r="B18401">
        <v>68.396609999999995</v>
      </c>
      <c r="C18401">
        <v>126.2186</v>
      </c>
      <c r="D18401">
        <f>STANDARDIZE(Table1[Weight(Pounds)], $H$2, $K$2)</f>
        <v>-7.3822651562064648E-2</v>
      </c>
    </row>
    <row r="18402" spans="1:4" x14ac:dyDescent="0.25">
      <c r="A18402">
        <v>18401</v>
      </c>
      <c r="B18402">
        <v>66.75958</v>
      </c>
      <c r="C18402">
        <v>141.60329999999999</v>
      </c>
      <c r="D18402">
        <f>STANDARDIZE(Table1[Weight(Pounds)], $H$2, $K$2)</f>
        <v>1.2455447143987202</v>
      </c>
    </row>
    <row r="18403" spans="1:4" x14ac:dyDescent="0.25">
      <c r="A18403">
        <v>18402</v>
      </c>
      <c r="B18403">
        <v>70.363829999999993</v>
      </c>
      <c r="C18403">
        <v>143.4256</v>
      </c>
      <c r="D18403">
        <f>STANDARDIZE(Table1[Weight(Pounds)], $H$2, $K$2)</f>
        <v>1.4018222596865944</v>
      </c>
    </row>
    <row r="18404" spans="1:4" x14ac:dyDescent="0.25">
      <c r="A18404">
        <v>18403</v>
      </c>
      <c r="B18404">
        <v>68.077070000000006</v>
      </c>
      <c r="C18404">
        <v>121.5943</v>
      </c>
      <c r="D18404">
        <f>STANDARDIZE(Table1[Weight(Pounds)], $H$2, $K$2)</f>
        <v>-0.47039525358956258</v>
      </c>
    </row>
    <row r="18405" spans="1:4" x14ac:dyDescent="0.25">
      <c r="A18405">
        <v>18404</v>
      </c>
      <c r="B18405">
        <v>70.952780000000004</v>
      </c>
      <c r="C18405">
        <v>154.50360000000001</v>
      </c>
      <c r="D18405">
        <f>STANDARDIZE(Table1[Weight(Pounds)], $H$2, $K$2)</f>
        <v>2.3518538937199902</v>
      </c>
    </row>
    <row r="18406" spans="1:4" x14ac:dyDescent="0.25">
      <c r="A18406">
        <v>18405</v>
      </c>
      <c r="B18406">
        <v>65.567639999999997</v>
      </c>
      <c r="C18406">
        <v>123.9059</v>
      </c>
      <c r="D18406">
        <f>STANDARDIZE(Table1[Weight(Pounds)], $H$2, $K$2)</f>
        <v>-0.27215611969972725</v>
      </c>
    </row>
    <row r="18407" spans="1:4" x14ac:dyDescent="0.25">
      <c r="A18407">
        <v>18406</v>
      </c>
      <c r="B18407">
        <v>69.432230000000004</v>
      </c>
      <c r="C18407">
        <v>106.3676</v>
      </c>
      <c r="D18407">
        <f>STANDARDIZE(Table1[Weight(Pounds)], $H$2, $K$2)</f>
        <v>-1.7762127912259871</v>
      </c>
    </row>
    <row r="18408" spans="1:4" x14ac:dyDescent="0.25">
      <c r="A18408">
        <v>18407</v>
      </c>
      <c r="B18408">
        <v>67.311710000000005</v>
      </c>
      <c r="C18408">
        <v>126.8754</v>
      </c>
      <c r="D18408">
        <f>STANDARDIZE(Table1[Weight(Pounds)], $H$2, $K$2)</f>
        <v>-1.7496529768136326E-2</v>
      </c>
    </row>
    <row r="18409" spans="1:4" x14ac:dyDescent="0.25">
      <c r="A18409">
        <v>18408</v>
      </c>
      <c r="B18409">
        <v>70.922269999999997</v>
      </c>
      <c r="C18409">
        <v>133.0625</v>
      </c>
      <c r="D18409">
        <f>STANDARDIZE(Table1[Weight(Pounds)], $H$2, $K$2)</f>
        <v>0.51309931090057848</v>
      </c>
    </row>
    <row r="18410" spans="1:4" x14ac:dyDescent="0.25">
      <c r="A18410">
        <v>18409</v>
      </c>
      <c r="B18410">
        <v>68.713880000000003</v>
      </c>
      <c r="C18410">
        <v>121.1249</v>
      </c>
      <c r="D18410">
        <f>STANDARDIZE(Table1[Weight(Pounds)], $H$2, $K$2)</f>
        <v>-0.51065024988991314</v>
      </c>
    </row>
    <row r="18411" spans="1:4" x14ac:dyDescent="0.25">
      <c r="A18411">
        <v>18410</v>
      </c>
      <c r="B18411">
        <v>66.508740000000003</v>
      </c>
      <c r="C18411">
        <v>132.745</v>
      </c>
      <c r="D18411">
        <f>STANDARDIZE(Table1[Weight(Pounds)], $H$2, $K$2)</f>
        <v>0.48587101664118154</v>
      </c>
    </row>
    <row r="18412" spans="1:4" x14ac:dyDescent="0.25">
      <c r="A18412">
        <v>18411</v>
      </c>
      <c r="B18412">
        <v>70.261470000000003</v>
      </c>
      <c r="C18412">
        <v>130.00880000000001</v>
      </c>
      <c r="D18412">
        <f>STANDARDIZE(Table1[Weight(Pounds)], $H$2, $K$2)</f>
        <v>0.25121886308980279</v>
      </c>
    </row>
    <row r="18413" spans="1:4" x14ac:dyDescent="0.25">
      <c r="A18413">
        <v>18412</v>
      </c>
      <c r="B18413">
        <v>67.166539999999998</v>
      </c>
      <c r="C18413">
        <v>111.1425</v>
      </c>
      <c r="D18413">
        <f>STANDARDIZE(Table1[Weight(Pounds)], $H$2, $K$2)</f>
        <v>-1.3667249730867868</v>
      </c>
    </row>
    <row r="18414" spans="1:4" x14ac:dyDescent="0.25">
      <c r="A18414">
        <v>18413</v>
      </c>
      <c r="B18414">
        <v>70.245609999999999</v>
      </c>
      <c r="C18414">
        <v>120.9162</v>
      </c>
      <c r="D18414">
        <f>STANDARDIZE(Table1[Weight(Pounds)], $H$2, $K$2)</f>
        <v>-0.52854802945506596</v>
      </c>
    </row>
    <row r="18415" spans="1:4" x14ac:dyDescent="0.25">
      <c r="A18415">
        <v>18414</v>
      </c>
      <c r="B18415">
        <v>69.633619999999993</v>
      </c>
      <c r="C18415">
        <v>131.7987</v>
      </c>
      <c r="D18415">
        <f>STANDARDIZE(Table1[Weight(Pounds)], $H$2, $K$2)</f>
        <v>0.40471783598710953</v>
      </c>
    </row>
    <row r="18416" spans="1:4" x14ac:dyDescent="0.25">
      <c r="A18416">
        <v>18415</v>
      </c>
      <c r="B18416">
        <v>66.237070000000003</v>
      </c>
      <c r="C18416">
        <v>119.44199999999999</v>
      </c>
      <c r="D18416">
        <f>STANDARDIZE(Table1[Weight(Pounds)], $H$2, $K$2)</f>
        <v>-0.65497307322578646</v>
      </c>
    </row>
    <row r="18417" spans="1:4" x14ac:dyDescent="0.25">
      <c r="A18417">
        <v>18416</v>
      </c>
      <c r="B18417">
        <v>69.834890000000001</v>
      </c>
      <c r="C18417">
        <v>125.9842</v>
      </c>
      <c r="D18417">
        <f>STANDARDIZE(Table1[Weight(Pounds)], $H$2, $K$2)</f>
        <v>-9.392442219010419E-2</v>
      </c>
    </row>
    <row r="18418" spans="1:4" x14ac:dyDescent="0.25">
      <c r="A18418">
        <v>18417</v>
      </c>
      <c r="B18418">
        <v>68.700370000000007</v>
      </c>
      <c r="C18418">
        <v>130.83070000000001</v>
      </c>
      <c r="D18418">
        <f>STANDARDIZE(Table1[Weight(Pounds)], $H$2, $K$2)</f>
        <v>0.32170369789861736</v>
      </c>
    </row>
    <row r="18419" spans="1:4" x14ac:dyDescent="0.25">
      <c r="A18419">
        <v>18418</v>
      </c>
      <c r="B18419">
        <v>69.632540000000006</v>
      </c>
      <c r="C18419">
        <v>139.143</v>
      </c>
      <c r="D18419">
        <f>STANDARDIZE(Table1[Weight(Pounds)], $H$2, $K$2)</f>
        <v>1.034553305370705</v>
      </c>
    </row>
    <row r="18420" spans="1:4" x14ac:dyDescent="0.25">
      <c r="A18420">
        <v>18419</v>
      </c>
      <c r="B18420">
        <v>70.994860000000003</v>
      </c>
      <c r="C18420">
        <v>134.71430000000001</v>
      </c>
      <c r="D18420">
        <f>STANDARDIZE(Table1[Weight(Pounds)], $H$2, $K$2)</f>
        <v>0.65475504777513804</v>
      </c>
    </row>
    <row r="18421" spans="1:4" x14ac:dyDescent="0.25">
      <c r="A18421">
        <v>18420</v>
      </c>
      <c r="B18421">
        <v>70.689980000000006</v>
      </c>
      <c r="C18421">
        <v>149.3115</v>
      </c>
      <c r="D18421">
        <f>STANDARDIZE(Table1[Weight(Pounds)], $H$2, $K$2)</f>
        <v>1.9065876681319054</v>
      </c>
    </row>
    <row r="18422" spans="1:4" x14ac:dyDescent="0.25">
      <c r="A18422">
        <v>18421</v>
      </c>
      <c r="B18422">
        <v>69.366349999999997</v>
      </c>
      <c r="C18422">
        <v>123.4528</v>
      </c>
      <c r="D18422">
        <f>STANDARDIZE(Table1[Weight(Pounds)], $H$2, $K$2)</f>
        <v>-0.31101325396408341</v>
      </c>
    </row>
    <row r="18423" spans="1:4" x14ac:dyDescent="0.25">
      <c r="A18423">
        <v>18422</v>
      </c>
      <c r="B18423">
        <v>68.133139999999997</v>
      </c>
      <c r="C18423">
        <v>116.96769999999999</v>
      </c>
      <c r="D18423">
        <f>STANDARDIZE(Table1[Weight(Pounds)], $H$2, $K$2)</f>
        <v>-0.8671650999534295</v>
      </c>
    </row>
    <row r="18424" spans="1:4" x14ac:dyDescent="0.25">
      <c r="A18424">
        <v>18423</v>
      </c>
      <c r="B18424">
        <v>70.794219999999996</v>
      </c>
      <c r="C18424">
        <v>120.96339999999999</v>
      </c>
      <c r="D18424">
        <f>STANDARDIZE(Table1[Weight(Pounds)], $H$2, $K$2)</f>
        <v>-0.52450023263918166</v>
      </c>
    </row>
    <row r="18425" spans="1:4" x14ac:dyDescent="0.25">
      <c r="A18425">
        <v>18424</v>
      </c>
      <c r="B18425">
        <v>66.183850000000007</v>
      </c>
      <c r="C18425">
        <v>97.990290000000002</v>
      </c>
      <c r="D18425">
        <f>STANDARDIZE(Table1[Weight(Pounds)], $H$2, $K$2)</f>
        <v>-2.4946375527446998</v>
      </c>
    </row>
    <row r="18426" spans="1:4" x14ac:dyDescent="0.25">
      <c r="A18426">
        <v>18425</v>
      </c>
      <c r="B18426">
        <v>69.421329999999998</v>
      </c>
      <c r="C18426">
        <v>141.05269999999999</v>
      </c>
      <c r="D18426">
        <f>STANDARDIZE(Table1[Weight(Pounds)], $H$2, $K$2)</f>
        <v>1.1983261354405337</v>
      </c>
    </row>
    <row r="18427" spans="1:4" x14ac:dyDescent="0.25">
      <c r="A18427">
        <v>18426</v>
      </c>
      <c r="B18427">
        <v>69.01491</v>
      </c>
      <c r="C18427">
        <v>117.62520000000001</v>
      </c>
      <c r="D18427">
        <f>STANDARDIZE(Table1[Weight(Pounds)], $H$2, $K$2)</f>
        <v>-0.81077894727451905</v>
      </c>
    </row>
    <row r="18428" spans="1:4" x14ac:dyDescent="0.25">
      <c r="A18428">
        <v>18427</v>
      </c>
      <c r="B18428">
        <v>67.270589999999999</v>
      </c>
      <c r="C18428">
        <v>124.41379999999999</v>
      </c>
      <c r="D18428">
        <f>STANDARDIZE(Table1[Weight(Pounds)], $H$2, $K$2)</f>
        <v>-0.22859942472540393</v>
      </c>
    </row>
    <row r="18429" spans="1:4" x14ac:dyDescent="0.25">
      <c r="A18429">
        <v>18428</v>
      </c>
      <c r="B18429">
        <v>68.882289999999998</v>
      </c>
      <c r="C18429">
        <v>143.93610000000001</v>
      </c>
      <c r="D18429">
        <f>STANDARDIZE(Table1[Weight(Pounds)], $H$2, $K$2)</f>
        <v>1.4456019265194211</v>
      </c>
    </row>
    <row r="18430" spans="1:4" x14ac:dyDescent="0.25">
      <c r="A18430">
        <v>18429</v>
      </c>
      <c r="B18430">
        <v>67.338160000000002</v>
      </c>
      <c r="C18430">
        <v>125.2068</v>
      </c>
      <c r="D18430">
        <f>STANDARDIZE(Table1[Weight(Pounds)], $H$2, $K$2)</f>
        <v>-0.16059300788224734</v>
      </c>
    </row>
    <row r="18431" spans="1:4" x14ac:dyDescent="0.25">
      <c r="A18431">
        <v>18430</v>
      </c>
      <c r="B18431">
        <v>68.66516</v>
      </c>
      <c r="C18431">
        <v>142.6448</v>
      </c>
      <c r="D18431">
        <f>STANDARDIZE(Table1[Weight(Pounds)], $H$2, $K$2)</f>
        <v>1.3348620954102561</v>
      </c>
    </row>
    <row r="18432" spans="1:4" x14ac:dyDescent="0.25">
      <c r="A18432">
        <v>18431</v>
      </c>
      <c r="B18432">
        <v>66.229140000000001</v>
      </c>
      <c r="C18432">
        <v>129.19669999999999</v>
      </c>
      <c r="D18432">
        <f>STANDARDIZE(Table1[Weight(Pounds)], $H$2, $K$2)</f>
        <v>0.18157446067072583</v>
      </c>
    </row>
    <row r="18433" spans="1:4" x14ac:dyDescent="0.25">
      <c r="A18433">
        <v>18432</v>
      </c>
      <c r="B18433">
        <v>68.765969999999996</v>
      </c>
      <c r="C18433">
        <v>122.474</v>
      </c>
      <c r="D18433">
        <f>STANDARDIZE(Table1[Weight(Pounds)], $H$2, $K$2)</f>
        <v>-0.394953582849431</v>
      </c>
    </row>
    <row r="18434" spans="1:4" x14ac:dyDescent="0.25">
      <c r="A18434">
        <v>18433</v>
      </c>
      <c r="B18434">
        <v>69.532470000000004</v>
      </c>
      <c r="C18434">
        <v>115.2221</v>
      </c>
      <c r="D18434">
        <f>STANDARDIZE(Table1[Weight(Pounds)], $H$2, $K$2)</f>
        <v>-1.0168649754154886</v>
      </c>
    </row>
    <row r="18435" spans="1:4" x14ac:dyDescent="0.25">
      <c r="A18435">
        <v>18434</v>
      </c>
      <c r="B18435">
        <v>71.490260000000006</v>
      </c>
      <c r="C18435">
        <v>142.58170000000001</v>
      </c>
      <c r="D18435">
        <f>STANDARDIZE(Table1[Weight(Pounds)], $H$2, $K$2)</f>
        <v>1.3294507399212239</v>
      </c>
    </row>
    <row r="18436" spans="1:4" x14ac:dyDescent="0.25">
      <c r="A18436">
        <v>18435</v>
      </c>
      <c r="B18436">
        <v>66.509720000000002</v>
      </c>
      <c r="C18436">
        <v>133.654</v>
      </c>
      <c r="D18436">
        <f>STANDARDIZE(Table1[Weight(Pounds)], $H$2, $K$2)</f>
        <v>0.56382540870981745</v>
      </c>
    </row>
    <row r="18437" spans="1:4" x14ac:dyDescent="0.25">
      <c r="A18437">
        <v>18436</v>
      </c>
      <c r="B18437">
        <v>67.814019999999999</v>
      </c>
      <c r="C18437">
        <v>123.1049</v>
      </c>
      <c r="D18437">
        <f>STANDARDIZE(Table1[Weight(Pounds)], $H$2, $K$2)</f>
        <v>-0.34084860379981319</v>
      </c>
    </row>
    <row r="18438" spans="1:4" x14ac:dyDescent="0.25">
      <c r="A18438">
        <v>18437</v>
      </c>
      <c r="B18438">
        <v>65.244389999999996</v>
      </c>
      <c r="C18438">
        <v>121.9487</v>
      </c>
      <c r="D18438">
        <f>STANDARDIZE(Table1[Weight(Pounds)], $H$2, $K$2)</f>
        <v>-0.44000247410757726</v>
      </c>
    </row>
    <row r="18439" spans="1:4" x14ac:dyDescent="0.25">
      <c r="A18439">
        <v>18438</v>
      </c>
      <c r="B18439">
        <v>66.018039999999999</v>
      </c>
      <c r="C18439">
        <v>100.4529</v>
      </c>
      <c r="D18439">
        <f>STANDARDIZE(Table1[Weight(Pounds)], $H$2, $K$2)</f>
        <v>-2.2834480417962455</v>
      </c>
    </row>
    <row r="18440" spans="1:4" x14ac:dyDescent="0.25">
      <c r="A18440">
        <v>18439</v>
      </c>
      <c r="B18440">
        <v>65.481579999999994</v>
      </c>
      <c r="C18440">
        <v>116.18819999999999</v>
      </c>
      <c r="D18440">
        <f>STANDARDIZE(Table1[Weight(Pounds)], $H$2, $K$2)</f>
        <v>-0.93401377830051657</v>
      </c>
    </row>
    <row r="18441" spans="1:4" x14ac:dyDescent="0.25">
      <c r="A18441">
        <v>18440</v>
      </c>
      <c r="B18441">
        <v>68.161919999999995</v>
      </c>
      <c r="C18441">
        <v>125.732</v>
      </c>
      <c r="D18441">
        <f>STANDARDIZE(Table1[Weight(Pounds)], $H$2, $K$2)</f>
        <v>-0.11555269246481299</v>
      </c>
    </row>
    <row r="18442" spans="1:4" x14ac:dyDescent="0.25">
      <c r="A18442">
        <v>18441</v>
      </c>
      <c r="B18442">
        <v>65.023809999999997</v>
      </c>
      <c r="C18442">
        <v>134.4425</v>
      </c>
      <c r="D18442">
        <f>STANDARDIZE(Table1[Weight(Pounds)], $H$2, $K$2)</f>
        <v>0.63144591272095052</v>
      </c>
    </row>
    <row r="18443" spans="1:4" x14ac:dyDescent="0.25">
      <c r="A18443">
        <v>18442</v>
      </c>
      <c r="B18443">
        <v>66.885689999999997</v>
      </c>
      <c r="C18443">
        <v>130.01150000000001</v>
      </c>
      <c r="D18443">
        <f>STANDARDIZE(Table1[Weight(Pounds)], $H$2, $K$2)</f>
        <v>0.25145041078901698</v>
      </c>
    </row>
    <row r="18444" spans="1:4" x14ac:dyDescent="0.25">
      <c r="A18444">
        <v>18443</v>
      </c>
      <c r="B18444">
        <v>67.399950000000004</v>
      </c>
      <c r="C18444">
        <v>96.390879999999996</v>
      </c>
      <c r="D18444">
        <f>STANDARDIZE(Table1[Weight(Pounds)], $H$2, $K$2)</f>
        <v>-2.6318004066704406</v>
      </c>
    </row>
    <row r="18445" spans="1:4" x14ac:dyDescent="0.25">
      <c r="A18445">
        <v>18444</v>
      </c>
      <c r="B18445">
        <v>65.661709999999999</v>
      </c>
      <c r="C18445">
        <v>109.2462</v>
      </c>
      <c r="D18445">
        <f>STANDARDIZE(Table1[Weight(Pounds)], $H$2, $K$2)</f>
        <v>-1.5293486405012591</v>
      </c>
    </row>
    <row r="18446" spans="1:4" x14ac:dyDescent="0.25">
      <c r="A18446">
        <v>18445</v>
      </c>
      <c r="B18446">
        <v>67.955119999999994</v>
      </c>
      <c r="C18446">
        <v>127.9877</v>
      </c>
      <c r="D18446">
        <f>STANDARDIZE(Table1[Weight(Pounds)], $H$2, $K$2)</f>
        <v>7.7892546467226584E-2</v>
      </c>
    </row>
    <row r="18447" spans="1:4" x14ac:dyDescent="0.25">
      <c r="A18447">
        <v>18446</v>
      </c>
      <c r="B18447">
        <v>63.62623</v>
      </c>
      <c r="C18447">
        <v>110.8507</v>
      </c>
      <c r="D18447">
        <f>STANDARDIZE(Table1[Weight(Pounds)], $H$2, $K$2)</f>
        <v>-1.3917492762832968</v>
      </c>
    </row>
    <row r="18448" spans="1:4" x14ac:dyDescent="0.25">
      <c r="A18448">
        <v>18447</v>
      </c>
      <c r="B18448">
        <v>69.184719999999999</v>
      </c>
      <c r="C18448">
        <v>108.18810000000001</v>
      </c>
      <c r="D18448">
        <f>STANDARDIZE(Table1[Weight(Pounds)], $H$2, $K$2)</f>
        <v>-1.6200896110709224</v>
      </c>
    </row>
    <row r="18449" spans="1:4" x14ac:dyDescent="0.25">
      <c r="A18449">
        <v>18448</v>
      </c>
      <c r="B18449">
        <v>66.551000000000002</v>
      </c>
      <c r="C18449">
        <v>105.7101</v>
      </c>
      <c r="D18449">
        <f>STANDARDIZE(Table1[Weight(Pounds)], $H$2, $K$2)</f>
        <v>-1.8325989439048964</v>
      </c>
    </row>
    <row r="18450" spans="1:4" x14ac:dyDescent="0.25">
      <c r="A18450">
        <v>18449</v>
      </c>
      <c r="B18450">
        <v>69.236000000000004</v>
      </c>
      <c r="C18450">
        <v>110.3032</v>
      </c>
      <c r="D18450">
        <f>STANDARDIZE(Table1[Weight(Pounds)], $H$2, $K$2)</f>
        <v>-1.438702004179423</v>
      </c>
    </row>
    <row r="18451" spans="1:4" x14ac:dyDescent="0.25">
      <c r="A18451">
        <v>18450</v>
      </c>
      <c r="B18451">
        <v>69.264259999999993</v>
      </c>
      <c r="C18451">
        <v>117.98</v>
      </c>
      <c r="D18451">
        <f>STANDARDIZE(Table1[Weight(Pounds)], $H$2, $K$2)</f>
        <v>-0.78035186442968729</v>
      </c>
    </row>
    <row r="18452" spans="1:4" x14ac:dyDescent="0.25">
      <c r="A18452">
        <v>18451</v>
      </c>
      <c r="B18452">
        <v>65.993889999999993</v>
      </c>
      <c r="C18452">
        <v>122.8317</v>
      </c>
      <c r="D18452">
        <f>STANDARDIZE(Table1[Weight(Pounds)], $H$2, $K$2)</f>
        <v>-0.36427780062396253</v>
      </c>
    </row>
    <row r="18453" spans="1:4" x14ac:dyDescent="0.25">
      <c r="A18453">
        <v>18452</v>
      </c>
      <c r="B18453">
        <v>71.733069999999998</v>
      </c>
      <c r="C18453">
        <v>125.3396</v>
      </c>
      <c r="D18453">
        <f>STANDARDIZE(Table1[Weight(Pounds)], $H$2, $K$2)</f>
        <v>-0.14920429141721411</v>
      </c>
    </row>
    <row r="18454" spans="1:4" x14ac:dyDescent="0.25">
      <c r="A18454">
        <v>18453</v>
      </c>
      <c r="B18454">
        <v>66.451549999999997</v>
      </c>
      <c r="C18454">
        <v>115.4263</v>
      </c>
      <c r="D18454">
        <f>STANDARDIZE(Table1[Weight(Pounds)], $H$2, $K$2)</f>
        <v>-0.99935310868235816</v>
      </c>
    </row>
    <row r="18455" spans="1:4" x14ac:dyDescent="0.25">
      <c r="A18455">
        <v>18454</v>
      </c>
      <c r="B18455">
        <v>66.392660000000006</v>
      </c>
      <c r="C18455">
        <v>136.12790000000001</v>
      </c>
      <c r="D18455">
        <f>STANDARDIZE(Table1[Weight(Pounds)], $H$2, $K$2)</f>
        <v>0.77598313207461533</v>
      </c>
    </row>
    <row r="18456" spans="1:4" x14ac:dyDescent="0.25">
      <c r="A18456">
        <v>18455</v>
      </c>
      <c r="B18456">
        <v>66.816310000000001</v>
      </c>
      <c r="C18456">
        <v>127.10590000000001</v>
      </c>
      <c r="D18456">
        <f>STANDARDIZE(Table1[Weight(Pounds)], $H$2, $K$2)</f>
        <v>2.2707830721510657E-3</v>
      </c>
    </row>
    <row r="18457" spans="1:4" x14ac:dyDescent="0.25">
      <c r="A18457">
        <v>18456</v>
      </c>
      <c r="B18457">
        <v>67.890389999999996</v>
      </c>
      <c r="C18457">
        <v>124.9759</v>
      </c>
      <c r="D18457">
        <f>STANDARDIZE(Table1[Weight(Pounds)], $H$2, $K$2)</f>
        <v>-0.18039462408538112</v>
      </c>
    </row>
    <row r="18458" spans="1:4" x14ac:dyDescent="0.25">
      <c r="A18458">
        <v>18457</v>
      </c>
      <c r="B18458">
        <v>67.846149999999994</v>
      </c>
      <c r="C18458">
        <v>121.37869999999999</v>
      </c>
      <c r="D18458">
        <f>STANDARDIZE(Table1[Weight(Pounds)], $H$2, $K$2)</f>
        <v>-0.48888476616381865</v>
      </c>
    </row>
    <row r="18459" spans="1:4" x14ac:dyDescent="0.25">
      <c r="A18459">
        <v>18458</v>
      </c>
      <c r="B18459">
        <v>69.364840000000001</v>
      </c>
      <c r="C18459">
        <v>134.7724</v>
      </c>
      <c r="D18459">
        <f>STANDARDIZE(Table1[Weight(Pounds)], $H$2, $K$2)</f>
        <v>0.65973761122858954</v>
      </c>
    </row>
    <row r="18460" spans="1:4" x14ac:dyDescent="0.25">
      <c r="A18460">
        <v>18459</v>
      </c>
      <c r="B18460">
        <v>64.372969999999995</v>
      </c>
      <c r="C18460">
        <v>123.65900000000001</v>
      </c>
      <c r="D18460">
        <f>STANDARDIZE(Table1[Weight(Pounds)], $H$2, $K$2)</f>
        <v>-0.29332987041671971</v>
      </c>
    </row>
    <row r="18461" spans="1:4" x14ac:dyDescent="0.25">
      <c r="A18461">
        <v>18460</v>
      </c>
      <c r="B18461">
        <v>72.898079999999993</v>
      </c>
      <c r="C18461">
        <v>138.81610000000001</v>
      </c>
      <c r="D18461">
        <f>STANDARDIZE(Table1[Weight(Pounds)], $H$2, $K$2)</f>
        <v>1.0065188820844158</v>
      </c>
    </row>
    <row r="18462" spans="1:4" x14ac:dyDescent="0.25">
      <c r="A18462">
        <v>18461</v>
      </c>
      <c r="B18462">
        <v>66.995689999999996</v>
      </c>
      <c r="C18462">
        <v>116.2376</v>
      </c>
      <c r="D18462">
        <f>STANDARDIZE(Table1[Weight(Pounds)], $H$2, $K$2)</f>
        <v>-0.92977731298897526</v>
      </c>
    </row>
    <row r="18463" spans="1:4" x14ac:dyDescent="0.25">
      <c r="A18463">
        <v>18462</v>
      </c>
      <c r="B18463">
        <v>71.714150000000004</v>
      </c>
      <c r="C18463">
        <v>134.36529999999999</v>
      </c>
      <c r="D18463">
        <f>STANDARDIZE(Table1[Weight(Pounds)], $H$2, $K$2)</f>
        <v>0.62482536369157848</v>
      </c>
    </row>
    <row r="18464" spans="1:4" x14ac:dyDescent="0.25">
      <c r="A18464">
        <v>18463</v>
      </c>
      <c r="B18464">
        <v>70.092969999999994</v>
      </c>
      <c r="C18464">
        <v>135.7937</v>
      </c>
      <c r="D18464">
        <f>STANDARDIZE(Table1[Weight(Pounds)], $H$2, $K$2)</f>
        <v>0.74732267241637651</v>
      </c>
    </row>
    <row r="18465" spans="1:4" x14ac:dyDescent="0.25">
      <c r="A18465">
        <v>18464</v>
      </c>
      <c r="B18465">
        <v>68.570369999999997</v>
      </c>
      <c r="C18465">
        <v>144.20140000000001</v>
      </c>
      <c r="D18465">
        <f>STANDARDIZE(Table1[Weight(Pounds)], $H$2, $K$2)</f>
        <v>1.4683536319273518</v>
      </c>
    </row>
    <row r="18466" spans="1:4" x14ac:dyDescent="0.25">
      <c r="A18466">
        <v>18465</v>
      </c>
      <c r="B18466">
        <v>69.000219999999999</v>
      </c>
      <c r="C18466">
        <v>135.05029999999999</v>
      </c>
      <c r="D18466">
        <f>STANDARDIZE(Table1[Weight(Pounds)], $H$2, $K$2)</f>
        <v>0.68356987256618384</v>
      </c>
    </row>
    <row r="18467" spans="1:4" x14ac:dyDescent="0.25">
      <c r="A18467">
        <v>18466</v>
      </c>
      <c r="B18467">
        <v>69.208929999999995</v>
      </c>
      <c r="C18467">
        <v>120.83450000000001</v>
      </c>
      <c r="D18467">
        <f>STANDARDIZE(Table1[Weight(Pounds)], $H$2, $K$2)</f>
        <v>-0.53555449131646027</v>
      </c>
    </row>
    <row r="18468" spans="1:4" x14ac:dyDescent="0.25">
      <c r="A18468">
        <v>18467</v>
      </c>
      <c r="B18468">
        <v>69.465469999999996</v>
      </c>
      <c r="C18468">
        <v>133.63040000000001</v>
      </c>
      <c r="D18468">
        <f>STANDARDIZE(Table1[Weight(Pounds)], $H$2, $K$2)</f>
        <v>0.56180151030187597</v>
      </c>
    </row>
    <row r="18469" spans="1:4" x14ac:dyDescent="0.25">
      <c r="A18469">
        <v>18468</v>
      </c>
      <c r="B18469">
        <v>70.791269999999997</v>
      </c>
      <c r="C18469">
        <v>130.49780000000001</v>
      </c>
      <c r="D18469">
        <f>STANDARDIZE(Table1[Weight(Pounds)], $H$2, $K$2)</f>
        <v>0.29315472416963079</v>
      </c>
    </row>
    <row r="18470" spans="1:4" x14ac:dyDescent="0.25">
      <c r="A18470">
        <v>18469</v>
      </c>
      <c r="B18470">
        <v>68.788510000000002</v>
      </c>
      <c r="C18470">
        <v>118.4584</v>
      </c>
      <c r="D18470">
        <f>STANDARDIZE(Table1[Weight(Pounds)], $H$2, $K$2)</f>
        <v>-0.73932504246529207</v>
      </c>
    </row>
    <row r="18471" spans="1:4" x14ac:dyDescent="0.25">
      <c r="A18471">
        <v>18470</v>
      </c>
      <c r="B18471">
        <v>67.930199999999999</v>
      </c>
      <c r="C18471">
        <v>135.47049999999999</v>
      </c>
      <c r="D18471">
        <f>STANDARDIZE(Table1[Weight(Pounds)], $H$2, $K$2)</f>
        <v>0.71960555523641556</v>
      </c>
    </row>
    <row r="18472" spans="1:4" x14ac:dyDescent="0.25">
      <c r="A18472">
        <v>18471</v>
      </c>
      <c r="B18472">
        <v>66.484800000000007</v>
      </c>
      <c r="C18472">
        <v>126.21680000000001</v>
      </c>
      <c r="D18472">
        <f>STANDARDIZE(Table1[Weight(Pounds)], $H$2, $K$2)</f>
        <v>-7.397701669487286E-2</v>
      </c>
    </row>
    <row r="18473" spans="1:4" x14ac:dyDescent="0.25">
      <c r="A18473">
        <v>18472</v>
      </c>
      <c r="B18473">
        <v>65.271460000000005</v>
      </c>
      <c r="C18473">
        <v>101.37050000000001</v>
      </c>
      <c r="D18473">
        <f>STANDARDIZE(Table1[Weight(Pounds)], $H$2, $K$2)</f>
        <v>-2.2047561274264087</v>
      </c>
    </row>
    <row r="18474" spans="1:4" x14ac:dyDescent="0.25">
      <c r="A18474">
        <v>18473</v>
      </c>
      <c r="B18474">
        <v>65.507710000000003</v>
      </c>
      <c r="C18474">
        <v>98.70684</v>
      </c>
      <c r="D18474">
        <f>STANDARDIZE(Table1[Weight(Pounds)], $H$2, $K$2)</f>
        <v>-2.4331873661255785</v>
      </c>
    </row>
    <row r="18475" spans="1:4" x14ac:dyDescent="0.25">
      <c r="A18475">
        <v>18474</v>
      </c>
      <c r="B18475">
        <v>67.439809999999994</v>
      </c>
      <c r="C18475">
        <v>115.5729</v>
      </c>
      <c r="D18475">
        <f>STANDARDIZE(Table1[Weight(Pounds)], $H$2, $K$2)</f>
        <v>-0.98678092619912094</v>
      </c>
    </row>
    <row r="18476" spans="1:4" x14ac:dyDescent="0.25">
      <c r="A18476">
        <v>18475</v>
      </c>
      <c r="B18476">
        <v>69.161190000000005</v>
      </c>
      <c r="C18476">
        <v>151.20580000000001</v>
      </c>
      <c r="D18476">
        <f>STANDARDIZE(Table1[Weight(Pounds)], $H$2, $K$2)</f>
        <v>2.0690398187321466</v>
      </c>
    </row>
    <row r="18477" spans="1:4" x14ac:dyDescent="0.25">
      <c r="A18477">
        <v>18476</v>
      </c>
      <c r="B18477">
        <v>67.837320000000005</v>
      </c>
      <c r="C18477">
        <v>115.3943</v>
      </c>
      <c r="D18477">
        <f>STANDARDIZE(Table1[Weight(Pounds)], $H$2, $K$2)</f>
        <v>-1.0020973777100766</v>
      </c>
    </row>
    <row r="18478" spans="1:4" x14ac:dyDescent="0.25">
      <c r="A18478">
        <v>18477</v>
      </c>
      <c r="B18478">
        <v>66.497510000000005</v>
      </c>
      <c r="C18478">
        <v>131.53749999999999</v>
      </c>
      <c r="D18478">
        <f>STANDARDIZE(Table1[Weight(Pounds)], $H$2, $K$2)</f>
        <v>0.38231774004835478</v>
      </c>
    </row>
    <row r="18479" spans="1:4" x14ac:dyDescent="0.25">
      <c r="A18479">
        <v>18478</v>
      </c>
      <c r="B18479">
        <v>68.690629999999999</v>
      </c>
      <c r="C18479">
        <v>116.851</v>
      </c>
      <c r="D18479">
        <f>STANDARDIZE(Table1[Weight(Pounds)], $H$2, $K$2)</f>
        <v>-0.87717310606389098</v>
      </c>
    </row>
    <row r="18480" spans="1:4" x14ac:dyDescent="0.25">
      <c r="A18480">
        <v>18479</v>
      </c>
      <c r="B18480">
        <v>67.409239999999997</v>
      </c>
      <c r="C18480">
        <v>142.24690000000001</v>
      </c>
      <c r="D18480">
        <f>STANDARDIZE(Table1[Weight(Pounds)], $H$2, $K$2)</f>
        <v>1.300738825218716</v>
      </c>
    </row>
    <row r="18481" spans="1:4" x14ac:dyDescent="0.25">
      <c r="A18481">
        <v>18480</v>
      </c>
      <c r="B18481">
        <v>68.69726</v>
      </c>
      <c r="C18481">
        <v>128.51859999999999</v>
      </c>
      <c r="D18481">
        <f>STANDARDIZE(Table1[Weight(Pounds)], $H$2, $K$2)</f>
        <v>0.12342168480522249</v>
      </c>
    </row>
    <row r="18482" spans="1:4" x14ac:dyDescent="0.25">
      <c r="A18482">
        <v>18481</v>
      </c>
      <c r="B18482">
        <v>67.128270000000001</v>
      </c>
      <c r="C18482">
        <v>119.24939999999999</v>
      </c>
      <c r="D18482">
        <f>STANDARDIZE(Table1[Weight(Pounds)], $H$2, $K$2)</f>
        <v>-0.67149014243636873</v>
      </c>
    </row>
    <row r="18483" spans="1:4" x14ac:dyDescent="0.25">
      <c r="A18483">
        <v>18482</v>
      </c>
      <c r="B18483">
        <v>69.574380000000005</v>
      </c>
      <c r="C18483">
        <v>125.2213</v>
      </c>
      <c r="D18483">
        <f>STANDARDIZE(Table1[Weight(Pounds)], $H$2, $K$2)</f>
        <v>-0.15934951097906241</v>
      </c>
    </row>
    <row r="18484" spans="1:4" x14ac:dyDescent="0.25">
      <c r="A18484">
        <v>18483</v>
      </c>
      <c r="B18484">
        <v>70.355530000000002</v>
      </c>
      <c r="C18484">
        <v>127.9276</v>
      </c>
      <c r="D18484">
        <f>STANDARDIZE(Table1[Weight(Pounds)], $H$2, $K$2)</f>
        <v>7.2738466199541774E-2</v>
      </c>
    </row>
    <row r="18485" spans="1:4" x14ac:dyDescent="0.25">
      <c r="A18485">
        <v>18484</v>
      </c>
      <c r="B18485">
        <v>71.029560000000004</v>
      </c>
      <c r="C18485">
        <v>136.20529999999999</v>
      </c>
      <c r="D18485">
        <f>STANDARDIZE(Table1[Weight(Pounds)], $H$2, $K$2)</f>
        <v>0.78262083278540873</v>
      </c>
    </row>
    <row r="18486" spans="1:4" x14ac:dyDescent="0.25">
      <c r="A18486">
        <v>18485</v>
      </c>
      <c r="B18486">
        <v>67.017150000000001</v>
      </c>
      <c r="C18486">
        <v>119.3356</v>
      </c>
      <c r="D18486">
        <f>STANDARDIZE(Table1[Weight(Pounds)], $H$2, $K$2)</f>
        <v>-0.66409776774295082</v>
      </c>
    </row>
    <row r="18487" spans="1:4" x14ac:dyDescent="0.25">
      <c r="A18487">
        <v>18486</v>
      </c>
      <c r="B18487">
        <v>71.666319999999999</v>
      </c>
      <c r="C18487">
        <v>140.03919999999999</v>
      </c>
      <c r="D18487">
        <f>STANDARDIZE(Table1[Weight(Pounds)], $H$2, $K$2)</f>
        <v>1.1114099898282535</v>
      </c>
    </row>
    <row r="18488" spans="1:4" x14ac:dyDescent="0.25">
      <c r="A18488">
        <v>18487</v>
      </c>
      <c r="B18488">
        <v>68.143039999999999</v>
      </c>
      <c r="C18488">
        <v>104.2278</v>
      </c>
      <c r="D18488">
        <f>STANDARDIZE(Table1[Weight(Pounds)], $H$2, $K$2)</f>
        <v>-1.9597186307732568</v>
      </c>
    </row>
    <row r="18489" spans="1:4" x14ac:dyDescent="0.25">
      <c r="A18489">
        <v>18488</v>
      </c>
      <c r="B18489">
        <v>69.903419999999997</v>
      </c>
      <c r="C18489">
        <v>145.76050000000001</v>
      </c>
      <c r="D18489">
        <f>STANDARDIZE(Table1[Weight(Pounds)], $H$2, $K$2)</f>
        <v>1.602059564462238</v>
      </c>
    </row>
    <row r="18490" spans="1:4" x14ac:dyDescent="0.25">
      <c r="A18490">
        <v>18489</v>
      </c>
      <c r="B18490">
        <v>68.65728</v>
      </c>
      <c r="C18490">
        <v>118.4992</v>
      </c>
      <c r="D18490">
        <f>STANDARDIZE(Table1[Weight(Pounds)], $H$2, $K$2)</f>
        <v>-0.73582609945495026</v>
      </c>
    </row>
    <row r="18491" spans="1:4" x14ac:dyDescent="0.25">
      <c r="A18491">
        <v>18490</v>
      </c>
      <c r="B18491">
        <v>67.863810000000001</v>
      </c>
      <c r="C18491">
        <v>110.34059999999999</v>
      </c>
      <c r="D18491">
        <f>STANDARDIZE(Table1[Weight(Pounds)], $H$2, $K$2)</f>
        <v>-1.4354946397532773</v>
      </c>
    </row>
    <row r="18492" spans="1:4" x14ac:dyDescent="0.25">
      <c r="A18492">
        <v>18491</v>
      </c>
      <c r="B18492">
        <v>67.602990000000005</v>
      </c>
      <c r="C18492">
        <v>124.9038</v>
      </c>
      <c r="D18492">
        <f>STANDARDIZE(Table1[Weight(Pounds)], $H$2, $K$2)</f>
        <v>-0.18657780523845929</v>
      </c>
    </row>
    <row r="18493" spans="1:4" x14ac:dyDescent="0.25">
      <c r="A18493">
        <v>18492</v>
      </c>
      <c r="B18493">
        <v>68.421620000000004</v>
      </c>
      <c r="C18493">
        <v>143.2337</v>
      </c>
      <c r="D18493">
        <f>STANDARDIZE(Table1[Weight(Pounds)], $H$2, $K$2)</f>
        <v>1.3853652213609928</v>
      </c>
    </row>
    <row r="18494" spans="1:4" x14ac:dyDescent="0.25">
      <c r="A18494">
        <v>18493</v>
      </c>
      <c r="B18494">
        <v>64.294049999999999</v>
      </c>
      <c r="C18494">
        <v>111.3888</v>
      </c>
      <c r="D18494">
        <f>STANDARDIZE(Table1[Weight(Pounds)], $H$2, $K$2)</f>
        <v>-1.3456026774140633</v>
      </c>
    </row>
    <row r="18495" spans="1:4" x14ac:dyDescent="0.25">
      <c r="A18495">
        <v>18494</v>
      </c>
      <c r="B18495">
        <v>70.256680000000003</v>
      </c>
      <c r="C18495">
        <v>130.93109999999999</v>
      </c>
      <c r="D18495">
        <f>STANDARDIZE(Table1[Weight(Pounds)], $H$2, $K$2)</f>
        <v>0.33031384197308322</v>
      </c>
    </row>
    <row r="18496" spans="1:4" x14ac:dyDescent="0.25">
      <c r="A18496">
        <v>18495</v>
      </c>
      <c r="B18496">
        <v>66.927819999999997</v>
      </c>
      <c r="C18496">
        <v>117.02460000000001</v>
      </c>
      <c r="D18496">
        <f>STANDARDIZE(Table1[Weight(Pounds)], $H$2, $K$2)</f>
        <v>-0.86228544658851591</v>
      </c>
    </row>
    <row r="18497" spans="1:4" x14ac:dyDescent="0.25">
      <c r="A18497">
        <v>18496</v>
      </c>
      <c r="B18497">
        <v>68.131169999999997</v>
      </c>
      <c r="C18497">
        <v>112.2702</v>
      </c>
      <c r="D18497">
        <f>STANDARDIZE(Table1[Weight(Pounds)], $H$2, $K$2)</f>
        <v>-1.2700152173818342</v>
      </c>
    </row>
    <row r="18498" spans="1:4" x14ac:dyDescent="0.25">
      <c r="A18498">
        <v>18497</v>
      </c>
      <c r="B18498">
        <v>68.476709999999997</v>
      </c>
      <c r="C18498">
        <v>125.97320000000001</v>
      </c>
      <c r="D18498">
        <f>STANDARDIZE(Table1[Weight(Pounds)], $H$2, $K$2)</f>
        <v>-9.4867764668382148E-2</v>
      </c>
    </row>
    <row r="18499" spans="1:4" x14ac:dyDescent="0.25">
      <c r="A18499">
        <v>18498</v>
      </c>
      <c r="B18499">
        <v>70.704430000000002</v>
      </c>
      <c r="C18499">
        <v>130.06180000000001</v>
      </c>
      <c r="D18499">
        <f>STANDARDIZE(Table1[Weight(Pounds)], $H$2, $K$2)</f>
        <v>0.25576405866696184</v>
      </c>
    </row>
    <row r="18500" spans="1:4" x14ac:dyDescent="0.25">
      <c r="A18500">
        <v>18499</v>
      </c>
      <c r="B18500">
        <v>72.478710000000007</v>
      </c>
      <c r="C18500">
        <v>139.45750000000001</v>
      </c>
      <c r="D18500">
        <f>STANDARDIZE(Table1[Weight(Pounds)], $H$2, $K$2)</f>
        <v>1.0615243244087544</v>
      </c>
    </row>
    <row r="18501" spans="1:4" x14ac:dyDescent="0.25">
      <c r="A18501">
        <v>18500</v>
      </c>
      <c r="B18501">
        <v>66.600890000000007</v>
      </c>
      <c r="C18501">
        <v>121.3741</v>
      </c>
      <c r="D18501">
        <f>STANDARDIZE(Table1[Weight(Pounds)], $H$2, $K$2)</f>
        <v>-0.48927925483655293</v>
      </c>
    </row>
    <row r="18502" spans="1:4" x14ac:dyDescent="0.25">
      <c r="A18502">
        <v>18501</v>
      </c>
      <c r="B18502">
        <v>69.528940000000006</v>
      </c>
      <c r="C18502">
        <v>128.6671</v>
      </c>
      <c r="D18502">
        <f>STANDARDIZE(Table1[Weight(Pounds)], $H$2, $K$2)</f>
        <v>0.13615680826198104</v>
      </c>
    </row>
    <row r="18503" spans="1:4" x14ac:dyDescent="0.25">
      <c r="A18503">
        <v>18502</v>
      </c>
      <c r="B18503">
        <v>69.514290000000003</v>
      </c>
      <c r="C18503">
        <v>138.86259999999999</v>
      </c>
      <c r="D18503">
        <f>STANDARDIZE(Table1[Weight(Pounds)], $H$2, $K$2)</f>
        <v>1.010506648015318</v>
      </c>
    </row>
    <row r="18504" spans="1:4" x14ac:dyDescent="0.25">
      <c r="A18504">
        <v>18503</v>
      </c>
      <c r="B18504">
        <v>69.131379999999993</v>
      </c>
      <c r="C18504">
        <v>146.1917</v>
      </c>
      <c r="D18504">
        <f>STANDARDIZE(Table1[Weight(Pounds)], $H$2, $K$2)</f>
        <v>1.6390385896107476</v>
      </c>
    </row>
    <row r="18505" spans="1:4" x14ac:dyDescent="0.25">
      <c r="A18505">
        <v>18504</v>
      </c>
      <c r="B18505">
        <v>66.809150000000002</v>
      </c>
      <c r="C18505">
        <v>128.29920000000001</v>
      </c>
      <c r="D18505">
        <f>STANDARDIZE(Table1[Weight(Pounds)], $H$2, $K$2)</f>
        <v>0.1046062902839274</v>
      </c>
    </row>
    <row r="18506" spans="1:4" x14ac:dyDescent="0.25">
      <c r="A18506">
        <v>18505</v>
      </c>
      <c r="B18506">
        <v>66.954520000000002</v>
      </c>
      <c r="C18506">
        <v>127.1524</v>
      </c>
      <c r="D18506">
        <f>STANDARDIZE(Table1[Weight(Pounds)], $H$2, $K$2)</f>
        <v>6.2585490030544607E-3</v>
      </c>
    </row>
    <row r="18507" spans="1:4" x14ac:dyDescent="0.25">
      <c r="A18507">
        <v>18506</v>
      </c>
      <c r="B18507">
        <v>65.575530000000001</v>
      </c>
      <c r="C18507">
        <v>132.85210000000001</v>
      </c>
      <c r="D18507">
        <f>STANDARDIZE(Table1[Weight(Pounds)], $H$2, $K$2)</f>
        <v>0.49505574204332808</v>
      </c>
    </row>
    <row r="18508" spans="1:4" x14ac:dyDescent="0.25">
      <c r="A18508">
        <v>18507</v>
      </c>
      <c r="B18508">
        <v>66.997219999999999</v>
      </c>
      <c r="C18508">
        <v>122.4956</v>
      </c>
      <c r="D18508">
        <f>STANDARDIZE(Table1[Weight(Pounds)], $H$2, $K$2)</f>
        <v>-0.39310120125572151</v>
      </c>
    </row>
    <row r="18509" spans="1:4" x14ac:dyDescent="0.25">
      <c r="A18509">
        <v>18508</v>
      </c>
      <c r="B18509">
        <v>68.062910000000002</v>
      </c>
      <c r="C18509">
        <v>141.5624</v>
      </c>
      <c r="D18509">
        <f>STANDARDIZE(Table1[Weight(Pounds)], $H$2, $K$2)</f>
        <v>1.2420371955476677</v>
      </c>
    </row>
    <row r="18510" spans="1:4" x14ac:dyDescent="0.25">
      <c r="A18510">
        <v>18509</v>
      </c>
      <c r="B18510">
        <v>67.135409999999993</v>
      </c>
      <c r="C18510">
        <v>149.80529999999999</v>
      </c>
      <c r="D18510">
        <f>STANDARDIZE(Table1[Weight(Pounds)], $H$2, $K$2)</f>
        <v>1.9489351695658901</v>
      </c>
    </row>
    <row r="18511" spans="1:4" x14ac:dyDescent="0.25">
      <c r="A18511">
        <v>18510</v>
      </c>
      <c r="B18511">
        <v>68.787440000000004</v>
      </c>
      <c r="C18511">
        <v>140.3871</v>
      </c>
      <c r="D18511">
        <f>STANDARDIZE(Table1[Weight(Pounds)], $H$2, $K$2)</f>
        <v>1.1412453396639846</v>
      </c>
    </row>
    <row r="18512" spans="1:4" x14ac:dyDescent="0.25">
      <c r="A18512">
        <v>18511</v>
      </c>
      <c r="B18512">
        <v>70.398409999999998</v>
      </c>
      <c r="C18512">
        <v>127.7709</v>
      </c>
      <c r="D18512">
        <f>STANDARDIZE(Table1[Weight(Pounds)], $H$2, $K$2)</f>
        <v>5.9300123804431303E-2</v>
      </c>
    </row>
    <row r="18513" spans="1:4" x14ac:dyDescent="0.25">
      <c r="A18513">
        <v>18512</v>
      </c>
      <c r="B18513">
        <v>67.169520000000006</v>
      </c>
      <c r="C18513">
        <v>112.1317</v>
      </c>
      <c r="D18513">
        <f>STANDARDIZE(Table1[Weight(Pounds)], $H$2, $K$2)</f>
        <v>-1.2818927567674301</v>
      </c>
    </row>
    <row r="18514" spans="1:4" x14ac:dyDescent="0.25">
      <c r="A18514">
        <v>18513</v>
      </c>
      <c r="B18514">
        <v>67.642600000000002</v>
      </c>
      <c r="C18514">
        <v>125.1871</v>
      </c>
      <c r="D18514">
        <f>STANDARDIZE(Table1[Weight(Pounds)], $H$2, $K$2)</f>
        <v>-0.16228244850243673</v>
      </c>
    </row>
    <row r="18515" spans="1:4" x14ac:dyDescent="0.25">
      <c r="A18515">
        <v>18514</v>
      </c>
      <c r="B18515">
        <v>68.624319999999997</v>
      </c>
      <c r="C18515">
        <v>131.5505</v>
      </c>
      <c r="D18515">
        <f>STANDARDIZE(Table1[Weight(Pounds)], $H$2, $K$2)</f>
        <v>0.38343259934086599</v>
      </c>
    </row>
    <row r="18516" spans="1:4" x14ac:dyDescent="0.25">
      <c r="A18516">
        <v>18515</v>
      </c>
      <c r="B18516">
        <v>66.982550000000003</v>
      </c>
      <c r="C18516">
        <v>129.8261</v>
      </c>
      <c r="D18516">
        <f>STANDARDIZE(Table1[Weight(Pounds)], $H$2, $K$2)</f>
        <v>0.23555080210966994</v>
      </c>
    </row>
    <row r="18517" spans="1:4" x14ac:dyDescent="0.25">
      <c r="A18517">
        <v>18516</v>
      </c>
      <c r="B18517">
        <v>71.159120000000001</v>
      </c>
      <c r="C18517">
        <v>143.77289999999999</v>
      </c>
      <c r="D18517">
        <f>STANDARDIZE(Table1[Weight(Pounds)], $H$2, $K$2)</f>
        <v>1.4316061544780538</v>
      </c>
    </row>
    <row r="18518" spans="1:4" x14ac:dyDescent="0.25">
      <c r="A18518">
        <v>18517</v>
      </c>
      <c r="B18518">
        <v>67.558430000000001</v>
      </c>
      <c r="C18518">
        <v>130.0446</v>
      </c>
      <c r="D18518">
        <f>STANDARDIZE(Table1[Weight(Pounds)], $H$2, $K$2)</f>
        <v>0.25428901406456278</v>
      </c>
    </row>
    <row r="18519" spans="1:4" x14ac:dyDescent="0.25">
      <c r="A18519">
        <v>18518</v>
      </c>
      <c r="B18519">
        <v>68.206770000000006</v>
      </c>
      <c r="C18519">
        <v>131.98310000000001</v>
      </c>
      <c r="D18519">
        <f>STANDARDIZE(Table1[Weight(Pounds)], $H$2, $K$2)</f>
        <v>0.42053168625933995</v>
      </c>
    </row>
    <row r="18520" spans="1:4" x14ac:dyDescent="0.25">
      <c r="A18520">
        <v>18519</v>
      </c>
      <c r="B18520">
        <v>66.781949999999995</v>
      </c>
      <c r="C18520">
        <v>129.15129999999999</v>
      </c>
      <c r="D18520">
        <f>STANDARDIZE(Table1[Weight(Pounds)], $H$2, $K$2)</f>
        <v>0.17768102898764976</v>
      </c>
    </row>
    <row r="18521" spans="1:4" x14ac:dyDescent="0.25">
      <c r="A18521">
        <v>18520</v>
      </c>
      <c r="B18521">
        <v>64.702110000000005</v>
      </c>
      <c r="C18521">
        <v>117.95489999999999</v>
      </c>
      <c r="D18521">
        <f>STANDARDIZE(Table1[Weight(Pounds)], $H$2, $K$2)</f>
        <v>-0.78250440044830494</v>
      </c>
    </row>
    <row r="18522" spans="1:4" x14ac:dyDescent="0.25">
      <c r="A18522">
        <v>18521</v>
      </c>
      <c r="B18522">
        <v>66.247420000000005</v>
      </c>
      <c r="C18522">
        <v>118.3215</v>
      </c>
      <c r="D18522">
        <f>STANDARDIZE(Table1[Weight(Pounds)], $H$2, $K$2)</f>
        <v>-0.75106536839950122</v>
      </c>
    </row>
    <row r="18523" spans="1:4" x14ac:dyDescent="0.25">
      <c r="A18523">
        <v>18522</v>
      </c>
      <c r="B18523">
        <v>67.507239999999996</v>
      </c>
      <c r="C18523">
        <v>111.27209999999999</v>
      </c>
      <c r="D18523">
        <f>STANDARDIZE(Table1[Weight(Pounds)], $H$2, $K$2)</f>
        <v>-1.3556106835245259</v>
      </c>
    </row>
    <row r="18524" spans="1:4" x14ac:dyDescent="0.25">
      <c r="A18524">
        <v>18523</v>
      </c>
      <c r="B18524">
        <v>70.386290000000002</v>
      </c>
      <c r="C18524">
        <v>132.53200000000001</v>
      </c>
      <c r="D18524">
        <f>STANDARDIZE(Table1[Weight(Pounds)], $H$2, $K$2)</f>
        <v>0.46760447592542892</v>
      </c>
    </row>
    <row r="18525" spans="1:4" x14ac:dyDescent="0.25">
      <c r="A18525">
        <v>18524</v>
      </c>
      <c r="B18525">
        <v>66.2864</v>
      </c>
      <c r="C18525">
        <v>138.8554</v>
      </c>
      <c r="D18525">
        <f>STANDARDIZE(Table1[Weight(Pounds)], $H$2, $K$2)</f>
        <v>1.0098891874840827</v>
      </c>
    </row>
    <row r="18526" spans="1:4" x14ac:dyDescent="0.25">
      <c r="A18526">
        <v>18525</v>
      </c>
      <c r="B18526">
        <v>66.417299999999997</v>
      </c>
      <c r="C18526">
        <v>110.45610000000001</v>
      </c>
      <c r="D18526">
        <f>STANDARDIZE(Table1[Weight(Pounds)], $H$2, $K$2)</f>
        <v>-1.4255895437313539</v>
      </c>
    </row>
    <row r="18527" spans="1:4" x14ac:dyDescent="0.25">
      <c r="A18527">
        <v>18526</v>
      </c>
      <c r="B18527">
        <v>67.914349999999999</v>
      </c>
      <c r="C18527">
        <v>120.5977</v>
      </c>
      <c r="D18527">
        <f>STANDARDIZE(Table1[Weight(Pounds)], $H$2, $K$2)</f>
        <v>-0.55586208212157939</v>
      </c>
    </row>
    <row r="18528" spans="1:4" x14ac:dyDescent="0.25">
      <c r="A18528">
        <v>18527</v>
      </c>
      <c r="B18528">
        <v>66.428330000000003</v>
      </c>
      <c r="C18528">
        <v>130.48689999999999</v>
      </c>
      <c r="D18528">
        <f>STANDARDIZE(Table1[Weight(Pounds)], $H$2, $K$2)</f>
        <v>0.29221995753206231</v>
      </c>
    </row>
    <row r="18529" spans="1:4" x14ac:dyDescent="0.25">
      <c r="A18529">
        <v>18528</v>
      </c>
      <c r="B18529">
        <v>70.514510000000001</v>
      </c>
      <c r="C18529">
        <v>144.90799999999999</v>
      </c>
      <c r="D18529">
        <f>STANDARDIZE(Table1[Weight(Pounds)], $H$2, $K$2)</f>
        <v>1.5289505223956654</v>
      </c>
    </row>
    <row r="18530" spans="1:4" x14ac:dyDescent="0.25">
      <c r="A18530">
        <v>18529</v>
      </c>
      <c r="B18530">
        <v>69.228319999999997</v>
      </c>
      <c r="C18530">
        <v>117.2825</v>
      </c>
      <c r="D18530">
        <f>STANDARDIZE(Table1[Weight(Pounds)], $H$2, $K$2)</f>
        <v>-0.84016835339324558</v>
      </c>
    </row>
    <row r="18531" spans="1:4" x14ac:dyDescent="0.25">
      <c r="A18531">
        <v>18530</v>
      </c>
      <c r="B18531">
        <v>67.998260000000002</v>
      </c>
      <c r="C18531">
        <v>122.5487</v>
      </c>
      <c r="D18531">
        <f>STANDARDIZE(Table1[Weight(Pounds)], $H$2, $K$2)</f>
        <v>-0.38854742983785057</v>
      </c>
    </row>
    <row r="18532" spans="1:4" x14ac:dyDescent="0.25">
      <c r="A18532">
        <v>18531</v>
      </c>
      <c r="B18532">
        <v>69.657709999999994</v>
      </c>
      <c r="C18532">
        <v>140.18530000000001</v>
      </c>
      <c r="D18532">
        <f>STANDARDIZE(Table1[Weight(Pounds)], $H$2, $K$2)</f>
        <v>1.1239392931079337</v>
      </c>
    </row>
    <row r="18533" spans="1:4" x14ac:dyDescent="0.25">
      <c r="A18533">
        <v>18532</v>
      </c>
      <c r="B18533">
        <v>72.16883</v>
      </c>
      <c r="C18533">
        <v>136.178</v>
      </c>
      <c r="D18533">
        <f>STANDARDIZE(Table1[Weight(Pounds)], $H$2, $K$2)</f>
        <v>0.78027962827113639</v>
      </c>
    </row>
    <row r="18534" spans="1:4" x14ac:dyDescent="0.25">
      <c r="A18534">
        <v>18533</v>
      </c>
      <c r="B18534">
        <v>69.493690000000001</v>
      </c>
      <c r="C18534">
        <v>118.74160000000001</v>
      </c>
      <c r="D18534">
        <f>STANDARDIZE(Table1[Weight(Pounds)], $H$2, $K$2)</f>
        <v>-0.71503826156998018</v>
      </c>
    </row>
    <row r="18535" spans="1:4" x14ac:dyDescent="0.25">
      <c r="A18535">
        <v>18534</v>
      </c>
      <c r="B18535">
        <v>64.386049999999997</v>
      </c>
      <c r="C18535">
        <v>113.8126</v>
      </c>
      <c r="D18535">
        <f>STANDARDIZE(Table1[Weight(Pounds)], $H$2, $K$2)</f>
        <v>-1.1377414502457888</v>
      </c>
    </row>
    <row r="18536" spans="1:4" x14ac:dyDescent="0.25">
      <c r="A18536">
        <v>18535</v>
      </c>
      <c r="B18536">
        <v>64.550939999999997</v>
      </c>
      <c r="C18536">
        <v>114.69450000000001</v>
      </c>
      <c r="D18536">
        <f>STANDARDIZE(Table1[Weight(Pounds)], $H$2, $K$2)</f>
        <v>-1.0621111110100014</v>
      </c>
    </row>
    <row r="18537" spans="1:4" x14ac:dyDescent="0.25">
      <c r="A18537">
        <v>18536</v>
      </c>
      <c r="B18537">
        <v>68.237470000000002</v>
      </c>
      <c r="C18537">
        <v>112.80249999999999</v>
      </c>
      <c r="D18537">
        <f>STANDARDIZE(Table1[Weight(Pounds)], $H$2, $K$2)</f>
        <v>-1.2243660172738753</v>
      </c>
    </row>
    <row r="18538" spans="1:4" x14ac:dyDescent="0.25">
      <c r="A18538">
        <v>18537</v>
      </c>
      <c r="B18538">
        <v>68.026979999999995</v>
      </c>
      <c r="C18538">
        <v>117.2349</v>
      </c>
      <c r="D18538">
        <f>STANDARDIZE(Table1[Weight(Pounds)], $H$2, $K$2)</f>
        <v>-0.84425045357197748</v>
      </c>
    </row>
    <row r="18539" spans="1:4" x14ac:dyDescent="0.25">
      <c r="A18539">
        <v>18538</v>
      </c>
      <c r="B18539">
        <v>66.43047</v>
      </c>
      <c r="C18539">
        <v>95.715130000000002</v>
      </c>
      <c r="D18539">
        <f>STANDARDIZE(Table1[Weight(Pounds)], $H$2, $K$2)</f>
        <v>-2.6897516502792205</v>
      </c>
    </row>
    <row r="18540" spans="1:4" x14ac:dyDescent="0.25">
      <c r="A18540">
        <v>18539</v>
      </c>
      <c r="B18540">
        <v>69.867249999999999</v>
      </c>
      <c r="C18540">
        <v>148.5763</v>
      </c>
      <c r="D18540">
        <f>STANDARDIZE(Table1[Weight(Pounds)], $H$2, $K$2)</f>
        <v>1.8435380872200671</v>
      </c>
    </row>
    <row r="18541" spans="1:4" x14ac:dyDescent="0.25">
      <c r="A18541">
        <v>18540</v>
      </c>
      <c r="B18541">
        <v>66.960930000000005</v>
      </c>
      <c r="C18541">
        <v>111.8249</v>
      </c>
      <c r="D18541">
        <f>STANDARDIZE(Table1[Weight(Pounds)], $H$2, $K$2)</f>
        <v>-1.3082034360706836</v>
      </c>
    </row>
    <row r="18542" spans="1:4" x14ac:dyDescent="0.25">
      <c r="A18542">
        <v>18541</v>
      </c>
      <c r="B18542">
        <v>68.827889999999996</v>
      </c>
      <c r="C18542">
        <v>125.2561</v>
      </c>
      <c r="D18542">
        <f>STANDARDIZE(Table1[Weight(Pounds)], $H$2, $K$2)</f>
        <v>-0.15636511841141787</v>
      </c>
    </row>
    <row r="18543" spans="1:4" x14ac:dyDescent="0.25">
      <c r="A18543">
        <v>18542</v>
      </c>
      <c r="B18543">
        <v>66.901970000000006</v>
      </c>
      <c r="C18543">
        <v>129.6533</v>
      </c>
      <c r="D18543">
        <f>STANDARDIZE(Table1[Weight(Pounds)], $H$2, $K$2)</f>
        <v>0.22073174935998893</v>
      </c>
    </row>
    <row r="18544" spans="1:4" x14ac:dyDescent="0.25">
      <c r="A18544">
        <v>18543</v>
      </c>
      <c r="B18544">
        <v>67.309309999999996</v>
      </c>
      <c r="C18544">
        <v>126.2076</v>
      </c>
      <c r="D18544">
        <f>STANDARDIZE(Table1[Weight(Pounds)], $H$2, $K$2)</f>
        <v>-7.4765994040342607E-2</v>
      </c>
    </row>
    <row r="18545" spans="1:4" x14ac:dyDescent="0.25">
      <c r="A18545">
        <v>18544</v>
      </c>
      <c r="B18545">
        <v>67.521330000000006</v>
      </c>
      <c r="C18545">
        <v>123.9019</v>
      </c>
      <c r="D18545">
        <f>STANDARDIZE(Table1[Weight(Pounds)], $H$2, $K$2)</f>
        <v>-0.27249915332819252</v>
      </c>
    </row>
    <row r="18546" spans="1:4" x14ac:dyDescent="0.25">
      <c r="A18546">
        <v>18545</v>
      </c>
      <c r="B18546">
        <v>66.81174</v>
      </c>
      <c r="C18546">
        <v>137.80449999999999</v>
      </c>
      <c r="D18546">
        <f>STANDARDIZE(Table1[Weight(Pounds)], $H$2, $K$2)</f>
        <v>0.91976567744565441</v>
      </c>
    </row>
    <row r="18547" spans="1:4" x14ac:dyDescent="0.25">
      <c r="A18547">
        <v>18546</v>
      </c>
      <c r="B18547">
        <v>65.822950000000006</v>
      </c>
      <c r="C18547">
        <v>120.199</v>
      </c>
      <c r="D18547">
        <f>STANDARDIZE(Table1[Weight(Pounds)], $H$2, $K$2)</f>
        <v>-0.59005395903881352</v>
      </c>
    </row>
    <row r="18548" spans="1:4" x14ac:dyDescent="0.25">
      <c r="A18548">
        <v>18547</v>
      </c>
      <c r="B18548">
        <v>71.387640000000005</v>
      </c>
      <c r="C18548">
        <v>144.70859999999999</v>
      </c>
      <c r="D18548">
        <f>STANDARDIZE(Table1[Weight(Pounds)], $H$2, $K$2)</f>
        <v>1.5118502960166931</v>
      </c>
    </row>
    <row r="18549" spans="1:4" x14ac:dyDescent="0.25">
      <c r="A18549">
        <v>18548</v>
      </c>
      <c r="B18549">
        <v>65.356430000000003</v>
      </c>
      <c r="C18549">
        <v>115.5945</v>
      </c>
      <c r="D18549">
        <f>STANDARDIZE(Table1[Weight(Pounds)], $H$2, $K$2)</f>
        <v>-0.98492854460541146</v>
      </c>
    </row>
    <row r="18550" spans="1:4" x14ac:dyDescent="0.25">
      <c r="A18550">
        <v>18549</v>
      </c>
      <c r="B18550">
        <v>63.25179</v>
      </c>
      <c r="C18550">
        <v>105.0179</v>
      </c>
      <c r="D18550">
        <f>STANDARDIZE(Table1[Weight(Pounds)], $H$2, $K$2)</f>
        <v>-1.8919609133107382</v>
      </c>
    </row>
    <row r="18551" spans="1:4" x14ac:dyDescent="0.25">
      <c r="A18551">
        <v>18550</v>
      </c>
      <c r="B18551">
        <v>65.591070000000002</v>
      </c>
      <c r="C18551">
        <v>122.51819999999999</v>
      </c>
      <c r="D18551">
        <f>STANDARDIZE(Table1[Weight(Pounds)], $H$2, $K$2)</f>
        <v>-0.39116306125489536</v>
      </c>
    </row>
    <row r="18552" spans="1:4" x14ac:dyDescent="0.25">
      <c r="A18552">
        <v>18551</v>
      </c>
      <c r="B18552">
        <v>67.789079999999998</v>
      </c>
      <c r="C18552">
        <v>137.9392</v>
      </c>
      <c r="D18552">
        <f>STANDARDIZE(Table1[Weight(Pounds)], $H$2, $K$2)</f>
        <v>0.93131733488420898</v>
      </c>
    </row>
    <row r="18553" spans="1:4" x14ac:dyDescent="0.25">
      <c r="A18553">
        <v>18552</v>
      </c>
      <c r="B18553">
        <v>68.61336</v>
      </c>
      <c r="C18553">
        <v>118.2248</v>
      </c>
      <c r="D18553">
        <f>STANDARDIZE(Table1[Weight(Pounds)], $H$2, $K$2)</f>
        <v>-0.75935820636763884</v>
      </c>
    </row>
    <row r="18554" spans="1:4" x14ac:dyDescent="0.25">
      <c r="A18554">
        <v>18553</v>
      </c>
      <c r="B18554">
        <v>66.90249</v>
      </c>
      <c r="C18554">
        <v>117.65</v>
      </c>
      <c r="D18554">
        <f>STANDARDIZE(Table1[Weight(Pounds)], $H$2, $K$2)</f>
        <v>-0.8086521387780371</v>
      </c>
    </row>
    <row r="18555" spans="1:4" x14ac:dyDescent="0.25">
      <c r="A18555">
        <v>18554</v>
      </c>
      <c r="B18555">
        <v>70.025040000000004</v>
      </c>
      <c r="C18555">
        <v>139.57159999999999</v>
      </c>
      <c r="D18555">
        <f>STANDARDIZE(Table1[Weight(Pounds)], $H$2, $K$2)</f>
        <v>1.0713093586607125</v>
      </c>
    </row>
    <row r="18556" spans="1:4" x14ac:dyDescent="0.25">
      <c r="A18556">
        <v>18555</v>
      </c>
      <c r="B18556">
        <v>66.225549999999998</v>
      </c>
      <c r="C18556">
        <v>127.3096</v>
      </c>
      <c r="D18556">
        <f>STANDARDIZE(Table1[Weight(Pounds)], $H$2, $K$2)</f>
        <v>1.9739770601723241E-2</v>
      </c>
    </row>
    <row r="18557" spans="1:4" x14ac:dyDescent="0.25">
      <c r="A18557">
        <v>18556</v>
      </c>
      <c r="B18557">
        <v>67.741020000000006</v>
      </c>
      <c r="C18557">
        <v>142.398</v>
      </c>
      <c r="D18557">
        <f>STANDARDIZE(Table1[Weight(Pounds)], $H$2, $K$2)</f>
        <v>1.3136969205339744</v>
      </c>
    </row>
    <row r="18558" spans="1:4" x14ac:dyDescent="0.25">
      <c r="A18558">
        <v>18557</v>
      </c>
      <c r="B18558">
        <v>68.894300000000001</v>
      </c>
      <c r="C18558">
        <v>131.6782</v>
      </c>
      <c r="D18558">
        <f>STANDARDIZE(Table1[Weight(Pounds)], $H$2, $K$2)</f>
        <v>0.39438394792960663</v>
      </c>
    </row>
    <row r="18559" spans="1:4" x14ac:dyDescent="0.25">
      <c r="A18559">
        <v>18558</v>
      </c>
      <c r="B18559">
        <v>69.121250000000003</v>
      </c>
      <c r="C18559">
        <v>133.25630000000001</v>
      </c>
      <c r="D18559">
        <f>STANDARDIZE(Table1[Weight(Pounds)], $H$2, $K$2)</f>
        <v>0.52971929019970121</v>
      </c>
    </row>
    <row r="18560" spans="1:4" x14ac:dyDescent="0.25">
      <c r="A18560">
        <v>18559</v>
      </c>
      <c r="B18560">
        <v>67.446870000000004</v>
      </c>
      <c r="C18560">
        <v>123.12739999999999</v>
      </c>
      <c r="D18560">
        <f>STANDARDIZE(Table1[Weight(Pounds)], $H$2, $K$2)</f>
        <v>-0.33891903963969894</v>
      </c>
    </row>
    <row r="18561" spans="1:4" x14ac:dyDescent="0.25">
      <c r="A18561">
        <v>18560</v>
      </c>
      <c r="B18561">
        <v>67.659909999999996</v>
      </c>
      <c r="C18561">
        <v>120.3186</v>
      </c>
      <c r="D18561">
        <f>STANDARDIZE(Table1[Weight(Pounds)], $H$2, $K$2)</f>
        <v>-0.57979725354771416</v>
      </c>
    </row>
    <row r="18562" spans="1:4" x14ac:dyDescent="0.25">
      <c r="A18562">
        <v>18561</v>
      </c>
      <c r="B18562">
        <v>70.958500000000001</v>
      </c>
      <c r="C18562">
        <v>131.0829</v>
      </c>
      <c r="D18562">
        <f>STANDARDIZE(Table1[Weight(Pounds)], $H$2, $K$2)</f>
        <v>0.34333196817332495</v>
      </c>
    </row>
    <row r="18563" spans="1:4" x14ac:dyDescent="0.25">
      <c r="A18563">
        <v>18562</v>
      </c>
      <c r="B18563">
        <v>71.927170000000004</v>
      </c>
      <c r="C18563">
        <v>154.18610000000001</v>
      </c>
      <c r="D18563">
        <f>STANDARDIZE(Table1[Weight(Pounds)], $H$2, $K$2)</f>
        <v>2.3246255994605933</v>
      </c>
    </row>
    <row r="18564" spans="1:4" x14ac:dyDescent="0.25">
      <c r="A18564">
        <v>18563</v>
      </c>
      <c r="B18564">
        <v>67.29513</v>
      </c>
      <c r="C18564">
        <v>132.41319999999999</v>
      </c>
      <c r="D18564">
        <f>STANDARDIZE(Table1[Weight(Pounds)], $H$2, $K$2)</f>
        <v>0.45741637716002109</v>
      </c>
    </row>
    <row r="18565" spans="1:4" x14ac:dyDescent="0.25">
      <c r="A18565">
        <v>18564</v>
      </c>
      <c r="B18565">
        <v>63.952440000000003</v>
      </c>
      <c r="C18565">
        <v>124.3648</v>
      </c>
      <c r="D18565">
        <f>STANDARDIZE(Table1[Weight(Pounds)], $H$2, $K$2)</f>
        <v>-0.23280158667409764</v>
      </c>
    </row>
    <row r="18566" spans="1:4" x14ac:dyDescent="0.25">
      <c r="A18566">
        <v>18565</v>
      </c>
      <c r="B18566">
        <v>69.831869999999995</v>
      </c>
      <c r="C18566">
        <v>136.90950000000001</v>
      </c>
      <c r="D18566">
        <f>STANDARDIZE(Table1[Weight(Pounds)], $H$2, $K$2)</f>
        <v>0.84301190307664631</v>
      </c>
    </row>
    <row r="18567" spans="1:4" x14ac:dyDescent="0.25">
      <c r="A18567">
        <v>18566</v>
      </c>
      <c r="B18567">
        <v>68.375240000000005</v>
      </c>
      <c r="C18567">
        <v>114.5381</v>
      </c>
      <c r="D18567">
        <f>STANDARDIZE(Table1[Weight(Pounds)], $H$2, $K$2)</f>
        <v>-1.0755237258829773</v>
      </c>
    </row>
    <row r="18568" spans="1:4" x14ac:dyDescent="0.25">
      <c r="A18568">
        <v>18567</v>
      </c>
      <c r="B18568">
        <v>67.958029999999994</v>
      </c>
      <c r="C18568">
        <v>144.82810000000001</v>
      </c>
      <c r="D18568">
        <f>STANDARDIZE(Table1[Weight(Pounds)], $H$2, $K$2)</f>
        <v>1.5220984256670818</v>
      </c>
    </row>
    <row r="18569" spans="1:4" x14ac:dyDescent="0.25">
      <c r="A18569">
        <v>18568</v>
      </c>
      <c r="B18569">
        <v>66.577070000000006</v>
      </c>
      <c r="C18569">
        <v>123.9629</v>
      </c>
      <c r="D18569">
        <f>STANDARDIZE(Table1[Weight(Pounds)], $H$2, $K$2)</f>
        <v>-0.26726789049410299</v>
      </c>
    </row>
    <row r="18570" spans="1:4" x14ac:dyDescent="0.25">
      <c r="A18570">
        <v>18569</v>
      </c>
      <c r="B18570">
        <v>67.720619999999997</v>
      </c>
      <c r="C18570">
        <v>141.1541</v>
      </c>
      <c r="D18570">
        <f>STANDARDIZE(Table1[Weight(Pounds)], $H$2, $K$2)</f>
        <v>1.2070220379221186</v>
      </c>
    </row>
    <row r="18571" spans="1:4" x14ac:dyDescent="0.25">
      <c r="A18571">
        <v>18570</v>
      </c>
      <c r="B18571">
        <v>63.927250000000001</v>
      </c>
      <c r="C18571">
        <v>106.6814</v>
      </c>
      <c r="D18571">
        <f>STANDARDIZE(Table1[Weight(Pounds)], $H$2, $K$2)</f>
        <v>-1.7493018030729197</v>
      </c>
    </row>
    <row r="18572" spans="1:4" x14ac:dyDescent="0.25">
      <c r="A18572">
        <v>18571</v>
      </c>
      <c r="B18572">
        <v>69.461669999999998</v>
      </c>
      <c r="C18572">
        <v>129.6969</v>
      </c>
      <c r="D18572">
        <f>STANDARDIZE(Table1[Weight(Pounds)], $H$2, $K$2)</f>
        <v>0.22447081591025558</v>
      </c>
    </row>
    <row r="18573" spans="1:4" x14ac:dyDescent="0.25">
      <c r="A18573">
        <v>18572</v>
      </c>
      <c r="B18573">
        <v>68.83466</v>
      </c>
      <c r="C18573">
        <v>131.46719999999999</v>
      </c>
      <c r="D18573">
        <f>STANDARDIZE(Table1[Weight(Pounds)], $H$2, $K$2)</f>
        <v>0.37628892402808484</v>
      </c>
    </row>
    <row r="18574" spans="1:4" x14ac:dyDescent="0.25">
      <c r="A18574">
        <v>18573</v>
      </c>
      <c r="B18574">
        <v>65.947140000000005</v>
      </c>
      <c r="C18574">
        <v>127.9311</v>
      </c>
      <c r="D18574">
        <f>STANDARDIZE(Table1[Weight(Pounds)], $H$2, $K$2)</f>
        <v>7.3038620624448727E-2</v>
      </c>
    </row>
    <row r="18575" spans="1:4" x14ac:dyDescent="0.25">
      <c r="A18575">
        <v>18574</v>
      </c>
      <c r="B18575">
        <v>65.750230000000002</v>
      </c>
      <c r="C18575">
        <v>127.4329</v>
      </c>
      <c r="D18575">
        <f>STANDARDIZE(Table1[Weight(Pounds)], $H$2, $K$2)</f>
        <v>3.0313782199152203E-2</v>
      </c>
    </row>
    <row r="18576" spans="1:4" x14ac:dyDescent="0.25">
      <c r="A18576">
        <v>18575</v>
      </c>
      <c r="B18576">
        <v>70.475179999999995</v>
      </c>
      <c r="C18576">
        <v>139.01740000000001</v>
      </c>
      <c r="D18576">
        <f>STANDARDIZE(Table1[Weight(Pounds)], $H$2, $K$2)</f>
        <v>1.0237820494369094</v>
      </c>
    </row>
    <row r="18577" spans="1:4" x14ac:dyDescent="0.25">
      <c r="A18577">
        <v>18576</v>
      </c>
      <c r="B18577">
        <v>64.989320000000006</v>
      </c>
      <c r="C18577">
        <v>115.5069</v>
      </c>
      <c r="D18577">
        <f>STANDARDIZE(Table1[Weight(Pounds)], $H$2, $K$2)</f>
        <v>-0.99244098106879119</v>
      </c>
    </row>
    <row r="18578" spans="1:4" x14ac:dyDescent="0.25">
      <c r="A18578">
        <v>18577</v>
      </c>
      <c r="B18578">
        <v>67.413529999999994</v>
      </c>
      <c r="C18578">
        <v>127.8081</v>
      </c>
      <c r="D18578">
        <f>STANDARDIZE(Table1[Weight(Pounds)], $H$2, $K$2)</f>
        <v>6.2490336549154257E-2</v>
      </c>
    </row>
    <row r="18579" spans="1:4" x14ac:dyDescent="0.25">
      <c r="A18579">
        <v>18578</v>
      </c>
      <c r="B18579">
        <v>68.384069999999994</v>
      </c>
      <c r="C18579">
        <v>122.22709999999999</v>
      </c>
      <c r="D18579">
        <f>STANDARDIZE(Table1[Weight(Pounds)], $H$2, $K$2)</f>
        <v>-0.41612733356642467</v>
      </c>
    </row>
    <row r="18580" spans="1:4" x14ac:dyDescent="0.25">
      <c r="A18580">
        <v>18579</v>
      </c>
      <c r="B18580">
        <v>70.056370000000001</v>
      </c>
      <c r="C18580">
        <v>143.8614</v>
      </c>
      <c r="D18580">
        <f>STANDARDIZE(Table1[Weight(Pounds)], $H$2, $K$2)</f>
        <v>1.4391957735078396</v>
      </c>
    </row>
    <row r="18581" spans="1:4" x14ac:dyDescent="0.25">
      <c r="A18581">
        <v>18580</v>
      </c>
      <c r="B18581">
        <v>67.069580000000002</v>
      </c>
      <c r="C18581">
        <v>100.17489999999999</v>
      </c>
      <c r="D18581">
        <f>STANDARDIZE(Table1[Weight(Pounds)], $H$2, $K$2)</f>
        <v>-2.3072888789745529</v>
      </c>
    </row>
    <row r="18582" spans="1:4" x14ac:dyDescent="0.25">
      <c r="A18582">
        <v>18581</v>
      </c>
      <c r="B18582">
        <v>69.098770000000002</v>
      </c>
      <c r="C18582">
        <v>125.7953</v>
      </c>
      <c r="D18582">
        <f>STANDARDIZE(Table1[Weight(Pounds)], $H$2, $K$2)</f>
        <v>-0.11012418529435694</v>
      </c>
    </row>
    <row r="18583" spans="1:4" x14ac:dyDescent="0.25">
      <c r="A18583">
        <v>18582</v>
      </c>
      <c r="B18583">
        <v>65.965050000000005</v>
      </c>
      <c r="C18583">
        <v>110.9834</v>
      </c>
      <c r="D18583">
        <f>STANDARDIZE(Table1[Weight(Pounds)], $H$2, $K$2)</f>
        <v>-1.3803691356589756</v>
      </c>
    </row>
    <row r="18584" spans="1:4" x14ac:dyDescent="0.25">
      <c r="A18584">
        <v>18583</v>
      </c>
      <c r="B18584">
        <v>66.575860000000006</v>
      </c>
      <c r="C18584">
        <v>114.8681</v>
      </c>
      <c r="D18584">
        <f>STANDARDIZE(Table1[Weight(Pounds)], $H$2, $K$2)</f>
        <v>-1.0472234515346277</v>
      </c>
    </row>
    <row r="18585" spans="1:4" x14ac:dyDescent="0.25">
      <c r="A18585">
        <v>18584</v>
      </c>
      <c r="B18585">
        <v>67.297290000000004</v>
      </c>
      <c r="C18585">
        <v>125.78660000000001</v>
      </c>
      <c r="D18585">
        <f>STANDARDIZE(Table1[Weight(Pounds)], $H$2, $K$2)</f>
        <v>-0.11087028343626716</v>
      </c>
    </row>
    <row r="18586" spans="1:4" x14ac:dyDescent="0.25">
      <c r="A18586">
        <v>18585</v>
      </c>
      <c r="B18586">
        <v>71.214230000000001</v>
      </c>
      <c r="C18586">
        <v>139.53149999999999</v>
      </c>
      <c r="D18586">
        <f>STANDARDIZE(Table1[Weight(Pounds)], $H$2, $K$2)</f>
        <v>1.0678704465353528</v>
      </c>
    </row>
    <row r="18587" spans="1:4" x14ac:dyDescent="0.25">
      <c r="A18587">
        <v>18586</v>
      </c>
      <c r="B18587">
        <v>68.141379999999998</v>
      </c>
      <c r="C18587">
        <v>125.3772</v>
      </c>
      <c r="D18587">
        <f>STANDARDIZE(Table1[Weight(Pounds)], $H$2, $K$2)</f>
        <v>-0.14597977530964476</v>
      </c>
    </row>
    <row r="18588" spans="1:4" x14ac:dyDescent="0.25">
      <c r="A18588">
        <v>18587</v>
      </c>
      <c r="B18588">
        <v>68.340010000000007</v>
      </c>
      <c r="C18588">
        <v>132.0128</v>
      </c>
      <c r="D18588">
        <f>STANDARDIZE(Table1[Weight(Pounds)], $H$2, $K$2)</f>
        <v>0.42307871095069066</v>
      </c>
    </row>
    <row r="18589" spans="1:4" x14ac:dyDescent="0.25">
      <c r="A18589">
        <v>18588</v>
      </c>
      <c r="B18589">
        <v>65.93383</v>
      </c>
      <c r="C18589">
        <v>132.19720000000001</v>
      </c>
      <c r="D18589">
        <f>STANDARDIZE(Table1[Weight(Pounds)], $H$2, $K$2)</f>
        <v>0.43889256122292108</v>
      </c>
    </row>
    <row r="18590" spans="1:4" x14ac:dyDescent="0.25">
      <c r="A18590">
        <v>18589</v>
      </c>
      <c r="B18590">
        <v>66.307739999999995</v>
      </c>
      <c r="C18590">
        <v>108.1026</v>
      </c>
      <c r="D18590">
        <f>STANDARDIZE(Table1[Weight(Pounds)], $H$2, $K$2)</f>
        <v>-1.6274219548793596</v>
      </c>
    </row>
    <row r="18591" spans="1:4" x14ac:dyDescent="0.25">
      <c r="A18591">
        <v>18590</v>
      </c>
      <c r="B18591">
        <v>67.085729999999998</v>
      </c>
      <c r="C18591">
        <v>110.25579999999999</v>
      </c>
      <c r="D18591">
        <f>STANDARDIZE(Table1[Weight(Pounds)], $H$2, $K$2)</f>
        <v>-1.4427669526767322</v>
      </c>
    </row>
    <row r="18592" spans="1:4" x14ac:dyDescent="0.25">
      <c r="A18592">
        <v>18591</v>
      </c>
      <c r="B18592">
        <v>67.530559999999994</v>
      </c>
      <c r="C18592">
        <v>117.9915</v>
      </c>
      <c r="D18592">
        <f>STANDARDIZE(Table1[Weight(Pounds)], $H$2, $K$2)</f>
        <v>-0.77936564274785103</v>
      </c>
    </row>
    <row r="18593" spans="1:4" x14ac:dyDescent="0.25">
      <c r="A18593">
        <v>18592</v>
      </c>
      <c r="B18593">
        <v>68.0261</v>
      </c>
      <c r="C18593">
        <v>115.7176</v>
      </c>
      <c r="D18593">
        <f>STANDARDIZE(Table1[Weight(Pounds)], $H$2, $K$2)</f>
        <v>-0.97437168468940505</v>
      </c>
    </row>
    <row r="18594" spans="1:4" x14ac:dyDescent="0.25">
      <c r="A18594">
        <v>18593</v>
      </c>
      <c r="B18594">
        <v>68.805570000000003</v>
      </c>
      <c r="C18594">
        <v>108.2525</v>
      </c>
      <c r="D18594">
        <f>STANDARDIZE(Table1[Weight(Pounds)], $H$2, $K$2)</f>
        <v>-1.6145667696526391</v>
      </c>
    </row>
    <row r="18595" spans="1:4" x14ac:dyDescent="0.25">
      <c r="A18595">
        <v>18594</v>
      </c>
      <c r="B18595">
        <v>67.852609999999999</v>
      </c>
      <c r="C18595">
        <v>124.1566</v>
      </c>
      <c r="D18595">
        <f>STANDARDIZE(Table1[Weight(Pounds)], $H$2, $K$2)</f>
        <v>-0.25065648703569338</v>
      </c>
    </row>
    <row r="18596" spans="1:4" x14ac:dyDescent="0.25">
      <c r="A18596">
        <v>18595</v>
      </c>
      <c r="B18596">
        <v>69.579750000000004</v>
      </c>
      <c r="C18596">
        <v>134.4556</v>
      </c>
      <c r="D18596">
        <f>STANDARDIZE(Table1[Weight(Pounds)], $H$2, $K$2)</f>
        <v>0.63256934785417362</v>
      </c>
    </row>
    <row r="18597" spans="1:4" x14ac:dyDescent="0.25">
      <c r="A18597">
        <v>18596</v>
      </c>
      <c r="B18597">
        <v>65.349040000000002</v>
      </c>
      <c r="C18597">
        <v>102.28230000000001</v>
      </c>
      <c r="D18597">
        <f>STANDARDIZE(Table1[Weight(Pounds)], $H$2, $K$2)</f>
        <v>-2.1265616118178468</v>
      </c>
    </row>
    <row r="18598" spans="1:4" x14ac:dyDescent="0.25">
      <c r="A18598">
        <v>18597</v>
      </c>
      <c r="B18598">
        <v>66.659739999999999</v>
      </c>
      <c r="C18598">
        <v>100.292</v>
      </c>
      <c r="D18598">
        <f>STANDARDIZE(Table1[Weight(Pounds)], $H$2, $K$2)</f>
        <v>-2.2972465695012438</v>
      </c>
    </row>
    <row r="18599" spans="1:4" x14ac:dyDescent="0.25">
      <c r="A18599">
        <v>18598</v>
      </c>
      <c r="B18599">
        <v>70.671490000000006</v>
      </c>
      <c r="C18599">
        <v>141.63460000000001</v>
      </c>
      <c r="D18599">
        <f>STANDARDIZE(Table1[Weight(Pounds)], $H$2, $K$2)</f>
        <v>1.2482289525414589</v>
      </c>
    </row>
    <row r="18600" spans="1:4" x14ac:dyDescent="0.25">
      <c r="A18600">
        <v>18599</v>
      </c>
      <c r="B18600">
        <v>70.135319999999993</v>
      </c>
      <c r="C18600">
        <v>136.6807</v>
      </c>
      <c r="D18600">
        <f>STANDARDIZE(Table1[Weight(Pounds)], $H$2, $K$2)</f>
        <v>0.82339037952845651</v>
      </c>
    </row>
    <row r="18601" spans="1:4" x14ac:dyDescent="0.25">
      <c r="A18601">
        <v>18600</v>
      </c>
      <c r="B18601">
        <v>67.42062</v>
      </c>
      <c r="C18601">
        <v>114.6369</v>
      </c>
      <c r="D18601">
        <f>STANDARDIZE(Table1[Weight(Pounds)], $H$2, $K$2)</f>
        <v>-1.067050795259896</v>
      </c>
    </row>
    <row r="18602" spans="1:4" x14ac:dyDescent="0.25">
      <c r="A18602">
        <v>18601</v>
      </c>
      <c r="B18602">
        <v>69.470799999999997</v>
      </c>
      <c r="C18602">
        <v>114.76990000000001</v>
      </c>
      <c r="D18602">
        <f>STANDARDIZE(Table1[Weight(Pounds)], $H$2, $K$2)</f>
        <v>-1.0556449271134389</v>
      </c>
    </row>
    <row r="18603" spans="1:4" x14ac:dyDescent="0.25">
      <c r="A18603">
        <v>18602</v>
      </c>
      <c r="B18603">
        <v>67.627600000000001</v>
      </c>
      <c r="C18603">
        <v>135.95590000000001</v>
      </c>
      <c r="D18603">
        <f>STANDARDIZE(Table1[Weight(Pounds)], $H$2, $K$2)</f>
        <v>0.76123268605062711</v>
      </c>
    </row>
    <row r="18604" spans="1:4" x14ac:dyDescent="0.25">
      <c r="A18604">
        <v>18603</v>
      </c>
      <c r="B18604">
        <v>67.182109999999994</v>
      </c>
      <c r="C18604">
        <v>131.49709999999999</v>
      </c>
      <c r="D18604">
        <f>STANDARDIZE(Table1[Weight(Pounds)], $H$2, $K$2)</f>
        <v>0.3788531004008594</v>
      </c>
    </row>
    <row r="18605" spans="1:4" x14ac:dyDescent="0.25">
      <c r="A18605">
        <v>18604</v>
      </c>
      <c r="B18605">
        <v>64.458110000000005</v>
      </c>
      <c r="C18605">
        <v>125.69629999999999</v>
      </c>
      <c r="D18605">
        <f>STANDARDIZE(Table1[Weight(Pounds)], $H$2, $K$2)</f>
        <v>-0.11861426759886225</v>
      </c>
    </row>
    <row r="18606" spans="1:4" x14ac:dyDescent="0.25">
      <c r="A18606">
        <v>18605</v>
      </c>
      <c r="B18606">
        <v>68.957350000000005</v>
      </c>
      <c r="C18606">
        <v>122.04600000000001</v>
      </c>
      <c r="D18606">
        <f>STANDARDIZE(Table1[Weight(Pounds)], $H$2, $K$2)</f>
        <v>-0.43165818109516946</v>
      </c>
    </row>
    <row r="18607" spans="1:4" x14ac:dyDescent="0.25">
      <c r="A18607">
        <v>18606</v>
      </c>
      <c r="B18607">
        <v>67.642480000000006</v>
      </c>
      <c r="C18607">
        <v>129.17179999999999</v>
      </c>
      <c r="D18607">
        <f>STANDARDIZE(Table1[Weight(Pounds)], $H$2, $K$2)</f>
        <v>0.17943907633353195</v>
      </c>
    </row>
    <row r="18608" spans="1:4" x14ac:dyDescent="0.25">
      <c r="A18608">
        <v>18607</v>
      </c>
      <c r="B18608">
        <v>64.831789999999998</v>
      </c>
      <c r="C18608">
        <v>112.8573</v>
      </c>
      <c r="D18608">
        <f>STANDARDIZE(Table1[Weight(Pounds)], $H$2, $K$2)</f>
        <v>-1.2196664565639068</v>
      </c>
    </row>
    <row r="18609" spans="1:4" x14ac:dyDescent="0.25">
      <c r="A18609">
        <v>18608</v>
      </c>
      <c r="B18609">
        <v>69.270390000000006</v>
      </c>
      <c r="C18609">
        <v>129.56299999999999</v>
      </c>
      <c r="D18609">
        <f>STANDARDIZE(Table1[Weight(Pounds)], $H$2, $K$2)</f>
        <v>0.21298776519739385</v>
      </c>
    </row>
    <row r="18610" spans="1:4" x14ac:dyDescent="0.25">
      <c r="A18610">
        <v>18609</v>
      </c>
      <c r="B18610">
        <v>66.83193</v>
      </c>
      <c r="C18610">
        <v>117.50620000000001</v>
      </c>
      <c r="D18610">
        <f>STANDARDIZE(Table1[Weight(Pounds)], $H$2, $K$2)</f>
        <v>-0.82098419772134823</v>
      </c>
    </row>
    <row r="18611" spans="1:4" x14ac:dyDescent="0.25">
      <c r="A18611">
        <v>18610</v>
      </c>
      <c r="B18611">
        <v>72.234849999999994</v>
      </c>
      <c r="C18611">
        <v>151.50139999999999</v>
      </c>
      <c r="D18611">
        <f>STANDARDIZE(Table1[Weight(Pounds)], $H$2, $K$2)</f>
        <v>2.0943900038756973</v>
      </c>
    </row>
    <row r="18612" spans="1:4" x14ac:dyDescent="0.25">
      <c r="A18612">
        <v>18611</v>
      </c>
      <c r="B18612">
        <v>65.010630000000006</v>
      </c>
      <c r="C18612">
        <v>95.827460000000002</v>
      </c>
      <c r="D18612">
        <f>STANDARDIZE(Table1[Weight(Pounds)], $H$2, $K$2)</f>
        <v>-2.6801184084078562</v>
      </c>
    </row>
    <row r="18613" spans="1:4" x14ac:dyDescent="0.25">
      <c r="A18613">
        <v>18612</v>
      </c>
      <c r="B18613">
        <v>68.342140000000001</v>
      </c>
      <c r="C18613">
        <v>126.7129</v>
      </c>
      <c r="D18613">
        <f>STANDARDIZE(Table1[Weight(Pounds)], $H$2, $K$2)</f>
        <v>-3.1432270924520271E-2</v>
      </c>
    </row>
    <row r="18614" spans="1:4" x14ac:dyDescent="0.25">
      <c r="A18614">
        <v>18613</v>
      </c>
      <c r="B18614">
        <v>66.621560000000002</v>
      </c>
      <c r="C18614">
        <v>130.10810000000001</v>
      </c>
      <c r="D18614">
        <f>STANDARDIZE(Table1[Weight(Pounds)], $H$2, $K$2)</f>
        <v>0.25973467291644264</v>
      </c>
    </row>
    <row r="18615" spans="1:4" x14ac:dyDescent="0.25">
      <c r="A18615">
        <v>18614</v>
      </c>
      <c r="B18615">
        <v>67.088139999999996</v>
      </c>
      <c r="C18615">
        <v>133.73589999999999</v>
      </c>
      <c r="D18615">
        <f>STANDARDIZE(Table1[Weight(Pounds)], $H$2, $K$2)</f>
        <v>0.57084902225263434</v>
      </c>
    </row>
    <row r="18616" spans="1:4" x14ac:dyDescent="0.25">
      <c r="A18616">
        <v>18615</v>
      </c>
      <c r="B18616">
        <v>69.052019999999999</v>
      </c>
      <c r="C18616">
        <v>128.0624</v>
      </c>
      <c r="D18616">
        <f>STANDARDIZE(Table1[Weight(Pounds)], $H$2, $K$2)</f>
        <v>8.4298699478806999E-2</v>
      </c>
    </row>
    <row r="18617" spans="1:4" x14ac:dyDescent="0.25">
      <c r="A18617">
        <v>18616</v>
      </c>
      <c r="B18617">
        <v>68.234539999999996</v>
      </c>
      <c r="C18617">
        <v>133.84010000000001</v>
      </c>
      <c r="D18617">
        <f>STANDARDIZE(Table1[Weight(Pounds)], $H$2, $K$2)</f>
        <v>0.57978504827414534</v>
      </c>
    </row>
    <row r="18618" spans="1:4" x14ac:dyDescent="0.25">
      <c r="A18618">
        <v>18617</v>
      </c>
      <c r="B18618">
        <v>68.375159999999994</v>
      </c>
      <c r="C18618">
        <v>135.17910000000001</v>
      </c>
      <c r="D18618">
        <f>STANDARDIZE(Table1[Weight(Pounds)], $H$2, $K$2)</f>
        <v>0.69461555540275299</v>
      </c>
    </row>
    <row r="18619" spans="1:4" x14ac:dyDescent="0.25">
      <c r="A18619">
        <v>18618</v>
      </c>
      <c r="B18619">
        <v>67.038330000000002</v>
      </c>
      <c r="C18619">
        <v>138.56209999999999</v>
      </c>
      <c r="D18619">
        <f>STANDARDIZE(Table1[Weight(Pounds)], $H$2, $K$2)</f>
        <v>0.9847362466768963</v>
      </c>
    </row>
    <row r="18620" spans="1:4" x14ac:dyDescent="0.25">
      <c r="A18620">
        <v>18619</v>
      </c>
      <c r="B18620">
        <v>70.805409999999995</v>
      </c>
      <c r="C18620">
        <v>132.89609999999999</v>
      </c>
      <c r="D18620">
        <f>STANDARDIZE(Table1[Weight(Pounds)], $H$2, $K$2)</f>
        <v>0.49882911195643992</v>
      </c>
    </row>
    <row r="18621" spans="1:4" x14ac:dyDescent="0.25">
      <c r="A18621">
        <v>18620</v>
      </c>
      <c r="B18621">
        <v>66.732560000000007</v>
      </c>
      <c r="C18621">
        <v>141.78229999999999</v>
      </c>
      <c r="D18621">
        <f>STANDARDIZE(Table1[Weight(Pounds)], $H$2, $K$2)</f>
        <v>1.2608954692725223</v>
      </c>
    </row>
    <row r="18622" spans="1:4" x14ac:dyDescent="0.25">
      <c r="A18622">
        <v>18621</v>
      </c>
      <c r="B18622">
        <v>65.720280000000002</v>
      </c>
      <c r="C18622">
        <v>108.2124</v>
      </c>
      <c r="D18622">
        <f>STANDARDIZE(Table1[Weight(Pounds)], $H$2, $K$2)</f>
        <v>-1.6180056817779989</v>
      </c>
    </row>
    <row r="18623" spans="1:4" x14ac:dyDescent="0.25">
      <c r="A18623">
        <v>18622</v>
      </c>
      <c r="B18623">
        <v>66.419740000000004</v>
      </c>
      <c r="C18623">
        <v>111.54859999999999</v>
      </c>
      <c r="D18623">
        <f>STANDARDIZE(Table1[Weight(Pounds)], $H$2, $K$2)</f>
        <v>-1.3318984839568935</v>
      </c>
    </row>
    <row r="18624" spans="1:4" x14ac:dyDescent="0.25">
      <c r="A18624">
        <v>18623</v>
      </c>
      <c r="B18624">
        <v>67.577640000000002</v>
      </c>
      <c r="C18624">
        <v>134.08029999999999</v>
      </c>
      <c r="D18624">
        <f>STANDARDIZE(Table1[Weight(Pounds)], $H$2, $K$2)</f>
        <v>0.6003842176634584</v>
      </c>
    </row>
    <row r="18625" spans="1:4" x14ac:dyDescent="0.25">
      <c r="A18625">
        <v>18624</v>
      </c>
      <c r="B18625">
        <v>69.563280000000006</v>
      </c>
      <c r="C18625">
        <v>129.16370000000001</v>
      </c>
      <c r="D18625">
        <f>STANDARDIZE(Table1[Weight(Pounds)], $H$2, $K$2)</f>
        <v>0.17874443323589195</v>
      </c>
    </row>
    <row r="18626" spans="1:4" x14ac:dyDescent="0.25">
      <c r="A18626">
        <v>18625</v>
      </c>
      <c r="B18626">
        <v>67.627089999999995</v>
      </c>
      <c r="C18626">
        <v>121.1408</v>
      </c>
      <c r="D18626">
        <f>STANDARDIZE(Table1[Weight(Pounds)], $H$2, $K$2)</f>
        <v>-0.50928669121676517</v>
      </c>
    </row>
    <row r="18627" spans="1:4" x14ac:dyDescent="0.25">
      <c r="A18627">
        <v>18626</v>
      </c>
      <c r="B18627">
        <v>65.160979999999995</v>
      </c>
      <c r="C18627">
        <v>122.078</v>
      </c>
      <c r="D18627">
        <f>STANDARDIZE(Table1[Weight(Pounds)], $H$2, $K$2)</f>
        <v>-0.428913912067451</v>
      </c>
    </row>
    <row r="18628" spans="1:4" x14ac:dyDescent="0.25">
      <c r="A18628">
        <v>18627</v>
      </c>
      <c r="B18628">
        <v>67.204580000000007</v>
      </c>
      <c r="C18628">
        <v>130.31979999999999</v>
      </c>
      <c r="D18628">
        <f>STANDARDIZE(Table1[Weight(Pounds)], $H$2, $K$2)</f>
        <v>0.2778897277029429</v>
      </c>
    </row>
    <row r="18629" spans="1:4" x14ac:dyDescent="0.25">
      <c r="A18629">
        <v>18628</v>
      </c>
      <c r="B18629">
        <v>69.591939999999994</v>
      </c>
      <c r="C18629">
        <v>127.59569999999999</v>
      </c>
      <c r="D18629">
        <f>STANDARDIZE(Table1[Weight(Pounds)], $H$2, $K$2)</f>
        <v>4.4275250877670647E-2</v>
      </c>
    </row>
    <row r="18630" spans="1:4" x14ac:dyDescent="0.25">
      <c r="A18630">
        <v>18629</v>
      </c>
      <c r="B18630">
        <v>64.894009999999994</v>
      </c>
      <c r="C18630">
        <v>112.63209999999999</v>
      </c>
      <c r="D18630">
        <f>STANDARDIZE(Table1[Weight(Pounds)], $H$2, $K$2)</f>
        <v>-1.2389792498464778</v>
      </c>
    </row>
    <row r="18631" spans="1:4" x14ac:dyDescent="0.25">
      <c r="A18631">
        <v>18630</v>
      </c>
      <c r="B18631">
        <v>68.353880000000004</v>
      </c>
      <c r="C18631">
        <v>126.5067</v>
      </c>
      <c r="D18631">
        <f>STANDARDIZE(Table1[Weight(Pounds)], $H$2, $K$2)</f>
        <v>-4.9115654471883999E-2</v>
      </c>
    </row>
    <row r="18632" spans="1:4" x14ac:dyDescent="0.25">
      <c r="A18632">
        <v>18631</v>
      </c>
      <c r="B18632">
        <v>65.828810000000004</v>
      </c>
      <c r="C18632">
        <v>124.3733</v>
      </c>
      <c r="D18632">
        <f>STANDARDIZE(Table1[Weight(Pounds)], $H$2, $K$2)</f>
        <v>-0.23207264021361002</v>
      </c>
    </row>
    <row r="18633" spans="1:4" x14ac:dyDescent="0.25">
      <c r="A18633">
        <v>18632</v>
      </c>
      <c r="B18633">
        <v>66.186800000000005</v>
      </c>
      <c r="C18633">
        <v>126.2654</v>
      </c>
      <c r="D18633">
        <f>STANDARDIZE(Table1[Weight(Pounds)], $H$2, $K$2)</f>
        <v>-6.9809158109025535E-2</v>
      </c>
    </row>
    <row r="18634" spans="1:4" x14ac:dyDescent="0.25">
      <c r="A18634">
        <v>18633</v>
      </c>
      <c r="B18634">
        <v>70.326430000000002</v>
      </c>
      <c r="C18634">
        <v>129.9479</v>
      </c>
      <c r="D18634">
        <f>STANDARDIZE(Table1[Weight(Pounds)], $H$2, $K$2)</f>
        <v>0.24599617609642518</v>
      </c>
    </row>
    <row r="18635" spans="1:4" x14ac:dyDescent="0.25">
      <c r="A18635">
        <v>18634</v>
      </c>
      <c r="B18635">
        <v>64.069770000000005</v>
      </c>
      <c r="C18635">
        <v>116.57940000000001</v>
      </c>
      <c r="D18635">
        <f>STANDARDIZE(Table1[Weight(Pounds)], $H$2, $K$2)</f>
        <v>-0.90046508943665349</v>
      </c>
    </row>
    <row r="18636" spans="1:4" x14ac:dyDescent="0.25">
      <c r="A18636">
        <v>18635</v>
      </c>
      <c r="B18636">
        <v>67.171300000000002</v>
      </c>
      <c r="C18636">
        <v>112.18380000000001</v>
      </c>
      <c r="D18636">
        <f>STANDARDIZE(Table1[Weight(Pounds)], $H$2, $K$2)</f>
        <v>-1.2774247437566746</v>
      </c>
    </row>
    <row r="18637" spans="1:4" x14ac:dyDescent="0.25">
      <c r="A18637">
        <v>18636</v>
      </c>
      <c r="B18637">
        <v>64.924580000000006</v>
      </c>
      <c r="C18637">
        <v>130.15979999999999</v>
      </c>
      <c r="D18637">
        <f>STANDARDIZE(Table1[Weight(Pounds)], $H$2, $K$2)</f>
        <v>0.26416838256434927</v>
      </c>
    </row>
    <row r="18638" spans="1:4" x14ac:dyDescent="0.25">
      <c r="A18638">
        <v>18637</v>
      </c>
      <c r="B18638">
        <v>67.434309999999996</v>
      </c>
      <c r="C18638">
        <v>133.57650000000001</v>
      </c>
      <c r="D18638">
        <f>STANDARDIZE(Table1[Weight(Pounds)], $H$2, $K$2)</f>
        <v>0.55717913215831216</v>
      </c>
    </row>
    <row r="18639" spans="1:4" x14ac:dyDescent="0.25">
      <c r="A18639">
        <v>18638</v>
      </c>
      <c r="B18639">
        <v>68.828950000000006</v>
      </c>
      <c r="C18639">
        <v>118.8026</v>
      </c>
      <c r="D18639">
        <f>STANDARDIZE(Table1[Weight(Pounds)], $H$2, $K$2)</f>
        <v>-0.70980699873589181</v>
      </c>
    </row>
    <row r="18640" spans="1:4" x14ac:dyDescent="0.25">
      <c r="A18640">
        <v>18639</v>
      </c>
      <c r="B18640">
        <v>69.063370000000006</v>
      </c>
      <c r="C18640">
        <v>119.7953</v>
      </c>
      <c r="D18640">
        <f>STANDARDIZE(Table1[Weight(Pounds)], $H$2, $K$2)</f>
        <v>-0.62467462799162843</v>
      </c>
    </row>
    <row r="18641" spans="1:4" x14ac:dyDescent="0.25">
      <c r="A18641">
        <v>18640</v>
      </c>
      <c r="B18641">
        <v>69.727099999999993</v>
      </c>
      <c r="C18641">
        <v>129.47659999999999</v>
      </c>
      <c r="D18641">
        <f>STANDARDIZE(Table1[Weight(Pounds)], $H$2, $K$2)</f>
        <v>0.20557823882255336</v>
      </c>
    </row>
    <row r="18642" spans="1:4" x14ac:dyDescent="0.25">
      <c r="A18642">
        <v>18641</v>
      </c>
      <c r="B18642">
        <v>66.432119999999998</v>
      </c>
      <c r="C18642">
        <v>124.02509999999999</v>
      </c>
      <c r="D18642">
        <f>STANDARDIZE(Table1[Weight(Pounds)], $H$2, $K$2)</f>
        <v>-0.26193371757147549</v>
      </c>
    </row>
    <row r="18643" spans="1:4" x14ac:dyDescent="0.25">
      <c r="A18643">
        <v>18642</v>
      </c>
      <c r="B18643">
        <v>67.831919999999997</v>
      </c>
      <c r="C18643">
        <v>129.67009999999999</v>
      </c>
      <c r="D18643">
        <f>STANDARDIZE(Table1[Weight(Pounds)], $H$2, $K$2)</f>
        <v>0.22217249059954039</v>
      </c>
    </row>
    <row r="18644" spans="1:4" x14ac:dyDescent="0.25">
      <c r="A18644">
        <v>18643</v>
      </c>
      <c r="B18644">
        <v>65.527280000000005</v>
      </c>
      <c r="C18644">
        <v>119.5522</v>
      </c>
      <c r="D18644">
        <f>STANDARDIZE(Table1[Weight(Pounds)], $H$2, $K$2)</f>
        <v>-0.64552249676157936</v>
      </c>
    </row>
    <row r="18645" spans="1:4" x14ac:dyDescent="0.25">
      <c r="A18645">
        <v>18644</v>
      </c>
      <c r="B18645">
        <v>69.475549999999998</v>
      </c>
      <c r="C18645">
        <v>149.95439999999999</v>
      </c>
      <c r="D18645">
        <f>STANDARDIZE(Table1[Weight(Pounds)], $H$2, $K$2)</f>
        <v>1.9617217480669178</v>
      </c>
    </row>
    <row r="18646" spans="1:4" x14ac:dyDescent="0.25">
      <c r="A18646">
        <v>18645</v>
      </c>
      <c r="B18646">
        <v>65.889120000000005</v>
      </c>
      <c r="C18646">
        <v>120.1125</v>
      </c>
      <c r="D18646">
        <f>STANDARDIZE(Table1[Weight(Pounds)], $H$2, $K$2)</f>
        <v>-0.59747206125436603</v>
      </c>
    </row>
    <row r="18647" spans="1:4" x14ac:dyDescent="0.25">
      <c r="A18647">
        <v>18646</v>
      </c>
      <c r="B18647">
        <v>70.924080000000004</v>
      </c>
      <c r="C18647">
        <v>140.44450000000001</v>
      </c>
      <c r="D18647">
        <f>STANDARDIZE(Table1[Weight(Pounds)], $H$2, $K$2)</f>
        <v>1.1461678722324551</v>
      </c>
    </row>
    <row r="18648" spans="1:4" x14ac:dyDescent="0.25">
      <c r="A18648">
        <v>18647</v>
      </c>
      <c r="B18648">
        <v>63.471260000000001</v>
      </c>
      <c r="C18648">
        <v>100.77460000000001</v>
      </c>
      <c r="D18648">
        <f>STANDARDIZE(Table1[Weight(Pounds)], $H$2, $K$2)</f>
        <v>-2.2558595622269593</v>
      </c>
    </row>
    <row r="18649" spans="1:4" x14ac:dyDescent="0.25">
      <c r="A18649">
        <v>18648</v>
      </c>
      <c r="B18649">
        <v>65.040970000000002</v>
      </c>
      <c r="C18649">
        <v>136.96729999999999</v>
      </c>
      <c r="D18649">
        <f>STANDARDIZE(Table1[Weight(Pounds)], $H$2, $K$2)</f>
        <v>0.84796873900796221</v>
      </c>
    </row>
    <row r="18650" spans="1:4" x14ac:dyDescent="0.25">
      <c r="A18650">
        <v>18649</v>
      </c>
      <c r="B18650">
        <v>67.162040000000005</v>
      </c>
      <c r="C18650">
        <v>130.3048</v>
      </c>
      <c r="D18650">
        <f>STANDARDIZE(Table1[Weight(Pounds)], $H$2, $K$2)</f>
        <v>0.27660335159620086</v>
      </c>
    </row>
    <row r="18651" spans="1:4" x14ac:dyDescent="0.25">
      <c r="A18651">
        <v>18650</v>
      </c>
      <c r="B18651">
        <v>69.374089999999995</v>
      </c>
      <c r="C18651">
        <v>106.58669999999999</v>
      </c>
      <c r="D18651">
        <f>STANDARDIZE(Table1[Weight(Pounds)], $H$2, $K$2)</f>
        <v>-1.7574231242268252</v>
      </c>
    </row>
    <row r="18652" spans="1:4" x14ac:dyDescent="0.25">
      <c r="A18652">
        <v>18651</v>
      </c>
      <c r="B18652">
        <v>69.744159999999994</v>
      </c>
      <c r="C18652">
        <v>130.6283</v>
      </c>
      <c r="D18652">
        <f>STANDARDIZE(Table1[Weight(Pounds)], $H$2, $K$2)</f>
        <v>0.30434619629829507</v>
      </c>
    </row>
    <row r="18653" spans="1:4" x14ac:dyDescent="0.25">
      <c r="A18653">
        <v>18652</v>
      </c>
      <c r="B18653">
        <v>68.685810000000004</v>
      </c>
      <c r="C18653">
        <v>135.88030000000001</v>
      </c>
      <c r="D18653">
        <f>STANDARDIZE(Table1[Weight(Pounds)], $H$2, $K$2)</f>
        <v>0.7547493504726408</v>
      </c>
    </row>
    <row r="18654" spans="1:4" x14ac:dyDescent="0.25">
      <c r="A18654">
        <v>18653</v>
      </c>
      <c r="B18654">
        <v>67.246420000000001</v>
      </c>
      <c r="C18654">
        <v>117.1742</v>
      </c>
      <c r="D18654">
        <f>STANDARDIZE(Table1[Weight(Pounds)], $H$2, $K$2)</f>
        <v>-0.84945598888393126</v>
      </c>
    </row>
    <row r="18655" spans="1:4" x14ac:dyDescent="0.25">
      <c r="A18655">
        <v>18654</v>
      </c>
      <c r="B18655">
        <v>65.073260000000005</v>
      </c>
      <c r="C18655">
        <v>105.72190000000001</v>
      </c>
      <c r="D18655">
        <f>STANDARDIZE(Table1[Weight(Pounds)], $H$2, $K$2)</f>
        <v>-1.8315869947009245</v>
      </c>
    </row>
    <row r="18656" spans="1:4" x14ac:dyDescent="0.25">
      <c r="A18656">
        <v>18655</v>
      </c>
      <c r="B18656">
        <v>67.293059999999997</v>
      </c>
      <c r="C18656">
        <v>124.55459999999999</v>
      </c>
      <c r="D18656">
        <f>STANDARDIZE(Table1[Weight(Pounds)], $H$2, $K$2)</f>
        <v>-0.21652464100344138</v>
      </c>
    </row>
    <row r="18657" spans="1:4" x14ac:dyDescent="0.25">
      <c r="A18657">
        <v>18656</v>
      </c>
      <c r="B18657">
        <v>69.816040000000001</v>
      </c>
      <c r="C18657">
        <v>127.05759999999999</v>
      </c>
      <c r="D18657">
        <f>STANDARDIZE(Table1[Weight(Pounds)], $H$2, $K$2)</f>
        <v>-1.8713479915629795E-3</v>
      </c>
    </row>
    <row r="18658" spans="1:4" x14ac:dyDescent="0.25">
      <c r="A18658">
        <v>18657</v>
      </c>
      <c r="B18658">
        <v>70.518990000000002</v>
      </c>
      <c r="C18658">
        <v>121.05289999999999</v>
      </c>
      <c r="D18658">
        <f>STANDARDIZE(Table1[Weight(Pounds)], $H$2, $K$2)</f>
        <v>-0.51682485520228061</v>
      </c>
    </row>
    <row r="18659" spans="1:4" x14ac:dyDescent="0.25">
      <c r="A18659">
        <v>18658</v>
      </c>
      <c r="B18659">
        <v>66.625299999999996</v>
      </c>
      <c r="C18659">
        <v>131.1694</v>
      </c>
      <c r="D18659">
        <f>STANDARDIZE(Table1[Weight(Pounds)], $H$2, $K$2)</f>
        <v>0.35075007038887734</v>
      </c>
    </row>
    <row r="18660" spans="1:4" x14ac:dyDescent="0.25">
      <c r="A18660">
        <v>18659</v>
      </c>
      <c r="B18660">
        <v>66.894009999999994</v>
      </c>
      <c r="C18660">
        <v>121.19970000000001</v>
      </c>
      <c r="D18660">
        <f>STANDARDIZE(Table1[Weight(Pounds)], $H$2, $K$2)</f>
        <v>-0.50423552103761959</v>
      </c>
    </row>
    <row r="18661" spans="1:4" x14ac:dyDescent="0.25">
      <c r="A18661">
        <v>18660</v>
      </c>
      <c r="B18661">
        <v>67.801649999999995</v>
      </c>
      <c r="C18661">
        <v>105.2037</v>
      </c>
      <c r="D18661">
        <f>STANDARDIZE(Table1[Weight(Pounds)], $H$2, $K$2)</f>
        <v>-1.876027001268546</v>
      </c>
    </row>
    <row r="18662" spans="1:4" x14ac:dyDescent="0.25">
      <c r="A18662">
        <v>18661</v>
      </c>
      <c r="B18662">
        <v>67.978179999999995</v>
      </c>
      <c r="C18662">
        <v>130.5677</v>
      </c>
      <c r="D18662">
        <f>STANDARDIZE(Table1[Weight(Pounds)], $H$2, $K$2)</f>
        <v>0.29914923682705313</v>
      </c>
    </row>
    <row r="18663" spans="1:4" x14ac:dyDescent="0.25">
      <c r="A18663">
        <v>18662</v>
      </c>
      <c r="B18663">
        <v>67.014809999999997</v>
      </c>
      <c r="C18663">
        <v>118.6079</v>
      </c>
      <c r="D18663">
        <f>STANDARDIZE(Table1[Weight(Pounds)], $H$2, $K$2)</f>
        <v>-0.72650416060141809</v>
      </c>
    </row>
    <row r="18664" spans="1:4" x14ac:dyDescent="0.25">
      <c r="A18664">
        <v>18663</v>
      </c>
      <c r="B18664">
        <v>64.610039999999998</v>
      </c>
      <c r="C18664">
        <v>120.3031</v>
      </c>
      <c r="D18664">
        <f>STANDARDIZE(Table1[Weight(Pounds)], $H$2, $K$2)</f>
        <v>-0.58112650885801576</v>
      </c>
    </row>
    <row r="18665" spans="1:4" x14ac:dyDescent="0.25">
      <c r="A18665">
        <v>18664</v>
      </c>
      <c r="B18665">
        <v>66.190529999999995</v>
      </c>
      <c r="C18665">
        <v>108.752</v>
      </c>
      <c r="D18665">
        <f>STANDARDIZE(Table1[Weight(Pounds)], $H$2, $K$2)</f>
        <v>-1.5717304452980916</v>
      </c>
    </row>
    <row r="18666" spans="1:4" x14ac:dyDescent="0.25">
      <c r="A18666">
        <v>18665</v>
      </c>
      <c r="B18666">
        <v>68.072339999999997</v>
      </c>
      <c r="C18666">
        <v>123.34610000000001</v>
      </c>
      <c r="D18666">
        <f>STANDARDIZE(Table1[Weight(Pounds)], $H$2, $K$2)</f>
        <v>-0.3201636760033823</v>
      </c>
    </row>
    <row r="18667" spans="1:4" x14ac:dyDescent="0.25">
      <c r="A18667">
        <v>18666</v>
      </c>
      <c r="B18667">
        <v>67.972080000000005</v>
      </c>
      <c r="C18667">
        <v>111.89230000000001</v>
      </c>
      <c r="D18667">
        <f>STANDARDIZE(Table1[Weight(Pounds)], $H$2, $K$2)</f>
        <v>-1.3024233194310504</v>
      </c>
    </row>
    <row r="18668" spans="1:4" x14ac:dyDescent="0.25">
      <c r="A18668">
        <v>18667</v>
      </c>
      <c r="B18668">
        <v>64.155349999999999</v>
      </c>
      <c r="C18668">
        <v>128.64410000000001</v>
      </c>
      <c r="D18668">
        <f>STANDARDIZE(Table1[Weight(Pounds)], $H$2, $K$2)</f>
        <v>0.13418436489830851</v>
      </c>
    </row>
    <row r="18669" spans="1:4" x14ac:dyDescent="0.25">
      <c r="A18669">
        <v>18668</v>
      </c>
      <c r="B18669">
        <v>69.758309999999994</v>
      </c>
      <c r="C18669">
        <v>120.51730000000001</v>
      </c>
      <c r="D18669">
        <f>STANDARDIZE(Table1[Weight(Pounds)], $H$2, $K$2)</f>
        <v>-0.56275705805372267</v>
      </c>
    </row>
    <row r="18670" spans="1:4" x14ac:dyDescent="0.25">
      <c r="A18670">
        <v>18669</v>
      </c>
      <c r="B18670">
        <v>64.322569999999999</v>
      </c>
      <c r="C18670">
        <v>104.5157</v>
      </c>
      <c r="D18670">
        <f>STANDARDIZE(Table1[Weight(Pounds)], $H$2, $K$2)</f>
        <v>-1.9350287853645001</v>
      </c>
    </row>
    <row r="18671" spans="1:4" x14ac:dyDescent="0.25">
      <c r="A18671">
        <v>18670</v>
      </c>
      <c r="B18671">
        <v>69.328680000000006</v>
      </c>
      <c r="C18671">
        <v>128.1567</v>
      </c>
      <c r="D18671">
        <f>STANDARDIZE(Table1[Weight(Pounds)], $H$2, $K$2)</f>
        <v>9.2385717269866136E-2</v>
      </c>
    </row>
    <row r="18672" spans="1:4" x14ac:dyDescent="0.25">
      <c r="A18672">
        <v>18671</v>
      </c>
      <c r="B18672">
        <v>71.474299999999999</v>
      </c>
      <c r="C18672">
        <v>152.88679999999999</v>
      </c>
      <c r="D18672">
        <f>STANDARDIZE(Table1[Weight(Pounds)], $H$2, $K$2)</f>
        <v>2.2131997010944975</v>
      </c>
    </row>
    <row r="18673" spans="1:4" x14ac:dyDescent="0.25">
      <c r="A18673">
        <v>18672</v>
      </c>
      <c r="B18673">
        <v>64.428659999999994</v>
      </c>
      <c r="C18673">
        <v>107.88939999999999</v>
      </c>
      <c r="D18673">
        <f>STANDARDIZE(Table1[Weight(Pounds)], $H$2, $K$2)</f>
        <v>-1.6457056472765359</v>
      </c>
    </row>
    <row r="18674" spans="1:4" x14ac:dyDescent="0.25">
      <c r="A18674">
        <v>18673</v>
      </c>
      <c r="B18674">
        <v>68.048500000000004</v>
      </c>
      <c r="C18674">
        <v>139.86429999999999</v>
      </c>
      <c r="D18674">
        <f>STANDARDIZE(Table1[Weight(Pounds)], $H$2, $K$2)</f>
        <v>1.0964108444236274</v>
      </c>
    </row>
    <row r="18675" spans="1:4" x14ac:dyDescent="0.25">
      <c r="A18675">
        <v>18674</v>
      </c>
      <c r="B18675">
        <v>68.411349999999999</v>
      </c>
      <c r="C18675">
        <v>124.3541</v>
      </c>
      <c r="D18675">
        <f>STANDARDIZE(Table1[Weight(Pounds)], $H$2, $K$2)</f>
        <v>-0.2337192016302411</v>
      </c>
    </row>
    <row r="18676" spans="1:4" x14ac:dyDescent="0.25">
      <c r="A18676">
        <v>18675</v>
      </c>
      <c r="B18676">
        <v>69.900109999999998</v>
      </c>
      <c r="C18676">
        <v>133.75659999999999</v>
      </c>
      <c r="D18676">
        <f>STANDARDIZE(Table1[Weight(Pounds)], $H$2, $K$2)</f>
        <v>0.57262422127994039</v>
      </c>
    </row>
    <row r="18677" spans="1:4" x14ac:dyDescent="0.25">
      <c r="A18677">
        <v>18676</v>
      </c>
      <c r="B18677">
        <v>68.027979999999999</v>
      </c>
      <c r="C18677">
        <v>134.4956</v>
      </c>
      <c r="D18677">
        <f>STANDARDIZE(Table1[Weight(Pounds)], $H$2, $K$2)</f>
        <v>0.63599968413882135</v>
      </c>
    </row>
    <row r="18678" spans="1:4" x14ac:dyDescent="0.25">
      <c r="A18678">
        <v>18677</v>
      </c>
      <c r="B18678">
        <v>71.978999999999999</v>
      </c>
      <c r="C18678">
        <v>152.6473</v>
      </c>
      <c r="D18678">
        <f>STANDARDIZE(Table1[Weight(Pounds)], $H$2, $K$2)</f>
        <v>2.1926605625901656</v>
      </c>
    </row>
    <row r="18679" spans="1:4" x14ac:dyDescent="0.25">
      <c r="A18679">
        <v>18678</v>
      </c>
      <c r="B18679">
        <v>67.066779999999994</v>
      </c>
      <c r="C18679">
        <v>114.378</v>
      </c>
      <c r="D18679">
        <f>STANDARDIZE(Table1[Weight(Pounds)], $H$2, $K$2)</f>
        <v>-1.0892536468622829</v>
      </c>
    </row>
    <row r="18680" spans="1:4" x14ac:dyDescent="0.25">
      <c r="A18680">
        <v>18679</v>
      </c>
      <c r="B18680">
        <v>67.471950000000007</v>
      </c>
      <c r="C18680">
        <v>143.93620000000001</v>
      </c>
      <c r="D18680">
        <f>STANDARDIZE(Table1[Weight(Pounds)], $H$2, $K$2)</f>
        <v>1.4456105023601331</v>
      </c>
    </row>
    <row r="18681" spans="1:4" x14ac:dyDescent="0.25">
      <c r="A18681">
        <v>18680</v>
      </c>
      <c r="B18681">
        <v>65.755960000000002</v>
      </c>
      <c r="C18681">
        <v>123.9509</v>
      </c>
      <c r="D18681">
        <f>STANDARDIZE(Table1[Weight(Pounds)], $H$2, $K$2)</f>
        <v>-0.26829699137949758</v>
      </c>
    </row>
    <row r="18682" spans="1:4" x14ac:dyDescent="0.25">
      <c r="A18682">
        <v>18681</v>
      </c>
      <c r="B18682">
        <v>69.118930000000006</v>
      </c>
      <c r="C18682">
        <v>117.65730000000001</v>
      </c>
      <c r="D18682">
        <f>STANDARDIZE(Table1[Weight(Pounds)], $H$2, $K$2)</f>
        <v>-0.80802610240608863</v>
      </c>
    </row>
    <row r="18683" spans="1:4" x14ac:dyDescent="0.25">
      <c r="A18683">
        <v>18682</v>
      </c>
      <c r="B18683">
        <v>69.617760000000004</v>
      </c>
      <c r="C18683">
        <v>128.42150000000001</v>
      </c>
      <c r="D18683">
        <f>STANDARDIZE(Table1[Weight(Pounds)], $H$2, $K$2)</f>
        <v>0.11509454347423974</v>
      </c>
    </row>
    <row r="18684" spans="1:4" x14ac:dyDescent="0.25">
      <c r="A18684">
        <v>18683</v>
      </c>
      <c r="B18684">
        <v>64.425290000000004</v>
      </c>
      <c r="C18684">
        <v>93.489500000000007</v>
      </c>
      <c r="D18684">
        <f>STANDARDIZE(Table1[Weight(Pounds)], $H$2, $K$2)</f>
        <v>-2.8806181339092749</v>
      </c>
    </row>
    <row r="18685" spans="1:4" x14ac:dyDescent="0.25">
      <c r="A18685">
        <v>18684</v>
      </c>
      <c r="B18685">
        <v>68.860309999999998</v>
      </c>
      <c r="C18685">
        <v>124.35129999999999</v>
      </c>
      <c r="D18685">
        <f>STANDARDIZE(Table1[Weight(Pounds)], $H$2, $K$2)</f>
        <v>-0.23395932517016715</v>
      </c>
    </row>
    <row r="18686" spans="1:4" x14ac:dyDescent="0.25">
      <c r="A18686">
        <v>18685</v>
      </c>
      <c r="B18686">
        <v>71.352620000000002</v>
      </c>
      <c r="C18686">
        <v>149.70339999999999</v>
      </c>
      <c r="D18686">
        <f>STANDARDIZE(Table1[Weight(Pounds)], $H$2, $K$2)</f>
        <v>1.940196387880748</v>
      </c>
    </row>
    <row r="18687" spans="1:4" x14ac:dyDescent="0.25">
      <c r="A18687">
        <v>18686</v>
      </c>
      <c r="B18687">
        <v>65.269509999999997</v>
      </c>
      <c r="C18687">
        <v>109.69370000000001</v>
      </c>
      <c r="D18687">
        <f>STANDARDIZE(Table1[Weight(Pounds)], $H$2, $K$2)</f>
        <v>-1.4909717533167537</v>
      </c>
    </row>
    <row r="18688" spans="1:4" x14ac:dyDescent="0.25">
      <c r="A18688">
        <v>18687</v>
      </c>
      <c r="B18688">
        <v>67.074889999999996</v>
      </c>
      <c r="C18688">
        <v>116.9079</v>
      </c>
      <c r="D18688">
        <f>STANDARDIZE(Table1[Weight(Pounds)], $H$2, $K$2)</f>
        <v>-0.87229345269897862</v>
      </c>
    </row>
    <row r="18689" spans="1:4" x14ac:dyDescent="0.25">
      <c r="A18689">
        <v>18688</v>
      </c>
      <c r="B18689">
        <v>67.171270000000007</v>
      </c>
      <c r="C18689">
        <v>131.34360000000001</v>
      </c>
      <c r="D18689">
        <f>STANDARDIZE(Table1[Weight(Pounds)], $H$2, $K$2)</f>
        <v>0.36568918490852259</v>
      </c>
    </row>
    <row r="18690" spans="1:4" x14ac:dyDescent="0.25">
      <c r="A18690">
        <v>18689</v>
      </c>
      <c r="B18690">
        <v>65.732129999999998</v>
      </c>
      <c r="C18690">
        <v>94.24776</v>
      </c>
      <c r="D18690">
        <f>STANDARDIZE(Table1[Weight(Pounds)], $H$2, $K$2)</f>
        <v>-2.8155909641293366</v>
      </c>
    </row>
    <row r="18691" spans="1:4" x14ac:dyDescent="0.25">
      <c r="A18691">
        <v>18690</v>
      </c>
      <c r="B18691">
        <v>68.683189999999996</v>
      </c>
      <c r="C18691">
        <v>133.45840000000001</v>
      </c>
      <c r="D18691">
        <f>STANDARDIZE(Table1[Weight(Pounds)], $H$2, $K$2)</f>
        <v>0.54705106427788774</v>
      </c>
    </row>
    <row r="18692" spans="1:4" x14ac:dyDescent="0.25">
      <c r="A18692">
        <v>18691</v>
      </c>
      <c r="B18692">
        <v>69.105400000000003</v>
      </c>
      <c r="C18692">
        <v>105.3497</v>
      </c>
      <c r="D18692">
        <f>STANDARDIZE(Table1[Weight(Pounds)], $H$2, $K$2)</f>
        <v>-1.8635062738295789</v>
      </c>
    </row>
    <row r="18693" spans="1:4" x14ac:dyDescent="0.25">
      <c r="A18693">
        <v>18692</v>
      </c>
      <c r="B18693">
        <v>68.045649999999995</v>
      </c>
      <c r="C18693">
        <v>120.0355</v>
      </c>
      <c r="D18693">
        <f>STANDARDIZE(Table1[Weight(Pounds)], $H$2, $K$2)</f>
        <v>-0.60407545860231415</v>
      </c>
    </row>
    <row r="18694" spans="1:4" x14ac:dyDescent="0.25">
      <c r="A18694">
        <v>18693</v>
      </c>
      <c r="B18694">
        <v>69.406049999999993</v>
      </c>
      <c r="C18694">
        <v>128.49359999999999</v>
      </c>
      <c r="D18694">
        <f>STANDARDIZE(Table1[Weight(Pounds)], $H$2, $K$2)</f>
        <v>0.1212777246273167</v>
      </c>
    </row>
    <row r="18695" spans="1:4" x14ac:dyDescent="0.25">
      <c r="A18695">
        <v>18694</v>
      </c>
      <c r="B18695">
        <v>71.150810000000007</v>
      </c>
      <c r="C18695">
        <v>154.0204</v>
      </c>
      <c r="D18695">
        <f>STANDARDIZE(Table1[Weight(Pounds)], $H$2, $K$2)</f>
        <v>2.3104154314014353</v>
      </c>
    </row>
    <row r="18696" spans="1:4" x14ac:dyDescent="0.25">
      <c r="A18696">
        <v>18695</v>
      </c>
      <c r="B18696">
        <v>67.576530000000005</v>
      </c>
      <c r="C18696">
        <v>124.04389999999999</v>
      </c>
      <c r="D18696">
        <f>STANDARDIZE(Table1[Weight(Pounds)], $H$2, $K$2)</f>
        <v>-0.26032145951769081</v>
      </c>
    </row>
    <row r="18697" spans="1:4" x14ac:dyDescent="0.25">
      <c r="A18697">
        <v>18696</v>
      </c>
      <c r="B18697">
        <v>66.196060000000003</v>
      </c>
      <c r="C18697">
        <v>113.86</v>
      </c>
      <c r="D18697">
        <f>STANDARDIZE(Table1[Weight(Pounds)], $H$2, $K$2)</f>
        <v>-1.1336765017484807</v>
      </c>
    </row>
    <row r="18698" spans="1:4" x14ac:dyDescent="0.25">
      <c r="A18698">
        <v>18697</v>
      </c>
      <c r="B18698">
        <v>67.872780000000006</v>
      </c>
      <c r="C18698">
        <v>147.54069999999999</v>
      </c>
      <c r="D18698">
        <f>STANDARDIZE(Table1[Weight(Pounds)], $H$2, $K$2)</f>
        <v>1.7547266808105164</v>
      </c>
    </row>
    <row r="18699" spans="1:4" x14ac:dyDescent="0.25">
      <c r="A18699">
        <v>18698</v>
      </c>
      <c r="B18699">
        <v>65.36336</v>
      </c>
      <c r="C18699">
        <v>139.19890000000001</v>
      </c>
      <c r="D18699">
        <f>STANDARDIZE(Table1[Weight(Pounds)], $H$2, $K$2)</f>
        <v>1.039347200328502</v>
      </c>
    </row>
    <row r="18700" spans="1:4" x14ac:dyDescent="0.25">
      <c r="A18700">
        <v>18699</v>
      </c>
      <c r="B18700">
        <v>69.805430000000001</v>
      </c>
      <c r="C18700">
        <v>155.62690000000001</v>
      </c>
      <c r="D18700">
        <f>STANDARDIZE(Table1[Weight(Pounds)], $H$2, $K$2)</f>
        <v>2.4481863124336307</v>
      </c>
    </row>
    <row r="18701" spans="1:4" x14ac:dyDescent="0.25">
      <c r="A18701">
        <v>18700</v>
      </c>
      <c r="B18701">
        <v>66.649090000000001</v>
      </c>
      <c r="C18701">
        <v>119.51</v>
      </c>
      <c r="D18701">
        <f>STANDARDIZE(Table1[Weight(Pounds)], $H$2, $K$2)</f>
        <v>-0.64914150154188299</v>
      </c>
    </row>
    <row r="18702" spans="1:4" x14ac:dyDescent="0.25">
      <c r="A18702">
        <v>18701</v>
      </c>
      <c r="B18702">
        <v>68.849860000000007</v>
      </c>
      <c r="C18702">
        <v>128.61539999999999</v>
      </c>
      <c r="D18702">
        <f>STANDARDIZE(Table1[Weight(Pounds)], $H$2, $K$2)</f>
        <v>0.13172309861407194</v>
      </c>
    </row>
    <row r="18703" spans="1:4" x14ac:dyDescent="0.25">
      <c r="A18703">
        <v>18702</v>
      </c>
      <c r="B18703">
        <v>69.834580000000003</v>
      </c>
      <c r="C18703">
        <v>135.5907</v>
      </c>
      <c r="D18703">
        <f>STANDARDIZE(Table1[Weight(Pounds)], $H$2, $K$2)</f>
        <v>0.72991371577178521</v>
      </c>
    </row>
    <row r="18704" spans="1:4" x14ac:dyDescent="0.25">
      <c r="A18704">
        <v>18703</v>
      </c>
      <c r="B18704">
        <v>65.325059999999993</v>
      </c>
      <c r="C18704">
        <v>119.57170000000001</v>
      </c>
      <c r="D18704">
        <f>STANDARDIZE(Table1[Weight(Pounds)], $H$2, $K$2)</f>
        <v>-0.64385020782281255</v>
      </c>
    </row>
    <row r="18705" spans="1:4" x14ac:dyDescent="0.25">
      <c r="A18705">
        <v>18704</v>
      </c>
      <c r="B18705">
        <v>64.735039999999998</v>
      </c>
      <c r="C18705">
        <v>130.5975</v>
      </c>
      <c r="D18705">
        <f>STANDARDIZE(Table1[Weight(Pounds)], $H$2, $K$2)</f>
        <v>0.3017048373591158</v>
      </c>
    </row>
    <row r="18706" spans="1:4" x14ac:dyDescent="0.25">
      <c r="A18706">
        <v>18705</v>
      </c>
      <c r="B18706">
        <v>63.478409999999997</v>
      </c>
      <c r="C18706">
        <v>100.2383</v>
      </c>
      <c r="D18706">
        <f>STANDARDIZE(Table1[Weight(Pounds)], $H$2, $K$2)</f>
        <v>-2.3018517959633846</v>
      </c>
    </row>
    <row r="18707" spans="1:4" x14ac:dyDescent="0.25">
      <c r="A18707">
        <v>18706</v>
      </c>
      <c r="B18707">
        <v>69.279489999999996</v>
      </c>
      <c r="C18707">
        <v>144.92080000000001</v>
      </c>
      <c r="D18707">
        <f>STANDARDIZE(Table1[Weight(Pounds)], $H$2, $K$2)</f>
        <v>1.5300482300067553</v>
      </c>
    </row>
    <row r="18708" spans="1:4" x14ac:dyDescent="0.25">
      <c r="A18708">
        <v>18707</v>
      </c>
      <c r="B18708">
        <v>68.853030000000004</v>
      </c>
      <c r="C18708">
        <v>130.51769999999999</v>
      </c>
      <c r="D18708">
        <f>STANDARDIZE(Table1[Weight(Pounds)], $H$2, $K$2)</f>
        <v>0.29486131647124159</v>
      </c>
    </row>
    <row r="18709" spans="1:4" x14ac:dyDescent="0.25">
      <c r="A18709">
        <v>18708</v>
      </c>
      <c r="B18709">
        <v>66.694990000000004</v>
      </c>
      <c r="C18709">
        <v>106.0517</v>
      </c>
      <c r="D18709">
        <f>STANDARDIZE(Table1[Weight(Pounds)], $H$2, $K$2)</f>
        <v>-1.8033038720339984</v>
      </c>
    </row>
    <row r="18710" spans="1:4" x14ac:dyDescent="0.25">
      <c r="A18710">
        <v>18709</v>
      </c>
      <c r="B18710">
        <v>64.290549999999996</v>
      </c>
      <c r="C18710">
        <v>124.45140000000001</v>
      </c>
      <c r="D18710">
        <f>STANDARDIZE(Table1[Weight(Pounds)], $H$2, $K$2)</f>
        <v>-0.22537490861783332</v>
      </c>
    </row>
    <row r="18711" spans="1:4" x14ac:dyDescent="0.25">
      <c r="A18711">
        <v>18710</v>
      </c>
      <c r="B18711">
        <v>66.355969999999999</v>
      </c>
      <c r="C18711">
        <v>128.48330000000001</v>
      </c>
      <c r="D18711">
        <f>STANDARDIZE(Table1[Weight(Pounds)], $H$2, $K$2)</f>
        <v>0.12039441303402208</v>
      </c>
    </row>
    <row r="18712" spans="1:4" x14ac:dyDescent="0.25">
      <c r="A18712">
        <v>18711</v>
      </c>
      <c r="B18712">
        <v>69.726370000000003</v>
      </c>
      <c r="C18712">
        <v>122.6604</v>
      </c>
      <c r="D18712">
        <f>STANDARDIZE(Table1[Weight(Pounds)], $H$2, $K$2)</f>
        <v>-0.3789682157629698</v>
      </c>
    </row>
    <row r="18713" spans="1:4" x14ac:dyDescent="0.25">
      <c r="A18713">
        <v>18712</v>
      </c>
      <c r="B18713">
        <v>66.765020000000007</v>
      </c>
      <c r="C18713">
        <v>121.01009999999999</v>
      </c>
      <c r="D18713">
        <f>STANDARDIZE(Table1[Weight(Pounds)], $H$2, $K$2)</f>
        <v>-0.52049531502685442</v>
      </c>
    </row>
    <row r="18714" spans="1:4" x14ac:dyDescent="0.25">
      <c r="A18714">
        <v>18713</v>
      </c>
      <c r="B18714">
        <v>68.470770000000002</v>
      </c>
      <c r="C18714">
        <v>136.97730000000001</v>
      </c>
      <c r="D18714">
        <f>STANDARDIZE(Table1[Weight(Pounds)], $H$2, $K$2)</f>
        <v>0.84882632307912598</v>
      </c>
    </row>
    <row r="18715" spans="1:4" x14ac:dyDescent="0.25">
      <c r="A18715">
        <v>18714</v>
      </c>
      <c r="B18715">
        <v>71.667330000000007</v>
      </c>
      <c r="C18715">
        <v>157.2045</v>
      </c>
      <c r="D18715">
        <f>STANDARDIZE(Table1[Weight(Pounds)], $H$2, $K$2)</f>
        <v>2.5834787755001658</v>
      </c>
    </row>
    <row r="18716" spans="1:4" x14ac:dyDescent="0.25">
      <c r="A18716">
        <v>18715</v>
      </c>
      <c r="B18716">
        <v>70.313010000000006</v>
      </c>
      <c r="C18716">
        <v>134.27080000000001</v>
      </c>
      <c r="D18716">
        <f>STANDARDIZE(Table1[Weight(Pounds)], $H$2, $K$2)</f>
        <v>0.61672119421909799</v>
      </c>
    </row>
    <row r="18717" spans="1:4" x14ac:dyDescent="0.25">
      <c r="A18717">
        <v>18716</v>
      </c>
      <c r="B18717">
        <v>67.274060000000006</v>
      </c>
      <c r="C18717">
        <v>125.21169999999999</v>
      </c>
      <c r="D18717">
        <f>STANDARDIZE(Table1[Weight(Pounds)], $H$2, $K$2)</f>
        <v>-0.16017279168737855</v>
      </c>
    </row>
    <row r="18718" spans="1:4" x14ac:dyDescent="0.25">
      <c r="A18718">
        <v>18717</v>
      </c>
      <c r="B18718">
        <v>69.536109999999994</v>
      </c>
      <c r="C18718">
        <v>153.2106</v>
      </c>
      <c r="D18718">
        <f>STANDARDIZE(Table1[Weight(Pounds)], $H$2, $K$2)</f>
        <v>2.2409682733187273</v>
      </c>
    </row>
    <row r="18719" spans="1:4" x14ac:dyDescent="0.25">
      <c r="A18719">
        <v>18718</v>
      </c>
      <c r="B18719">
        <v>72.774799999999999</v>
      </c>
      <c r="C18719">
        <v>152.25640000000001</v>
      </c>
      <c r="D18719">
        <f>STANDARDIZE(Table1[Weight(Pounds)], $H$2, $K$2)</f>
        <v>2.1591376012484393</v>
      </c>
    </row>
    <row r="18720" spans="1:4" x14ac:dyDescent="0.25">
      <c r="A18720">
        <v>18719</v>
      </c>
      <c r="B18720">
        <v>69.755160000000004</v>
      </c>
      <c r="C18720">
        <v>131.9829</v>
      </c>
      <c r="D18720">
        <f>STANDARDIZE(Table1[Weight(Pounds)], $H$2, $K$2)</f>
        <v>0.42051453457791615</v>
      </c>
    </row>
    <row r="18721" spans="1:4" x14ac:dyDescent="0.25">
      <c r="A18721">
        <v>18720</v>
      </c>
      <c r="B18721">
        <v>69.317310000000006</v>
      </c>
      <c r="C18721">
        <v>113.889</v>
      </c>
      <c r="D18721">
        <f>STANDARDIZE(Table1[Weight(Pounds)], $H$2, $K$2)</f>
        <v>-1.1311895079421108</v>
      </c>
    </row>
    <row r="18722" spans="1:4" x14ac:dyDescent="0.25">
      <c r="A18722">
        <v>18721</v>
      </c>
      <c r="B18722">
        <v>67.596549999999993</v>
      </c>
      <c r="C18722">
        <v>113.7564</v>
      </c>
      <c r="D18722">
        <f>STANDARDIZE(Table1[Weight(Pounds)], $H$2, $K$2)</f>
        <v>-1.1425610727257203</v>
      </c>
    </row>
    <row r="18723" spans="1:4" x14ac:dyDescent="0.25">
      <c r="A18723">
        <v>18722</v>
      </c>
      <c r="B18723">
        <v>68.805220000000006</v>
      </c>
      <c r="C18723">
        <v>126.4774</v>
      </c>
      <c r="D18723">
        <f>STANDARDIZE(Table1[Weight(Pounds)], $H$2, $K$2)</f>
        <v>-5.1628375800388329E-2</v>
      </c>
    </row>
    <row r="18724" spans="1:4" x14ac:dyDescent="0.25">
      <c r="A18724">
        <v>18723</v>
      </c>
      <c r="B18724">
        <v>66.108869999999996</v>
      </c>
      <c r="C18724">
        <v>105.46639999999999</v>
      </c>
      <c r="D18724">
        <f>STANDARDIZE(Table1[Weight(Pounds)], $H$2, $K$2)</f>
        <v>-1.8534982677191176</v>
      </c>
    </row>
    <row r="18725" spans="1:4" x14ac:dyDescent="0.25">
      <c r="A18725">
        <v>18724</v>
      </c>
      <c r="B18725">
        <v>66.650450000000006</v>
      </c>
      <c r="C18725">
        <v>116.9397</v>
      </c>
      <c r="D18725">
        <f>STANDARDIZE(Table1[Weight(Pounds)], $H$2, $K$2)</f>
        <v>-0.86956633535268268</v>
      </c>
    </row>
    <row r="18726" spans="1:4" x14ac:dyDescent="0.25">
      <c r="A18726">
        <v>18725</v>
      </c>
      <c r="B18726">
        <v>69.55086</v>
      </c>
      <c r="C18726">
        <v>155.52369999999999</v>
      </c>
      <c r="D18726">
        <f>STANDARDIZE(Table1[Weight(Pounds)], $H$2, $K$2)</f>
        <v>2.4393360448192367</v>
      </c>
    </row>
    <row r="18727" spans="1:4" x14ac:dyDescent="0.25">
      <c r="A18727">
        <v>18726</v>
      </c>
      <c r="B18727">
        <v>70.22757</v>
      </c>
      <c r="C18727">
        <v>145.73759999999999</v>
      </c>
      <c r="D18727">
        <f>STANDARDIZE(Table1[Weight(Pounds)], $H$2, $K$2)</f>
        <v>1.6000956969392748</v>
      </c>
    </row>
    <row r="18728" spans="1:4" x14ac:dyDescent="0.25">
      <c r="A18728">
        <v>18727</v>
      </c>
      <c r="B18728">
        <v>68.77158</v>
      </c>
      <c r="C18728">
        <v>129.62039999999999</v>
      </c>
      <c r="D18728">
        <f>STANDARDIZE(Table1[Weight(Pounds)], $H$2, $K$2)</f>
        <v>0.21791029776586451</v>
      </c>
    </row>
    <row r="18729" spans="1:4" x14ac:dyDescent="0.25">
      <c r="A18729">
        <v>18728</v>
      </c>
      <c r="B18729">
        <v>69.149429999999995</v>
      </c>
      <c r="C18729">
        <v>141.3192</v>
      </c>
      <c r="D18729">
        <f>STANDARDIZE(Table1[Weight(Pounds)], $H$2, $K$2)</f>
        <v>1.221180750937005</v>
      </c>
    </row>
    <row r="18730" spans="1:4" x14ac:dyDescent="0.25">
      <c r="A18730">
        <v>18729</v>
      </c>
      <c r="B18730">
        <v>65.676519999999996</v>
      </c>
      <c r="C18730">
        <v>115.63930000000001</v>
      </c>
      <c r="D18730">
        <f>STANDARDIZE(Table1[Weight(Pounds)], $H$2, $K$2)</f>
        <v>-0.98108656796660432</v>
      </c>
    </row>
    <row r="18731" spans="1:4" x14ac:dyDescent="0.25">
      <c r="A18731">
        <v>18730</v>
      </c>
      <c r="B18731">
        <v>68.166719999999998</v>
      </c>
      <c r="C18731">
        <v>107.97499999999999</v>
      </c>
      <c r="D18731">
        <f>STANDARDIZE(Table1[Weight(Pounds)], $H$2, $K$2)</f>
        <v>-1.6383647276273883</v>
      </c>
    </row>
    <row r="18732" spans="1:4" x14ac:dyDescent="0.25">
      <c r="A18732">
        <v>18731</v>
      </c>
      <c r="B18732">
        <v>67.612120000000004</v>
      </c>
      <c r="C18732">
        <v>123.8621</v>
      </c>
      <c r="D18732">
        <f>STANDARDIZE(Table1[Weight(Pounds)], $H$2, $K$2)</f>
        <v>-0.27591233793141773</v>
      </c>
    </row>
    <row r="18733" spans="1:4" x14ac:dyDescent="0.25">
      <c r="A18733">
        <v>18732</v>
      </c>
      <c r="B18733">
        <v>70.243210000000005</v>
      </c>
      <c r="C18733">
        <v>125.28959999999999</v>
      </c>
      <c r="D18733">
        <f>STANDARDIZE(Table1[Weight(Pounds)], $H$2, $K$2)</f>
        <v>-0.15349221177302569</v>
      </c>
    </row>
    <row r="18734" spans="1:4" x14ac:dyDescent="0.25">
      <c r="A18734">
        <v>18733</v>
      </c>
      <c r="B18734">
        <v>69.190340000000006</v>
      </c>
      <c r="C18734">
        <v>141.77869999999999</v>
      </c>
      <c r="D18734">
        <f>STANDARDIZE(Table1[Weight(Pounds)], $H$2, $K$2)</f>
        <v>1.2605867390069034</v>
      </c>
    </row>
    <row r="18735" spans="1:4" x14ac:dyDescent="0.25">
      <c r="A18735">
        <v>18734</v>
      </c>
      <c r="B18735">
        <v>68.816310000000001</v>
      </c>
      <c r="C18735">
        <v>131.71299999999999</v>
      </c>
      <c r="D18735">
        <f>STANDARDIZE(Table1[Weight(Pounds)], $H$2, $K$2)</f>
        <v>0.39736834049724995</v>
      </c>
    </row>
    <row r="18736" spans="1:4" x14ac:dyDescent="0.25">
      <c r="A18736">
        <v>18735</v>
      </c>
      <c r="B18736">
        <v>66.330190000000002</v>
      </c>
      <c r="C18736">
        <v>114.6571</v>
      </c>
      <c r="D18736">
        <f>STANDARDIZE(Table1[Weight(Pounds)], $H$2, $K$2)</f>
        <v>-1.0653184754361482</v>
      </c>
    </row>
    <row r="18737" spans="1:4" x14ac:dyDescent="0.25">
      <c r="A18737">
        <v>18736</v>
      </c>
      <c r="B18737">
        <v>67.421210000000002</v>
      </c>
      <c r="C18737">
        <v>139.78280000000001</v>
      </c>
      <c r="D18737">
        <f>STANDARDIZE(Table1[Weight(Pounds)], $H$2, $K$2)</f>
        <v>1.089421534243658</v>
      </c>
    </row>
    <row r="18738" spans="1:4" x14ac:dyDescent="0.25">
      <c r="A18738">
        <v>18737</v>
      </c>
      <c r="B18738">
        <v>67.572230000000005</v>
      </c>
      <c r="C18738">
        <v>122.4153</v>
      </c>
      <c r="D18738">
        <f>STANDARDIZE(Table1[Weight(Pounds)], $H$2, $K$2)</f>
        <v>-0.39998760134715278</v>
      </c>
    </row>
    <row r="18739" spans="1:4" x14ac:dyDescent="0.25">
      <c r="A18739">
        <v>18738</v>
      </c>
      <c r="B18739">
        <v>64.351029999999994</v>
      </c>
      <c r="C18739">
        <v>132.72649999999999</v>
      </c>
      <c r="D18739">
        <f>STANDARDIZE(Table1[Weight(Pounds)], $H$2, $K$2)</f>
        <v>0.48428448610953012</v>
      </c>
    </row>
    <row r="18740" spans="1:4" x14ac:dyDescent="0.25">
      <c r="A18740">
        <v>18739</v>
      </c>
      <c r="B18740">
        <v>68.575159999999997</v>
      </c>
      <c r="C18740">
        <v>134.56399999999999</v>
      </c>
      <c r="D18740">
        <f>STANDARDIZE(Table1[Weight(Pounds)], $H$2, $K$2)</f>
        <v>0.64186555918556998</v>
      </c>
    </row>
    <row r="18741" spans="1:4" x14ac:dyDescent="0.25">
      <c r="A18741">
        <v>18740</v>
      </c>
      <c r="B18741">
        <v>67.055459999999997</v>
      </c>
      <c r="C18741">
        <v>117.4663</v>
      </c>
      <c r="D18741">
        <f>STANDARDIZE(Table1[Weight(Pounds)], $H$2, $K$2)</f>
        <v>-0.82440595816528539</v>
      </c>
    </row>
    <row r="18742" spans="1:4" x14ac:dyDescent="0.25">
      <c r="A18742">
        <v>18741</v>
      </c>
      <c r="B18742">
        <v>68.097989999999996</v>
      </c>
      <c r="C18742">
        <v>124.307</v>
      </c>
      <c r="D18742">
        <f>STANDARDIZE(Table1[Weight(Pounds)], $H$2, $K$2)</f>
        <v>-0.23775842260541472</v>
      </c>
    </row>
    <row r="18743" spans="1:4" x14ac:dyDescent="0.25">
      <c r="A18743">
        <v>18742</v>
      </c>
      <c r="B18743">
        <v>71.578530000000001</v>
      </c>
      <c r="C18743">
        <v>117.4121</v>
      </c>
      <c r="D18743">
        <f>STANDARDIZE(Table1[Weight(Pounds)], $H$2, $K$2)</f>
        <v>-0.82905406383098479</v>
      </c>
    </row>
    <row r="18744" spans="1:4" x14ac:dyDescent="0.25">
      <c r="A18744">
        <v>18743</v>
      </c>
      <c r="B18744">
        <v>70.066249999999997</v>
      </c>
      <c r="C18744">
        <v>149.83539999999999</v>
      </c>
      <c r="D18744">
        <f>STANDARDIZE(Table1[Weight(Pounds)], $H$2, $K$2)</f>
        <v>1.9515164976200885</v>
      </c>
    </row>
    <row r="18745" spans="1:4" x14ac:dyDescent="0.25">
      <c r="A18745">
        <v>18744</v>
      </c>
      <c r="B18745">
        <v>65.680160000000001</v>
      </c>
      <c r="C18745">
        <v>124.5133</v>
      </c>
      <c r="D18745">
        <f>STANDARDIZE(Table1[Weight(Pounds)], $H$2, $K$2)</f>
        <v>-0.2200664632173403</v>
      </c>
    </row>
    <row r="18746" spans="1:4" x14ac:dyDescent="0.25">
      <c r="A18746">
        <v>18745</v>
      </c>
      <c r="B18746">
        <v>66.073350000000005</v>
      </c>
      <c r="C18746">
        <v>112.17440000000001</v>
      </c>
      <c r="D18746">
        <f>STANDARDIZE(Table1[Weight(Pounds)], $H$2, $K$2)</f>
        <v>-1.278230872783567</v>
      </c>
    </row>
    <row r="18747" spans="1:4" x14ac:dyDescent="0.25">
      <c r="A18747">
        <v>18746</v>
      </c>
      <c r="B18747">
        <v>67.574259999999995</v>
      </c>
      <c r="C18747">
        <v>104.54940000000001</v>
      </c>
      <c r="D18747">
        <f>STANDARDIZE(Table1[Weight(Pounds)], $H$2, $K$2)</f>
        <v>-1.9321387270446828</v>
      </c>
    </row>
    <row r="18748" spans="1:4" x14ac:dyDescent="0.25">
      <c r="A18748">
        <v>18747</v>
      </c>
      <c r="B18748">
        <v>67.151079999999993</v>
      </c>
      <c r="C18748">
        <v>122.4038</v>
      </c>
      <c r="D18748">
        <f>STANDARDIZE(Table1[Weight(Pounds)], $H$2, $K$2)</f>
        <v>-0.40097382302898904</v>
      </c>
    </row>
    <row r="18749" spans="1:4" x14ac:dyDescent="0.25">
      <c r="A18749">
        <v>18748</v>
      </c>
      <c r="B18749">
        <v>69.045509999999993</v>
      </c>
      <c r="C18749">
        <v>132.61490000000001</v>
      </c>
      <c r="D18749">
        <f>STANDARDIZE(Table1[Weight(Pounds)], $H$2, $K$2)</f>
        <v>0.47471384787536247</v>
      </c>
    </row>
    <row r="18750" spans="1:4" x14ac:dyDescent="0.25">
      <c r="A18750">
        <v>18749</v>
      </c>
      <c r="B18750">
        <v>69.202520000000007</v>
      </c>
      <c r="C18750">
        <v>145.5692</v>
      </c>
      <c r="D18750">
        <f>STANDARDIZE(Table1[Weight(Pounds)], $H$2, $K$2)</f>
        <v>1.5856539811809054</v>
      </c>
    </row>
    <row r="18751" spans="1:4" x14ac:dyDescent="0.25">
      <c r="A18751">
        <v>18750</v>
      </c>
      <c r="B18751">
        <v>69.710790000000003</v>
      </c>
      <c r="C18751">
        <v>128.8631</v>
      </c>
      <c r="D18751">
        <f>STANDARDIZE(Table1[Weight(Pounds)], $H$2, $K$2)</f>
        <v>0.1529654560567584</v>
      </c>
    </row>
    <row r="18752" spans="1:4" x14ac:dyDescent="0.25">
      <c r="A18752">
        <v>18751</v>
      </c>
      <c r="B18752">
        <v>65.295630000000003</v>
      </c>
      <c r="C18752">
        <v>113.4145</v>
      </c>
      <c r="D18752">
        <f>STANDARDIZE(Table1[Weight(Pounds)], $H$2, $K$2)</f>
        <v>-1.1718818721187527</v>
      </c>
    </row>
    <row r="18753" spans="1:4" x14ac:dyDescent="0.25">
      <c r="A18753">
        <v>18752</v>
      </c>
      <c r="B18753">
        <v>63.640360000000001</v>
      </c>
      <c r="C18753">
        <v>120.7483</v>
      </c>
      <c r="D18753">
        <f>STANDARDIZE(Table1[Weight(Pounds)], $H$2, $K$2)</f>
        <v>-0.54294686600987818</v>
      </c>
    </row>
    <row r="18754" spans="1:4" x14ac:dyDescent="0.25">
      <c r="A18754">
        <v>18753</v>
      </c>
      <c r="B18754">
        <v>67.44444</v>
      </c>
      <c r="C18754">
        <v>121.6074</v>
      </c>
      <c r="D18754">
        <f>STANDARDIZE(Table1[Weight(Pounds)], $H$2, $K$2)</f>
        <v>-0.46927181845634069</v>
      </c>
    </row>
    <row r="18755" spans="1:4" x14ac:dyDescent="0.25">
      <c r="A18755">
        <v>18754</v>
      </c>
      <c r="B18755">
        <v>67.263570000000001</v>
      </c>
      <c r="C18755">
        <v>155.4769</v>
      </c>
      <c r="D18755">
        <f>STANDARDIZE(Table1[Weight(Pounds)], $H$2, $K$2)</f>
        <v>2.4353225513661987</v>
      </c>
    </row>
    <row r="18756" spans="1:4" x14ac:dyDescent="0.25">
      <c r="A18756">
        <v>18755</v>
      </c>
      <c r="B18756">
        <v>69.672110000000004</v>
      </c>
      <c r="C18756">
        <v>150.71340000000001</v>
      </c>
      <c r="D18756">
        <f>STANDARDIZE(Table1[Weight(Pounds)], $H$2, $K$2)</f>
        <v>2.0268123790681236</v>
      </c>
    </row>
    <row r="18757" spans="1:4" x14ac:dyDescent="0.25">
      <c r="A18757">
        <v>18756</v>
      </c>
      <c r="B18757">
        <v>69.498239999999996</v>
      </c>
      <c r="C18757">
        <v>128.3236</v>
      </c>
      <c r="D18757">
        <f>STANDARDIZE(Table1[Weight(Pounds)], $H$2, $K$2)</f>
        <v>0.10669879541756175</v>
      </c>
    </row>
    <row r="18758" spans="1:4" x14ac:dyDescent="0.25">
      <c r="A18758">
        <v>18757</v>
      </c>
      <c r="B18758">
        <v>69.395769999999999</v>
      </c>
      <c r="C18758">
        <v>132.94909999999999</v>
      </c>
      <c r="D18758">
        <f>STANDARDIZE(Table1[Weight(Pounds)], $H$2, $K$2)</f>
        <v>0.50337430753359891</v>
      </c>
    </row>
    <row r="18759" spans="1:4" x14ac:dyDescent="0.25">
      <c r="A18759">
        <v>18758</v>
      </c>
      <c r="B18759">
        <v>69.617720000000006</v>
      </c>
      <c r="C18759">
        <v>128.14570000000001</v>
      </c>
      <c r="D18759">
        <f>STANDARDIZE(Table1[Weight(Pounds)], $H$2, $K$2)</f>
        <v>9.1442374791588177E-2</v>
      </c>
    </row>
    <row r="18760" spans="1:4" x14ac:dyDescent="0.25">
      <c r="A18760">
        <v>18759</v>
      </c>
      <c r="B18760">
        <v>66.950729999999993</v>
      </c>
      <c r="C18760">
        <v>125.8741</v>
      </c>
      <c r="D18760">
        <f>STANDARDIZE(Table1[Weight(Pounds)], $H$2, $K$2)</f>
        <v>-0.10336642281359935</v>
      </c>
    </row>
    <row r="18761" spans="1:4" x14ac:dyDescent="0.25">
      <c r="A18761">
        <v>18760</v>
      </c>
      <c r="B18761">
        <v>65.100610000000003</v>
      </c>
      <c r="C18761">
        <v>101.0707</v>
      </c>
      <c r="D18761">
        <f>STANDARDIZE(Table1[Weight(Pounds)], $H$2, $K$2)</f>
        <v>-2.2304664978798496</v>
      </c>
    </row>
    <row r="18762" spans="1:4" x14ac:dyDescent="0.25">
      <c r="A18762">
        <v>18761</v>
      </c>
      <c r="B18762">
        <v>70.604839999999996</v>
      </c>
      <c r="C18762">
        <v>133.2398</v>
      </c>
      <c r="D18762">
        <f>STANDARDIZE(Table1[Weight(Pounds)], $H$2, $K$2)</f>
        <v>0.52830427648228306</v>
      </c>
    </row>
    <row r="18763" spans="1:4" x14ac:dyDescent="0.25">
      <c r="A18763">
        <v>18762</v>
      </c>
      <c r="B18763">
        <v>69.803600000000003</v>
      </c>
      <c r="C18763">
        <v>132.7216</v>
      </c>
      <c r="D18763">
        <f>STANDARDIZE(Table1[Weight(Pounds)], $H$2, $K$2)</f>
        <v>0.48386426991466136</v>
      </c>
    </row>
    <row r="18764" spans="1:4" x14ac:dyDescent="0.25">
      <c r="A18764">
        <v>18763</v>
      </c>
      <c r="B18764">
        <v>64.081479999999999</v>
      </c>
      <c r="C18764">
        <v>119.2167</v>
      </c>
      <c r="D18764">
        <f>STANDARDIZE(Table1[Weight(Pounds)], $H$2, $K$2)</f>
        <v>-0.6742944423490681</v>
      </c>
    </row>
    <row r="18765" spans="1:4" x14ac:dyDescent="0.25">
      <c r="A18765">
        <v>18764</v>
      </c>
      <c r="B18765">
        <v>71.749099999999999</v>
      </c>
      <c r="C18765">
        <v>132.2534</v>
      </c>
      <c r="D18765">
        <f>STANDARDIZE(Table1[Weight(Pounds)], $H$2, $K$2)</f>
        <v>0.44371218370285131</v>
      </c>
    </row>
    <row r="18766" spans="1:4" x14ac:dyDescent="0.25">
      <c r="A18766">
        <v>18765</v>
      </c>
      <c r="B18766">
        <v>69.861490000000003</v>
      </c>
      <c r="C18766">
        <v>138.92250000000001</v>
      </c>
      <c r="D18766">
        <f>STANDARDIZE(Table1[Weight(Pounds)], $H$2, $K$2)</f>
        <v>1.0156435766015814</v>
      </c>
    </row>
    <row r="18767" spans="1:4" x14ac:dyDescent="0.25">
      <c r="A18767">
        <v>18766</v>
      </c>
      <c r="B18767">
        <v>70.579480000000004</v>
      </c>
      <c r="C18767">
        <v>121.235</v>
      </c>
      <c r="D18767">
        <f>STANDARDIZE(Table1[Weight(Pounds)], $H$2, $K$2)</f>
        <v>-0.50120824926641794</v>
      </c>
    </row>
    <row r="18768" spans="1:4" x14ac:dyDescent="0.25">
      <c r="A18768">
        <v>18767</v>
      </c>
      <c r="B18768">
        <v>69.386799999999994</v>
      </c>
      <c r="C18768">
        <v>107.08159999999999</v>
      </c>
      <c r="D18768">
        <f>STANDARDIZE(Table1[Weight(Pounds)], $H$2, $K$2)</f>
        <v>-1.714981288545012</v>
      </c>
    </row>
    <row r="18769" spans="1:4" x14ac:dyDescent="0.25">
      <c r="A18769">
        <v>18768</v>
      </c>
      <c r="B18769">
        <v>73.407550000000001</v>
      </c>
      <c r="C18769">
        <v>129.81909999999999</v>
      </c>
      <c r="D18769">
        <f>STANDARDIZE(Table1[Weight(Pounds)], $H$2, $K$2)</f>
        <v>0.23495049325985604</v>
      </c>
    </row>
    <row r="18770" spans="1:4" x14ac:dyDescent="0.25">
      <c r="A18770">
        <v>18769</v>
      </c>
      <c r="B18770">
        <v>67.119389999999996</v>
      </c>
      <c r="C18770">
        <v>121.45650000000001</v>
      </c>
      <c r="D18770">
        <f>STANDARDIZE(Table1[Weight(Pounds)], $H$2, $K$2)</f>
        <v>-0.48221276209017649</v>
      </c>
    </row>
    <row r="18771" spans="1:4" x14ac:dyDescent="0.25">
      <c r="A18771">
        <v>18770</v>
      </c>
      <c r="B18771">
        <v>66.207660000000004</v>
      </c>
      <c r="C18771">
        <v>120.7871</v>
      </c>
      <c r="D18771">
        <f>STANDARDIZE(Table1[Weight(Pounds)], $H$2, $K$2)</f>
        <v>-0.53961943981376959</v>
      </c>
    </row>
    <row r="18772" spans="1:4" x14ac:dyDescent="0.25">
      <c r="A18772">
        <v>18771</v>
      </c>
      <c r="B18772">
        <v>68.554310000000001</v>
      </c>
      <c r="C18772">
        <v>121.6152</v>
      </c>
      <c r="D18772">
        <f>STANDARDIZE(Table1[Weight(Pounds)], $H$2, $K$2)</f>
        <v>-0.468602902880834</v>
      </c>
    </row>
    <row r="18773" spans="1:4" x14ac:dyDescent="0.25">
      <c r="A18773">
        <v>18772</v>
      </c>
      <c r="B18773">
        <v>66.196089999999998</v>
      </c>
      <c r="C18773">
        <v>112.1678</v>
      </c>
      <c r="D18773">
        <f>STANDARDIZE(Table1[Weight(Pounds)], $H$2, $K$2)</f>
        <v>-1.2787968782705346</v>
      </c>
    </row>
    <row r="18774" spans="1:4" x14ac:dyDescent="0.25">
      <c r="A18774">
        <v>18773</v>
      </c>
      <c r="B18774">
        <v>69.965400000000002</v>
      </c>
      <c r="C18774">
        <v>142.06100000000001</v>
      </c>
      <c r="D18774">
        <f>STANDARDIZE(Table1[Weight(Pounds)], $H$2, $K$2)</f>
        <v>1.2847963373358118</v>
      </c>
    </row>
    <row r="18775" spans="1:4" x14ac:dyDescent="0.25">
      <c r="A18775">
        <v>18774</v>
      </c>
      <c r="B18775">
        <v>69.291870000000003</v>
      </c>
      <c r="C18775">
        <v>129.38650000000001</v>
      </c>
      <c r="D18775">
        <f>STANDARDIZE(Table1[Weight(Pounds)], $H$2, $K$2)</f>
        <v>0.19785140634138451</v>
      </c>
    </row>
    <row r="18776" spans="1:4" x14ac:dyDescent="0.25">
      <c r="A18776">
        <v>18775</v>
      </c>
      <c r="B18776">
        <v>67.853800000000007</v>
      </c>
      <c r="C18776">
        <v>114.4474</v>
      </c>
      <c r="D18776">
        <f>STANDARDIZE(Table1[Weight(Pounds)], $H$2, $K$2)</f>
        <v>-1.0833020134084177</v>
      </c>
    </row>
    <row r="18777" spans="1:4" x14ac:dyDescent="0.25">
      <c r="A18777">
        <v>18776</v>
      </c>
      <c r="B18777">
        <v>67.965890000000002</v>
      </c>
      <c r="C18777">
        <v>141.6129</v>
      </c>
      <c r="D18777">
        <f>STANDARDIZE(Table1[Weight(Pounds)], $H$2, $K$2)</f>
        <v>1.2463679951070363</v>
      </c>
    </row>
    <row r="18778" spans="1:4" x14ac:dyDescent="0.25">
      <c r="A18778">
        <v>18777</v>
      </c>
      <c r="B18778">
        <v>68.551280000000006</v>
      </c>
      <c r="C18778">
        <v>123.8771</v>
      </c>
      <c r="D18778">
        <f>STANDARDIZE(Table1[Weight(Pounds)], $H$2, $K$2)</f>
        <v>-0.27462596182467452</v>
      </c>
    </row>
    <row r="18779" spans="1:4" x14ac:dyDescent="0.25">
      <c r="A18779">
        <v>18778</v>
      </c>
      <c r="B18779">
        <v>68.754189999999994</v>
      </c>
      <c r="C18779">
        <v>123.9171</v>
      </c>
      <c r="D18779">
        <f>STANDARDIZE(Table1[Weight(Pounds)], $H$2, $K$2)</f>
        <v>-0.27119562554002552</v>
      </c>
    </row>
    <row r="18780" spans="1:4" x14ac:dyDescent="0.25">
      <c r="A18780">
        <v>18779</v>
      </c>
      <c r="B18780">
        <v>66.556780000000003</v>
      </c>
      <c r="C18780">
        <v>134.42359999999999</v>
      </c>
      <c r="D18780">
        <f>STANDARDIZE(Table1[Weight(Pounds)], $H$2, $K$2)</f>
        <v>0.62982507882645389</v>
      </c>
    </row>
    <row r="18781" spans="1:4" x14ac:dyDescent="0.25">
      <c r="A18781">
        <v>18780</v>
      </c>
      <c r="B18781">
        <v>70.597260000000006</v>
      </c>
      <c r="C18781">
        <v>130.27029999999999</v>
      </c>
      <c r="D18781">
        <f>STANDARDIZE(Table1[Weight(Pounds)], $H$2, $K$2)</f>
        <v>0.27364468655069085</v>
      </c>
    </row>
    <row r="18782" spans="1:4" x14ac:dyDescent="0.25">
      <c r="A18782">
        <v>18781</v>
      </c>
      <c r="B18782">
        <v>67.026049999999998</v>
      </c>
      <c r="C18782">
        <v>119.901</v>
      </c>
      <c r="D18782">
        <f>STANDARDIZE(Table1[Weight(Pounds)], $H$2, $K$2)</f>
        <v>-0.61560996435944493</v>
      </c>
    </row>
    <row r="18783" spans="1:4" x14ac:dyDescent="0.25">
      <c r="A18783">
        <v>18782</v>
      </c>
      <c r="B18783">
        <v>67.413960000000003</v>
      </c>
      <c r="C18783">
        <v>116.1679</v>
      </c>
      <c r="D18783">
        <f>STANDARDIZE(Table1[Weight(Pounds)], $H$2, $K$2)</f>
        <v>-0.93575467396497491</v>
      </c>
    </row>
    <row r="18784" spans="1:4" x14ac:dyDescent="0.25">
      <c r="A18784">
        <v>18783</v>
      </c>
      <c r="B18784">
        <v>69.199089999999998</v>
      </c>
      <c r="C18784">
        <v>117.1203</v>
      </c>
      <c r="D18784">
        <f>STANDARDIZE(Table1[Weight(Pounds)], $H$2, $K$2)</f>
        <v>-0.85407836702749496</v>
      </c>
    </row>
    <row r="18785" spans="1:4" x14ac:dyDescent="0.25">
      <c r="A18785">
        <v>18784</v>
      </c>
      <c r="B18785">
        <v>70.807659999999998</v>
      </c>
      <c r="C18785">
        <v>144.2022</v>
      </c>
      <c r="D18785">
        <f>STANDARDIZE(Table1[Weight(Pounds)], $H$2, $K$2)</f>
        <v>1.4684222386530446</v>
      </c>
    </row>
    <row r="18786" spans="1:4" x14ac:dyDescent="0.25">
      <c r="A18786">
        <v>18785</v>
      </c>
      <c r="B18786">
        <v>67.609470000000002</v>
      </c>
      <c r="C18786">
        <v>110.25109999999999</v>
      </c>
      <c r="D18786">
        <f>STANDARDIZE(Table1[Weight(Pounds)], $H$2, $K$2)</f>
        <v>-1.4431700171901785</v>
      </c>
    </row>
    <row r="18787" spans="1:4" x14ac:dyDescent="0.25">
      <c r="A18787">
        <v>18786</v>
      </c>
      <c r="B18787">
        <v>69.046090000000007</v>
      </c>
      <c r="C18787">
        <v>124.07250000000001</v>
      </c>
      <c r="D18787">
        <f>STANDARDIZE(Table1[Weight(Pounds)], $H$2, $K$2)</f>
        <v>-0.25786876907416617</v>
      </c>
    </row>
    <row r="18788" spans="1:4" x14ac:dyDescent="0.25">
      <c r="A18788">
        <v>18787</v>
      </c>
      <c r="B18788">
        <v>66.425370000000001</v>
      </c>
      <c r="C18788">
        <v>134.0266</v>
      </c>
      <c r="D18788">
        <f>STANDARDIZE(Table1[Weight(Pounds)], $H$2, $K$2)</f>
        <v>0.5957789912013185</v>
      </c>
    </row>
    <row r="18789" spans="1:4" x14ac:dyDescent="0.25">
      <c r="A18789">
        <v>18788</v>
      </c>
      <c r="B18789">
        <v>67.11748</v>
      </c>
      <c r="C18789">
        <v>107.6576</v>
      </c>
      <c r="D18789">
        <f>STANDARDIZE(Table1[Weight(Pounds)], $H$2, $K$2)</f>
        <v>-1.6655844460460731</v>
      </c>
    </row>
    <row r="18790" spans="1:4" x14ac:dyDescent="0.25">
      <c r="A18790">
        <v>18789</v>
      </c>
      <c r="B18790">
        <v>66.289919999999995</v>
      </c>
      <c r="C18790">
        <v>104.2723</v>
      </c>
      <c r="D18790">
        <f>STANDARDIZE(Table1[Weight(Pounds)], $H$2, $K$2)</f>
        <v>-1.9559023816565855</v>
      </c>
    </row>
    <row r="18791" spans="1:4" x14ac:dyDescent="0.25">
      <c r="A18791">
        <v>18790</v>
      </c>
      <c r="B18791">
        <v>70.273610000000005</v>
      </c>
      <c r="C18791">
        <v>139.03149999999999</v>
      </c>
      <c r="D18791">
        <f>STANDARDIZE(Table1[Weight(Pounds)], $H$2, $K$2)</f>
        <v>1.0249912429772468</v>
      </c>
    </row>
    <row r="18792" spans="1:4" x14ac:dyDescent="0.25">
      <c r="A18792">
        <v>18791</v>
      </c>
      <c r="B18792">
        <v>67.697119999999998</v>
      </c>
      <c r="C18792">
        <v>129.65549999999999</v>
      </c>
      <c r="D18792">
        <f>STANDARDIZE(Table1[Weight(Pounds)], $H$2, $K$2)</f>
        <v>0.22092041785564356</v>
      </c>
    </row>
    <row r="18793" spans="1:4" x14ac:dyDescent="0.25">
      <c r="A18793">
        <v>18792</v>
      </c>
      <c r="B18793">
        <v>66.855919999999998</v>
      </c>
      <c r="C18793">
        <v>143.7988</v>
      </c>
      <c r="D18793">
        <f>STANDARDIZE(Table1[Weight(Pounds)], $H$2, $K$2)</f>
        <v>1.4338272972223642</v>
      </c>
    </row>
    <row r="18794" spans="1:4" x14ac:dyDescent="0.25">
      <c r="A18794">
        <v>18793</v>
      </c>
      <c r="B18794">
        <v>67.615539999999996</v>
      </c>
      <c r="C18794">
        <v>140.8081</v>
      </c>
      <c r="D18794">
        <f>STANDARDIZE(Table1[Weight(Pounds)], $H$2, $K$2)</f>
        <v>1.177349629059909</v>
      </c>
    </row>
    <row r="18795" spans="1:4" x14ac:dyDescent="0.25">
      <c r="A18795">
        <v>18794</v>
      </c>
      <c r="B18795">
        <v>70.141279999999995</v>
      </c>
      <c r="C18795">
        <v>137.24639999999999</v>
      </c>
      <c r="D18795">
        <f>STANDARDIZE(Table1[Weight(Pounds)], $H$2, $K$2)</f>
        <v>0.87190391043409687</v>
      </c>
    </row>
    <row r="18796" spans="1:4" x14ac:dyDescent="0.25">
      <c r="A18796">
        <v>18795</v>
      </c>
      <c r="B18796">
        <v>71.056340000000006</v>
      </c>
      <c r="C18796">
        <v>116.94110000000001</v>
      </c>
      <c r="D18796">
        <f>STANDARDIZE(Table1[Weight(Pounds)], $H$2, $K$2)</f>
        <v>-0.86944627358271964</v>
      </c>
    </row>
    <row r="18797" spans="1:4" x14ac:dyDescent="0.25">
      <c r="A18797">
        <v>18796</v>
      </c>
      <c r="B18797">
        <v>63.38973</v>
      </c>
      <c r="C18797">
        <v>128.99189999999999</v>
      </c>
      <c r="D18797">
        <f>STANDARDIZE(Table1[Weight(Pounds)], $H$2, $K$2)</f>
        <v>0.16401113889332514</v>
      </c>
    </row>
    <row r="18798" spans="1:4" x14ac:dyDescent="0.25">
      <c r="A18798">
        <v>18797</v>
      </c>
      <c r="B18798">
        <v>71.796490000000006</v>
      </c>
      <c r="C18798">
        <v>132.89510000000001</v>
      </c>
      <c r="D18798">
        <f>STANDARDIZE(Table1[Weight(Pounds)], $H$2, $K$2)</f>
        <v>0.49874335354932575</v>
      </c>
    </row>
    <row r="18799" spans="1:4" x14ac:dyDescent="0.25">
      <c r="A18799">
        <v>18798</v>
      </c>
      <c r="B18799">
        <v>64.875380000000007</v>
      </c>
      <c r="C18799">
        <v>108.4584</v>
      </c>
      <c r="D18799">
        <f>STANDARDIZE(Table1[Weight(Pounds)], $H$2, $K$2)</f>
        <v>-1.5969091136274112</v>
      </c>
    </row>
    <row r="18800" spans="1:4" x14ac:dyDescent="0.25">
      <c r="A18800">
        <v>18799</v>
      </c>
      <c r="B18800">
        <v>66.646289999999993</v>
      </c>
      <c r="C18800">
        <v>124.37050000000001</v>
      </c>
      <c r="D18800">
        <f>STANDARDIZE(Table1[Weight(Pounds)], $H$2, $K$2)</f>
        <v>-0.23231276375353485</v>
      </c>
    </row>
    <row r="18801" spans="1:4" x14ac:dyDescent="0.25">
      <c r="A18801">
        <v>18800</v>
      </c>
      <c r="B18801">
        <v>66.667310000000001</v>
      </c>
      <c r="C18801">
        <v>122.7419</v>
      </c>
      <c r="D18801">
        <f>STANDARDIZE(Table1[Weight(Pounds)], $H$2, $K$2)</f>
        <v>-0.37197890558299807</v>
      </c>
    </row>
    <row r="18802" spans="1:4" x14ac:dyDescent="0.25">
      <c r="A18802">
        <v>18801</v>
      </c>
      <c r="B18802">
        <v>67.360050000000001</v>
      </c>
      <c r="C18802">
        <v>132.1815</v>
      </c>
      <c r="D18802">
        <f>STANDARDIZE(Table1[Weight(Pounds)], $H$2, $K$2)</f>
        <v>0.43754615423119575</v>
      </c>
    </row>
    <row r="18803" spans="1:4" x14ac:dyDescent="0.25">
      <c r="A18803">
        <v>18802</v>
      </c>
      <c r="B18803">
        <v>67.786479999999997</v>
      </c>
      <c r="C18803">
        <v>141.93010000000001</v>
      </c>
      <c r="D18803">
        <f>STANDARDIZE(Table1[Weight(Pounds)], $H$2, $K$2)</f>
        <v>1.2735705618443001</v>
      </c>
    </row>
    <row r="18804" spans="1:4" x14ac:dyDescent="0.25">
      <c r="A18804">
        <v>18803</v>
      </c>
      <c r="B18804">
        <v>67.655619999999999</v>
      </c>
      <c r="C18804">
        <v>122.0912</v>
      </c>
      <c r="D18804">
        <f>STANDARDIZE(Table1[Weight(Pounds)], $H$2, $K$2)</f>
        <v>-0.42778190109351721</v>
      </c>
    </row>
    <row r="18805" spans="1:4" x14ac:dyDescent="0.25">
      <c r="A18805">
        <v>18804</v>
      </c>
      <c r="B18805">
        <v>67.994569999999996</v>
      </c>
      <c r="C18805">
        <v>120.71939999999999</v>
      </c>
      <c r="D18805">
        <f>STANDARDIZE(Table1[Weight(Pounds)], $H$2, $K$2)</f>
        <v>-0.54542528397553736</v>
      </c>
    </row>
    <row r="18806" spans="1:4" x14ac:dyDescent="0.25">
      <c r="A18806">
        <v>18805</v>
      </c>
      <c r="B18806">
        <v>67.206659999999999</v>
      </c>
      <c r="C18806">
        <v>131.02199999999999</v>
      </c>
      <c r="D18806">
        <f>STANDARDIZE(Table1[Weight(Pounds)], $H$2, $K$2)</f>
        <v>0.33810928117994732</v>
      </c>
    </row>
    <row r="18807" spans="1:4" x14ac:dyDescent="0.25">
      <c r="A18807">
        <v>18806</v>
      </c>
      <c r="B18807">
        <v>67.664450000000002</v>
      </c>
      <c r="C18807">
        <v>111.1134</v>
      </c>
      <c r="D18807">
        <f>STANDARDIZE(Table1[Weight(Pounds)], $H$2, $K$2)</f>
        <v>-1.3692205427338684</v>
      </c>
    </row>
    <row r="18808" spans="1:4" x14ac:dyDescent="0.25">
      <c r="A18808">
        <v>18807</v>
      </c>
      <c r="B18808">
        <v>70.789699999999996</v>
      </c>
      <c r="C18808">
        <v>124.23869999999999</v>
      </c>
      <c r="D18808">
        <f>STANDARDIZE(Table1[Weight(Pounds)], $H$2, $K$2)</f>
        <v>-0.24361572181145266</v>
      </c>
    </row>
    <row r="18809" spans="1:4" x14ac:dyDescent="0.25">
      <c r="A18809">
        <v>18808</v>
      </c>
      <c r="B18809">
        <v>65.60275</v>
      </c>
      <c r="C18809">
        <v>113.6259</v>
      </c>
      <c r="D18809">
        <f>STANDARDIZE(Table1[Weight(Pounds)], $H$2, $K$2)</f>
        <v>-1.1537525448543857</v>
      </c>
    </row>
    <row r="18810" spans="1:4" x14ac:dyDescent="0.25">
      <c r="A18810">
        <v>18809</v>
      </c>
      <c r="B18810">
        <v>68.784440000000004</v>
      </c>
      <c r="C18810">
        <v>141.7825</v>
      </c>
      <c r="D18810">
        <f>STANDARDIZE(Table1[Weight(Pounds)], $H$2, $K$2)</f>
        <v>1.2609126209539461</v>
      </c>
    </row>
    <row r="18811" spans="1:4" x14ac:dyDescent="0.25">
      <c r="A18811">
        <v>18810</v>
      </c>
      <c r="B18811">
        <v>69.972890000000007</v>
      </c>
      <c r="C18811">
        <v>154.4117</v>
      </c>
      <c r="D18811">
        <f>STANDARDIZE(Table1[Weight(Pounds)], $H$2, $K$2)</f>
        <v>2.3439726961060092</v>
      </c>
    </row>
    <row r="18812" spans="1:4" x14ac:dyDescent="0.25">
      <c r="A18812">
        <v>18811</v>
      </c>
      <c r="B18812">
        <v>72.886309999999995</v>
      </c>
      <c r="C18812">
        <v>139.07470000000001</v>
      </c>
      <c r="D18812">
        <f>STANDARDIZE(Table1[Weight(Pounds)], $H$2, $K$2)</f>
        <v>1.0286960061646682</v>
      </c>
    </row>
    <row r="18813" spans="1:4" x14ac:dyDescent="0.25">
      <c r="A18813">
        <v>18812</v>
      </c>
      <c r="B18813">
        <v>68.473029999999994</v>
      </c>
      <c r="C18813">
        <v>134.97620000000001</v>
      </c>
      <c r="D18813">
        <f>STANDARDIZE(Table1[Weight(Pounds)], $H$2, $K$2)</f>
        <v>0.6772151745988737</v>
      </c>
    </row>
    <row r="18814" spans="1:4" x14ac:dyDescent="0.25">
      <c r="A18814">
        <v>18813</v>
      </c>
      <c r="B18814">
        <v>66.796080000000003</v>
      </c>
      <c r="C18814">
        <v>136.33160000000001</v>
      </c>
      <c r="D18814">
        <f>STANDARDIZE(Table1[Weight(Pounds)], $H$2, $K$2)</f>
        <v>0.79345211960418749</v>
      </c>
    </row>
    <row r="18815" spans="1:4" x14ac:dyDescent="0.25">
      <c r="A18815">
        <v>18814</v>
      </c>
      <c r="B18815">
        <v>67.307460000000006</v>
      </c>
      <c r="C18815">
        <v>136.44659999999999</v>
      </c>
      <c r="D18815">
        <f>STANDARDIZE(Table1[Weight(Pounds)], $H$2, $K$2)</f>
        <v>0.80331433642255023</v>
      </c>
    </row>
    <row r="18816" spans="1:4" x14ac:dyDescent="0.25">
      <c r="A18816">
        <v>18815</v>
      </c>
      <c r="B18816">
        <v>69.292400000000001</v>
      </c>
      <c r="C18816">
        <v>137.9162</v>
      </c>
      <c r="D18816">
        <f>STANDARDIZE(Table1[Weight(Pounds)], $H$2, $K$2)</f>
        <v>0.92934489152053645</v>
      </c>
    </row>
    <row r="18817" spans="1:4" x14ac:dyDescent="0.25">
      <c r="A18817">
        <v>18816</v>
      </c>
      <c r="B18817">
        <v>68.292490000000001</v>
      </c>
      <c r="C18817">
        <v>140.82640000000001</v>
      </c>
      <c r="D18817">
        <f>STANDARDIZE(Table1[Weight(Pounds)], $H$2, $K$2)</f>
        <v>1.1789190079101366</v>
      </c>
    </row>
    <row r="18818" spans="1:4" x14ac:dyDescent="0.25">
      <c r="A18818">
        <v>18817</v>
      </c>
      <c r="B18818">
        <v>69.010649999999998</v>
      </c>
      <c r="C18818">
        <v>125.70440000000001</v>
      </c>
      <c r="D18818">
        <f>STANDARDIZE(Table1[Weight(Pounds)], $H$2, $K$2)</f>
        <v>-0.1179196245012198</v>
      </c>
    </row>
    <row r="18819" spans="1:4" x14ac:dyDescent="0.25">
      <c r="A18819">
        <v>18818</v>
      </c>
      <c r="B18819">
        <v>67.851669999999999</v>
      </c>
      <c r="C18819">
        <v>123.16330000000001</v>
      </c>
      <c r="D18819">
        <f>STANDARDIZE(Table1[Weight(Pounds)], $H$2, $K$2)</f>
        <v>-0.33584031282422588</v>
      </c>
    </row>
    <row r="18820" spans="1:4" x14ac:dyDescent="0.25">
      <c r="A18820">
        <v>18819</v>
      </c>
      <c r="B18820">
        <v>66.522909999999996</v>
      </c>
      <c r="C18820">
        <v>119.8779</v>
      </c>
      <c r="D18820">
        <f>STANDARDIZE(Table1[Weight(Pounds)], $H$2, $K$2)</f>
        <v>-0.61759098356382935</v>
      </c>
    </row>
    <row r="18821" spans="1:4" x14ac:dyDescent="0.25">
      <c r="A18821">
        <v>18820</v>
      </c>
      <c r="B18821">
        <v>70.285030000000006</v>
      </c>
      <c r="C18821">
        <v>135.5849</v>
      </c>
      <c r="D18821">
        <f>STANDARDIZE(Table1[Weight(Pounds)], $H$2, $K$2)</f>
        <v>0.72941631701051179</v>
      </c>
    </row>
    <row r="18822" spans="1:4" x14ac:dyDescent="0.25">
      <c r="A18822">
        <v>18821</v>
      </c>
      <c r="B18822">
        <v>67.779650000000004</v>
      </c>
      <c r="C18822">
        <v>138.1189</v>
      </c>
      <c r="D18822">
        <f>STANDARDIZE(Table1[Weight(Pounds)], $H$2, $K$2)</f>
        <v>0.94672812064299205</v>
      </c>
    </row>
    <row r="18823" spans="1:4" x14ac:dyDescent="0.25">
      <c r="A18823">
        <v>18822</v>
      </c>
      <c r="B18823">
        <v>67.258970000000005</v>
      </c>
      <c r="C18823">
        <v>117.2646</v>
      </c>
      <c r="D18823">
        <f>STANDARDIZE(Table1[Weight(Pounds)], $H$2, $K$2)</f>
        <v>-0.84170342888062555</v>
      </c>
    </row>
    <row r="18824" spans="1:4" x14ac:dyDescent="0.25">
      <c r="A18824">
        <v>18823</v>
      </c>
      <c r="B18824">
        <v>67.542770000000004</v>
      </c>
      <c r="C18824">
        <v>121.04049999999999</v>
      </c>
      <c r="D18824">
        <f>STANDARDIZE(Table1[Weight(Pounds)], $H$2, $K$2)</f>
        <v>-0.51788825945052153</v>
      </c>
    </row>
    <row r="18825" spans="1:4" x14ac:dyDescent="0.25">
      <c r="A18825">
        <v>18824</v>
      </c>
      <c r="B18825">
        <v>70.061080000000004</v>
      </c>
      <c r="C18825">
        <v>149.23929999999999</v>
      </c>
      <c r="D18825">
        <f>STANDARDIZE(Table1[Weight(Pounds)], $H$2, $K$2)</f>
        <v>1.9003959111381139</v>
      </c>
    </row>
    <row r="18826" spans="1:4" x14ac:dyDescent="0.25">
      <c r="A18826">
        <v>18825</v>
      </c>
      <c r="B18826">
        <v>69.457809999999995</v>
      </c>
      <c r="C18826">
        <v>134.17140000000001</v>
      </c>
      <c r="D18826">
        <f>STANDARDIZE(Table1[Weight(Pounds)], $H$2, $K$2)</f>
        <v>0.60819680855174629</v>
      </c>
    </row>
    <row r="18827" spans="1:4" x14ac:dyDescent="0.25">
      <c r="A18827">
        <v>18826</v>
      </c>
      <c r="B18827">
        <v>67.635000000000005</v>
      </c>
      <c r="C18827">
        <v>116.5934</v>
      </c>
      <c r="D18827">
        <f>STANDARDIZE(Table1[Weight(Pounds)], $H$2, $K$2)</f>
        <v>-0.89926447173702684</v>
      </c>
    </row>
    <row r="18828" spans="1:4" x14ac:dyDescent="0.25">
      <c r="A18828">
        <v>18827</v>
      </c>
      <c r="B18828">
        <v>68.972759999999994</v>
      </c>
      <c r="C18828">
        <v>118.5913</v>
      </c>
      <c r="D18828">
        <f>STANDARDIZE(Table1[Weight(Pounds)], $H$2, $K$2)</f>
        <v>-0.72792775015954692</v>
      </c>
    </row>
    <row r="18829" spans="1:4" x14ac:dyDescent="0.25">
      <c r="A18829">
        <v>18828</v>
      </c>
      <c r="B18829">
        <v>66.283569999999997</v>
      </c>
      <c r="C18829">
        <v>129.9358</v>
      </c>
      <c r="D18829">
        <f>STANDARDIZE(Table1[Weight(Pounds)], $H$2, $K$2)</f>
        <v>0.24495849937031872</v>
      </c>
    </row>
    <row r="18830" spans="1:4" x14ac:dyDescent="0.25">
      <c r="A18830">
        <v>18829</v>
      </c>
      <c r="B18830">
        <v>69.751519999999999</v>
      </c>
      <c r="C18830">
        <v>104.68219999999999</v>
      </c>
      <c r="D18830">
        <f>STANDARDIZE(Table1[Weight(Pounds)], $H$2, $K$2)</f>
        <v>-1.9207500105796507</v>
      </c>
    </row>
    <row r="18831" spans="1:4" x14ac:dyDescent="0.25">
      <c r="A18831">
        <v>18830</v>
      </c>
      <c r="B18831">
        <v>69.419989999999999</v>
      </c>
      <c r="C18831">
        <v>127.9808</v>
      </c>
      <c r="D18831">
        <f>STANDARDIZE(Table1[Weight(Pounds)], $H$2, $K$2)</f>
        <v>7.7300813458124576E-2</v>
      </c>
    </row>
    <row r="18832" spans="1:4" x14ac:dyDescent="0.25">
      <c r="A18832">
        <v>18831</v>
      </c>
      <c r="B18832">
        <v>71.068579999999997</v>
      </c>
      <c r="C18832">
        <v>152.12479999999999</v>
      </c>
      <c r="D18832">
        <f>STANDARDIZE(Table1[Weight(Pounds)], $H$2, $K$2)</f>
        <v>2.147851794871944</v>
      </c>
    </row>
    <row r="18833" spans="1:4" x14ac:dyDescent="0.25">
      <c r="A18833">
        <v>18832</v>
      </c>
      <c r="B18833">
        <v>68.335819999999998</v>
      </c>
      <c r="C18833">
        <v>139.44990000000001</v>
      </c>
      <c r="D18833">
        <f>STANDARDIZE(Table1[Weight(Pounds)], $H$2, $K$2)</f>
        <v>1.0608725605146716</v>
      </c>
    </row>
    <row r="18834" spans="1:4" x14ac:dyDescent="0.25">
      <c r="A18834">
        <v>18833</v>
      </c>
      <c r="B18834">
        <v>67.116339999999994</v>
      </c>
      <c r="C18834">
        <v>132.4605</v>
      </c>
      <c r="D18834">
        <f>STANDARDIZE(Table1[Weight(Pounds)], $H$2, $K$2)</f>
        <v>0.46147274981661851</v>
      </c>
    </row>
    <row r="18835" spans="1:4" x14ac:dyDescent="0.25">
      <c r="A18835">
        <v>18834</v>
      </c>
      <c r="B18835">
        <v>67.485479999999995</v>
      </c>
      <c r="C18835">
        <v>107.16289999999999</v>
      </c>
      <c r="D18835">
        <f>STANDARDIZE(Table1[Weight(Pounds)], $H$2, $K$2)</f>
        <v>-1.7080091300464639</v>
      </c>
    </row>
    <row r="18836" spans="1:4" x14ac:dyDescent="0.25">
      <c r="A18836">
        <v>18835</v>
      </c>
      <c r="B18836">
        <v>65.885130000000004</v>
      </c>
      <c r="C18836">
        <v>120.3014</v>
      </c>
      <c r="D18836">
        <f>STANDARDIZE(Table1[Weight(Pounds)], $H$2, $K$2)</f>
        <v>-0.58127229815011328</v>
      </c>
    </row>
    <row r="18837" spans="1:4" x14ac:dyDescent="0.25">
      <c r="A18837">
        <v>18836</v>
      </c>
      <c r="B18837">
        <v>65.828599999999994</v>
      </c>
      <c r="C18837">
        <v>102.36069999999999</v>
      </c>
      <c r="D18837">
        <f>STANDARDIZE(Table1[Weight(Pounds)], $H$2, $K$2)</f>
        <v>-2.1198381526999368</v>
      </c>
    </row>
    <row r="18838" spans="1:4" x14ac:dyDescent="0.25">
      <c r="A18838">
        <v>18837</v>
      </c>
      <c r="B18838">
        <v>69.152619999999999</v>
      </c>
      <c r="C18838">
        <v>129.29470000000001</v>
      </c>
      <c r="D18838">
        <f>STANDARDIZE(Table1[Weight(Pounds)], $H$2, $K$2)</f>
        <v>0.18997878456811573</v>
      </c>
    </row>
    <row r="18839" spans="1:4" x14ac:dyDescent="0.25">
      <c r="A18839">
        <v>18838</v>
      </c>
      <c r="B18839">
        <v>67.739710000000002</v>
      </c>
      <c r="C18839">
        <v>132.07910000000001</v>
      </c>
      <c r="D18839">
        <f>STANDARDIZE(Table1[Weight(Pounds)], $H$2, $K$2)</f>
        <v>0.42876449334249661</v>
      </c>
    </row>
    <row r="18840" spans="1:4" x14ac:dyDescent="0.25">
      <c r="A18840">
        <v>18839</v>
      </c>
      <c r="B18840">
        <v>68.318629999999999</v>
      </c>
      <c r="C18840">
        <v>133.16319999999999</v>
      </c>
      <c r="D18840">
        <f>STANDARDIZE(Table1[Weight(Pounds)], $H$2, $K$2)</f>
        <v>0.52173518249718009</v>
      </c>
    </row>
    <row r="18841" spans="1:4" x14ac:dyDescent="0.25">
      <c r="A18841">
        <v>18840</v>
      </c>
      <c r="B18841">
        <v>65.140739999999994</v>
      </c>
      <c r="C18841">
        <v>117.8809</v>
      </c>
      <c r="D18841">
        <f>STANDARDIZE(Table1[Weight(Pounds)], $H$2, $K$2)</f>
        <v>-0.78885052257490451</v>
      </c>
    </row>
    <row r="18842" spans="1:4" x14ac:dyDescent="0.25">
      <c r="A18842">
        <v>18841</v>
      </c>
      <c r="B18842">
        <v>66.253270000000001</v>
      </c>
      <c r="C18842">
        <v>120.4461</v>
      </c>
      <c r="D18842">
        <f>STANDARDIZE(Table1[Weight(Pounds)], $H$2, $K$2)</f>
        <v>-0.56886305664039738</v>
      </c>
    </row>
    <row r="18843" spans="1:4" x14ac:dyDescent="0.25">
      <c r="A18843">
        <v>18842</v>
      </c>
      <c r="B18843">
        <v>67.281130000000005</v>
      </c>
      <c r="C18843">
        <v>113.31870000000001</v>
      </c>
      <c r="D18843">
        <f>STANDARDIZE(Table1[Weight(Pounds)], $H$2, $K$2)</f>
        <v>-1.1800975275204857</v>
      </c>
    </row>
    <row r="18844" spans="1:4" x14ac:dyDescent="0.25">
      <c r="A18844">
        <v>18843</v>
      </c>
      <c r="B18844">
        <v>71.268820000000005</v>
      </c>
      <c r="C18844">
        <v>129.57759999999999</v>
      </c>
      <c r="D18844">
        <f>STANDARDIZE(Table1[Weight(Pounds)], $H$2, $K$2)</f>
        <v>0.21423983794129067</v>
      </c>
    </row>
    <row r="18845" spans="1:4" x14ac:dyDescent="0.25">
      <c r="A18845">
        <v>18844</v>
      </c>
      <c r="B18845">
        <v>67.251300000000001</v>
      </c>
      <c r="C18845">
        <v>122.3783</v>
      </c>
      <c r="D18845">
        <f>STANDARDIZE(Table1[Weight(Pounds)], $H$2, $K$2)</f>
        <v>-0.40316066241045317</v>
      </c>
    </row>
    <row r="18846" spans="1:4" x14ac:dyDescent="0.25">
      <c r="A18846">
        <v>18845</v>
      </c>
      <c r="B18846">
        <v>66.438890000000001</v>
      </c>
      <c r="C18846">
        <v>121.43429999999999</v>
      </c>
      <c r="D18846">
        <f>STANDARDIZE(Table1[Weight(Pounds)], $H$2, $K$2)</f>
        <v>-0.48411659872815743</v>
      </c>
    </row>
    <row r="18847" spans="1:4" x14ac:dyDescent="0.25">
      <c r="A18847">
        <v>18846</v>
      </c>
      <c r="B18847">
        <v>66.846670000000003</v>
      </c>
      <c r="C18847">
        <v>107.94070000000001</v>
      </c>
      <c r="D18847">
        <f>STANDARDIZE(Table1[Weight(Pounds)], $H$2, $K$2)</f>
        <v>-1.6413062409914732</v>
      </c>
    </row>
    <row r="18848" spans="1:4" x14ac:dyDescent="0.25">
      <c r="A18848">
        <v>18847</v>
      </c>
      <c r="B18848">
        <v>69.757589999999993</v>
      </c>
      <c r="C18848">
        <v>140.9194</v>
      </c>
      <c r="D18848">
        <f>STANDARDIZE(Table1[Weight(Pounds)], $H$2, $K$2)</f>
        <v>1.1868945397719435</v>
      </c>
    </row>
    <row r="18849" spans="1:4" x14ac:dyDescent="0.25">
      <c r="A18849">
        <v>18848</v>
      </c>
      <c r="B18849">
        <v>69.067300000000003</v>
      </c>
      <c r="C18849">
        <v>133.6173</v>
      </c>
      <c r="D18849">
        <f>STANDARDIZE(Table1[Weight(Pounds)], $H$2, $K$2)</f>
        <v>0.56067807516865287</v>
      </c>
    </row>
    <row r="18850" spans="1:4" x14ac:dyDescent="0.25">
      <c r="A18850">
        <v>18849</v>
      </c>
      <c r="B18850">
        <v>69.659989999999993</v>
      </c>
      <c r="C18850">
        <v>130.2559</v>
      </c>
      <c r="D18850">
        <f>STANDARDIZE(Table1[Weight(Pounds)], $H$2, $K$2)</f>
        <v>0.27240976548821783</v>
      </c>
    </row>
    <row r="18851" spans="1:4" x14ac:dyDescent="0.25">
      <c r="A18851">
        <v>18850</v>
      </c>
      <c r="B18851">
        <v>68.936769999999996</v>
      </c>
      <c r="C18851">
        <v>125.3045</v>
      </c>
      <c r="D18851">
        <f>STANDARDIZE(Table1[Weight(Pounds)], $H$2, $K$2)</f>
        <v>-0.15221441150699314</v>
      </c>
    </row>
    <row r="18852" spans="1:4" x14ac:dyDescent="0.25">
      <c r="A18852">
        <v>18851</v>
      </c>
      <c r="B18852">
        <v>67.159940000000006</v>
      </c>
      <c r="C18852">
        <v>108.84910000000001</v>
      </c>
      <c r="D18852">
        <f>STANDARDIZE(Table1[Weight(Pounds)], $H$2, $K$2)</f>
        <v>-1.5634033039671063</v>
      </c>
    </row>
    <row r="18853" spans="1:4" x14ac:dyDescent="0.25">
      <c r="A18853">
        <v>18852</v>
      </c>
      <c r="B18853">
        <v>69.399209999999997</v>
      </c>
      <c r="C18853">
        <v>130.76679999999999</v>
      </c>
      <c r="D18853">
        <f>STANDARDIZE(Table1[Weight(Pounds)], $H$2, $K$2)</f>
        <v>0.31622373568388984</v>
      </c>
    </row>
    <row r="18854" spans="1:4" x14ac:dyDescent="0.25">
      <c r="A18854">
        <v>18853</v>
      </c>
      <c r="B18854">
        <v>68.346720000000005</v>
      </c>
      <c r="C18854">
        <v>135.8604</v>
      </c>
      <c r="D18854">
        <f>STANDARDIZE(Table1[Weight(Pounds)], $H$2, $K$2)</f>
        <v>0.75304275817102762</v>
      </c>
    </row>
    <row r="18855" spans="1:4" x14ac:dyDescent="0.25">
      <c r="A18855">
        <v>18854</v>
      </c>
      <c r="B18855">
        <v>70.511449999999996</v>
      </c>
      <c r="C18855">
        <v>135.0087</v>
      </c>
      <c r="D18855">
        <f>STANDARDIZE(Table1[Weight(Pounds)], $H$2, $K$2)</f>
        <v>0.68000232283015039</v>
      </c>
    </row>
    <row r="18856" spans="1:4" x14ac:dyDescent="0.25">
      <c r="A18856">
        <v>18855</v>
      </c>
      <c r="B18856">
        <v>69.485079999999996</v>
      </c>
      <c r="C18856">
        <v>123.70829999999999</v>
      </c>
      <c r="D18856">
        <f>STANDARDIZE(Table1[Weight(Pounds)], $H$2, $K$2)</f>
        <v>-0.28910198094589146</v>
      </c>
    </row>
    <row r="18857" spans="1:4" x14ac:dyDescent="0.25">
      <c r="A18857">
        <v>18856</v>
      </c>
      <c r="B18857">
        <v>66.906999999999996</v>
      </c>
      <c r="C18857">
        <v>100.14319999999999</v>
      </c>
      <c r="D18857">
        <f>STANDARDIZE(Table1[Weight(Pounds)], $H$2, $K$2)</f>
        <v>-2.3100074204801366</v>
      </c>
    </row>
    <row r="18858" spans="1:4" x14ac:dyDescent="0.25">
      <c r="A18858">
        <v>18857</v>
      </c>
      <c r="B18858">
        <v>68.131990000000002</v>
      </c>
      <c r="C18858">
        <v>121.5932</v>
      </c>
      <c r="D18858">
        <f>STANDARDIZE(Table1[Weight(Pounds)], $H$2, $K$2)</f>
        <v>-0.47048958783739114</v>
      </c>
    </row>
    <row r="18859" spans="1:4" x14ac:dyDescent="0.25">
      <c r="A18859">
        <v>18858</v>
      </c>
      <c r="B18859">
        <v>71.291920000000005</v>
      </c>
      <c r="C18859">
        <v>138.12979999999999</v>
      </c>
      <c r="D18859">
        <f>STANDARDIZE(Table1[Weight(Pounds)], $H$2, $K$2)</f>
        <v>0.94766288728055803</v>
      </c>
    </row>
    <row r="18860" spans="1:4" x14ac:dyDescent="0.25">
      <c r="A18860">
        <v>18859</v>
      </c>
      <c r="B18860">
        <v>70.218490000000003</v>
      </c>
      <c r="C18860">
        <v>118.867</v>
      </c>
      <c r="D18860">
        <f>STANDARDIZE(Table1[Weight(Pounds)], $H$2, $K$2)</f>
        <v>-0.7042841573176073</v>
      </c>
    </row>
    <row r="18861" spans="1:4" x14ac:dyDescent="0.25">
      <c r="A18861">
        <v>18860</v>
      </c>
      <c r="B18861">
        <v>68.537440000000004</v>
      </c>
      <c r="C18861">
        <v>148.64240000000001</v>
      </c>
      <c r="D18861">
        <f>STANDARDIZE(Table1[Weight(Pounds)], $H$2, $K$2)</f>
        <v>1.849206717930449</v>
      </c>
    </row>
    <row r="18862" spans="1:4" x14ac:dyDescent="0.25">
      <c r="A18862">
        <v>18861</v>
      </c>
      <c r="B18862">
        <v>68.982619999999997</v>
      </c>
      <c r="C18862">
        <v>118.16849999999999</v>
      </c>
      <c r="D18862">
        <f>STANDARDIZE(Table1[Weight(Pounds)], $H$2, $K$2)</f>
        <v>-0.76418640468828214</v>
      </c>
    </row>
    <row r="18863" spans="1:4" x14ac:dyDescent="0.25">
      <c r="A18863">
        <v>18862</v>
      </c>
      <c r="B18863">
        <v>67.241399999999999</v>
      </c>
      <c r="C18863">
        <v>133.13759999999999</v>
      </c>
      <c r="D18863">
        <f>STANDARDIZE(Table1[Weight(Pounds)], $H$2, $K$2)</f>
        <v>0.51953976727500528</v>
      </c>
    </row>
    <row r="18864" spans="1:4" x14ac:dyDescent="0.25">
      <c r="A18864">
        <v>18863</v>
      </c>
      <c r="B18864">
        <v>68.879220000000004</v>
      </c>
      <c r="C18864">
        <v>123.42910000000001</v>
      </c>
      <c r="D18864">
        <f>STANDARDIZE(Table1[Weight(Pounds)], $H$2, $K$2)</f>
        <v>-0.31304572821273685</v>
      </c>
    </row>
    <row r="18865" spans="1:4" x14ac:dyDescent="0.25">
      <c r="A18865">
        <v>18864</v>
      </c>
      <c r="B18865">
        <v>70.113560000000007</v>
      </c>
      <c r="C18865">
        <v>135.6634</v>
      </c>
      <c r="D18865">
        <f>STANDARDIZE(Table1[Weight(Pounds)], $H$2, $K$2)</f>
        <v>0.73614835196913364</v>
      </c>
    </row>
    <row r="18866" spans="1:4" x14ac:dyDescent="0.25">
      <c r="A18866">
        <v>18865</v>
      </c>
      <c r="B18866">
        <v>69.762839999999997</v>
      </c>
      <c r="C18866">
        <v>132.26329999999999</v>
      </c>
      <c r="D18866">
        <f>STANDARDIZE(Table1[Weight(Pounds)], $H$2, $K$2)</f>
        <v>0.44456119193330074</v>
      </c>
    </row>
    <row r="18867" spans="1:4" x14ac:dyDescent="0.25">
      <c r="A18867">
        <v>18866</v>
      </c>
      <c r="B18867">
        <v>69.324830000000006</v>
      </c>
      <c r="C18867">
        <v>117.5478</v>
      </c>
      <c r="D18867">
        <f>STANDARDIZE(Table1[Weight(Pounds)], $H$2, $K$2)</f>
        <v>-0.81741664798531488</v>
      </c>
    </row>
    <row r="18868" spans="1:4" x14ac:dyDescent="0.25">
      <c r="A18868">
        <v>18867</v>
      </c>
      <c r="B18868">
        <v>68.853579999999994</v>
      </c>
      <c r="C18868">
        <v>112.7226</v>
      </c>
      <c r="D18868">
        <f>STANDARDIZE(Table1[Weight(Pounds)], $H$2, $K$2)</f>
        <v>-1.2312181140024601</v>
      </c>
    </row>
    <row r="18869" spans="1:4" x14ac:dyDescent="0.25">
      <c r="A18869">
        <v>18868</v>
      </c>
      <c r="B18869">
        <v>67.513159999999999</v>
      </c>
      <c r="C18869">
        <v>123.82729999999999</v>
      </c>
      <c r="D18869">
        <f>STANDARDIZE(Table1[Weight(Pounds)], $H$2, $K$2)</f>
        <v>-0.27889673049906227</v>
      </c>
    </row>
    <row r="18870" spans="1:4" x14ac:dyDescent="0.25">
      <c r="A18870">
        <v>18869</v>
      </c>
      <c r="B18870">
        <v>67.677589999999995</v>
      </c>
      <c r="C18870">
        <v>132.83920000000001</v>
      </c>
      <c r="D18870">
        <f>STANDARDIZE(Table1[Weight(Pounds)], $H$2, $K$2)</f>
        <v>0.49394945859152878</v>
      </c>
    </row>
    <row r="18871" spans="1:4" x14ac:dyDescent="0.25">
      <c r="A18871">
        <v>18870</v>
      </c>
      <c r="B18871">
        <v>68.301860000000005</v>
      </c>
      <c r="C18871">
        <v>140.47370000000001</v>
      </c>
      <c r="D18871">
        <f>STANDARDIZE(Table1[Weight(Pounds)], $H$2, $K$2)</f>
        <v>1.1486720177202487</v>
      </c>
    </row>
    <row r="18872" spans="1:4" x14ac:dyDescent="0.25">
      <c r="A18872">
        <v>18871</v>
      </c>
      <c r="B18872">
        <v>67.819940000000003</v>
      </c>
      <c r="C18872">
        <v>126.13590000000001</v>
      </c>
      <c r="D18872">
        <f>STANDARDIZE(Table1[Weight(Pounds)], $H$2, $K$2)</f>
        <v>-8.0914871830574386E-2</v>
      </c>
    </row>
    <row r="18873" spans="1:4" x14ac:dyDescent="0.25">
      <c r="A18873">
        <v>18872</v>
      </c>
      <c r="B18873">
        <v>65.174620000000004</v>
      </c>
      <c r="C18873">
        <v>110.86579999999999</v>
      </c>
      <c r="D18873">
        <f>STANDARDIZE(Table1[Weight(Pounds)], $H$2, $K$2)</f>
        <v>-1.3904543243358429</v>
      </c>
    </row>
    <row r="18874" spans="1:4" x14ac:dyDescent="0.25">
      <c r="A18874">
        <v>18873</v>
      </c>
      <c r="B18874">
        <v>67.219309999999993</v>
      </c>
      <c r="C18874">
        <v>131.6292</v>
      </c>
      <c r="D18874">
        <f>STANDARDIZE(Table1[Weight(Pounds)], $H$2, $K$2)</f>
        <v>0.39018178598091169</v>
      </c>
    </row>
    <row r="18875" spans="1:4" x14ac:dyDescent="0.25">
      <c r="A18875">
        <v>18874</v>
      </c>
      <c r="B18875">
        <v>65.709460000000007</v>
      </c>
      <c r="C18875">
        <v>127.06180000000001</v>
      </c>
      <c r="D18875">
        <f>STANDARDIZE(Table1[Weight(Pounds)], $H$2, $K$2)</f>
        <v>-1.5111626816739008E-3</v>
      </c>
    </row>
    <row r="18876" spans="1:4" x14ac:dyDescent="0.25">
      <c r="A18876">
        <v>18875</v>
      </c>
      <c r="B18876">
        <v>66.62218</v>
      </c>
      <c r="C18876">
        <v>135.27019999999999</v>
      </c>
      <c r="D18876">
        <f>STANDARDIZE(Table1[Weight(Pounds)], $H$2, $K$2)</f>
        <v>0.70242814629103845</v>
      </c>
    </row>
    <row r="18877" spans="1:4" x14ac:dyDescent="0.25">
      <c r="A18877">
        <v>18876</v>
      </c>
      <c r="B18877">
        <v>70.039630000000002</v>
      </c>
      <c r="C18877">
        <v>148.768</v>
      </c>
      <c r="D18877">
        <f>STANDARDIZE(Table1[Weight(Pounds)], $H$2, $K$2)</f>
        <v>1.8599779738642446</v>
      </c>
    </row>
    <row r="18878" spans="1:4" x14ac:dyDescent="0.25">
      <c r="A18878">
        <v>18877</v>
      </c>
      <c r="B18878">
        <v>69.577789999999993</v>
      </c>
      <c r="C18878">
        <v>139.15549999999999</v>
      </c>
      <c r="D18878">
        <f>STANDARDIZE(Table1[Weight(Pounds)], $H$2, $K$2)</f>
        <v>1.0356252854596566</v>
      </c>
    </row>
    <row r="18879" spans="1:4" x14ac:dyDescent="0.25">
      <c r="A18879">
        <v>18878</v>
      </c>
      <c r="B18879">
        <v>69.061210000000003</v>
      </c>
      <c r="C18879">
        <v>138.54679999999999</v>
      </c>
      <c r="D18879">
        <f>STANDARDIZE(Table1[Weight(Pounds)], $H$2, $K$2)</f>
        <v>0.98342414304801862</v>
      </c>
    </row>
    <row r="18880" spans="1:4" x14ac:dyDescent="0.25">
      <c r="A18880">
        <v>18879</v>
      </c>
      <c r="B18880">
        <v>67.495630000000006</v>
      </c>
      <c r="C18880">
        <v>106.2282</v>
      </c>
      <c r="D18880">
        <f>STANDARDIZE(Table1[Weight(Pounds)], $H$2, $K$2)</f>
        <v>-1.7881675131779866</v>
      </c>
    </row>
    <row r="18881" spans="1:4" x14ac:dyDescent="0.25">
      <c r="A18881">
        <v>18880</v>
      </c>
      <c r="B18881">
        <v>64.489099999999993</v>
      </c>
      <c r="C18881">
        <v>95.668499999999995</v>
      </c>
      <c r="D18881">
        <f>STANDARDIZE(Table1[Weight(Pounds)], $H$2, $K$2)</f>
        <v>-2.6937505648030502</v>
      </c>
    </row>
    <row r="18882" spans="1:4" x14ac:dyDescent="0.25">
      <c r="A18882">
        <v>18881</v>
      </c>
      <c r="B18882">
        <v>67.333079999999995</v>
      </c>
      <c r="C18882">
        <v>128.56360000000001</v>
      </c>
      <c r="D18882">
        <f>STANDARDIZE(Table1[Weight(Pounds)], $H$2, $K$2)</f>
        <v>0.12728081312545339</v>
      </c>
    </row>
    <row r="18883" spans="1:4" x14ac:dyDescent="0.25">
      <c r="A18883">
        <v>18882</v>
      </c>
      <c r="B18883">
        <v>65.733180000000004</v>
      </c>
      <c r="C18883">
        <v>141.93459999999999</v>
      </c>
      <c r="D18883">
        <f>STANDARDIZE(Table1[Weight(Pounds)], $H$2, $K$2)</f>
        <v>1.2739564746763212</v>
      </c>
    </row>
    <row r="18884" spans="1:4" x14ac:dyDescent="0.25">
      <c r="A18884">
        <v>18883</v>
      </c>
      <c r="B18884">
        <v>66.245590000000007</v>
      </c>
      <c r="C18884">
        <v>139.38319999999999</v>
      </c>
      <c r="D18884">
        <f>STANDARDIZE(Table1[Weight(Pounds)], $H$2, $K$2)</f>
        <v>1.0551524747600181</v>
      </c>
    </row>
    <row r="18885" spans="1:4" x14ac:dyDescent="0.25">
      <c r="A18885">
        <v>18884</v>
      </c>
      <c r="B18885">
        <v>69.546390000000002</v>
      </c>
      <c r="C18885">
        <v>136.73689999999999</v>
      </c>
      <c r="D18885">
        <f>STANDARDIZE(Table1[Weight(Pounds)], $H$2, $K$2)</f>
        <v>0.82821000200838668</v>
      </c>
    </row>
    <row r="18886" spans="1:4" x14ac:dyDescent="0.25">
      <c r="A18886">
        <v>18885</v>
      </c>
      <c r="B18886">
        <v>70.913089999999997</v>
      </c>
      <c r="C18886">
        <v>139.33600000000001</v>
      </c>
      <c r="D18886">
        <f>STANDARDIZE(Table1[Weight(Pounds)], $H$2, $K$2)</f>
        <v>1.0511046779441349</v>
      </c>
    </row>
    <row r="18887" spans="1:4" x14ac:dyDescent="0.25">
      <c r="A18887">
        <v>18886</v>
      </c>
      <c r="B18887">
        <v>67.454350000000005</v>
      </c>
      <c r="C18887">
        <v>123.3438</v>
      </c>
      <c r="D18887">
        <f>STANDARDIZE(Table1[Weight(Pounds)], $H$2, $K$2)</f>
        <v>-0.32036092033975005</v>
      </c>
    </row>
    <row r="18888" spans="1:4" x14ac:dyDescent="0.25">
      <c r="A18888">
        <v>18887</v>
      </c>
      <c r="B18888">
        <v>66.812799999999996</v>
      </c>
      <c r="C18888">
        <v>131.44200000000001</v>
      </c>
      <c r="D18888">
        <f>STANDARDIZE(Table1[Weight(Pounds)], $H$2, $K$2)</f>
        <v>0.37412781216875768</v>
      </c>
    </row>
    <row r="18889" spans="1:4" x14ac:dyDescent="0.25">
      <c r="A18889">
        <v>18888</v>
      </c>
      <c r="B18889">
        <v>66.076549999999997</v>
      </c>
      <c r="C18889">
        <v>128.24680000000001</v>
      </c>
      <c r="D18889">
        <f>STANDARDIZE(Table1[Weight(Pounds)], $H$2, $K$2)</f>
        <v>0.10011254975103741</v>
      </c>
    </row>
    <row r="18890" spans="1:4" x14ac:dyDescent="0.25">
      <c r="A18890">
        <v>18889</v>
      </c>
      <c r="B18890">
        <v>65.484639999999999</v>
      </c>
      <c r="C18890">
        <v>122.1126</v>
      </c>
      <c r="D18890">
        <f>STANDARDIZE(Table1[Weight(Pounds)], $H$2, $K$2)</f>
        <v>-0.42594667118123025</v>
      </c>
    </row>
    <row r="18891" spans="1:4" x14ac:dyDescent="0.25">
      <c r="A18891">
        <v>18890</v>
      </c>
      <c r="B18891">
        <v>67.973500000000001</v>
      </c>
      <c r="C18891">
        <v>115.87050000000001</v>
      </c>
      <c r="D18891">
        <f>STANDARDIZE(Table1[Weight(Pounds)], $H$2, $K$2)</f>
        <v>-0.96125922424133603</v>
      </c>
    </row>
    <row r="18892" spans="1:4" x14ac:dyDescent="0.25">
      <c r="A18892">
        <v>18891</v>
      </c>
      <c r="B18892">
        <v>68.179339999999996</v>
      </c>
      <c r="C18892">
        <v>128.11619999999999</v>
      </c>
      <c r="D18892">
        <f>STANDARDIZE(Table1[Weight(Pounds)], $H$2, $K$2)</f>
        <v>8.8912501781658812E-2</v>
      </c>
    </row>
    <row r="18893" spans="1:4" x14ac:dyDescent="0.25">
      <c r="A18893">
        <v>18892</v>
      </c>
      <c r="B18893">
        <v>68.753789999999995</v>
      </c>
      <c r="C18893">
        <v>128.52209999999999</v>
      </c>
      <c r="D18893">
        <f>STANDARDIZE(Table1[Weight(Pounds)], $H$2, $K$2)</f>
        <v>0.12372183923012944</v>
      </c>
    </row>
    <row r="18894" spans="1:4" x14ac:dyDescent="0.25">
      <c r="A18894">
        <v>18893</v>
      </c>
      <c r="B18894">
        <v>70.42998</v>
      </c>
      <c r="C18894">
        <v>138.60820000000001</v>
      </c>
      <c r="D18894">
        <f>STANDARDIZE(Table1[Weight(Pounds)], $H$2, $K$2)</f>
        <v>0.98868970924495569</v>
      </c>
    </row>
    <row r="18895" spans="1:4" x14ac:dyDescent="0.25">
      <c r="A18895">
        <v>18894</v>
      </c>
      <c r="B18895">
        <v>67.844049999999996</v>
      </c>
      <c r="C18895">
        <v>122.6771</v>
      </c>
      <c r="D18895">
        <f>STANDARDIZE(Table1[Weight(Pounds)], $H$2, $K$2)</f>
        <v>-0.37753605036412907</v>
      </c>
    </row>
    <row r="18896" spans="1:4" x14ac:dyDescent="0.25">
      <c r="A18896">
        <v>18895</v>
      </c>
      <c r="B18896">
        <v>69.841539999999995</v>
      </c>
      <c r="C18896">
        <v>128.9522</v>
      </c>
      <c r="D18896">
        <f>STANDARDIZE(Table1[Weight(Pounds)], $H$2, $K$2)</f>
        <v>0.16060653013081305</v>
      </c>
    </row>
    <row r="18897" spans="1:4" x14ac:dyDescent="0.25">
      <c r="A18897">
        <v>18896</v>
      </c>
      <c r="B18897">
        <v>68.199659999999994</v>
      </c>
      <c r="C18897">
        <v>125.8263</v>
      </c>
      <c r="D18897">
        <f>STANDARDIZE(Table1[Weight(Pounds)], $H$2, $K$2)</f>
        <v>-0.10746567467375387</v>
      </c>
    </row>
    <row r="18898" spans="1:4" x14ac:dyDescent="0.25">
      <c r="A18898">
        <v>18897</v>
      </c>
      <c r="B18898">
        <v>68.524270000000001</v>
      </c>
      <c r="C18898">
        <v>126.4684</v>
      </c>
      <c r="D18898">
        <f>STANDARDIZE(Table1[Weight(Pounds)], $H$2, $K$2)</f>
        <v>-5.2400201464434269E-2</v>
      </c>
    </row>
    <row r="18899" spans="1:4" x14ac:dyDescent="0.25">
      <c r="A18899">
        <v>18898</v>
      </c>
      <c r="B18899">
        <v>64.930040000000005</v>
      </c>
      <c r="C18899">
        <v>123.5438</v>
      </c>
      <c r="D18899">
        <f>STANDARDIZE(Table1[Weight(Pounds)], $H$2, $K$2)</f>
        <v>-0.30320923891650742</v>
      </c>
    </row>
    <row r="18900" spans="1:4" x14ac:dyDescent="0.25">
      <c r="A18900">
        <v>18899</v>
      </c>
      <c r="B18900">
        <v>66.926090000000002</v>
      </c>
      <c r="C18900">
        <v>133.69220000000001</v>
      </c>
      <c r="D18900">
        <f>STANDARDIZE(Table1[Weight(Pounds)], $H$2, $K$2)</f>
        <v>0.56710137986165832</v>
      </c>
    </row>
    <row r="18901" spans="1:4" x14ac:dyDescent="0.25">
      <c r="A18901">
        <v>18900</v>
      </c>
      <c r="B18901">
        <v>69.750649999999993</v>
      </c>
      <c r="C18901">
        <v>126.1361</v>
      </c>
      <c r="D18901">
        <f>STANDARDIZE(Table1[Weight(Pounds)], $H$2, $K$2)</f>
        <v>-8.0897720149151794E-2</v>
      </c>
    </row>
    <row r="18902" spans="1:4" x14ac:dyDescent="0.25">
      <c r="A18902">
        <v>18901</v>
      </c>
      <c r="B18902">
        <v>69.865499999999997</v>
      </c>
      <c r="C18902">
        <v>124.4893</v>
      </c>
      <c r="D18902">
        <f>STANDARDIZE(Table1[Weight(Pounds)], $H$2, $K$2)</f>
        <v>-0.22212466498812947</v>
      </c>
    </row>
    <row r="18903" spans="1:4" x14ac:dyDescent="0.25">
      <c r="A18903">
        <v>18902</v>
      </c>
      <c r="B18903">
        <v>66.24436</v>
      </c>
      <c r="C18903">
        <v>131.60720000000001</v>
      </c>
      <c r="D18903">
        <f>STANDARDIZE(Table1[Weight(Pounds)], $H$2, $K$2)</f>
        <v>0.38829510102435577</v>
      </c>
    </row>
    <row r="18904" spans="1:4" x14ac:dyDescent="0.25">
      <c r="A18904">
        <v>18903</v>
      </c>
      <c r="B18904">
        <v>66.321889999999996</v>
      </c>
      <c r="C18904">
        <v>135.37029999999999</v>
      </c>
      <c r="D18904">
        <f>STANDARDIZE(Table1[Weight(Pounds)], $H$2, $K$2)</f>
        <v>0.71101256284337111</v>
      </c>
    </row>
    <row r="18905" spans="1:4" x14ac:dyDescent="0.25">
      <c r="A18905">
        <v>18904</v>
      </c>
      <c r="B18905">
        <v>72.842870000000005</v>
      </c>
      <c r="C18905">
        <v>142.17410000000001</v>
      </c>
      <c r="D18905">
        <f>STANDARDIZE(Table1[Weight(Pounds)], $H$2, $K$2)</f>
        <v>1.2944956131806558</v>
      </c>
    </row>
    <row r="18906" spans="1:4" x14ac:dyDescent="0.25">
      <c r="A18906">
        <v>18905</v>
      </c>
      <c r="B18906">
        <v>67.397260000000003</v>
      </c>
      <c r="C18906">
        <v>131.44890000000001</v>
      </c>
      <c r="D18906">
        <f>STANDARDIZE(Table1[Weight(Pounds)], $H$2, $K$2)</f>
        <v>0.37471954517785966</v>
      </c>
    </row>
    <row r="18907" spans="1:4" x14ac:dyDescent="0.25">
      <c r="A18907">
        <v>18906</v>
      </c>
      <c r="B18907">
        <v>65.018320000000003</v>
      </c>
      <c r="C18907">
        <v>115.08369999999999</v>
      </c>
      <c r="D18907">
        <f>STANDARDIZE(Table1[Weight(Pounds)], $H$2, $K$2)</f>
        <v>-1.0287339389603727</v>
      </c>
    </row>
    <row r="18908" spans="1:4" x14ac:dyDescent="0.25">
      <c r="A18908">
        <v>18907</v>
      </c>
      <c r="B18908">
        <v>70.595349999999996</v>
      </c>
      <c r="C18908">
        <v>143.0093</v>
      </c>
      <c r="D18908">
        <f>STANDARDIZE(Table1[Weight(Pounds)], $H$2, $K$2)</f>
        <v>1.3661210348041146</v>
      </c>
    </row>
    <row r="18909" spans="1:4" x14ac:dyDescent="0.25">
      <c r="A18909">
        <v>18908</v>
      </c>
      <c r="B18909">
        <v>70.170180000000002</v>
      </c>
      <c r="C18909">
        <v>146.32839999999999</v>
      </c>
      <c r="D18909">
        <f>STANDARDIZE(Table1[Weight(Pounds)], $H$2, $K$2)</f>
        <v>1.650761763863533</v>
      </c>
    </row>
    <row r="18910" spans="1:4" x14ac:dyDescent="0.25">
      <c r="A18910">
        <v>18909</v>
      </c>
      <c r="B18910">
        <v>67.457800000000006</v>
      </c>
      <c r="C18910">
        <v>136.35239999999999</v>
      </c>
      <c r="D18910">
        <f>STANDARDIZE(Table1[Weight(Pounds)], $H$2, $K$2)</f>
        <v>0.795235894472203</v>
      </c>
    </row>
    <row r="18911" spans="1:4" x14ac:dyDescent="0.25">
      <c r="A18911">
        <v>18910</v>
      </c>
      <c r="B18911">
        <v>67.267020000000002</v>
      </c>
      <c r="C18911">
        <v>123.5548</v>
      </c>
      <c r="D18911">
        <f>STANDARDIZE(Table1[Weight(Pounds)], $H$2, $K$2)</f>
        <v>-0.30226589643822949</v>
      </c>
    </row>
    <row r="18912" spans="1:4" x14ac:dyDescent="0.25">
      <c r="A18912">
        <v>18911</v>
      </c>
      <c r="B18912">
        <v>69.816999999999993</v>
      </c>
      <c r="C18912">
        <v>132.11670000000001</v>
      </c>
      <c r="D18912">
        <f>STANDARDIZE(Table1[Weight(Pounds)], $H$2, $K$2)</f>
        <v>0.43198900945006596</v>
      </c>
    </row>
    <row r="18913" spans="1:4" x14ac:dyDescent="0.25">
      <c r="A18913">
        <v>18912</v>
      </c>
      <c r="B18913">
        <v>66.247969999999995</v>
      </c>
      <c r="C18913">
        <v>130.47399999999999</v>
      </c>
      <c r="D18913">
        <f>STANDARDIZE(Table1[Weight(Pounds)], $H$2, $K$2)</f>
        <v>0.29111367408026301</v>
      </c>
    </row>
    <row r="18914" spans="1:4" x14ac:dyDescent="0.25">
      <c r="A18914">
        <v>18913</v>
      </c>
      <c r="B18914">
        <v>69.63203</v>
      </c>
      <c r="C18914">
        <v>150.5264</v>
      </c>
      <c r="D18914">
        <f>STANDARDIZE(Table1[Weight(Pounds)], $H$2, $K$2)</f>
        <v>2.0107755569373911</v>
      </c>
    </row>
    <row r="18915" spans="1:4" x14ac:dyDescent="0.25">
      <c r="A18915">
        <v>18914</v>
      </c>
      <c r="B18915">
        <v>67.563149999999993</v>
      </c>
      <c r="C18915">
        <v>138.5557</v>
      </c>
      <c r="D18915">
        <f>STANDARDIZE(Table1[Weight(Pounds)], $H$2, $K$2)</f>
        <v>0.98418739287135382</v>
      </c>
    </row>
    <row r="18916" spans="1:4" x14ac:dyDescent="0.25">
      <c r="A18916">
        <v>18915</v>
      </c>
      <c r="B18916">
        <v>69.213750000000005</v>
      </c>
      <c r="C18916">
        <v>131.52549999999999</v>
      </c>
      <c r="D18916">
        <f>STANDARDIZE(Table1[Weight(Pounds)], $H$2, $K$2)</f>
        <v>0.38128863916296019</v>
      </c>
    </row>
    <row r="18917" spans="1:4" x14ac:dyDescent="0.25">
      <c r="A18917">
        <v>18916</v>
      </c>
      <c r="B18917">
        <v>70.239739999999998</v>
      </c>
      <c r="C18917">
        <v>133.6155</v>
      </c>
      <c r="D18917">
        <f>STANDARDIZE(Table1[Weight(Pounds)], $H$2, $K$2)</f>
        <v>0.56052371003584334</v>
      </c>
    </row>
    <row r="18918" spans="1:4" x14ac:dyDescent="0.25">
      <c r="A18918">
        <v>18917</v>
      </c>
      <c r="B18918">
        <v>68.746920000000003</v>
      </c>
      <c r="C18918">
        <v>140.92599999999999</v>
      </c>
      <c r="D18918">
        <f>STANDARDIZE(Table1[Weight(Pounds)], $H$2, $K$2)</f>
        <v>1.1874605452589098</v>
      </c>
    </row>
    <row r="18919" spans="1:4" x14ac:dyDescent="0.25">
      <c r="A18919">
        <v>18918</v>
      </c>
      <c r="B18919">
        <v>70.206090000000003</v>
      </c>
      <c r="C18919">
        <v>126.7617</v>
      </c>
      <c r="D18919">
        <f>STANDARDIZE(Table1[Weight(Pounds)], $H$2, $K$2)</f>
        <v>-2.7247260657249136E-2</v>
      </c>
    </row>
    <row r="18920" spans="1:4" x14ac:dyDescent="0.25">
      <c r="A18920">
        <v>18919</v>
      </c>
      <c r="B18920">
        <v>68.200519999999997</v>
      </c>
      <c r="C18920">
        <v>131.42429999999999</v>
      </c>
      <c r="D18920">
        <f>STANDARDIZE(Table1[Weight(Pounds)], $H$2, $K$2)</f>
        <v>0.37260988836279907</v>
      </c>
    </row>
    <row r="18921" spans="1:4" x14ac:dyDescent="0.25">
      <c r="A18921">
        <v>18920</v>
      </c>
      <c r="B18921">
        <v>69.019069999999999</v>
      </c>
      <c r="C18921">
        <v>143.3999</v>
      </c>
      <c r="D18921">
        <f>STANDARDIZE(Table1[Weight(Pounds)], $H$2, $K$2)</f>
        <v>1.3996182686237075</v>
      </c>
    </row>
    <row r="18922" spans="1:4" x14ac:dyDescent="0.25">
      <c r="A18922">
        <v>18921</v>
      </c>
      <c r="B18922">
        <v>67.669470000000004</v>
      </c>
      <c r="C18922">
        <v>128.9828</v>
      </c>
      <c r="D18922">
        <f>STANDARDIZE(Table1[Weight(Pounds)], $H$2, $K$2)</f>
        <v>0.1632307373885685</v>
      </c>
    </row>
    <row r="18923" spans="1:4" x14ac:dyDescent="0.25">
      <c r="A18923">
        <v>18922</v>
      </c>
      <c r="B18923">
        <v>64.071389999999994</v>
      </c>
      <c r="C18923">
        <v>138.83260000000001</v>
      </c>
      <c r="D18923">
        <f>STANDARDIZE(Table1[Weight(Pounds)], $H$2, $K$2)</f>
        <v>1.007933895801834</v>
      </c>
    </row>
    <row r="18924" spans="1:4" x14ac:dyDescent="0.25">
      <c r="A18924">
        <v>18923</v>
      </c>
      <c r="B18924">
        <v>66.595709999999997</v>
      </c>
      <c r="C18924">
        <v>125.3051</v>
      </c>
      <c r="D18924">
        <f>STANDARDIZE(Table1[Weight(Pounds)], $H$2, $K$2)</f>
        <v>-0.15216295646272415</v>
      </c>
    </row>
    <row r="18925" spans="1:4" x14ac:dyDescent="0.25">
      <c r="A18925">
        <v>18924</v>
      </c>
      <c r="B18925">
        <v>64.215400000000002</v>
      </c>
      <c r="C18925">
        <v>109.5273</v>
      </c>
      <c r="D18925">
        <f>STANDARDIZE(Table1[Weight(Pounds)], $H$2, $K$2)</f>
        <v>-1.5052419522608922</v>
      </c>
    </row>
    <row r="18926" spans="1:4" x14ac:dyDescent="0.25">
      <c r="A18926">
        <v>18925</v>
      </c>
      <c r="B18926">
        <v>67.322590000000005</v>
      </c>
      <c r="C18926">
        <v>111.90819999999999</v>
      </c>
      <c r="D18926">
        <f>STANDARDIZE(Table1[Weight(Pounds)], $H$2, $K$2)</f>
        <v>-1.3010597607579035</v>
      </c>
    </row>
    <row r="18927" spans="1:4" x14ac:dyDescent="0.25">
      <c r="A18927">
        <v>18926</v>
      </c>
      <c r="B18927">
        <v>68.265299999999996</v>
      </c>
      <c r="C18927">
        <v>124.3467</v>
      </c>
      <c r="D18927">
        <f>STANDARDIZE(Table1[Weight(Pounds)], $H$2, $K$2)</f>
        <v>-0.23435381384290141</v>
      </c>
    </row>
    <row r="18928" spans="1:4" x14ac:dyDescent="0.25">
      <c r="A18928">
        <v>18927</v>
      </c>
      <c r="B18928">
        <v>69.104789999999994</v>
      </c>
      <c r="C18928">
        <v>142.19229999999999</v>
      </c>
      <c r="D18928">
        <f>STANDARDIZE(Table1[Weight(Pounds)], $H$2, $K$2)</f>
        <v>1.2960564161901689</v>
      </c>
    </row>
    <row r="18929" spans="1:4" x14ac:dyDescent="0.25">
      <c r="A18929">
        <v>18928</v>
      </c>
      <c r="B18929">
        <v>67.265569999999997</v>
      </c>
      <c r="C18929">
        <v>109.9298</v>
      </c>
      <c r="D18929">
        <f>STANDARDIZE(Table1[Weight(Pounds)], $H$2, $K$2)</f>
        <v>-1.4707241933966166</v>
      </c>
    </row>
    <row r="18930" spans="1:4" x14ac:dyDescent="0.25">
      <c r="A18930">
        <v>18929</v>
      </c>
      <c r="B18930">
        <v>67.562820000000002</v>
      </c>
      <c r="C18930">
        <v>117.22</v>
      </c>
      <c r="D18930">
        <f>STANDARDIZE(Table1[Weight(Pounds)], $H$2, $K$2)</f>
        <v>-0.84552825383800878</v>
      </c>
    </row>
    <row r="18931" spans="1:4" x14ac:dyDescent="0.25">
      <c r="A18931">
        <v>18930</v>
      </c>
      <c r="B18931">
        <v>67.70635</v>
      </c>
      <c r="C18931">
        <v>119.8849</v>
      </c>
      <c r="D18931">
        <f>STANDARDIZE(Table1[Weight(Pounds)], $H$2, $K$2)</f>
        <v>-0.61699067471401536</v>
      </c>
    </row>
    <row r="18932" spans="1:4" x14ac:dyDescent="0.25">
      <c r="A18932">
        <v>18931</v>
      </c>
      <c r="B18932">
        <v>68.918090000000007</v>
      </c>
      <c r="C18932">
        <v>119.6725</v>
      </c>
      <c r="D18932">
        <f>STANDARDIZE(Table1[Weight(Pounds)], $H$2, $K$2)</f>
        <v>-0.63520576038549903</v>
      </c>
    </row>
    <row r="18933" spans="1:4" x14ac:dyDescent="0.25">
      <c r="A18933">
        <v>18932</v>
      </c>
      <c r="B18933">
        <v>66.755709999999993</v>
      </c>
      <c r="C18933">
        <v>111.1221</v>
      </c>
      <c r="D18933">
        <f>STANDARDIZE(Table1[Weight(Pounds)], $H$2, $K$2)</f>
        <v>-1.368474444591957</v>
      </c>
    </row>
    <row r="18934" spans="1:4" x14ac:dyDescent="0.25">
      <c r="A18934">
        <v>18933</v>
      </c>
      <c r="B18934">
        <v>63.602550000000001</v>
      </c>
      <c r="C18934">
        <v>113.6185</v>
      </c>
      <c r="D18934">
        <f>STANDARDIZE(Table1[Weight(Pounds)], $H$2, $K$2)</f>
        <v>-1.1543871570670461</v>
      </c>
    </row>
    <row r="18935" spans="1:4" x14ac:dyDescent="0.25">
      <c r="A18935">
        <v>18934</v>
      </c>
      <c r="B18935">
        <v>67.954899999999995</v>
      </c>
      <c r="C18935">
        <v>132.04060000000001</v>
      </c>
      <c r="D18935">
        <f>STANDARDIZE(Table1[Weight(Pounds)], $H$2, $K$2)</f>
        <v>0.42546279466852249</v>
      </c>
    </row>
    <row r="18936" spans="1:4" x14ac:dyDescent="0.25">
      <c r="A18936">
        <v>18935</v>
      </c>
      <c r="B18936">
        <v>70.122669999999999</v>
      </c>
      <c r="C18936">
        <v>136.86000000000001</v>
      </c>
      <c r="D18936">
        <f>STANDARDIZE(Table1[Weight(Pounds)], $H$2, $K$2)</f>
        <v>0.83876686192439431</v>
      </c>
    </row>
    <row r="18937" spans="1:4" x14ac:dyDescent="0.25">
      <c r="A18937">
        <v>18936</v>
      </c>
      <c r="B18937">
        <v>68.522790000000001</v>
      </c>
      <c r="C18937">
        <v>122.0874</v>
      </c>
      <c r="D18937">
        <f>STANDARDIZE(Table1[Weight(Pounds)], $H$2, $K$2)</f>
        <v>-0.42810778304055863</v>
      </c>
    </row>
    <row r="18938" spans="1:4" x14ac:dyDescent="0.25">
      <c r="A18938">
        <v>18937</v>
      </c>
      <c r="B18938">
        <v>68.273009999999999</v>
      </c>
      <c r="C18938">
        <v>126.93470000000001</v>
      </c>
      <c r="D18938">
        <f>STANDARDIZE(Table1[Weight(Pounds)], $H$2, $K$2)</f>
        <v>-1.2411056226144319E-2</v>
      </c>
    </row>
    <row r="18939" spans="1:4" x14ac:dyDescent="0.25">
      <c r="A18939">
        <v>18938</v>
      </c>
      <c r="B18939">
        <v>68.033500000000004</v>
      </c>
      <c r="C18939">
        <v>132.21100000000001</v>
      </c>
      <c r="D18939">
        <f>STANDARDIZE(Table1[Weight(Pounds)], $H$2, $K$2)</f>
        <v>0.4400760272411251</v>
      </c>
    </row>
    <row r="18940" spans="1:4" x14ac:dyDescent="0.25">
      <c r="A18940">
        <v>18939</v>
      </c>
      <c r="B18940">
        <v>63.717820000000003</v>
      </c>
      <c r="C18940">
        <v>112.9014</v>
      </c>
      <c r="D18940">
        <f>STANDARDIZE(Table1[Weight(Pounds)], $H$2, $K$2)</f>
        <v>-1.2158845108100818</v>
      </c>
    </row>
    <row r="18941" spans="1:4" x14ac:dyDescent="0.25">
      <c r="A18941">
        <v>18940</v>
      </c>
      <c r="B18941">
        <v>63.27713</v>
      </c>
      <c r="C18941">
        <v>123.38339999999999</v>
      </c>
      <c r="D18941">
        <f>STANDARDIZE(Table1[Weight(Pounds)], $H$2, $K$2)</f>
        <v>-0.3169648874179487</v>
      </c>
    </row>
    <row r="18942" spans="1:4" x14ac:dyDescent="0.25">
      <c r="A18942">
        <v>18941</v>
      </c>
      <c r="B18942">
        <v>67.443920000000006</v>
      </c>
      <c r="C18942">
        <v>144.56630000000001</v>
      </c>
      <c r="D18942">
        <f>STANDARDIZE(Table1[Weight(Pounds)], $H$2, $K$2)</f>
        <v>1.4996468746840581</v>
      </c>
    </row>
    <row r="18943" spans="1:4" x14ac:dyDescent="0.25">
      <c r="A18943">
        <v>18942</v>
      </c>
      <c r="B18943">
        <v>70.932680000000005</v>
      </c>
      <c r="C18943">
        <v>124.134</v>
      </c>
      <c r="D18943">
        <f>STANDARDIZE(Table1[Weight(Pounds)], $H$2, $K$2)</f>
        <v>-0.25259462703651953</v>
      </c>
    </row>
    <row r="18944" spans="1:4" x14ac:dyDescent="0.25">
      <c r="A18944">
        <v>18943</v>
      </c>
      <c r="B18944">
        <v>64.958460000000002</v>
      </c>
      <c r="C18944">
        <v>124.1922</v>
      </c>
      <c r="D18944">
        <f>STANDARDIZE(Table1[Weight(Pounds)], $H$2, $K$2)</f>
        <v>-0.24760348774235605</v>
      </c>
    </row>
    <row r="18945" spans="1:4" x14ac:dyDescent="0.25">
      <c r="A18945">
        <v>18944</v>
      </c>
      <c r="B18945">
        <v>67.829980000000006</v>
      </c>
      <c r="C18945">
        <v>134.44990000000001</v>
      </c>
      <c r="D18945">
        <f>STANDARDIZE(Table1[Weight(Pounds)], $H$2, $K$2)</f>
        <v>0.632080524933612</v>
      </c>
    </row>
    <row r="18946" spans="1:4" x14ac:dyDescent="0.25">
      <c r="A18946">
        <v>18945</v>
      </c>
      <c r="B18946">
        <v>65.679860000000005</v>
      </c>
      <c r="C18946">
        <v>117.3818</v>
      </c>
      <c r="D18946">
        <f>STANDARDIZE(Table1[Weight(Pounds)], $H$2, $K$2)</f>
        <v>-0.83165254356660578</v>
      </c>
    </row>
    <row r="18947" spans="1:4" x14ac:dyDescent="0.25">
      <c r="A18947">
        <v>18946</v>
      </c>
      <c r="B18947">
        <v>67.857290000000006</v>
      </c>
      <c r="C18947">
        <v>106.2393</v>
      </c>
      <c r="D18947">
        <f>STANDARDIZE(Table1[Weight(Pounds)], $H$2, $K$2)</f>
        <v>-1.7872155948589967</v>
      </c>
    </row>
    <row r="18948" spans="1:4" x14ac:dyDescent="0.25">
      <c r="A18948">
        <v>18947</v>
      </c>
      <c r="B18948">
        <v>68.641310000000004</v>
      </c>
      <c r="C18948">
        <v>126.2599</v>
      </c>
      <c r="D18948">
        <f>STANDARDIZE(Table1[Weight(Pounds)], $H$2, $K$2)</f>
        <v>-7.0280829348164514E-2</v>
      </c>
    </row>
    <row r="18949" spans="1:4" x14ac:dyDescent="0.25">
      <c r="A18949">
        <v>18948</v>
      </c>
      <c r="B18949">
        <v>67.151470000000003</v>
      </c>
      <c r="C18949">
        <v>144.6755</v>
      </c>
      <c r="D18949">
        <f>STANDARDIZE(Table1[Weight(Pounds)], $H$2, $K$2)</f>
        <v>1.5090116927411472</v>
      </c>
    </row>
    <row r="18950" spans="1:4" x14ac:dyDescent="0.25">
      <c r="A18950">
        <v>18949</v>
      </c>
      <c r="B18950">
        <v>68.154859999999999</v>
      </c>
      <c r="C18950">
        <v>128.64660000000001</v>
      </c>
      <c r="D18950">
        <f>STANDARDIZE(Table1[Weight(Pounds)], $H$2, $K$2)</f>
        <v>0.13439876091609884</v>
      </c>
    </row>
    <row r="18951" spans="1:4" x14ac:dyDescent="0.25">
      <c r="A18951">
        <v>18950</v>
      </c>
      <c r="B18951">
        <v>66.760220000000004</v>
      </c>
      <c r="C18951">
        <v>120.5667</v>
      </c>
      <c r="D18951">
        <f>STANDARDIZE(Table1[Weight(Pounds)], $H$2, $K$2)</f>
        <v>-0.55852059274218258</v>
      </c>
    </row>
    <row r="18952" spans="1:4" x14ac:dyDescent="0.25">
      <c r="A18952">
        <v>18951</v>
      </c>
      <c r="B18952">
        <v>66.151160000000004</v>
      </c>
      <c r="C18952">
        <v>124.48180000000001</v>
      </c>
      <c r="D18952">
        <f>STANDARDIZE(Table1[Weight(Pounds)], $H$2, $K$2)</f>
        <v>-0.22276785304150046</v>
      </c>
    </row>
    <row r="18953" spans="1:4" x14ac:dyDescent="0.25">
      <c r="A18953">
        <v>18952</v>
      </c>
      <c r="B18953">
        <v>70.034109999999998</v>
      </c>
      <c r="C18953">
        <v>135.57900000000001</v>
      </c>
      <c r="D18953">
        <f>STANDARDIZE(Table1[Weight(Pounds)], $H$2, $K$2)</f>
        <v>0.72891034240852637</v>
      </c>
    </row>
    <row r="18954" spans="1:4" x14ac:dyDescent="0.25">
      <c r="A18954">
        <v>18953</v>
      </c>
      <c r="B18954">
        <v>63.629719999999999</v>
      </c>
      <c r="C18954">
        <v>123.3694</v>
      </c>
      <c r="D18954">
        <f>STANDARDIZE(Table1[Weight(Pounds)], $H$2, $K$2)</f>
        <v>-0.3181655051175753</v>
      </c>
    </row>
    <row r="18955" spans="1:4" x14ac:dyDescent="0.25">
      <c r="A18955">
        <v>18954</v>
      </c>
      <c r="B18955">
        <v>67.996369999999999</v>
      </c>
      <c r="C18955">
        <v>127.8984</v>
      </c>
      <c r="D18955">
        <f>STANDARDIZE(Table1[Weight(Pounds)], $H$2, $K$2)</f>
        <v>7.0234320711748122E-2</v>
      </c>
    </row>
    <row r="18956" spans="1:4" x14ac:dyDescent="0.25">
      <c r="A18956">
        <v>18955</v>
      </c>
      <c r="B18956">
        <v>63.865839999999999</v>
      </c>
      <c r="C18956">
        <v>101.1195</v>
      </c>
      <c r="D18956">
        <f>STANDARDIZE(Table1[Weight(Pounds)], $H$2, $K$2)</f>
        <v>-2.2262814876125785</v>
      </c>
    </row>
    <row r="18957" spans="1:4" x14ac:dyDescent="0.25">
      <c r="A18957">
        <v>18956</v>
      </c>
      <c r="B18957">
        <v>69.944540000000003</v>
      </c>
      <c r="C18957">
        <v>133.80680000000001</v>
      </c>
      <c r="D18957">
        <f>STANDARDIZE(Table1[Weight(Pounds)], $H$2, $K$2)</f>
        <v>0.5769292933171758</v>
      </c>
    </row>
    <row r="18958" spans="1:4" x14ac:dyDescent="0.25">
      <c r="A18958">
        <v>18957</v>
      </c>
      <c r="B18958">
        <v>68.337909999999994</v>
      </c>
      <c r="C18958">
        <v>134.20269999999999</v>
      </c>
      <c r="D18958">
        <f>STANDARDIZE(Table1[Weight(Pounds)], $H$2, $K$2)</f>
        <v>0.61088104669448262</v>
      </c>
    </row>
    <row r="18959" spans="1:4" x14ac:dyDescent="0.25">
      <c r="A18959">
        <v>18958</v>
      </c>
      <c r="B18959">
        <v>67.698310000000006</v>
      </c>
      <c r="C18959">
        <v>127.598</v>
      </c>
      <c r="D18959">
        <f>STANDARDIZE(Table1[Weight(Pounds)], $H$2, $K$2)</f>
        <v>4.4472495214038392E-2</v>
      </c>
    </row>
    <row r="18960" spans="1:4" x14ac:dyDescent="0.25">
      <c r="A18960">
        <v>18959</v>
      </c>
      <c r="B18960">
        <v>67.131410000000002</v>
      </c>
      <c r="C18960">
        <v>115.7628</v>
      </c>
      <c r="D18960">
        <f>STANDARDIZE(Table1[Weight(Pounds)], $H$2, $K$2)</f>
        <v>-0.97049540468775275</v>
      </c>
    </row>
    <row r="18961" spans="1:4" x14ac:dyDescent="0.25">
      <c r="A18961">
        <v>18960</v>
      </c>
      <c r="B18961">
        <v>68.761369999999999</v>
      </c>
      <c r="C18961">
        <v>114.535</v>
      </c>
      <c r="D18961">
        <f>STANDARDIZE(Table1[Weight(Pounds)], $H$2, $K$2)</f>
        <v>-1.0757895769450379</v>
      </c>
    </row>
    <row r="18962" spans="1:4" x14ac:dyDescent="0.25">
      <c r="A18962">
        <v>18961</v>
      </c>
      <c r="B18962">
        <v>65.598089999999999</v>
      </c>
      <c r="C18962">
        <v>123.1285</v>
      </c>
      <c r="D18962">
        <f>STANDARDIZE(Table1[Weight(Pounds)], $H$2, $K$2)</f>
        <v>-0.33882470539187043</v>
      </c>
    </row>
    <row r="18963" spans="1:4" x14ac:dyDescent="0.25">
      <c r="A18963">
        <v>18962</v>
      </c>
      <c r="B18963">
        <v>66.316869999999994</v>
      </c>
      <c r="C18963">
        <v>100.5823</v>
      </c>
      <c r="D18963">
        <f>STANDARDIZE(Table1[Weight(Pounds)], $H$2, $K$2)</f>
        <v>-2.2723509039154073</v>
      </c>
    </row>
    <row r="18964" spans="1:4" x14ac:dyDescent="0.25">
      <c r="A18964">
        <v>18963</v>
      </c>
      <c r="B18964">
        <v>69.440790000000007</v>
      </c>
      <c r="C18964">
        <v>141.20830000000001</v>
      </c>
      <c r="D18964">
        <f>STANDARDIZE(Table1[Weight(Pounds)], $H$2, $K$2)</f>
        <v>1.2116701435878181</v>
      </c>
    </row>
    <row r="18965" spans="1:4" x14ac:dyDescent="0.25">
      <c r="A18965">
        <v>18964</v>
      </c>
      <c r="B18965">
        <v>69.373130000000003</v>
      </c>
      <c r="C18965">
        <v>132.8006</v>
      </c>
      <c r="D18965">
        <f>STANDARDIZE(Table1[Weight(Pounds)], $H$2, $K$2)</f>
        <v>0.49063918407684276</v>
      </c>
    </row>
    <row r="18966" spans="1:4" x14ac:dyDescent="0.25">
      <c r="A18966">
        <v>18965</v>
      </c>
      <c r="B18966">
        <v>68.429640000000006</v>
      </c>
      <c r="C18966">
        <v>128.67679999999999</v>
      </c>
      <c r="D18966">
        <f>STANDARDIZE(Table1[Weight(Pounds)], $H$2, $K$2)</f>
        <v>0.13698866481100666</v>
      </c>
    </row>
    <row r="18967" spans="1:4" x14ac:dyDescent="0.25">
      <c r="A18967">
        <v>18966</v>
      </c>
      <c r="B18967">
        <v>64.69932</v>
      </c>
      <c r="C18967">
        <v>125.6053</v>
      </c>
      <c r="D18967">
        <f>STANDARDIZE(Table1[Weight(Pounds)], $H$2, $K$2)</f>
        <v>-0.12641828264643701</v>
      </c>
    </row>
    <row r="18968" spans="1:4" x14ac:dyDescent="0.25">
      <c r="A18968">
        <v>18967</v>
      </c>
      <c r="B18968">
        <v>69.72645</v>
      </c>
      <c r="C18968">
        <v>98.138570000000001</v>
      </c>
      <c r="D18968">
        <f>STANDARDIZE(Table1[Weight(Pounds)], $H$2, $K$2)</f>
        <v>-2.4819212961375081</v>
      </c>
    </row>
    <row r="18969" spans="1:4" x14ac:dyDescent="0.25">
      <c r="A18969">
        <v>18968</v>
      </c>
      <c r="B18969">
        <v>68.413039999999995</v>
      </c>
      <c r="C18969">
        <v>133.71199999999999</v>
      </c>
      <c r="D18969">
        <f>STANDARDIZE(Table1[Weight(Pounds)], $H$2, $K$2)</f>
        <v>0.56879939632255716</v>
      </c>
    </row>
    <row r="18970" spans="1:4" x14ac:dyDescent="0.25">
      <c r="A18970">
        <v>18969</v>
      </c>
      <c r="B18970">
        <v>65.358869999999996</v>
      </c>
      <c r="C18970">
        <v>116.9776</v>
      </c>
      <c r="D18970">
        <f>STANDARDIZE(Table1[Weight(Pounds)], $H$2, $K$2)</f>
        <v>-0.86631609172297885</v>
      </c>
    </row>
    <row r="18971" spans="1:4" x14ac:dyDescent="0.25">
      <c r="A18971">
        <v>18970</v>
      </c>
      <c r="B18971">
        <v>67.128960000000006</v>
      </c>
      <c r="C18971">
        <v>130.96870000000001</v>
      </c>
      <c r="D18971">
        <f>STANDARDIZE(Table1[Weight(Pounds)], $H$2, $K$2)</f>
        <v>0.33353835808065502</v>
      </c>
    </row>
    <row r="18972" spans="1:4" x14ac:dyDescent="0.25">
      <c r="A18972">
        <v>18971</v>
      </c>
      <c r="B18972">
        <v>66.920879999999997</v>
      </c>
      <c r="C18972">
        <v>127.3274</v>
      </c>
      <c r="D18972">
        <f>STANDARDIZE(Table1[Weight(Pounds)], $H$2, $K$2)</f>
        <v>2.1266270248391301E-2</v>
      </c>
    </row>
    <row r="18973" spans="1:4" x14ac:dyDescent="0.25">
      <c r="A18973">
        <v>18972</v>
      </c>
      <c r="B18973">
        <v>69.298879999999997</v>
      </c>
      <c r="C18973">
        <v>138.2458</v>
      </c>
      <c r="D18973">
        <f>STANDARDIZE(Table1[Weight(Pounds)], $H$2, $K$2)</f>
        <v>0.95761086250603988</v>
      </c>
    </row>
    <row r="18974" spans="1:4" x14ac:dyDescent="0.25">
      <c r="A18974">
        <v>18973</v>
      </c>
      <c r="B18974">
        <v>69.091470000000001</v>
      </c>
      <c r="C18974">
        <v>131.64570000000001</v>
      </c>
      <c r="D18974">
        <f>STANDARDIZE(Table1[Weight(Pounds)], $H$2, $K$2)</f>
        <v>0.39159679969832983</v>
      </c>
    </row>
    <row r="18975" spans="1:4" x14ac:dyDescent="0.25">
      <c r="A18975">
        <v>18974</v>
      </c>
      <c r="B18975">
        <v>67.946079999999995</v>
      </c>
      <c r="C18975">
        <v>128.81559999999999</v>
      </c>
      <c r="D18975">
        <f>STANDARDIZE(Table1[Weight(Pounds)], $H$2, $K$2)</f>
        <v>0.14889193171873716</v>
      </c>
    </row>
    <row r="18976" spans="1:4" x14ac:dyDescent="0.25">
      <c r="A18976">
        <v>18975</v>
      </c>
      <c r="B18976">
        <v>69.765709999999999</v>
      </c>
      <c r="C18976">
        <v>147.96170000000001</v>
      </c>
      <c r="D18976">
        <f>STANDARDIZE(Table1[Weight(Pounds)], $H$2, $K$2)</f>
        <v>1.7908309702064436</v>
      </c>
    </row>
    <row r="18977" spans="1:4" x14ac:dyDescent="0.25">
      <c r="A18977">
        <v>18976</v>
      </c>
      <c r="B18977">
        <v>68.064409999999995</v>
      </c>
      <c r="C18977">
        <v>124.6722</v>
      </c>
      <c r="D18977">
        <f>STANDARDIZE(Table1[Weight(Pounds)], $H$2, $K$2)</f>
        <v>-0.20643945232657399</v>
      </c>
    </row>
    <row r="18978" spans="1:4" x14ac:dyDescent="0.25">
      <c r="A18978">
        <v>18977</v>
      </c>
      <c r="B18978">
        <v>67.495379999999997</v>
      </c>
      <c r="C18978">
        <v>148.7456</v>
      </c>
      <c r="D18978">
        <f>STANDARDIZE(Table1[Weight(Pounds)], $H$2, $K$2)</f>
        <v>1.858056985544841</v>
      </c>
    </row>
    <row r="18979" spans="1:4" x14ac:dyDescent="0.25">
      <c r="A18979">
        <v>18978</v>
      </c>
      <c r="B18979">
        <v>67.116969999999995</v>
      </c>
      <c r="C18979">
        <v>113.37439999999999</v>
      </c>
      <c r="D18979">
        <f>STANDARDIZE(Table1[Weight(Pounds)], $H$2, $K$2)</f>
        <v>-1.1753207842441136</v>
      </c>
    </row>
    <row r="18980" spans="1:4" x14ac:dyDescent="0.25">
      <c r="A18980">
        <v>18979</v>
      </c>
      <c r="B18980">
        <v>65.081729999999993</v>
      </c>
      <c r="C18980">
        <v>111.55500000000001</v>
      </c>
      <c r="D18980">
        <f>STANDARDIZE(Table1[Weight(Pounds)], $H$2, $K$2)</f>
        <v>-1.3313496301513486</v>
      </c>
    </row>
    <row r="18981" spans="1:4" x14ac:dyDescent="0.25">
      <c r="A18981">
        <v>18980</v>
      </c>
      <c r="B18981">
        <v>67.853740000000002</v>
      </c>
      <c r="C18981">
        <v>131.636</v>
      </c>
      <c r="D18981">
        <f>STANDARDIZE(Table1[Weight(Pounds)], $H$2, $K$2)</f>
        <v>0.39076494314930177</v>
      </c>
    </row>
    <row r="18982" spans="1:4" x14ac:dyDescent="0.25">
      <c r="A18982">
        <v>18981</v>
      </c>
      <c r="B18982">
        <v>66.255319999999998</v>
      </c>
      <c r="C18982">
        <v>112.1725</v>
      </c>
      <c r="D18982">
        <f>STANDARDIZE(Table1[Weight(Pounds)], $H$2, $K$2)</f>
        <v>-1.2783938137570883</v>
      </c>
    </row>
    <row r="18983" spans="1:4" x14ac:dyDescent="0.25">
      <c r="A18983">
        <v>18982</v>
      </c>
      <c r="B18983">
        <v>70.048429999999996</v>
      </c>
      <c r="C18983">
        <v>139.37379999999999</v>
      </c>
      <c r="D18983">
        <f>STANDARDIZE(Table1[Weight(Pounds)], $H$2, $K$2)</f>
        <v>1.0543463457331257</v>
      </c>
    </row>
    <row r="18984" spans="1:4" x14ac:dyDescent="0.25">
      <c r="A18984">
        <v>18983</v>
      </c>
      <c r="B18984">
        <v>71.208619999999996</v>
      </c>
      <c r="C18984">
        <v>134.4401</v>
      </c>
      <c r="D18984">
        <f>STANDARDIZE(Table1[Weight(Pounds)], $H$2, $K$2)</f>
        <v>0.63124009254387203</v>
      </c>
    </row>
    <row r="18985" spans="1:4" x14ac:dyDescent="0.25">
      <c r="A18985">
        <v>18984</v>
      </c>
      <c r="B18985">
        <v>69.748739999999998</v>
      </c>
      <c r="C18985">
        <v>137.79509999999999</v>
      </c>
      <c r="D18985">
        <f>STANDARDIZE(Table1[Weight(Pounds)], $H$2, $K$2)</f>
        <v>0.91895954841876215</v>
      </c>
    </row>
    <row r="18986" spans="1:4" x14ac:dyDescent="0.25">
      <c r="A18986">
        <v>18985</v>
      </c>
      <c r="B18986">
        <v>71.445539999999994</v>
      </c>
      <c r="C18986">
        <v>136.6001</v>
      </c>
      <c r="D18986">
        <f>STANDARDIZE(Table1[Weight(Pounds)], $H$2, $K$2)</f>
        <v>0.81647825191488943</v>
      </c>
    </row>
    <row r="18987" spans="1:4" x14ac:dyDescent="0.25">
      <c r="A18987">
        <v>18986</v>
      </c>
      <c r="B18987">
        <v>69.946680000000001</v>
      </c>
      <c r="C18987">
        <v>141.49940000000001</v>
      </c>
      <c r="D18987">
        <f>STANDARDIZE(Table1[Weight(Pounds)], $H$2, $K$2)</f>
        <v>1.2366344158993474</v>
      </c>
    </row>
    <row r="18988" spans="1:4" x14ac:dyDescent="0.25">
      <c r="A18988">
        <v>18987</v>
      </c>
      <c r="B18988">
        <v>66.871309999999994</v>
      </c>
      <c r="C18988">
        <v>119.16419999999999</v>
      </c>
      <c r="D18988">
        <f>STANDARDIZE(Table1[Weight(Pounds)], $H$2, $K$2)</f>
        <v>-0.67879675872266998</v>
      </c>
    </row>
    <row r="18989" spans="1:4" x14ac:dyDescent="0.25">
      <c r="A18989">
        <v>18988</v>
      </c>
      <c r="B18989">
        <v>69.214730000000003</v>
      </c>
      <c r="C18989">
        <v>128.4229</v>
      </c>
      <c r="D18989">
        <f>STANDARDIZE(Table1[Weight(Pounds)], $H$2, $K$2)</f>
        <v>0.11521460524420155</v>
      </c>
    </row>
    <row r="18990" spans="1:4" x14ac:dyDescent="0.25">
      <c r="A18990">
        <v>18989</v>
      </c>
      <c r="B18990">
        <v>66.740179999999995</v>
      </c>
      <c r="C18990">
        <v>127.9894</v>
      </c>
      <c r="D18990">
        <f>STANDARDIZE(Table1[Weight(Pounds)], $H$2, $K$2)</f>
        <v>7.8038335759324104E-2</v>
      </c>
    </row>
    <row r="18991" spans="1:4" x14ac:dyDescent="0.25">
      <c r="A18991">
        <v>18990</v>
      </c>
      <c r="B18991">
        <v>69.616100000000003</v>
      </c>
      <c r="C18991">
        <v>138.63990000000001</v>
      </c>
      <c r="D18991">
        <f>STANDARDIZE(Table1[Weight(Pounds)], $H$2, $K$2)</f>
        <v>0.99140825075053973</v>
      </c>
    </row>
    <row r="18992" spans="1:4" x14ac:dyDescent="0.25">
      <c r="A18992">
        <v>18991</v>
      </c>
      <c r="B18992">
        <v>70.886110000000002</v>
      </c>
      <c r="C18992">
        <v>107.6722</v>
      </c>
      <c r="D18992">
        <f>STANDARDIZE(Table1[Weight(Pounds)], $H$2, $K$2)</f>
        <v>-1.6643323733021764</v>
      </c>
    </row>
    <row r="18993" spans="1:4" x14ac:dyDescent="0.25">
      <c r="A18993">
        <v>18992</v>
      </c>
      <c r="B18993">
        <v>65.621409999999997</v>
      </c>
      <c r="C18993">
        <v>132.3347</v>
      </c>
      <c r="D18993">
        <f>STANDARDIZE(Table1[Weight(Pounds)], $H$2, $K$2)</f>
        <v>0.45068434220139925</v>
      </c>
    </row>
    <row r="18994" spans="1:4" x14ac:dyDescent="0.25">
      <c r="A18994">
        <v>18993</v>
      </c>
      <c r="B18994">
        <v>65.474980000000002</v>
      </c>
      <c r="C18994">
        <v>108.91379999999999</v>
      </c>
      <c r="D18994">
        <f>STANDARDIZE(Table1[Weight(Pounds)], $H$2, $K$2)</f>
        <v>-1.5578547350266885</v>
      </c>
    </row>
    <row r="18995" spans="1:4" x14ac:dyDescent="0.25">
      <c r="A18995">
        <v>18994</v>
      </c>
      <c r="B18995">
        <v>66.582380000000001</v>
      </c>
      <c r="C18995">
        <v>121.9442</v>
      </c>
      <c r="D18995">
        <f>STANDARDIZE(Table1[Weight(Pounds)], $H$2, $K$2)</f>
        <v>-0.44038838693960081</v>
      </c>
    </row>
    <row r="18996" spans="1:4" x14ac:dyDescent="0.25">
      <c r="A18996">
        <v>18995</v>
      </c>
      <c r="B18996">
        <v>67.401840000000007</v>
      </c>
      <c r="C18996">
        <v>120.102</v>
      </c>
      <c r="D18996">
        <f>STANDARDIZE(Table1[Weight(Pounds)], $H$2, $K$2)</f>
        <v>-0.59837252452908563</v>
      </c>
    </row>
    <row r="18997" spans="1:4" x14ac:dyDescent="0.25">
      <c r="A18997">
        <v>18996</v>
      </c>
      <c r="B18997">
        <v>66.542990000000003</v>
      </c>
      <c r="C18997">
        <v>100.26309999999999</v>
      </c>
      <c r="D18997">
        <f>STANDARDIZE(Table1[Weight(Pounds)], $H$2, $K$2)</f>
        <v>-2.2997249874669028</v>
      </c>
    </row>
    <row r="18998" spans="1:4" x14ac:dyDescent="0.25">
      <c r="A18998">
        <v>18997</v>
      </c>
      <c r="B18998">
        <v>68.203069999999997</v>
      </c>
      <c r="C18998">
        <v>132.0264</v>
      </c>
      <c r="D18998">
        <f>STANDARDIZE(Table1[Weight(Pounds)], $H$2, $K$2)</f>
        <v>0.42424502528747088</v>
      </c>
    </row>
    <row r="18999" spans="1:4" x14ac:dyDescent="0.25">
      <c r="A18999">
        <v>18998</v>
      </c>
      <c r="B18999">
        <v>68.335499999999996</v>
      </c>
      <c r="C18999">
        <v>129.17869999999999</v>
      </c>
      <c r="D18999">
        <f>STANDARDIZE(Table1[Weight(Pounds)], $H$2, $K$2)</f>
        <v>0.18003080934263396</v>
      </c>
    </row>
    <row r="19000" spans="1:4" x14ac:dyDescent="0.25">
      <c r="A19000">
        <v>18999</v>
      </c>
      <c r="B19000">
        <v>66.845029999999994</v>
      </c>
      <c r="C19000">
        <v>110.5189</v>
      </c>
      <c r="D19000">
        <f>STANDARDIZE(Table1[Weight(Pounds)], $H$2, $K$2)</f>
        <v>-1.4202039157644561</v>
      </c>
    </row>
    <row r="19001" spans="1:4" x14ac:dyDescent="0.25">
      <c r="A19001">
        <v>19000</v>
      </c>
      <c r="B19001">
        <v>67.148139999999998</v>
      </c>
      <c r="C19001">
        <v>105.91800000000001</v>
      </c>
      <c r="D19001">
        <f>STANDARDIZE(Table1[Weight(Pounds)], $H$2, $K$2)</f>
        <v>-1.8147697710654351</v>
      </c>
    </row>
    <row r="19002" spans="1:4" x14ac:dyDescent="0.25">
      <c r="A19002">
        <v>19001</v>
      </c>
      <c r="B19002">
        <v>68.95693</v>
      </c>
      <c r="C19002">
        <v>130.31780000000001</v>
      </c>
      <c r="D19002">
        <f>STANDARDIZE(Table1[Weight(Pounds)], $H$2, $K$2)</f>
        <v>0.27771821088871207</v>
      </c>
    </row>
    <row r="19003" spans="1:4" x14ac:dyDescent="0.25">
      <c r="A19003">
        <v>19002</v>
      </c>
      <c r="B19003">
        <v>67.459680000000006</v>
      </c>
      <c r="C19003">
        <v>135.2663</v>
      </c>
      <c r="D19003">
        <f>STANDARDIZE(Table1[Weight(Pounds)], $H$2, $K$2)</f>
        <v>0.70209368850328635</v>
      </c>
    </row>
    <row r="19004" spans="1:4" x14ac:dyDescent="0.25">
      <c r="A19004">
        <v>19003</v>
      </c>
      <c r="B19004">
        <v>69.738280000000003</v>
      </c>
      <c r="C19004">
        <v>139.17179999999999</v>
      </c>
      <c r="D19004">
        <f>STANDARDIZE(Table1[Weight(Pounds)], $H$2, $K$2)</f>
        <v>1.0370231474956511</v>
      </c>
    </row>
    <row r="19005" spans="1:4" x14ac:dyDescent="0.25">
      <c r="A19005">
        <v>19004</v>
      </c>
      <c r="B19005">
        <v>69.823260000000005</v>
      </c>
      <c r="C19005">
        <v>128.92420000000001</v>
      </c>
      <c r="D19005">
        <f>STANDARDIZE(Table1[Weight(Pounds)], $H$2, $K$2)</f>
        <v>0.15820529473155984</v>
      </c>
    </row>
    <row r="19006" spans="1:4" x14ac:dyDescent="0.25">
      <c r="A19006">
        <v>19005</v>
      </c>
      <c r="B19006">
        <v>69.66234</v>
      </c>
      <c r="C19006">
        <v>118.628</v>
      </c>
      <c r="D19006">
        <f>STANDARDIZE(Table1[Weight(Pounds)], $H$2, $K$2)</f>
        <v>-0.72478041661838233</v>
      </c>
    </row>
    <row r="19007" spans="1:4" x14ac:dyDescent="0.25">
      <c r="A19007">
        <v>19006</v>
      </c>
      <c r="B19007">
        <v>74.019419999999997</v>
      </c>
      <c r="C19007">
        <v>124.2312</v>
      </c>
      <c r="D19007">
        <f>STANDARDIZE(Table1[Weight(Pounds)], $H$2, $K$2)</f>
        <v>-0.24425890986482365</v>
      </c>
    </row>
    <row r="19008" spans="1:4" x14ac:dyDescent="0.25">
      <c r="A19008">
        <v>19007</v>
      </c>
      <c r="B19008">
        <v>64.877989999999997</v>
      </c>
      <c r="C19008">
        <v>127.11839999999999</v>
      </c>
      <c r="D19008">
        <f>STANDARDIZE(Table1[Weight(Pounds)], $H$2, $K$2)</f>
        <v>3.3427631611027396E-3</v>
      </c>
    </row>
    <row r="19009" spans="1:4" x14ac:dyDescent="0.25">
      <c r="A19009">
        <v>19008</v>
      </c>
      <c r="B19009">
        <v>68.450519999999997</v>
      </c>
      <c r="C19009">
        <v>125.3085</v>
      </c>
      <c r="D19009">
        <f>STANDARDIZE(Table1[Weight(Pounds)], $H$2, $K$2)</f>
        <v>-0.15187137787852908</v>
      </c>
    </row>
    <row r="19010" spans="1:4" x14ac:dyDescent="0.25">
      <c r="A19010">
        <v>19009</v>
      </c>
      <c r="B19010">
        <v>69.209310000000002</v>
      </c>
      <c r="C19010">
        <v>138.43600000000001</v>
      </c>
      <c r="D19010">
        <f>STANDARDIZE(Table1[Weight(Pounds)], $H$2, $K$2)</f>
        <v>0.97392211153954367</v>
      </c>
    </row>
    <row r="19011" spans="1:4" x14ac:dyDescent="0.25">
      <c r="A19011">
        <v>19010</v>
      </c>
      <c r="B19011">
        <v>68.727400000000003</v>
      </c>
      <c r="C19011">
        <v>128.84100000000001</v>
      </c>
      <c r="D19011">
        <f>STANDARDIZE(Table1[Weight(Pounds)], $H$2, $K$2)</f>
        <v>0.15107019525949059</v>
      </c>
    </row>
    <row r="19012" spans="1:4" x14ac:dyDescent="0.25">
      <c r="A19012">
        <v>19011</v>
      </c>
      <c r="B19012">
        <v>67.518950000000004</v>
      </c>
      <c r="C19012">
        <v>110.6973</v>
      </c>
      <c r="D19012">
        <f>STANDARDIZE(Table1[Weight(Pounds)], $H$2, $K$2)</f>
        <v>-1.4049046159349241</v>
      </c>
    </row>
    <row r="19013" spans="1:4" x14ac:dyDescent="0.25">
      <c r="A19013">
        <v>19012</v>
      </c>
      <c r="B19013">
        <v>69.230500000000006</v>
      </c>
      <c r="C19013">
        <v>146.7603</v>
      </c>
      <c r="D19013">
        <f>STANDARDIZE(Table1[Weight(Pounds)], $H$2, $K$2)</f>
        <v>1.687800819897026</v>
      </c>
    </row>
    <row r="19014" spans="1:4" x14ac:dyDescent="0.25">
      <c r="A19014">
        <v>19013</v>
      </c>
      <c r="B19014">
        <v>69.580179999999999</v>
      </c>
      <c r="C19014">
        <v>122.7056</v>
      </c>
      <c r="D19014">
        <f>STANDARDIZE(Table1[Weight(Pounds)], $H$2, $K$2)</f>
        <v>-0.37509193576131633</v>
      </c>
    </row>
    <row r="19015" spans="1:4" x14ac:dyDescent="0.25">
      <c r="A19015">
        <v>19014</v>
      </c>
      <c r="B19015">
        <v>67.130260000000007</v>
      </c>
      <c r="C19015">
        <v>123.9607</v>
      </c>
      <c r="D19015">
        <f>STANDARDIZE(Table1[Weight(Pounds)], $H$2, $K$2)</f>
        <v>-0.26745655898975884</v>
      </c>
    </row>
    <row r="19016" spans="1:4" x14ac:dyDescent="0.25">
      <c r="A19016">
        <v>19015</v>
      </c>
      <c r="B19016">
        <v>68.744460000000004</v>
      </c>
      <c r="C19016">
        <v>138.4759</v>
      </c>
      <c r="D19016">
        <f>STANDARDIZE(Table1[Weight(Pounds)], $H$2, $K$2)</f>
        <v>0.97734387198347961</v>
      </c>
    </row>
    <row r="19017" spans="1:4" x14ac:dyDescent="0.25">
      <c r="A19017">
        <v>19016</v>
      </c>
      <c r="B19017">
        <v>65.035349999999994</v>
      </c>
      <c r="C19017">
        <v>103.0616</v>
      </c>
      <c r="D19017">
        <f>STANDARDIZE(Table1[Weight(Pounds)], $H$2, $K$2)</f>
        <v>-2.0597300851521836</v>
      </c>
    </row>
    <row r="19018" spans="1:4" x14ac:dyDescent="0.25">
      <c r="A19018">
        <v>19017</v>
      </c>
      <c r="B19018">
        <v>67.116749999999996</v>
      </c>
      <c r="C19018">
        <v>135.75739999999999</v>
      </c>
      <c r="D19018">
        <f>STANDARDIZE(Table1[Weight(Pounds)], $H$2, $K$2)</f>
        <v>0.74420964223805708</v>
      </c>
    </row>
    <row r="19019" spans="1:4" x14ac:dyDescent="0.25">
      <c r="A19019">
        <v>19018</v>
      </c>
      <c r="B19019">
        <v>67.280879999999996</v>
      </c>
      <c r="C19019">
        <v>105.8265</v>
      </c>
      <c r="D19019">
        <f>STANDARDIZE(Table1[Weight(Pounds)], $H$2, $K$2)</f>
        <v>-1.8226166653165694</v>
      </c>
    </row>
    <row r="19020" spans="1:4" x14ac:dyDescent="0.25">
      <c r="A19020">
        <v>19019</v>
      </c>
      <c r="B19020">
        <v>65.520049999999998</v>
      </c>
      <c r="C19020">
        <v>114.0189</v>
      </c>
      <c r="D19020">
        <f>STANDARDIZE(Table1[Weight(Pounds)], $H$2, $K$2)</f>
        <v>-1.1200494908577143</v>
      </c>
    </row>
    <row r="19021" spans="1:4" x14ac:dyDescent="0.25">
      <c r="A19021">
        <v>19020</v>
      </c>
      <c r="B19021">
        <v>68.462249999999997</v>
      </c>
      <c r="C19021">
        <v>126.0038</v>
      </c>
      <c r="D19021">
        <f>STANDARDIZE(Table1[Weight(Pounds)], $H$2, $K$2)</f>
        <v>-9.2243557410626689E-2</v>
      </c>
    </row>
    <row r="19022" spans="1:4" x14ac:dyDescent="0.25">
      <c r="A19022">
        <v>19021</v>
      </c>
      <c r="B19022">
        <v>68.297539999999998</v>
      </c>
      <c r="C19022">
        <v>125.6328</v>
      </c>
      <c r="D19022">
        <f>STANDARDIZE(Table1[Weight(Pounds)], $H$2, $K$2)</f>
        <v>-0.12405992645074089</v>
      </c>
    </row>
    <row r="19023" spans="1:4" x14ac:dyDescent="0.25">
      <c r="A19023">
        <v>19022</v>
      </c>
      <c r="B19023">
        <v>67.425910000000002</v>
      </c>
      <c r="C19023">
        <v>118.74550000000001</v>
      </c>
      <c r="D19023">
        <f>STANDARDIZE(Table1[Weight(Pounds)], $H$2, $K$2)</f>
        <v>-0.71470380378222687</v>
      </c>
    </row>
    <row r="19024" spans="1:4" x14ac:dyDescent="0.25">
      <c r="A19024">
        <v>19023</v>
      </c>
      <c r="B19024">
        <v>67.669370000000001</v>
      </c>
      <c r="C19024">
        <v>142.4494</v>
      </c>
      <c r="D19024">
        <f>STANDARDIZE(Table1[Weight(Pounds)], $H$2, $K$2)</f>
        <v>1.3181049026597478</v>
      </c>
    </row>
    <row r="19025" spans="1:4" x14ac:dyDescent="0.25">
      <c r="A19025">
        <v>19024</v>
      </c>
      <c r="B19025">
        <v>71.818629999999999</v>
      </c>
      <c r="C19025">
        <v>146.91659999999999</v>
      </c>
      <c r="D19025">
        <f>STANDARDIZE(Table1[Weight(Pounds)], $H$2, $K$2)</f>
        <v>1.7012048589292887</v>
      </c>
    </row>
    <row r="19026" spans="1:4" x14ac:dyDescent="0.25">
      <c r="A19026">
        <v>19025</v>
      </c>
      <c r="B19026">
        <v>68.718019999999996</v>
      </c>
      <c r="C19026">
        <v>128.95840000000001</v>
      </c>
      <c r="D19026">
        <f>STANDARDIZE(Table1[Weight(Pounds)], $H$2, $K$2)</f>
        <v>0.16113823225493415</v>
      </c>
    </row>
    <row r="19027" spans="1:4" x14ac:dyDescent="0.25">
      <c r="A19027">
        <v>19026</v>
      </c>
      <c r="B19027">
        <v>66.584010000000006</v>
      </c>
      <c r="C19027">
        <v>122.4293</v>
      </c>
      <c r="D19027">
        <f>STANDARDIZE(Table1[Weight(Pounds)], $H$2, $K$2)</f>
        <v>-0.39878698364752618</v>
      </c>
    </row>
    <row r="19028" spans="1:4" x14ac:dyDescent="0.25">
      <c r="A19028">
        <v>19027</v>
      </c>
      <c r="B19028">
        <v>69.376400000000004</v>
      </c>
      <c r="C19028">
        <v>120.99160000000001</v>
      </c>
      <c r="D19028">
        <f>STANDARDIZE(Table1[Weight(Pounds)], $H$2, $K$2)</f>
        <v>-0.52208184555850334</v>
      </c>
    </row>
    <row r="19029" spans="1:4" x14ac:dyDescent="0.25">
      <c r="A19029">
        <v>19028</v>
      </c>
      <c r="B19029">
        <v>68.440020000000004</v>
      </c>
      <c r="C19029">
        <v>135.69540000000001</v>
      </c>
      <c r="D19029">
        <f>STANDARDIZE(Table1[Weight(Pounds)], $H$2, $K$2)</f>
        <v>0.73889262099685327</v>
      </c>
    </row>
    <row r="19030" spans="1:4" x14ac:dyDescent="0.25">
      <c r="A19030">
        <v>19029</v>
      </c>
      <c r="B19030">
        <v>64.719210000000004</v>
      </c>
      <c r="C19030">
        <v>122.5415</v>
      </c>
      <c r="D19030">
        <f>STANDARDIZE(Table1[Weight(Pounds)], $H$2, $K$2)</f>
        <v>-0.38916489036908708</v>
      </c>
    </row>
    <row r="19031" spans="1:4" x14ac:dyDescent="0.25">
      <c r="A19031">
        <v>19030</v>
      </c>
      <c r="B19031">
        <v>68.527550000000005</v>
      </c>
      <c r="C19031">
        <v>125.3404</v>
      </c>
      <c r="D19031">
        <f>STANDARDIZE(Table1[Weight(Pounds)], $H$2, $K$2)</f>
        <v>-0.1491356846915213</v>
      </c>
    </row>
    <row r="19032" spans="1:4" x14ac:dyDescent="0.25">
      <c r="A19032">
        <v>19031</v>
      </c>
      <c r="B19032">
        <v>69.353449999999995</v>
      </c>
      <c r="C19032">
        <v>134.08799999999999</v>
      </c>
      <c r="D19032">
        <f>STANDARDIZE(Table1[Weight(Pounds)], $H$2, $K$2)</f>
        <v>0.60104455739825324</v>
      </c>
    </row>
    <row r="19033" spans="1:4" x14ac:dyDescent="0.25">
      <c r="A19033">
        <v>19032</v>
      </c>
      <c r="B19033">
        <v>69.202290000000005</v>
      </c>
      <c r="C19033">
        <v>117.44889999999999</v>
      </c>
      <c r="D19033">
        <f>STANDARDIZE(Table1[Weight(Pounds)], $H$2, $K$2)</f>
        <v>-0.82589815444910819</v>
      </c>
    </row>
    <row r="19034" spans="1:4" x14ac:dyDescent="0.25">
      <c r="A19034">
        <v>19033</v>
      </c>
      <c r="B19034">
        <v>67.005780000000001</v>
      </c>
      <c r="C19034">
        <v>120.8698</v>
      </c>
      <c r="D19034">
        <f>STANDARDIZE(Table1[Weight(Pounds)], $H$2, $K$2)</f>
        <v>-0.53252721954525861</v>
      </c>
    </row>
    <row r="19035" spans="1:4" x14ac:dyDescent="0.25">
      <c r="A19035">
        <v>19034</v>
      </c>
      <c r="B19035">
        <v>66.898120000000006</v>
      </c>
      <c r="C19035">
        <v>112.98350000000001</v>
      </c>
      <c r="D19035">
        <f>STANDARDIZE(Table1[Weight(Pounds)], $H$2, $K$2)</f>
        <v>-1.2088437455858398</v>
      </c>
    </row>
    <row r="19036" spans="1:4" x14ac:dyDescent="0.25">
      <c r="A19036">
        <v>19035</v>
      </c>
      <c r="B19036">
        <v>68.352879999999999</v>
      </c>
      <c r="C19036">
        <v>135.82079999999999</v>
      </c>
      <c r="D19036">
        <f>STANDARDIZE(Table1[Weight(Pounds)], $H$2, $K$2)</f>
        <v>0.74964672524922504</v>
      </c>
    </row>
    <row r="19037" spans="1:4" x14ac:dyDescent="0.25">
      <c r="A19037">
        <v>19036</v>
      </c>
      <c r="B19037">
        <v>67.335729999999998</v>
      </c>
      <c r="C19037">
        <v>118.4924</v>
      </c>
      <c r="D19037">
        <f>STANDARDIZE(Table1[Weight(Pounds)], $H$2, $K$2)</f>
        <v>-0.73640925662334034</v>
      </c>
    </row>
    <row r="19038" spans="1:4" x14ac:dyDescent="0.25">
      <c r="A19038">
        <v>19037</v>
      </c>
      <c r="B19038">
        <v>69.826229999999995</v>
      </c>
      <c r="C19038">
        <v>138.68809999999999</v>
      </c>
      <c r="D19038">
        <f>STANDARDIZE(Table1[Weight(Pounds)], $H$2, $K$2)</f>
        <v>0.99554180597353936</v>
      </c>
    </row>
    <row r="19039" spans="1:4" x14ac:dyDescent="0.25">
      <c r="A19039">
        <v>19038</v>
      </c>
      <c r="B19039">
        <v>67.099000000000004</v>
      </c>
      <c r="C19039">
        <v>128.05330000000001</v>
      </c>
      <c r="D19039">
        <f>STANDARDIZE(Table1[Weight(Pounds)], $H$2, $K$2)</f>
        <v>8.3518297974050373E-2</v>
      </c>
    </row>
    <row r="19040" spans="1:4" x14ac:dyDescent="0.25">
      <c r="A19040">
        <v>19039</v>
      </c>
      <c r="B19040">
        <v>68.540649999999999</v>
      </c>
      <c r="C19040">
        <v>129.62860000000001</v>
      </c>
      <c r="D19040">
        <f>STANDARDIZE(Table1[Weight(Pounds)], $H$2, $K$2)</f>
        <v>0.21861351670421889</v>
      </c>
    </row>
    <row r="19041" spans="1:4" x14ac:dyDescent="0.25">
      <c r="A19041">
        <v>19040</v>
      </c>
      <c r="B19041">
        <v>71.228290000000001</v>
      </c>
      <c r="C19041">
        <v>128.83529999999999</v>
      </c>
      <c r="D19041">
        <f>STANDARDIZE(Table1[Weight(Pounds)], $H$2, $K$2)</f>
        <v>0.15058137233892657</v>
      </c>
    </row>
    <row r="19042" spans="1:4" x14ac:dyDescent="0.25">
      <c r="A19042">
        <v>19041</v>
      </c>
      <c r="B19042">
        <v>68.534700000000001</v>
      </c>
      <c r="C19042">
        <v>130.15600000000001</v>
      </c>
      <c r="D19042">
        <f>STANDARDIZE(Table1[Weight(Pounds)], $H$2, $K$2)</f>
        <v>0.26384250061730902</v>
      </c>
    </row>
    <row r="19043" spans="1:4" x14ac:dyDescent="0.25">
      <c r="A19043">
        <v>19042</v>
      </c>
      <c r="B19043">
        <v>69.843699999999998</v>
      </c>
      <c r="C19043">
        <v>134.74700000000001</v>
      </c>
      <c r="D19043">
        <f>STANDARDIZE(Table1[Weight(Pounds)], $H$2, $K$2)</f>
        <v>0.65755934768783864</v>
      </c>
    </row>
    <row r="19044" spans="1:4" x14ac:dyDescent="0.25">
      <c r="A19044">
        <v>19043</v>
      </c>
      <c r="B19044">
        <v>69.377979999999994</v>
      </c>
      <c r="C19044">
        <v>153.34979999999999</v>
      </c>
      <c r="D19044">
        <f>STANDARDIZE(Table1[Weight(Pounds)], $H$2, $K$2)</f>
        <v>2.252905843589303</v>
      </c>
    </row>
    <row r="19045" spans="1:4" x14ac:dyDescent="0.25">
      <c r="A19045">
        <v>19044</v>
      </c>
      <c r="B19045">
        <v>70.734710000000007</v>
      </c>
      <c r="C19045">
        <v>138.62450000000001</v>
      </c>
      <c r="D19045">
        <f>STANDARDIZE(Table1[Weight(Pounds)], $H$2, $K$2)</f>
        <v>0.99008757128095004</v>
      </c>
    </row>
    <row r="19046" spans="1:4" x14ac:dyDescent="0.25">
      <c r="A19046">
        <v>19045</v>
      </c>
      <c r="B19046">
        <v>68.823350000000005</v>
      </c>
      <c r="C19046">
        <v>133.93170000000001</v>
      </c>
      <c r="D19046">
        <f>STANDARDIZE(Table1[Weight(Pounds)], $H$2, $K$2)</f>
        <v>0.58764051836599041</v>
      </c>
    </row>
    <row r="19047" spans="1:4" x14ac:dyDescent="0.25">
      <c r="A19047">
        <v>19046</v>
      </c>
      <c r="B19047">
        <v>70.174340000000001</v>
      </c>
      <c r="C19047">
        <v>126.2272</v>
      </c>
      <c r="D19047">
        <f>STANDARDIZE(Table1[Weight(Pounds)], $H$2, $K$2)</f>
        <v>-7.308512926086512E-2</v>
      </c>
    </row>
    <row r="19048" spans="1:4" x14ac:dyDescent="0.25">
      <c r="A19048">
        <v>19047</v>
      </c>
      <c r="B19048">
        <v>67.297250000000005</v>
      </c>
      <c r="C19048">
        <v>143.42599999999999</v>
      </c>
      <c r="D19048">
        <f>STANDARDIZE(Table1[Weight(Pounds)], $H$2, $K$2)</f>
        <v>1.4018565630494395</v>
      </c>
    </row>
    <row r="19049" spans="1:4" x14ac:dyDescent="0.25">
      <c r="A19049">
        <v>19048</v>
      </c>
      <c r="B19049">
        <v>70.270759999999996</v>
      </c>
      <c r="C19049">
        <v>133.50810000000001</v>
      </c>
      <c r="D19049">
        <f>STANDARDIZE(Table1[Weight(Pounds)], $H$2, $K$2)</f>
        <v>0.55131325711156354</v>
      </c>
    </row>
    <row r="19050" spans="1:4" x14ac:dyDescent="0.25">
      <c r="A19050">
        <v>19049</v>
      </c>
      <c r="B19050">
        <v>67.912999999999997</v>
      </c>
      <c r="C19050">
        <v>133.87639999999999</v>
      </c>
      <c r="D19050">
        <f>STANDARDIZE(Table1[Weight(Pounds)], $H$2, $K$2)</f>
        <v>0.58289807845246244</v>
      </c>
    </row>
    <row r="19051" spans="1:4" x14ac:dyDescent="0.25">
      <c r="A19051">
        <v>19050</v>
      </c>
      <c r="B19051">
        <v>69.541370000000001</v>
      </c>
      <c r="C19051">
        <v>134.96</v>
      </c>
      <c r="D19051">
        <f>STANDARDIZE(Table1[Weight(Pounds)], $H$2, $K$2)</f>
        <v>0.67582588840359126</v>
      </c>
    </row>
    <row r="19052" spans="1:4" x14ac:dyDescent="0.25">
      <c r="A19052">
        <v>19051</v>
      </c>
      <c r="B19052">
        <v>68.068860000000001</v>
      </c>
      <c r="C19052">
        <v>124.16289999999999</v>
      </c>
      <c r="D19052">
        <f>STANDARDIZE(Table1[Weight(Pounds)], $H$2, $K$2)</f>
        <v>-0.25011620907086163</v>
      </c>
    </row>
    <row r="19053" spans="1:4" x14ac:dyDescent="0.25">
      <c r="A19053">
        <v>19052</v>
      </c>
      <c r="B19053">
        <v>70.522220000000004</v>
      </c>
      <c r="C19053">
        <v>123.9367</v>
      </c>
      <c r="D19053">
        <f>STANDARDIZE(Table1[Weight(Pounds)], $H$2, $K$2)</f>
        <v>-0.26951476076054803</v>
      </c>
    </row>
    <row r="19054" spans="1:4" x14ac:dyDescent="0.25">
      <c r="A19054">
        <v>19053</v>
      </c>
      <c r="B19054">
        <v>70.174030000000002</v>
      </c>
      <c r="C19054">
        <v>135.6413</v>
      </c>
      <c r="D19054">
        <f>STANDARDIZE(Table1[Weight(Pounds)], $H$2, $K$2)</f>
        <v>0.73425309117186577</v>
      </c>
    </row>
    <row r="19055" spans="1:4" x14ac:dyDescent="0.25">
      <c r="A19055">
        <v>19054</v>
      </c>
      <c r="B19055">
        <v>68.483770000000007</v>
      </c>
      <c r="C19055">
        <v>132.73519999999999</v>
      </c>
      <c r="D19055">
        <f>STANDARDIZE(Table1[Weight(Pounds)], $H$2, $K$2)</f>
        <v>0.48503058425144158</v>
      </c>
    </row>
    <row r="19056" spans="1:4" x14ac:dyDescent="0.25">
      <c r="A19056">
        <v>19055</v>
      </c>
      <c r="B19056">
        <v>66.526200000000003</v>
      </c>
      <c r="C19056">
        <v>100.3805</v>
      </c>
      <c r="D19056">
        <f>STANDARDIZE(Table1[Weight(Pounds)], $H$2, $K$2)</f>
        <v>-2.2896569504714592</v>
      </c>
    </row>
    <row r="19057" spans="1:4" x14ac:dyDescent="0.25">
      <c r="A19057">
        <v>19056</v>
      </c>
      <c r="B19057">
        <v>70.224800000000002</v>
      </c>
      <c r="C19057">
        <v>141.59520000000001</v>
      </c>
      <c r="D19057">
        <f>STANDARDIZE(Table1[Weight(Pounds)], $H$2, $K$2)</f>
        <v>1.2448500713010802</v>
      </c>
    </row>
    <row r="19058" spans="1:4" x14ac:dyDescent="0.25">
      <c r="A19058">
        <v>19057</v>
      </c>
      <c r="B19058">
        <v>64.802549999999997</v>
      </c>
      <c r="C19058">
        <v>110.93219999999999</v>
      </c>
      <c r="D19058">
        <f>STANDARDIZE(Table1[Weight(Pounds)], $H$2, $K$2)</f>
        <v>-1.3847599661033263</v>
      </c>
    </row>
    <row r="19059" spans="1:4" x14ac:dyDescent="0.25">
      <c r="A19059">
        <v>19058</v>
      </c>
      <c r="B19059">
        <v>65.994079999999997</v>
      </c>
      <c r="C19059">
        <v>114.0842</v>
      </c>
      <c r="D19059">
        <f>STANDARDIZE(Table1[Weight(Pounds)], $H$2, $K$2)</f>
        <v>-1.1144494668730263</v>
      </c>
    </row>
    <row r="19060" spans="1:4" x14ac:dyDescent="0.25">
      <c r="A19060">
        <v>19059</v>
      </c>
      <c r="B19060">
        <v>70.218519999999998</v>
      </c>
      <c r="C19060">
        <v>135.3689</v>
      </c>
      <c r="D19060">
        <f>STANDARDIZE(Table1[Weight(Pounds)], $H$2, $K$2)</f>
        <v>0.71089250107340929</v>
      </c>
    </row>
    <row r="19061" spans="1:4" x14ac:dyDescent="0.25">
      <c r="A19061">
        <v>19060</v>
      </c>
      <c r="B19061">
        <v>64.635260000000002</v>
      </c>
      <c r="C19061">
        <v>127.2722</v>
      </c>
      <c r="D19061">
        <f>STANDARDIZE(Table1[Weight(Pounds)], $H$2, $K$2)</f>
        <v>1.653240617557647E-2</v>
      </c>
    </row>
    <row r="19062" spans="1:4" x14ac:dyDescent="0.25">
      <c r="A19062">
        <v>19061</v>
      </c>
      <c r="B19062">
        <v>69.502610000000004</v>
      </c>
      <c r="C19062">
        <v>143.54050000000001</v>
      </c>
      <c r="D19062">
        <f>STANDARDIZE(Table1[Weight(Pounds)], $H$2, $K$2)</f>
        <v>1.4116759006642474</v>
      </c>
    </row>
    <row r="19063" spans="1:4" x14ac:dyDescent="0.25">
      <c r="A19063">
        <v>19062</v>
      </c>
      <c r="B19063">
        <v>67.942570000000003</v>
      </c>
      <c r="C19063">
        <v>137.27600000000001</v>
      </c>
      <c r="D19063">
        <f>STANDARDIZE(Table1[Weight(Pounds)], $H$2, $K$2)</f>
        <v>0.87444235928473824</v>
      </c>
    </row>
    <row r="19064" spans="1:4" x14ac:dyDescent="0.25">
      <c r="A19064">
        <v>19063</v>
      </c>
      <c r="B19064">
        <v>68.60763</v>
      </c>
      <c r="C19064">
        <v>128.7483</v>
      </c>
      <c r="D19064">
        <f>STANDARDIZE(Table1[Weight(Pounds)], $H$2, $K$2)</f>
        <v>0.14312039091981707</v>
      </c>
    </row>
    <row r="19065" spans="1:4" x14ac:dyDescent="0.25">
      <c r="A19065">
        <v>19064</v>
      </c>
      <c r="B19065">
        <v>69.744680000000002</v>
      </c>
      <c r="C19065">
        <v>130.9538</v>
      </c>
      <c r="D19065">
        <f>STANDARDIZE(Table1[Weight(Pounds)], $H$2, $K$2)</f>
        <v>0.33226055781462249</v>
      </c>
    </row>
    <row r="19066" spans="1:4" x14ac:dyDescent="0.25">
      <c r="A19066">
        <v>19065</v>
      </c>
      <c r="B19066">
        <v>70.290509999999998</v>
      </c>
      <c r="C19066">
        <v>135.602</v>
      </c>
      <c r="D19066">
        <f>STANDARDIZE(Table1[Weight(Pounds)], $H$2, $K$2)</f>
        <v>0.7308827857721989</v>
      </c>
    </row>
    <row r="19067" spans="1:4" x14ac:dyDescent="0.25">
      <c r="A19067">
        <v>19066</v>
      </c>
      <c r="B19067">
        <v>70.176360000000003</v>
      </c>
      <c r="C19067">
        <v>150.8629</v>
      </c>
      <c r="D19067">
        <f>STANDARDIZE(Table1[Weight(Pounds)], $H$2, $K$2)</f>
        <v>2.0396332609319967</v>
      </c>
    </row>
    <row r="19068" spans="1:4" x14ac:dyDescent="0.25">
      <c r="A19068">
        <v>19067</v>
      </c>
      <c r="B19068">
        <v>68.32799</v>
      </c>
      <c r="C19068">
        <v>127.8796</v>
      </c>
      <c r="D19068">
        <f>STANDARDIZE(Table1[Weight(Pounds)], $H$2, $K$2)</f>
        <v>6.8622062657963445E-2</v>
      </c>
    </row>
    <row r="19069" spans="1:4" x14ac:dyDescent="0.25">
      <c r="A19069">
        <v>19068</v>
      </c>
      <c r="B19069">
        <v>67.906639999999996</v>
      </c>
      <c r="C19069">
        <v>123.3323</v>
      </c>
      <c r="D19069">
        <f>STANDARDIZE(Table1[Weight(Pounds)], $H$2, $K$2)</f>
        <v>-0.32134714202158632</v>
      </c>
    </row>
    <row r="19070" spans="1:4" x14ac:dyDescent="0.25">
      <c r="A19070">
        <v>19069</v>
      </c>
      <c r="B19070">
        <v>66.830770000000001</v>
      </c>
      <c r="C19070">
        <v>123.6567</v>
      </c>
      <c r="D19070">
        <f>STANDARDIZE(Table1[Weight(Pounds)], $H$2, $K$2)</f>
        <v>-0.29352711475308746</v>
      </c>
    </row>
    <row r="19071" spans="1:4" x14ac:dyDescent="0.25">
      <c r="A19071">
        <v>19070</v>
      </c>
      <c r="B19071">
        <v>70.270359999999997</v>
      </c>
      <c r="C19071">
        <v>133.2441</v>
      </c>
      <c r="D19071">
        <f>STANDARDIZE(Table1[Weight(Pounds)], $H$2, $K$2)</f>
        <v>0.52867303763288276</v>
      </c>
    </row>
    <row r="19072" spans="1:4" x14ac:dyDescent="0.25">
      <c r="A19072">
        <v>19071</v>
      </c>
      <c r="B19072">
        <v>67.190550000000002</v>
      </c>
      <c r="C19072">
        <v>127.5741</v>
      </c>
      <c r="D19072">
        <f>STANDARDIZE(Table1[Weight(Pounds)], $H$2, $K$2)</f>
        <v>4.2422869283961134E-2</v>
      </c>
    </row>
    <row r="19073" spans="1:4" x14ac:dyDescent="0.25">
      <c r="A19073">
        <v>19072</v>
      </c>
      <c r="B19073">
        <v>67.928700000000006</v>
      </c>
      <c r="C19073">
        <v>111.3912</v>
      </c>
      <c r="D19073">
        <f>STANDARDIZE(Table1[Weight(Pounds)], $H$2, $K$2)</f>
        <v>-1.3453968572369848</v>
      </c>
    </row>
    <row r="19074" spans="1:4" x14ac:dyDescent="0.25">
      <c r="A19074">
        <v>19073</v>
      </c>
      <c r="B19074">
        <v>69.575310000000002</v>
      </c>
      <c r="C19074">
        <v>130.26589999999999</v>
      </c>
      <c r="D19074">
        <f>STANDARDIZE(Table1[Weight(Pounds)], $H$2, $K$2)</f>
        <v>0.2732673495593792</v>
      </c>
    </row>
    <row r="19075" spans="1:4" x14ac:dyDescent="0.25">
      <c r="A19075">
        <v>19074</v>
      </c>
      <c r="B19075">
        <v>64.912459999999996</v>
      </c>
      <c r="C19075">
        <v>141.27160000000001</v>
      </c>
      <c r="D19075">
        <f>STANDARDIZE(Table1[Weight(Pounds)], $H$2, $K$2)</f>
        <v>1.2170986507582742</v>
      </c>
    </row>
    <row r="19076" spans="1:4" x14ac:dyDescent="0.25">
      <c r="A19076">
        <v>19075</v>
      </c>
      <c r="B19076">
        <v>67.241789999999995</v>
      </c>
      <c r="C19076">
        <v>107.93259999999999</v>
      </c>
      <c r="D19076">
        <f>STANDARDIZE(Table1[Weight(Pounds)], $H$2, $K$2)</f>
        <v>-1.6420008840891156</v>
      </c>
    </row>
    <row r="19077" spans="1:4" x14ac:dyDescent="0.25">
      <c r="A19077">
        <v>19076</v>
      </c>
      <c r="B19077">
        <v>66.733260000000001</v>
      </c>
      <c r="C19077">
        <v>128.60429999999999</v>
      </c>
      <c r="D19077">
        <f>STANDARDIZE(Table1[Weight(Pounds)], $H$2, $K$2)</f>
        <v>0.13077118029508208</v>
      </c>
    </row>
    <row r="19078" spans="1:4" x14ac:dyDescent="0.25">
      <c r="A19078">
        <v>19077</v>
      </c>
      <c r="B19078">
        <v>66.106579999999994</v>
      </c>
      <c r="C19078">
        <v>124.0844</v>
      </c>
      <c r="D19078">
        <f>STANDARDIZE(Table1[Weight(Pounds)], $H$2, $K$2)</f>
        <v>-0.25684824402948347</v>
      </c>
    </row>
    <row r="19079" spans="1:4" x14ac:dyDescent="0.25">
      <c r="A19079">
        <v>19078</v>
      </c>
      <c r="B19079">
        <v>66.897310000000004</v>
      </c>
      <c r="C19079">
        <v>124.2085</v>
      </c>
      <c r="D19079">
        <f>STANDARDIZE(Table1[Weight(Pounds)], $H$2, $K$2)</f>
        <v>-0.2462056257063617</v>
      </c>
    </row>
    <row r="19080" spans="1:4" x14ac:dyDescent="0.25">
      <c r="A19080">
        <v>19079</v>
      </c>
      <c r="B19080">
        <v>69.975570000000005</v>
      </c>
      <c r="C19080">
        <v>116.4106</v>
      </c>
      <c r="D19080">
        <f>STANDARDIZE(Table1[Weight(Pounds)], $H$2, $K$2)</f>
        <v>-0.91494110855787036</v>
      </c>
    </row>
    <row r="19081" spans="1:4" x14ac:dyDescent="0.25">
      <c r="A19081">
        <v>19080</v>
      </c>
      <c r="B19081">
        <v>70.440489999999997</v>
      </c>
      <c r="C19081">
        <v>139.38890000000001</v>
      </c>
      <c r="D19081">
        <f>STANDARDIZE(Table1[Weight(Pounds)], $H$2, $K$2)</f>
        <v>1.055641297680582</v>
      </c>
    </row>
    <row r="19082" spans="1:4" x14ac:dyDescent="0.25">
      <c r="A19082">
        <v>19081</v>
      </c>
      <c r="B19082">
        <v>70.113709999999998</v>
      </c>
      <c r="C19082">
        <v>150.76730000000001</v>
      </c>
      <c r="D19082">
        <f>STANDARDIZE(Table1[Weight(Pounds)], $H$2, $K$2)</f>
        <v>2.0314347572116875</v>
      </c>
    </row>
    <row r="19083" spans="1:4" x14ac:dyDescent="0.25">
      <c r="A19083">
        <v>19082</v>
      </c>
      <c r="B19083">
        <v>65.998720000000006</v>
      </c>
      <c r="C19083">
        <v>134.84819999999999</v>
      </c>
      <c r="D19083">
        <f>STANDARDIZE(Table1[Weight(Pounds)], $H$2, $K$2)</f>
        <v>0.66623809848799731</v>
      </c>
    </row>
    <row r="19084" spans="1:4" x14ac:dyDescent="0.25">
      <c r="A19084">
        <v>19083</v>
      </c>
      <c r="B19084">
        <v>69.956580000000002</v>
      </c>
      <c r="C19084">
        <v>144.1677</v>
      </c>
      <c r="D19084">
        <f>STANDARDIZE(Table1[Weight(Pounds)], $H$2, $K$2)</f>
        <v>1.4654635736075345</v>
      </c>
    </row>
    <row r="19085" spans="1:4" x14ac:dyDescent="0.25">
      <c r="A19085">
        <v>19084</v>
      </c>
      <c r="B19085">
        <v>69.632750000000001</v>
      </c>
      <c r="C19085">
        <v>130.0907</v>
      </c>
      <c r="D19085">
        <f>STANDARDIZE(Table1[Weight(Pounds)], $H$2, $K$2)</f>
        <v>0.25824247663261973</v>
      </c>
    </row>
    <row r="19086" spans="1:4" x14ac:dyDescent="0.25">
      <c r="A19086">
        <v>19085</v>
      </c>
      <c r="B19086">
        <v>65.335489999999993</v>
      </c>
      <c r="C19086">
        <v>121.28489999999999</v>
      </c>
      <c r="D19086">
        <f>STANDARDIZE(Table1[Weight(Pounds)], $H$2, $K$2)</f>
        <v>-0.49692890475131946</v>
      </c>
    </row>
    <row r="19087" spans="1:4" x14ac:dyDescent="0.25">
      <c r="A19087">
        <v>19086</v>
      </c>
      <c r="B19087">
        <v>64.665199999999999</v>
      </c>
      <c r="C19087">
        <v>121.70529999999999</v>
      </c>
      <c r="D19087">
        <f>STANDARDIZE(Table1[Weight(Pounds)], $H$2, $K$2)</f>
        <v>-0.46087607039966394</v>
      </c>
    </row>
    <row r="19088" spans="1:4" x14ac:dyDescent="0.25">
      <c r="A19088">
        <v>19087</v>
      </c>
      <c r="B19088">
        <v>67.606499999999997</v>
      </c>
      <c r="C19088">
        <v>133.8331</v>
      </c>
      <c r="D19088">
        <f>STANDARDIZE(Table1[Weight(Pounds)], $H$2, $K$2)</f>
        <v>0.57918473942433146</v>
      </c>
    </row>
    <row r="19089" spans="1:4" x14ac:dyDescent="0.25">
      <c r="A19089">
        <v>19088</v>
      </c>
      <c r="B19089">
        <v>65.237570000000005</v>
      </c>
      <c r="C19089">
        <v>127.3737</v>
      </c>
      <c r="D19089">
        <f>STANDARDIZE(Table1[Weight(Pounds)], $H$2, $K$2)</f>
        <v>2.5236884497872102E-2</v>
      </c>
    </row>
    <row r="19090" spans="1:4" x14ac:dyDescent="0.25">
      <c r="A19090">
        <v>19089</v>
      </c>
      <c r="B19090">
        <v>68.936390000000003</v>
      </c>
      <c r="C19090">
        <v>127.6957</v>
      </c>
      <c r="D19090">
        <f>STANDARDIZE(Table1[Weight(Pounds)], $H$2, $K$2)</f>
        <v>5.2851091589292569E-2</v>
      </c>
    </row>
    <row r="19091" spans="1:4" x14ac:dyDescent="0.25">
      <c r="A19091">
        <v>19090</v>
      </c>
      <c r="B19091">
        <v>66.246160000000003</v>
      </c>
      <c r="C19091">
        <v>130.94380000000001</v>
      </c>
      <c r="D19091">
        <f>STANDARDIZE(Table1[Weight(Pounds)], $H$2, $K$2)</f>
        <v>0.33140297374346117</v>
      </c>
    </row>
    <row r="19092" spans="1:4" x14ac:dyDescent="0.25">
      <c r="A19092">
        <v>19091</v>
      </c>
      <c r="B19092">
        <v>67.525149999999996</v>
      </c>
      <c r="C19092">
        <v>118.54949999999999</v>
      </c>
      <c r="D19092">
        <f>STANDARDIZE(Table1[Weight(Pounds)], $H$2, $K$2)</f>
        <v>-0.7315124515770054</v>
      </c>
    </row>
    <row r="19093" spans="1:4" x14ac:dyDescent="0.25">
      <c r="A19093">
        <v>19092</v>
      </c>
      <c r="B19093">
        <v>68.986509999999996</v>
      </c>
      <c r="C19093">
        <v>114.9093</v>
      </c>
      <c r="D19093">
        <f>STANDARDIZE(Table1[Weight(Pounds)], $H$2, $K$2)</f>
        <v>-1.0436902051614394</v>
      </c>
    </row>
    <row r="19094" spans="1:4" x14ac:dyDescent="0.25">
      <c r="A19094">
        <v>19093</v>
      </c>
      <c r="B19094">
        <v>68.844430000000003</v>
      </c>
      <c r="C19094">
        <v>115.51139999999999</v>
      </c>
      <c r="D19094">
        <f>STANDARDIZE(Table1[Weight(Pounds)], $H$2, $K$2)</f>
        <v>-0.99205506823676881</v>
      </c>
    </row>
    <row r="19095" spans="1:4" x14ac:dyDescent="0.25">
      <c r="A19095">
        <v>19094</v>
      </c>
      <c r="B19095">
        <v>66.88991</v>
      </c>
      <c r="C19095">
        <v>109.62269999999999</v>
      </c>
      <c r="D19095">
        <f>STANDARDIZE(Table1[Weight(Pounds)], $H$2, $K$2)</f>
        <v>-1.4970606002220059</v>
      </c>
    </row>
    <row r="19096" spans="1:4" x14ac:dyDescent="0.25">
      <c r="A19096">
        <v>19095</v>
      </c>
      <c r="B19096">
        <v>67.113749999999996</v>
      </c>
      <c r="C19096">
        <v>128.43109999999999</v>
      </c>
      <c r="D19096">
        <f>STANDARDIZE(Table1[Weight(Pounds)], $H$2, $K$2)</f>
        <v>0.11591782418255346</v>
      </c>
    </row>
    <row r="19097" spans="1:4" x14ac:dyDescent="0.25">
      <c r="A19097">
        <v>19096</v>
      </c>
      <c r="B19097">
        <v>71.002790000000005</v>
      </c>
      <c r="C19097">
        <v>133.4631</v>
      </c>
      <c r="D19097">
        <f>STANDARDIZE(Table1[Weight(Pounds)], $H$2, $K$2)</f>
        <v>0.54745412879133271</v>
      </c>
    </row>
    <row r="19098" spans="1:4" x14ac:dyDescent="0.25">
      <c r="A19098">
        <v>19097</v>
      </c>
      <c r="B19098">
        <v>69.995379999999997</v>
      </c>
      <c r="C19098">
        <v>132.4863</v>
      </c>
      <c r="D19098">
        <f>STANDARDIZE(Table1[Weight(Pounds)], $H$2, $K$2)</f>
        <v>0.46368531672021712</v>
      </c>
    </row>
    <row r="19099" spans="1:4" x14ac:dyDescent="0.25">
      <c r="A19099">
        <v>19098</v>
      </c>
      <c r="B19099">
        <v>67.652100000000004</v>
      </c>
      <c r="C19099">
        <v>132.33799999999999</v>
      </c>
      <c r="D19099">
        <f>STANDARDIZE(Table1[Weight(Pounds)], $H$2, $K$2)</f>
        <v>0.45096734494488239</v>
      </c>
    </row>
    <row r="19100" spans="1:4" x14ac:dyDescent="0.25">
      <c r="A19100">
        <v>19099</v>
      </c>
      <c r="B19100">
        <v>66.61694</v>
      </c>
      <c r="C19100">
        <v>121.7505</v>
      </c>
      <c r="D19100">
        <f>STANDARDIZE(Table1[Weight(Pounds)], $H$2, $K$2)</f>
        <v>-0.45699979039801042</v>
      </c>
    </row>
    <row r="19101" spans="1:4" x14ac:dyDescent="0.25">
      <c r="A19101">
        <v>19100</v>
      </c>
      <c r="B19101">
        <v>66.123890000000003</v>
      </c>
      <c r="C19101">
        <v>115.82</v>
      </c>
      <c r="D19101">
        <f>STANDARDIZE(Table1[Weight(Pounds)], $H$2, $K$2)</f>
        <v>-0.96559002380070591</v>
      </c>
    </row>
    <row r="19102" spans="1:4" x14ac:dyDescent="0.25">
      <c r="A19102">
        <v>19101</v>
      </c>
      <c r="B19102">
        <v>68.053659999999994</v>
      </c>
      <c r="C19102">
        <v>142.07490000000001</v>
      </c>
      <c r="D19102">
        <f>STANDARDIZE(Table1[Weight(Pounds)], $H$2, $K$2)</f>
        <v>1.2859883791947277</v>
      </c>
    </row>
    <row r="19103" spans="1:4" x14ac:dyDescent="0.25">
      <c r="A19103">
        <v>19102</v>
      </c>
      <c r="B19103">
        <v>67.730260000000001</v>
      </c>
      <c r="C19103">
        <v>142.61150000000001</v>
      </c>
      <c r="D19103">
        <f>STANDARDIZE(Table1[Weight(Pounds)], $H$2, $K$2)</f>
        <v>1.3320063404532865</v>
      </c>
    </row>
    <row r="19104" spans="1:4" x14ac:dyDescent="0.25">
      <c r="A19104">
        <v>19103</v>
      </c>
      <c r="B19104">
        <v>66.937910000000002</v>
      </c>
      <c r="C19104">
        <v>120.2927</v>
      </c>
      <c r="D19104">
        <f>STANDARDIZE(Table1[Weight(Pounds)], $H$2, $K$2)</f>
        <v>-0.58201839629202468</v>
      </c>
    </row>
    <row r="19105" spans="1:4" x14ac:dyDescent="0.25">
      <c r="A19105">
        <v>19104</v>
      </c>
      <c r="B19105">
        <v>70.171670000000006</v>
      </c>
      <c r="C19105">
        <v>130.96700000000001</v>
      </c>
      <c r="D19105">
        <f>STANDARDIZE(Table1[Weight(Pounds)], $H$2, $K$2)</f>
        <v>0.3333925687885575</v>
      </c>
    </row>
    <row r="19106" spans="1:4" x14ac:dyDescent="0.25">
      <c r="A19106">
        <v>19105</v>
      </c>
      <c r="B19106">
        <v>66.347489999999993</v>
      </c>
      <c r="C19106">
        <v>138.29040000000001</v>
      </c>
      <c r="D19106">
        <f>STANDARDIZE(Table1[Weight(Pounds)], $H$2, $K$2)</f>
        <v>0.96143568746342312</v>
      </c>
    </row>
    <row r="19107" spans="1:4" x14ac:dyDescent="0.25">
      <c r="A19107">
        <v>19106</v>
      </c>
      <c r="B19107">
        <v>67.055959999999999</v>
      </c>
      <c r="C19107">
        <v>121.29859999999999</v>
      </c>
      <c r="D19107">
        <f>STANDARDIZE(Table1[Weight(Pounds)], $H$2, $K$2)</f>
        <v>-0.4957540145738274</v>
      </c>
    </row>
    <row r="19108" spans="1:4" x14ac:dyDescent="0.25">
      <c r="A19108">
        <v>19107</v>
      </c>
      <c r="B19108">
        <v>71.319040000000001</v>
      </c>
      <c r="C19108">
        <v>138.9588</v>
      </c>
      <c r="D19108">
        <f>STANDARDIZE(Table1[Weight(Pounds)], $H$2, $K$2)</f>
        <v>1.0187566067798983</v>
      </c>
    </row>
    <row r="19109" spans="1:4" x14ac:dyDescent="0.25">
      <c r="A19109">
        <v>19108</v>
      </c>
      <c r="B19109">
        <v>67.6327</v>
      </c>
      <c r="C19109">
        <v>121.2978</v>
      </c>
      <c r="D19109">
        <f>STANDARDIZE(Table1[Weight(Pounds)], $H$2, $K$2)</f>
        <v>-0.49582262129952021</v>
      </c>
    </row>
    <row r="19110" spans="1:4" x14ac:dyDescent="0.25">
      <c r="A19110">
        <v>19109</v>
      </c>
      <c r="B19110">
        <v>72.359300000000005</v>
      </c>
      <c r="C19110">
        <v>119.509</v>
      </c>
      <c r="D19110">
        <f>STANDARDIZE(Table1[Weight(Pounds)], $H$2, $K$2)</f>
        <v>-0.64922725994899955</v>
      </c>
    </row>
    <row r="19111" spans="1:4" x14ac:dyDescent="0.25">
      <c r="A19111">
        <v>19110</v>
      </c>
      <c r="B19111">
        <v>67.543559999999999</v>
      </c>
      <c r="C19111">
        <v>142.13480000000001</v>
      </c>
      <c r="D19111">
        <f>STANDARDIZE(Table1[Weight(Pounds)], $H$2, $K$2)</f>
        <v>1.2911253077809888</v>
      </c>
    </row>
    <row r="19112" spans="1:4" x14ac:dyDescent="0.25">
      <c r="A19112">
        <v>19111</v>
      </c>
      <c r="B19112">
        <v>70.48939</v>
      </c>
      <c r="C19112">
        <v>129.90180000000001</v>
      </c>
      <c r="D19112">
        <f>STANDARDIZE(Table1[Weight(Pounds)], $H$2, $K$2)</f>
        <v>0.2420427135283682</v>
      </c>
    </row>
    <row r="19113" spans="1:4" x14ac:dyDescent="0.25">
      <c r="A19113">
        <v>19112</v>
      </c>
      <c r="B19113">
        <v>68.432580000000002</v>
      </c>
      <c r="C19113">
        <v>128.82849999999999</v>
      </c>
      <c r="D19113">
        <f>STANDARDIZE(Table1[Weight(Pounds)], $H$2, $K$2)</f>
        <v>0.14999821517053646</v>
      </c>
    </row>
    <row r="19114" spans="1:4" x14ac:dyDescent="0.25">
      <c r="A19114">
        <v>19113</v>
      </c>
      <c r="B19114">
        <v>64.681290000000004</v>
      </c>
      <c r="C19114">
        <v>108.76649999999999</v>
      </c>
      <c r="D19114">
        <f>STANDARDIZE(Table1[Weight(Pounds)], $H$2, $K$2)</f>
        <v>-1.5704869483949067</v>
      </c>
    </row>
    <row r="19115" spans="1:4" x14ac:dyDescent="0.25">
      <c r="A19115">
        <v>19114</v>
      </c>
      <c r="B19115">
        <v>68.479190000000003</v>
      </c>
      <c r="C19115">
        <v>134.22120000000001</v>
      </c>
      <c r="D19115">
        <f>STANDARDIZE(Table1[Weight(Pounds)], $H$2, $K$2)</f>
        <v>0.6124675772261341</v>
      </c>
    </row>
    <row r="19116" spans="1:4" x14ac:dyDescent="0.25">
      <c r="A19116">
        <v>19115</v>
      </c>
      <c r="B19116">
        <v>66.579679999999996</v>
      </c>
      <c r="C19116">
        <v>124.50660000000001</v>
      </c>
      <c r="D19116">
        <f>STANDARDIZE(Table1[Weight(Pounds)], $H$2, $K$2)</f>
        <v>-0.22064104454501851</v>
      </c>
    </row>
    <row r="19117" spans="1:4" x14ac:dyDescent="0.25">
      <c r="A19117">
        <v>19116</v>
      </c>
      <c r="B19117">
        <v>67.296700000000001</v>
      </c>
      <c r="C19117">
        <v>129.17619999999999</v>
      </c>
      <c r="D19117">
        <f>STANDARDIZE(Table1[Weight(Pounds)], $H$2, $K$2)</f>
        <v>0.17981641332484363</v>
      </c>
    </row>
    <row r="19118" spans="1:4" x14ac:dyDescent="0.25">
      <c r="A19118">
        <v>19117</v>
      </c>
      <c r="B19118">
        <v>67.201750000000004</v>
      </c>
      <c r="C19118">
        <v>121.17010000000001</v>
      </c>
      <c r="D19118">
        <f>STANDARDIZE(Table1[Weight(Pounds)], $H$2, $K$2)</f>
        <v>-0.50677396988825962</v>
      </c>
    </row>
    <row r="19119" spans="1:4" x14ac:dyDescent="0.25">
      <c r="A19119">
        <v>19118</v>
      </c>
      <c r="B19119">
        <v>67.022149999999996</v>
      </c>
      <c r="C19119">
        <v>131.16069999999999</v>
      </c>
      <c r="D19119">
        <f>STANDARDIZE(Table1[Weight(Pounds)], $H$2, $K$2)</f>
        <v>0.35000397224696589</v>
      </c>
    </row>
    <row r="19120" spans="1:4" x14ac:dyDescent="0.25">
      <c r="A19120">
        <v>19119</v>
      </c>
      <c r="B19120">
        <v>66.465109999999996</v>
      </c>
      <c r="C19120">
        <v>119.6751</v>
      </c>
      <c r="D19120">
        <f>STANDARDIZE(Table1[Weight(Pounds)], $H$2, $K$2)</f>
        <v>-0.63498278852699674</v>
      </c>
    </row>
    <row r="19121" spans="1:4" x14ac:dyDescent="0.25">
      <c r="A19121">
        <v>19120</v>
      </c>
      <c r="B19121">
        <v>71.674419999999998</v>
      </c>
      <c r="C19121">
        <v>139.3237</v>
      </c>
      <c r="D19121">
        <f>STANDARDIZE(Table1[Weight(Pounds)], $H$2, $K$2)</f>
        <v>1.0500498495366046</v>
      </c>
    </row>
    <row r="19122" spans="1:4" x14ac:dyDescent="0.25">
      <c r="A19122">
        <v>19121</v>
      </c>
      <c r="B19122">
        <v>68.551900000000003</v>
      </c>
      <c r="C19122">
        <v>143.9093</v>
      </c>
      <c r="D19122">
        <f>STANDARDIZE(Table1[Weight(Pounds)], $H$2, $K$2)</f>
        <v>1.4433036012087059</v>
      </c>
    </row>
    <row r="19123" spans="1:4" x14ac:dyDescent="0.25">
      <c r="A19123">
        <v>19122</v>
      </c>
      <c r="B19123">
        <v>68.656390000000002</v>
      </c>
      <c r="C19123">
        <v>120.30629999999999</v>
      </c>
      <c r="D19123">
        <f>STANDARDIZE(Table1[Weight(Pounds)], $H$2, $K$2)</f>
        <v>-0.58085208195524451</v>
      </c>
    </row>
    <row r="19124" spans="1:4" x14ac:dyDescent="0.25">
      <c r="A19124">
        <v>19123</v>
      </c>
      <c r="B19124">
        <v>66.836529999999996</v>
      </c>
      <c r="C19124">
        <v>103.45059999999999</v>
      </c>
      <c r="D19124">
        <f>STANDARDIZE(Table1[Weight(Pounds)], $H$2, $K$2)</f>
        <v>-2.0263700647839773</v>
      </c>
    </row>
    <row r="19125" spans="1:4" x14ac:dyDescent="0.25">
      <c r="A19125">
        <v>19124</v>
      </c>
      <c r="B19125">
        <v>70.042559999999995</v>
      </c>
      <c r="C19125">
        <v>132.84870000000001</v>
      </c>
      <c r="D19125">
        <f>STANDARDIZE(Table1[Weight(Pounds)], $H$2, $K$2)</f>
        <v>0.49476416345913304</v>
      </c>
    </row>
    <row r="19126" spans="1:4" x14ac:dyDescent="0.25">
      <c r="A19126">
        <v>19125</v>
      </c>
      <c r="B19126">
        <v>65.599149999999995</v>
      </c>
      <c r="C19126">
        <v>134.77969999999999</v>
      </c>
      <c r="D19126">
        <f>STANDARDIZE(Table1[Weight(Pounds)], $H$2, $K$2)</f>
        <v>0.66036364760053679</v>
      </c>
    </row>
    <row r="19127" spans="1:4" x14ac:dyDescent="0.25">
      <c r="A19127">
        <v>19126</v>
      </c>
      <c r="B19127">
        <v>67.104420000000005</v>
      </c>
      <c r="C19127">
        <v>135.38210000000001</v>
      </c>
      <c r="D19127">
        <f>STANDARDIZE(Table1[Weight(Pounds)], $H$2, $K$2)</f>
        <v>0.71202451204734429</v>
      </c>
    </row>
    <row r="19128" spans="1:4" x14ac:dyDescent="0.25">
      <c r="A19128">
        <v>19127</v>
      </c>
      <c r="B19128">
        <v>67.773160000000004</v>
      </c>
      <c r="C19128">
        <v>111.1036</v>
      </c>
      <c r="D19128">
        <f>STANDARDIZE(Table1[Weight(Pounds)], $H$2, $K$2)</f>
        <v>-1.3700609751236072</v>
      </c>
    </row>
    <row r="19129" spans="1:4" x14ac:dyDescent="0.25">
      <c r="A19129">
        <v>19128</v>
      </c>
      <c r="B19129">
        <v>68.326669999999993</v>
      </c>
      <c r="C19129">
        <v>115.483</v>
      </c>
      <c r="D19129">
        <f>STANDARDIZE(Table1[Weight(Pounds)], $H$2, $K$2)</f>
        <v>-0.99449060699886838</v>
      </c>
    </row>
    <row r="19130" spans="1:4" x14ac:dyDescent="0.25">
      <c r="A19130">
        <v>19129</v>
      </c>
      <c r="B19130">
        <v>68.486450000000005</v>
      </c>
      <c r="C19130">
        <v>123.72069999999999</v>
      </c>
      <c r="D19130">
        <f>STANDARDIZE(Table1[Weight(Pounds)], $H$2, $K$2)</f>
        <v>-0.28803857669765048</v>
      </c>
    </row>
    <row r="19131" spans="1:4" x14ac:dyDescent="0.25">
      <c r="A19131">
        <v>19130</v>
      </c>
      <c r="B19131">
        <v>67.036860000000004</v>
      </c>
      <c r="C19131">
        <v>116.30240000000001</v>
      </c>
      <c r="D19131">
        <f>STANDARDIZE(Table1[Weight(Pounds)], $H$2, $K$2)</f>
        <v>-0.92422016820784425</v>
      </c>
    </row>
    <row r="19132" spans="1:4" x14ac:dyDescent="0.25">
      <c r="A19132">
        <v>19131</v>
      </c>
      <c r="B19132">
        <v>66.923199999999994</v>
      </c>
      <c r="C19132">
        <v>147.32650000000001</v>
      </c>
      <c r="D19132">
        <f>STANDARDIZE(Table1[Weight(Pounds)], $H$2, $K$2)</f>
        <v>1.736357230006226</v>
      </c>
    </row>
    <row r="19133" spans="1:4" x14ac:dyDescent="0.25">
      <c r="A19133">
        <v>19132</v>
      </c>
      <c r="B19133">
        <v>67.875609999999995</v>
      </c>
      <c r="C19133">
        <v>116.4401</v>
      </c>
      <c r="D19133">
        <f>STANDARDIZE(Table1[Weight(Pounds)], $H$2, $K$2)</f>
        <v>-0.91241123554794223</v>
      </c>
    </row>
    <row r="19134" spans="1:4" x14ac:dyDescent="0.25">
      <c r="A19134">
        <v>19133</v>
      </c>
      <c r="B19134">
        <v>67.281130000000005</v>
      </c>
      <c r="C19134">
        <v>130.61070000000001</v>
      </c>
      <c r="D19134">
        <f>STANDARDIZE(Table1[Weight(Pounds)], $H$2, $K$2)</f>
        <v>0.3028368483330508</v>
      </c>
    </row>
    <row r="19135" spans="1:4" x14ac:dyDescent="0.25">
      <c r="A19135">
        <v>19134</v>
      </c>
      <c r="B19135">
        <v>66.503140000000002</v>
      </c>
      <c r="C19135">
        <v>130.95609999999999</v>
      </c>
      <c r="D19135">
        <f>STANDARDIZE(Table1[Weight(Pounds)], $H$2, $K$2)</f>
        <v>0.33245780215098902</v>
      </c>
    </row>
    <row r="19136" spans="1:4" x14ac:dyDescent="0.25">
      <c r="A19136">
        <v>19135</v>
      </c>
      <c r="B19136">
        <v>68.324759999999998</v>
      </c>
      <c r="C19136">
        <v>133.21940000000001</v>
      </c>
      <c r="D19136">
        <f>STANDARDIZE(Table1[Weight(Pounds)], $H$2, $K$2)</f>
        <v>0.52655480497711271</v>
      </c>
    </row>
    <row r="19137" spans="1:4" x14ac:dyDescent="0.25">
      <c r="A19137">
        <v>19136</v>
      </c>
      <c r="B19137">
        <v>70.363939999999999</v>
      </c>
      <c r="C19137">
        <v>144.22329999999999</v>
      </c>
      <c r="D19137">
        <f>STANDARDIZE(Table1[Weight(Pounds)], $H$2, $K$2)</f>
        <v>1.4702317410431958</v>
      </c>
    </row>
    <row r="19138" spans="1:4" x14ac:dyDescent="0.25">
      <c r="A19138">
        <v>19137</v>
      </c>
      <c r="B19138">
        <v>65.147790000000001</v>
      </c>
      <c r="C19138">
        <v>131.35570000000001</v>
      </c>
      <c r="D19138">
        <f>STANDARDIZE(Table1[Weight(Pounds)], $H$2, $K$2)</f>
        <v>0.36672686163462909</v>
      </c>
    </row>
    <row r="19139" spans="1:4" x14ac:dyDescent="0.25">
      <c r="A19139">
        <v>19138</v>
      </c>
      <c r="B19139">
        <v>68.019019999999998</v>
      </c>
      <c r="C19139">
        <v>133.82239999999999</v>
      </c>
      <c r="D19139">
        <f>STANDARDIZE(Table1[Weight(Pounds)], $H$2, $K$2)</f>
        <v>0.57826712446818684</v>
      </c>
    </row>
    <row r="19140" spans="1:4" x14ac:dyDescent="0.25">
      <c r="A19140">
        <v>19139</v>
      </c>
      <c r="B19140">
        <v>68.590829999999997</v>
      </c>
      <c r="C19140">
        <v>122.4374</v>
      </c>
      <c r="D19140">
        <f>STANDARDIZE(Table1[Weight(Pounds)], $H$2, $K$2)</f>
        <v>-0.39809234054988496</v>
      </c>
    </row>
    <row r="19141" spans="1:4" x14ac:dyDescent="0.25">
      <c r="A19141">
        <v>19140</v>
      </c>
      <c r="B19141">
        <v>69.044210000000007</v>
      </c>
      <c r="C19141">
        <v>130.8801</v>
      </c>
      <c r="D19141">
        <f>STANDARDIZE(Table1[Weight(Pounds)], $H$2, $K$2)</f>
        <v>0.32594016321015745</v>
      </c>
    </row>
    <row r="19142" spans="1:4" x14ac:dyDescent="0.25">
      <c r="A19142">
        <v>19141</v>
      </c>
      <c r="B19142">
        <v>66.880650000000003</v>
      </c>
      <c r="C19142">
        <v>124.15430000000001</v>
      </c>
      <c r="D19142">
        <f>STANDARDIZE(Table1[Weight(Pounds)], $H$2, $K$2)</f>
        <v>-0.25085373137205991</v>
      </c>
    </row>
    <row r="19143" spans="1:4" x14ac:dyDescent="0.25">
      <c r="A19143">
        <v>19142</v>
      </c>
      <c r="B19143">
        <v>67.387990000000002</v>
      </c>
      <c r="C19143">
        <v>139.7979</v>
      </c>
      <c r="D19143">
        <f>STANDARDIZE(Table1[Weight(Pounds)], $H$2, $K$2)</f>
        <v>1.0907164861911121</v>
      </c>
    </row>
    <row r="19144" spans="1:4" x14ac:dyDescent="0.25">
      <c r="A19144">
        <v>19143</v>
      </c>
      <c r="B19144">
        <v>68.353279999999998</v>
      </c>
      <c r="C19144">
        <v>123.31699999999999</v>
      </c>
      <c r="D19144">
        <f>STANDARDIZE(Table1[Weight(Pounds)], $H$2, $K$2)</f>
        <v>-0.32265924565046528</v>
      </c>
    </row>
    <row r="19145" spans="1:4" x14ac:dyDescent="0.25">
      <c r="A19145">
        <v>19144</v>
      </c>
      <c r="B19145">
        <v>68.153639999999996</v>
      </c>
      <c r="C19145">
        <v>119.5603</v>
      </c>
      <c r="D19145">
        <f>STANDARDIZE(Table1[Weight(Pounds)], $H$2, $K$2)</f>
        <v>-0.64482785366393813</v>
      </c>
    </row>
    <row r="19146" spans="1:4" x14ac:dyDescent="0.25">
      <c r="A19146">
        <v>19145</v>
      </c>
      <c r="B19146">
        <v>69.758489999999995</v>
      </c>
      <c r="C19146">
        <v>142.1927</v>
      </c>
      <c r="D19146">
        <f>STANDARDIZE(Table1[Weight(Pounds)], $H$2, $K$2)</f>
        <v>1.2960907195530165</v>
      </c>
    </row>
    <row r="19147" spans="1:4" x14ac:dyDescent="0.25">
      <c r="A19147">
        <v>19146</v>
      </c>
      <c r="B19147">
        <v>65.42662</v>
      </c>
      <c r="C19147">
        <v>119.94799999999999</v>
      </c>
      <c r="D19147">
        <f>STANDARDIZE(Table1[Weight(Pounds)], $H$2, $K$2)</f>
        <v>-0.61157931922498321</v>
      </c>
    </row>
    <row r="19148" spans="1:4" x14ac:dyDescent="0.25">
      <c r="A19148">
        <v>19147</v>
      </c>
      <c r="B19148">
        <v>67.876289999999997</v>
      </c>
      <c r="C19148">
        <v>125.7474</v>
      </c>
      <c r="D19148">
        <f>STANDARDIZE(Table1[Weight(Pounds)], $H$2, $K$2)</f>
        <v>-0.11423201299522337</v>
      </c>
    </row>
    <row r="19149" spans="1:4" x14ac:dyDescent="0.25">
      <c r="A19149">
        <v>19148</v>
      </c>
      <c r="B19149">
        <v>69.757260000000002</v>
      </c>
      <c r="C19149">
        <v>129.0609</v>
      </c>
      <c r="D19149">
        <f>STANDARDIZE(Table1[Weight(Pounds)], $H$2, $K$2)</f>
        <v>0.16992846898434519</v>
      </c>
    </row>
    <row r="19150" spans="1:4" x14ac:dyDescent="0.25">
      <c r="A19150">
        <v>19149</v>
      </c>
      <c r="B19150">
        <v>65.789230000000003</v>
      </c>
      <c r="C19150">
        <v>116.9633</v>
      </c>
      <c r="D19150">
        <f>STANDARDIZE(Table1[Weight(Pounds)], $H$2, $K$2)</f>
        <v>-0.86754243694473998</v>
      </c>
    </row>
    <row r="19151" spans="1:4" x14ac:dyDescent="0.25">
      <c r="A19151">
        <v>19150</v>
      </c>
      <c r="B19151">
        <v>67.912689999999998</v>
      </c>
      <c r="C19151">
        <v>120.15179999999999</v>
      </c>
      <c r="D19151">
        <f>STANDARDIZE(Table1[Weight(Pounds)], $H$2, $K$2)</f>
        <v>-0.59410175585469904</v>
      </c>
    </row>
    <row r="19152" spans="1:4" x14ac:dyDescent="0.25">
      <c r="A19152">
        <v>19151</v>
      </c>
      <c r="B19152">
        <v>71.070959999999999</v>
      </c>
      <c r="C19152">
        <v>143.0026</v>
      </c>
      <c r="D19152">
        <f>STANDARDIZE(Table1[Weight(Pounds)], $H$2, $K$2)</f>
        <v>1.3655464534764366</v>
      </c>
    </row>
    <row r="19153" spans="1:4" x14ac:dyDescent="0.25">
      <c r="A19153">
        <v>19152</v>
      </c>
      <c r="B19153">
        <v>66.997559999999993</v>
      </c>
      <c r="C19153">
        <v>122.34139999999999</v>
      </c>
      <c r="D19153">
        <f>STANDARDIZE(Table1[Weight(Pounds)], $H$2, $K$2)</f>
        <v>-0.40632514763304162</v>
      </c>
    </row>
    <row r="19154" spans="1:4" x14ac:dyDescent="0.25">
      <c r="A19154">
        <v>19153</v>
      </c>
      <c r="B19154">
        <v>67.225610000000003</v>
      </c>
      <c r="C19154">
        <v>120.15309999999999</v>
      </c>
      <c r="D19154">
        <f>STANDARDIZE(Table1[Weight(Pounds)], $H$2, $K$2)</f>
        <v>-0.59399026992544801</v>
      </c>
    </row>
    <row r="19155" spans="1:4" x14ac:dyDescent="0.25">
      <c r="A19155">
        <v>19154</v>
      </c>
      <c r="B19155">
        <v>70.72869</v>
      </c>
      <c r="C19155">
        <v>157.3854</v>
      </c>
      <c r="D19155">
        <f>STANDARDIZE(Table1[Weight(Pounds)], $H$2, $K$2)</f>
        <v>2.5989924713474895</v>
      </c>
    </row>
    <row r="19156" spans="1:4" x14ac:dyDescent="0.25">
      <c r="A19156">
        <v>19155</v>
      </c>
      <c r="B19156">
        <v>64.74015</v>
      </c>
      <c r="C19156">
        <v>108.5634</v>
      </c>
      <c r="D19156">
        <f>STANDARDIZE(Table1[Weight(Pounds)], $H$2, $K$2)</f>
        <v>-1.5879044808802085</v>
      </c>
    </row>
    <row r="19157" spans="1:4" x14ac:dyDescent="0.25">
      <c r="A19157">
        <v>19156</v>
      </c>
      <c r="B19157">
        <v>69.537499999999994</v>
      </c>
      <c r="C19157">
        <v>135.2244</v>
      </c>
      <c r="D19157">
        <f>STANDARDIZE(Table1[Weight(Pounds)], $H$2, $K$2)</f>
        <v>0.69850041124511719</v>
      </c>
    </row>
    <row r="19158" spans="1:4" x14ac:dyDescent="0.25">
      <c r="A19158">
        <v>19157</v>
      </c>
      <c r="B19158">
        <v>69.09657</v>
      </c>
      <c r="C19158">
        <v>120.9011</v>
      </c>
      <c r="D19158">
        <f>STANDARDIZE(Table1[Weight(Pounds)], $H$2, $K$2)</f>
        <v>-0.52984298140252106</v>
      </c>
    </row>
    <row r="19159" spans="1:4" x14ac:dyDescent="0.25">
      <c r="A19159">
        <v>19158</v>
      </c>
      <c r="B19159">
        <v>67.702089999999998</v>
      </c>
      <c r="C19159">
        <v>132.6755</v>
      </c>
      <c r="D19159">
        <f>STANDARDIZE(Table1[Weight(Pounds)], $H$2, $K$2)</f>
        <v>0.47991080734660441</v>
      </c>
    </row>
    <row r="19160" spans="1:4" x14ac:dyDescent="0.25">
      <c r="A19160">
        <v>19159</v>
      </c>
      <c r="B19160">
        <v>68.816770000000005</v>
      </c>
      <c r="C19160">
        <v>124.6396</v>
      </c>
      <c r="D19160">
        <f>STANDARDIZE(Table1[Weight(Pounds)], $H$2, $K$2)</f>
        <v>-0.20923517639856271</v>
      </c>
    </row>
    <row r="19161" spans="1:4" x14ac:dyDescent="0.25">
      <c r="A19161">
        <v>19160</v>
      </c>
      <c r="B19161">
        <v>68.746279999999999</v>
      </c>
      <c r="C19161">
        <v>125.283</v>
      </c>
      <c r="D19161">
        <f>STANDARDIZE(Table1[Weight(Pounds)], $H$2, $K$2)</f>
        <v>-0.15405821725999197</v>
      </c>
    </row>
    <row r="19162" spans="1:4" x14ac:dyDescent="0.25">
      <c r="A19162">
        <v>19161</v>
      </c>
      <c r="B19162">
        <v>66.575360000000003</v>
      </c>
      <c r="C19162">
        <v>121.69499999999999</v>
      </c>
      <c r="D19162">
        <f>STANDARDIZE(Table1[Weight(Pounds)], $H$2, $K$2)</f>
        <v>-0.46175938199296096</v>
      </c>
    </row>
    <row r="19163" spans="1:4" x14ac:dyDescent="0.25">
      <c r="A19163">
        <v>19162</v>
      </c>
      <c r="B19163">
        <v>67.199100000000001</v>
      </c>
      <c r="C19163">
        <v>127.4141</v>
      </c>
      <c r="D19163">
        <f>STANDARDIZE(Table1[Weight(Pounds)], $H$2, $K$2)</f>
        <v>2.8701524145367519E-2</v>
      </c>
    </row>
    <row r="19164" spans="1:4" x14ac:dyDescent="0.25">
      <c r="A19164">
        <v>19163</v>
      </c>
      <c r="B19164">
        <v>67.248540000000006</v>
      </c>
      <c r="C19164">
        <v>123.23950000000001</v>
      </c>
      <c r="D19164">
        <f>STANDARDIZE(Table1[Weight(Pounds)], $H$2, $K$2)</f>
        <v>-0.32930552220197051</v>
      </c>
    </row>
    <row r="19165" spans="1:4" x14ac:dyDescent="0.25">
      <c r="A19165">
        <v>19164</v>
      </c>
      <c r="B19165">
        <v>67.805059999999997</v>
      </c>
      <c r="C19165">
        <v>124.42789999999999</v>
      </c>
      <c r="D19165">
        <f>STANDARDIZE(Table1[Weight(Pounds)], $H$2, $K$2)</f>
        <v>-0.22739023118506541</v>
      </c>
    </row>
    <row r="19166" spans="1:4" x14ac:dyDescent="0.25">
      <c r="A19166">
        <v>19165</v>
      </c>
      <c r="B19166">
        <v>71.974879999999999</v>
      </c>
      <c r="C19166">
        <v>138.25710000000001</v>
      </c>
      <c r="D19166">
        <f>STANDARDIZE(Table1[Weight(Pounds)], $H$2, $K$2)</f>
        <v>0.95857993250645346</v>
      </c>
    </row>
    <row r="19167" spans="1:4" x14ac:dyDescent="0.25">
      <c r="A19167">
        <v>19166</v>
      </c>
      <c r="B19167">
        <v>69.898420000000002</v>
      </c>
      <c r="C19167">
        <v>143.76240000000001</v>
      </c>
      <c r="D19167">
        <f>STANDARDIZE(Table1[Weight(Pounds)], $H$2, $K$2)</f>
        <v>1.4307056912033354</v>
      </c>
    </row>
    <row r="19168" spans="1:4" x14ac:dyDescent="0.25">
      <c r="A19168">
        <v>19167</v>
      </c>
      <c r="B19168">
        <v>64.427909999999997</v>
      </c>
      <c r="C19168">
        <v>112.29049999999999</v>
      </c>
      <c r="D19168">
        <f>STANDARDIZE(Table1[Weight(Pounds)], $H$2, $K$2)</f>
        <v>-1.2682743217173758</v>
      </c>
    </row>
    <row r="19169" spans="1:4" x14ac:dyDescent="0.25">
      <c r="A19169">
        <v>19168</v>
      </c>
      <c r="B19169">
        <v>67.958439999999996</v>
      </c>
      <c r="C19169">
        <v>137.11449999999999</v>
      </c>
      <c r="D19169">
        <f>STANDARDIZE(Table1[Weight(Pounds)], $H$2, $K$2)</f>
        <v>0.86059237653546838</v>
      </c>
    </row>
    <row r="19170" spans="1:4" x14ac:dyDescent="0.25">
      <c r="A19170">
        <v>19169</v>
      </c>
      <c r="B19170">
        <v>65.518370000000004</v>
      </c>
      <c r="C19170">
        <v>133.99700000000001</v>
      </c>
      <c r="D19170">
        <f>STANDARDIZE(Table1[Weight(Pounds)], $H$2, $K$2)</f>
        <v>0.59324054235067969</v>
      </c>
    </row>
    <row r="19171" spans="1:4" x14ac:dyDescent="0.25">
      <c r="A19171">
        <v>19170</v>
      </c>
      <c r="B19171">
        <v>65.507729999999995</v>
      </c>
      <c r="C19171">
        <v>98.015159999999995</v>
      </c>
      <c r="D19171">
        <f>STANDARDIZE(Table1[Weight(Pounds)], $H$2, $K$2)</f>
        <v>-2.4925047411597201</v>
      </c>
    </row>
    <row r="19172" spans="1:4" x14ac:dyDescent="0.25">
      <c r="A19172">
        <v>19171</v>
      </c>
      <c r="B19172">
        <v>64.524739999999994</v>
      </c>
      <c r="C19172">
        <v>113.27889999999999</v>
      </c>
      <c r="D19172">
        <f>STANDARDIZE(Table1[Weight(Pounds)], $H$2, $K$2)</f>
        <v>-1.1835107121237121</v>
      </c>
    </row>
    <row r="19173" spans="1:4" x14ac:dyDescent="0.25">
      <c r="A19173">
        <v>19172</v>
      </c>
      <c r="B19173">
        <v>69.083399999999997</v>
      </c>
      <c r="C19173">
        <v>130.96459999999999</v>
      </c>
      <c r="D19173">
        <f>STANDARDIZE(Table1[Weight(Pounds)], $H$2, $K$2)</f>
        <v>0.33318674861147662</v>
      </c>
    </row>
    <row r="19174" spans="1:4" x14ac:dyDescent="0.25">
      <c r="A19174">
        <v>19173</v>
      </c>
      <c r="B19174">
        <v>72.043639999999996</v>
      </c>
      <c r="C19174">
        <v>141.83969999999999</v>
      </c>
      <c r="D19174">
        <f>STANDARDIZE(Table1[Weight(Pounds)], $H$2, $K$2)</f>
        <v>1.265818001840993</v>
      </c>
    </row>
    <row r="19175" spans="1:4" x14ac:dyDescent="0.25">
      <c r="A19175">
        <v>19174</v>
      </c>
      <c r="B19175">
        <v>65.095560000000006</v>
      </c>
      <c r="C19175">
        <v>108.8232</v>
      </c>
      <c r="D19175">
        <f>STANDARDIZE(Table1[Weight(Pounds)], $H$2, $K$2)</f>
        <v>-1.5656244467114169</v>
      </c>
    </row>
    <row r="19176" spans="1:4" x14ac:dyDescent="0.25">
      <c r="A19176">
        <v>19175</v>
      </c>
      <c r="B19176">
        <v>66.521950000000004</v>
      </c>
      <c r="C19176">
        <v>126.2461</v>
      </c>
      <c r="D19176">
        <f>STANDARDIZE(Table1[Weight(Pounds)], $H$2, $K$2)</f>
        <v>-7.146429536636853E-2</v>
      </c>
    </row>
    <row r="19177" spans="1:4" x14ac:dyDescent="0.25">
      <c r="A19177">
        <v>19176</v>
      </c>
      <c r="B19177">
        <v>65.7149</v>
      </c>
      <c r="C19177">
        <v>125.2941</v>
      </c>
      <c r="D19177">
        <f>STANDARDIZE(Table1[Weight(Pounds)], $H$2, $K$2)</f>
        <v>-0.15310629894100211</v>
      </c>
    </row>
    <row r="19178" spans="1:4" x14ac:dyDescent="0.25">
      <c r="A19178">
        <v>19177</v>
      </c>
      <c r="B19178">
        <v>67.754499999999993</v>
      </c>
      <c r="C19178">
        <v>133.73750000000001</v>
      </c>
      <c r="D19178">
        <f>STANDARDIZE(Table1[Weight(Pounds)], $H$2, $K$2)</f>
        <v>0.5709862357040224</v>
      </c>
    </row>
    <row r="19179" spans="1:4" x14ac:dyDescent="0.25">
      <c r="A19179">
        <v>19178</v>
      </c>
      <c r="B19179">
        <v>65.185180000000003</v>
      </c>
      <c r="C19179">
        <v>110.504</v>
      </c>
      <c r="D19179">
        <f>STANDARDIZE(Table1[Weight(Pounds)], $H$2, $K$2)</f>
        <v>-1.4214817160304873</v>
      </c>
    </row>
    <row r="19180" spans="1:4" x14ac:dyDescent="0.25">
      <c r="A19180">
        <v>19179</v>
      </c>
      <c r="B19180">
        <v>67.744649999999993</v>
      </c>
      <c r="C19180">
        <v>132.5059</v>
      </c>
      <c r="D19180">
        <f>STANDARDIZE(Table1[Weight(Pounds)], $H$2, $K$2)</f>
        <v>0.46536618149969461</v>
      </c>
    </row>
    <row r="19181" spans="1:4" x14ac:dyDescent="0.25">
      <c r="A19181">
        <v>19180</v>
      </c>
      <c r="B19181">
        <v>69.321449999999999</v>
      </c>
      <c r="C19181">
        <v>124.9234</v>
      </c>
      <c r="D19181">
        <f>STANDARDIZE(Table1[Weight(Pounds)], $H$2, $K$2)</f>
        <v>-0.18489694045898181</v>
      </c>
    </row>
    <row r="19182" spans="1:4" x14ac:dyDescent="0.25">
      <c r="A19182">
        <v>19181</v>
      </c>
      <c r="B19182">
        <v>70.234800000000007</v>
      </c>
      <c r="C19182">
        <v>134.81460000000001</v>
      </c>
      <c r="D19182">
        <f>STANDARDIZE(Table1[Weight(Pounds)], $H$2, $K$2)</f>
        <v>0.6633566160088944</v>
      </c>
    </row>
    <row r="19183" spans="1:4" x14ac:dyDescent="0.25">
      <c r="A19183">
        <v>19182</v>
      </c>
      <c r="B19183">
        <v>67.377610000000004</v>
      </c>
      <c r="C19183">
        <v>118.27970000000001</v>
      </c>
      <c r="D19183">
        <f>STANDARDIZE(Table1[Weight(Pounds)], $H$2, $K$2)</f>
        <v>-0.75465006981695848</v>
      </c>
    </row>
    <row r="19184" spans="1:4" x14ac:dyDescent="0.25">
      <c r="A19184">
        <v>19183</v>
      </c>
      <c r="B19184">
        <v>69.673730000000006</v>
      </c>
      <c r="C19184">
        <v>119.3944</v>
      </c>
      <c r="D19184">
        <f>STANDARDIZE(Table1[Weight(Pounds)], $H$2, $K$2)</f>
        <v>-0.65905517340451714</v>
      </c>
    </row>
    <row r="19185" spans="1:4" x14ac:dyDescent="0.25">
      <c r="A19185">
        <v>19184</v>
      </c>
      <c r="B19185">
        <v>65.887910000000005</v>
      </c>
      <c r="C19185">
        <v>107.4635</v>
      </c>
      <c r="D19185">
        <f>STANDARDIZE(Table1[Weight(Pounds)], $H$2, $K$2)</f>
        <v>-1.6822301528673305</v>
      </c>
    </row>
    <row r="19186" spans="1:4" x14ac:dyDescent="0.25">
      <c r="A19186">
        <v>19185</v>
      </c>
      <c r="B19186">
        <v>67.850040000000007</v>
      </c>
      <c r="C19186">
        <v>133.4487</v>
      </c>
      <c r="D19186">
        <f>STANDARDIZE(Table1[Weight(Pounds)], $H$2, $K$2)</f>
        <v>0.54621920772885968</v>
      </c>
    </row>
    <row r="19187" spans="1:4" x14ac:dyDescent="0.25">
      <c r="A19187">
        <v>19186</v>
      </c>
      <c r="B19187">
        <v>66.958929999999995</v>
      </c>
      <c r="C19187">
        <v>120.3034</v>
      </c>
      <c r="D19187">
        <f>STANDARDIZE(Table1[Weight(Pounds)], $H$2, $K$2)</f>
        <v>-0.58110078133588117</v>
      </c>
    </row>
    <row r="19188" spans="1:4" x14ac:dyDescent="0.25">
      <c r="A19188">
        <v>19187</v>
      </c>
      <c r="B19188">
        <v>68.833359999999999</v>
      </c>
      <c r="C19188">
        <v>124.49979999999999</v>
      </c>
      <c r="D19188">
        <f>STANDARDIZE(Table1[Weight(Pounds)], $H$2, $K$2)</f>
        <v>-0.22122420171340981</v>
      </c>
    </row>
    <row r="19189" spans="1:4" x14ac:dyDescent="0.25">
      <c r="A19189">
        <v>19188</v>
      </c>
      <c r="B19189">
        <v>68.497579999999999</v>
      </c>
      <c r="C19189">
        <v>132.5462</v>
      </c>
      <c r="D19189">
        <f>STANDARDIZE(Table1[Weight(Pounds)], $H$2, $K$2)</f>
        <v>0.46882224530647815</v>
      </c>
    </row>
    <row r="19190" spans="1:4" x14ac:dyDescent="0.25">
      <c r="A19190">
        <v>19189</v>
      </c>
      <c r="B19190">
        <v>68.739500000000007</v>
      </c>
      <c r="C19190">
        <v>122.3993</v>
      </c>
      <c r="D19190">
        <f>STANDARDIZE(Table1[Weight(Pounds)], $H$2, $K$2)</f>
        <v>-0.40135973586101265</v>
      </c>
    </row>
    <row r="19191" spans="1:4" x14ac:dyDescent="0.25">
      <c r="A19191">
        <v>19190</v>
      </c>
      <c r="B19191">
        <v>65.22748</v>
      </c>
      <c r="C19191">
        <v>127.1413</v>
      </c>
      <c r="D19191">
        <f>STANDARDIZE(Table1[Weight(Pounds)], $H$2, $K$2)</f>
        <v>5.3066306840645946E-3</v>
      </c>
    </row>
    <row r="19192" spans="1:4" x14ac:dyDescent="0.25">
      <c r="A19192">
        <v>19191</v>
      </c>
      <c r="B19192">
        <v>71.981459999999998</v>
      </c>
      <c r="C19192">
        <v>144.76429999999999</v>
      </c>
      <c r="D19192">
        <f>STANDARDIZE(Table1[Weight(Pounds)], $H$2, $K$2)</f>
        <v>1.5166270392930661</v>
      </c>
    </row>
    <row r="19193" spans="1:4" x14ac:dyDescent="0.25">
      <c r="A19193">
        <v>19192</v>
      </c>
      <c r="B19193">
        <v>68.680940000000007</v>
      </c>
      <c r="C19193">
        <v>134.0401</v>
      </c>
      <c r="D19193">
        <f>STANDARDIZE(Table1[Weight(Pounds)], $H$2, $K$2)</f>
        <v>0.59693672969738676</v>
      </c>
    </row>
    <row r="19194" spans="1:4" x14ac:dyDescent="0.25">
      <c r="A19194">
        <v>19193</v>
      </c>
      <c r="B19194">
        <v>67.126279999999994</v>
      </c>
      <c r="C19194">
        <v>118.6035</v>
      </c>
      <c r="D19194">
        <f>STANDARDIZE(Table1[Weight(Pounds)], $H$2, $K$2)</f>
        <v>-0.7268814975927298</v>
      </c>
    </row>
    <row r="19195" spans="1:4" x14ac:dyDescent="0.25">
      <c r="A19195">
        <v>19194</v>
      </c>
      <c r="B19195">
        <v>67.013459999999995</v>
      </c>
      <c r="C19195">
        <v>105.06950000000001</v>
      </c>
      <c r="D19195">
        <f>STANDARDIZE(Table1[Weight(Pounds)], $H$2, $K$2)</f>
        <v>-1.887535779503541</v>
      </c>
    </row>
    <row r="19196" spans="1:4" x14ac:dyDescent="0.25">
      <c r="A19196">
        <v>19195</v>
      </c>
      <c r="B19196">
        <v>66.4542</v>
      </c>
      <c r="C19196">
        <v>133.03110000000001</v>
      </c>
      <c r="D19196">
        <f>STANDARDIZE(Table1[Weight(Pounds)], $H$2, $K$2)</f>
        <v>0.51040649691713014</v>
      </c>
    </row>
    <row r="19197" spans="1:4" x14ac:dyDescent="0.25">
      <c r="A19197">
        <v>19196</v>
      </c>
      <c r="B19197">
        <v>67.284319999999994</v>
      </c>
      <c r="C19197">
        <v>134.1482</v>
      </c>
      <c r="D19197">
        <f>STANDARDIZE(Table1[Weight(Pounds)], $H$2, $K$2)</f>
        <v>0.60620721350664997</v>
      </c>
    </row>
    <row r="19198" spans="1:4" x14ac:dyDescent="0.25">
      <c r="A19198">
        <v>19197</v>
      </c>
      <c r="B19198">
        <v>70.715909999999994</v>
      </c>
      <c r="C19198">
        <v>120.961</v>
      </c>
      <c r="D19198">
        <f>STANDARDIZE(Table1[Weight(Pounds)], $H$2, $K$2)</f>
        <v>-0.52470605281626004</v>
      </c>
    </row>
    <row r="19199" spans="1:4" x14ac:dyDescent="0.25">
      <c r="A19199">
        <v>19198</v>
      </c>
      <c r="B19199">
        <v>67.632270000000005</v>
      </c>
      <c r="C19199">
        <v>114.1463</v>
      </c>
      <c r="D19199">
        <f>STANDARDIZE(Table1[Weight(Pounds)], $H$2, $K$2)</f>
        <v>-1.1091238697911094</v>
      </c>
    </row>
    <row r="19200" spans="1:4" x14ac:dyDescent="0.25">
      <c r="A19200">
        <v>19199</v>
      </c>
      <c r="B19200">
        <v>61.826999999999998</v>
      </c>
      <c r="C19200">
        <v>100.9391</v>
      </c>
      <c r="D19200">
        <f>STANDARDIZE(Table1[Weight(Pounds)], $H$2, $K$2)</f>
        <v>-2.2417523042563432</v>
      </c>
    </row>
    <row r="19201" spans="1:4" x14ac:dyDescent="0.25">
      <c r="A19201">
        <v>19200</v>
      </c>
      <c r="B19201">
        <v>66.816029999999998</v>
      </c>
      <c r="C19201">
        <v>123.13379999999999</v>
      </c>
      <c r="D19201">
        <f>STANDARDIZE(Table1[Weight(Pounds)], $H$2, $K$2)</f>
        <v>-0.33837018583415523</v>
      </c>
    </row>
    <row r="19202" spans="1:4" x14ac:dyDescent="0.25">
      <c r="A19202">
        <v>19201</v>
      </c>
      <c r="B19202">
        <v>66.550060000000002</v>
      </c>
      <c r="C19202">
        <v>115.1238</v>
      </c>
      <c r="D19202">
        <f>STANDARDIZE(Table1[Weight(Pounds)], $H$2, $K$2)</f>
        <v>-1.0252950268350118</v>
      </c>
    </row>
    <row r="19203" spans="1:4" x14ac:dyDescent="0.25">
      <c r="A19203">
        <v>19202</v>
      </c>
      <c r="B19203">
        <v>69.873739999999998</v>
      </c>
      <c r="C19203">
        <v>132.9684</v>
      </c>
      <c r="D19203">
        <f>STANDARDIZE(Table1[Weight(Pounds)], $H$2, $K$2)</f>
        <v>0.50502944479094314</v>
      </c>
    </row>
    <row r="19204" spans="1:4" x14ac:dyDescent="0.25">
      <c r="A19204">
        <v>19203</v>
      </c>
      <c r="B19204">
        <v>68.889970000000005</v>
      </c>
      <c r="C19204">
        <v>133.47329999999999</v>
      </c>
      <c r="D19204">
        <f>STANDARDIZE(Table1[Weight(Pounds)], $H$2, $K$2)</f>
        <v>0.54832886454391783</v>
      </c>
    </row>
    <row r="19205" spans="1:4" x14ac:dyDescent="0.25">
      <c r="A19205">
        <v>19204</v>
      </c>
      <c r="B19205">
        <v>63.86542</v>
      </c>
      <c r="C19205">
        <v>88.166179999999997</v>
      </c>
      <c r="D19205">
        <f>STANDARDIZE(Table1[Weight(Pounds)], $H$2, $K$2)</f>
        <v>-3.3371375776791488</v>
      </c>
    </row>
    <row r="19206" spans="1:4" x14ac:dyDescent="0.25">
      <c r="A19206">
        <v>19205</v>
      </c>
      <c r="B19206">
        <v>67.472999999999999</v>
      </c>
      <c r="C19206">
        <v>134.80500000000001</v>
      </c>
      <c r="D19206">
        <f>STANDARDIZE(Table1[Weight(Pounds)], $H$2, $K$2)</f>
        <v>0.66253333530057823</v>
      </c>
    </row>
    <row r="19207" spans="1:4" x14ac:dyDescent="0.25">
      <c r="A19207">
        <v>19206</v>
      </c>
      <c r="B19207">
        <v>69.361339999999998</v>
      </c>
      <c r="C19207">
        <v>136.26660000000001</v>
      </c>
      <c r="D19207">
        <f>STANDARDIZE(Table1[Weight(Pounds)], $H$2, $K$2)</f>
        <v>0.7878778231416339</v>
      </c>
    </row>
    <row r="19208" spans="1:4" x14ac:dyDescent="0.25">
      <c r="A19208">
        <v>19207</v>
      </c>
      <c r="B19208">
        <v>67.66722</v>
      </c>
      <c r="C19208">
        <v>124.3972</v>
      </c>
      <c r="D19208">
        <f>STANDARDIZE(Table1[Weight(Pounds)], $H$2, $K$2)</f>
        <v>-0.23002301428353275</v>
      </c>
    </row>
    <row r="19209" spans="1:4" x14ac:dyDescent="0.25">
      <c r="A19209">
        <v>19208</v>
      </c>
      <c r="B19209">
        <v>64.096909999999994</v>
      </c>
      <c r="C19209">
        <v>112.01009999999999</v>
      </c>
      <c r="D19209">
        <f>STANDARDIZE(Table1[Weight(Pounds)], $H$2, $K$2)</f>
        <v>-1.2923209790727617</v>
      </c>
    </row>
    <row r="19210" spans="1:4" x14ac:dyDescent="0.25">
      <c r="A19210">
        <v>19209</v>
      </c>
      <c r="B19210">
        <v>70.115300000000005</v>
      </c>
      <c r="C19210">
        <v>140.89699999999999</v>
      </c>
      <c r="D19210">
        <f>STANDARDIZE(Table1[Weight(Pounds)], $H$2, $K$2)</f>
        <v>1.1849735514525399</v>
      </c>
    </row>
    <row r="19211" spans="1:4" x14ac:dyDescent="0.25">
      <c r="A19211">
        <v>19210</v>
      </c>
      <c r="B19211">
        <v>68.212370000000007</v>
      </c>
      <c r="C19211">
        <v>120.1281</v>
      </c>
      <c r="D19211">
        <f>STANDARDIZE(Table1[Weight(Pounds)], $H$2, $K$2)</f>
        <v>-0.59613423010335254</v>
      </c>
    </row>
    <row r="19212" spans="1:4" x14ac:dyDescent="0.25">
      <c r="A19212">
        <v>19211</v>
      </c>
      <c r="B19212">
        <v>68.318020000000004</v>
      </c>
      <c r="C19212">
        <v>140.45070000000001</v>
      </c>
      <c r="D19212">
        <f>STANDARDIZE(Table1[Weight(Pounds)], $H$2, $K$2)</f>
        <v>1.1466995743565762</v>
      </c>
    </row>
    <row r="19213" spans="1:4" x14ac:dyDescent="0.25">
      <c r="A19213">
        <v>19212</v>
      </c>
      <c r="B19213">
        <v>66.318759999999997</v>
      </c>
      <c r="C19213">
        <v>138.41929999999999</v>
      </c>
      <c r="D19213">
        <f>STANDARDIZE(Table1[Weight(Pounds)], $H$2, $K$2)</f>
        <v>0.97248994614070172</v>
      </c>
    </row>
    <row r="19214" spans="1:4" x14ac:dyDescent="0.25">
      <c r="A19214">
        <v>19213</v>
      </c>
      <c r="B19214">
        <v>65.147109999999998</v>
      </c>
      <c r="C19214">
        <v>117.866</v>
      </c>
      <c r="D19214">
        <f>STANDARDIZE(Table1[Weight(Pounds)], $H$2, $K$2)</f>
        <v>-0.79012832284093582</v>
      </c>
    </row>
    <row r="19215" spans="1:4" x14ac:dyDescent="0.25">
      <c r="A19215">
        <v>19214</v>
      </c>
      <c r="B19215">
        <v>68.938370000000006</v>
      </c>
      <c r="C19215">
        <v>152.84039999999999</v>
      </c>
      <c r="D19215">
        <f>STANDARDIZE(Table1[Weight(Pounds)], $H$2, $K$2)</f>
        <v>2.2092205110043048</v>
      </c>
    </row>
    <row r="19216" spans="1:4" x14ac:dyDescent="0.25">
      <c r="A19216">
        <v>19215</v>
      </c>
      <c r="B19216">
        <v>68.306020000000004</v>
      </c>
      <c r="C19216">
        <v>128.9768</v>
      </c>
      <c r="D19216">
        <f>STANDARDIZE(Table1[Weight(Pounds)], $H$2, $K$2)</f>
        <v>0.16271618694587123</v>
      </c>
    </row>
    <row r="19217" spans="1:4" x14ac:dyDescent="0.25">
      <c r="A19217">
        <v>19216</v>
      </c>
      <c r="B19217">
        <v>67.90522</v>
      </c>
      <c r="C19217">
        <v>127.8382</v>
      </c>
      <c r="D19217">
        <f>STANDARDIZE(Table1[Weight(Pounds)], $H$2, $K$2)</f>
        <v>6.5071664603352619E-2</v>
      </c>
    </row>
    <row r="19218" spans="1:4" x14ac:dyDescent="0.25">
      <c r="A19218">
        <v>19217</v>
      </c>
      <c r="B19218">
        <v>68.724149999999995</v>
      </c>
      <c r="C19218">
        <v>131.89359999999999</v>
      </c>
      <c r="D19218">
        <f>STANDARDIZE(Table1[Weight(Pounds)], $H$2, $K$2)</f>
        <v>0.41285630882243768</v>
      </c>
    </row>
    <row r="19219" spans="1:4" x14ac:dyDescent="0.25">
      <c r="A19219">
        <v>19218</v>
      </c>
      <c r="B19219">
        <v>66.154039999999995</v>
      </c>
      <c r="C19219">
        <v>122.04340000000001</v>
      </c>
      <c r="D19219">
        <f>STANDARDIZE(Table1[Weight(Pounds)], $H$2, $K$2)</f>
        <v>-0.43188115295367169</v>
      </c>
    </row>
    <row r="19220" spans="1:4" x14ac:dyDescent="0.25">
      <c r="A19220">
        <v>19219</v>
      </c>
      <c r="B19220">
        <v>69.204580000000007</v>
      </c>
      <c r="C19220">
        <v>145.5385</v>
      </c>
      <c r="D19220">
        <f>STANDARDIZE(Table1[Weight(Pounds)], $H$2, $K$2)</f>
        <v>1.583021198082438</v>
      </c>
    </row>
    <row r="19221" spans="1:4" x14ac:dyDescent="0.25">
      <c r="A19221">
        <v>19220</v>
      </c>
      <c r="B19221">
        <v>68.962990000000005</v>
      </c>
      <c r="C19221">
        <v>119.937</v>
      </c>
      <c r="D19221">
        <f>STANDARDIZE(Table1[Weight(Pounds)], $H$2, $K$2)</f>
        <v>-0.61252266170326108</v>
      </c>
    </row>
    <row r="19222" spans="1:4" x14ac:dyDescent="0.25">
      <c r="A19222">
        <v>19221</v>
      </c>
      <c r="B19222">
        <v>67.966340000000002</v>
      </c>
      <c r="C19222">
        <v>121.1045</v>
      </c>
      <c r="D19222">
        <f>STANDARDIZE(Table1[Weight(Pounds)], $H$2, $K$2)</f>
        <v>-0.51239972139508339</v>
      </c>
    </row>
    <row r="19223" spans="1:4" x14ac:dyDescent="0.25">
      <c r="A19223">
        <v>19222</v>
      </c>
      <c r="B19223">
        <v>68.392809999999997</v>
      </c>
      <c r="C19223">
        <v>123.3811</v>
      </c>
      <c r="D19223">
        <f>STANDARDIZE(Table1[Weight(Pounds)], $H$2, $K$2)</f>
        <v>-0.31716213175431518</v>
      </c>
    </row>
    <row r="19224" spans="1:4" x14ac:dyDescent="0.25">
      <c r="A19224">
        <v>19223</v>
      </c>
      <c r="B19224">
        <v>67.871679999999998</v>
      </c>
      <c r="C19224">
        <v>112.354</v>
      </c>
      <c r="D19224">
        <f>STANDARDIZE(Table1[Weight(Pounds)], $H$2, $K$2)</f>
        <v>-1.2628286628654959</v>
      </c>
    </row>
    <row r="19225" spans="1:4" x14ac:dyDescent="0.25">
      <c r="A19225">
        <v>19224</v>
      </c>
      <c r="B19225">
        <v>66.60248</v>
      </c>
      <c r="C19225">
        <v>105.694</v>
      </c>
      <c r="D19225">
        <f>STANDARDIZE(Table1[Weight(Pounds)], $H$2, $K$2)</f>
        <v>-1.8339796542594669</v>
      </c>
    </row>
    <row r="19226" spans="1:4" x14ac:dyDescent="0.25">
      <c r="A19226">
        <v>19225</v>
      </c>
      <c r="B19226">
        <v>66.406710000000004</v>
      </c>
      <c r="C19226">
        <v>136.62090000000001</v>
      </c>
      <c r="D19226">
        <f>STANDARDIZE(Table1[Weight(Pounds)], $H$2, $K$2)</f>
        <v>0.81826202678290738</v>
      </c>
    </row>
    <row r="19227" spans="1:4" x14ac:dyDescent="0.25">
      <c r="A19227">
        <v>19226</v>
      </c>
      <c r="B19227">
        <v>71.243369999999999</v>
      </c>
      <c r="C19227">
        <v>119.4742</v>
      </c>
      <c r="D19227">
        <f>STANDARDIZE(Table1[Weight(Pounds)], $H$2, $K$2)</f>
        <v>-0.65221165251664415</v>
      </c>
    </row>
    <row r="19228" spans="1:4" x14ac:dyDescent="0.25">
      <c r="A19228">
        <v>19227</v>
      </c>
      <c r="B19228">
        <v>69.859520000000003</v>
      </c>
      <c r="C19228">
        <v>130.22</v>
      </c>
      <c r="D19228">
        <f>STANDARDIZE(Table1[Weight(Pounds)], $H$2, $K$2)</f>
        <v>0.26933103867274599</v>
      </c>
    </row>
    <row r="19229" spans="1:4" x14ac:dyDescent="0.25">
      <c r="A19229">
        <v>19228</v>
      </c>
      <c r="B19229">
        <v>66.342100000000002</v>
      </c>
      <c r="C19229">
        <v>120.0586</v>
      </c>
      <c r="D19229">
        <f>STANDARDIZE(Table1[Weight(Pounds)], $H$2, $K$2)</f>
        <v>-0.60209443939792973</v>
      </c>
    </row>
    <row r="19230" spans="1:4" x14ac:dyDescent="0.25">
      <c r="A19230">
        <v>19229</v>
      </c>
      <c r="B19230">
        <v>68.036529999999999</v>
      </c>
      <c r="C19230">
        <v>117.88849999999999</v>
      </c>
      <c r="D19230">
        <f>STANDARDIZE(Table1[Weight(Pounds)], $H$2, $K$2)</f>
        <v>-0.78819875868082157</v>
      </c>
    </row>
    <row r="19231" spans="1:4" x14ac:dyDescent="0.25">
      <c r="A19231">
        <v>19230</v>
      </c>
      <c r="B19231">
        <v>68.447990000000004</v>
      </c>
      <c r="C19231">
        <v>125.149</v>
      </c>
      <c r="D19231">
        <f>STANDARDIZE(Table1[Weight(Pounds)], $H$2, $K$2)</f>
        <v>-0.16554984381356441</v>
      </c>
    </row>
    <row r="19232" spans="1:4" x14ac:dyDescent="0.25">
      <c r="A19232">
        <v>19231</v>
      </c>
      <c r="B19232">
        <v>66.189490000000006</v>
      </c>
      <c r="C19232">
        <v>100.7205</v>
      </c>
      <c r="D19232">
        <f>STANDARDIZE(Table1[Weight(Pounds)], $H$2, $K$2)</f>
        <v>-2.2604990920519468</v>
      </c>
    </row>
    <row r="19233" spans="1:4" x14ac:dyDescent="0.25">
      <c r="A19233">
        <v>19232</v>
      </c>
      <c r="B19233">
        <v>65.352810000000005</v>
      </c>
      <c r="C19233">
        <v>125.1497</v>
      </c>
      <c r="D19233">
        <f>STANDARDIZE(Table1[Weight(Pounds)], $H$2, $K$2)</f>
        <v>-0.1654898129285835</v>
      </c>
    </row>
    <row r="19234" spans="1:4" x14ac:dyDescent="0.25">
      <c r="A19234">
        <v>19233</v>
      </c>
      <c r="B19234">
        <v>68.071680000000001</v>
      </c>
      <c r="C19234">
        <v>112.36750000000001</v>
      </c>
      <c r="D19234">
        <f>STANDARDIZE(Table1[Weight(Pounds)], $H$2, $K$2)</f>
        <v>-1.2616709243694264</v>
      </c>
    </row>
    <row r="19235" spans="1:4" x14ac:dyDescent="0.25">
      <c r="A19235">
        <v>19234</v>
      </c>
      <c r="B19235">
        <v>69.379409999999993</v>
      </c>
      <c r="C19235">
        <v>117.33750000000001</v>
      </c>
      <c r="D19235">
        <f>STANDARDIZE(Table1[Weight(Pounds)], $H$2, $K$2)</f>
        <v>-0.83545164100185332</v>
      </c>
    </row>
    <row r="19236" spans="1:4" x14ac:dyDescent="0.25">
      <c r="A19236">
        <v>19235</v>
      </c>
      <c r="B19236">
        <v>65.609049999999996</v>
      </c>
      <c r="C19236">
        <v>127.3115</v>
      </c>
      <c r="D19236">
        <f>STANDARDIZE(Table1[Weight(Pounds)], $H$2, $K$2)</f>
        <v>1.9902711575243356E-2</v>
      </c>
    </row>
    <row r="19237" spans="1:4" x14ac:dyDescent="0.25">
      <c r="A19237">
        <v>19236</v>
      </c>
      <c r="B19237">
        <v>65.337190000000007</v>
      </c>
      <c r="C19237">
        <v>113.87390000000001</v>
      </c>
      <c r="D19237">
        <f>STANDARDIZE(Table1[Weight(Pounds)], $H$2, $K$2)</f>
        <v>-1.1324844598895647</v>
      </c>
    </row>
    <row r="19238" spans="1:4" x14ac:dyDescent="0.25">
      <c r="A19238">
        <v>19237</v>
      </c>
      <c r="B19238">
        <v>67.086960000000005</v>
      </c>
      <c r="C19238">
        <v>113.6991</v>
      </c>
      <c r="D19238">
        <f>STANDARDIZE(Table1[Weight(Pounds)], $H$2, $K$2)</f>
        <v>-1.147475029453479</v>
      </c>
    </row>
    <row r="19239" spans="1:4" x14ac:dyDescent="0.25">
      <c r="A19239">
        <v>19238</v>
      </c>
      <c r="B19239">
        <v>68.910070000000005</v>
      </c>
      <c r="C19239">
        <v>124.74509999999999</v>
      </c>
      <c r="D19239">
        <f>STANDARDIZE(Table1[Weight(Pounds)], $H$2, $K$2)</f>
        <v>-0.200187664447803</v>
      </c>
    </row>
    <row r="19240" spans="1:4" x14ac:dyDescent="0.25">
      <c r="A19240">
        <v>19239</v>
      </c>
      <c r="B19240">
        <v>67.210840000000005</v>
      </c>
      <c r="C19240">
        <v>130.71680000000001</v>
      </c>
      <c r="D19240">
        <f>STANDARDIZE(Table1[Weight(Pounds)], $H$2, $K$2)</f>
        <v>0.31193581532808073</v>
      </c>
    </row>
    <row r="19241" spans="1:4" x14ac:dyDescent="0.25">
      <c r="A19241">
        <v>19240</v>
      </c>
      <c r="B19241">
        <v>70.462119999999999</v>
      </c>
      <c r="C19241">
        <v>127.2606</v>
      </c>
      <c r="D19241">
        <f>STANDARDIZE(Table1[Weight(Pounds)], $H$2, $K$2)</f>
        <v>1.5537608653028291E-2</v>
      </c>
    </row>
    <row r="19242" spans="1:4" x14ac:dyDescent="0.25">
      <c r="A19242">
        <v>19241</v>
      </c>
      <c r="B19242">
        <v>68.495769999999993</v>
      </c>
      <c r="C19242">
        <v>122.6996</v>
      </c>
      <c r="D19242">
        <f>STANDARDIZE(Table1[Weight(Pounds)], $H$2, $K$2)</f>
        <v>-0.3756064862040136</v>
      </c>
    </row>
    <row r="19243" spans="1:4" x14ac:dyDescent="0.25">
      <c r="A19243">
        <v>19242</v>
      </c>
      <c r="B19243">
        <v>69.382800000000003</v>
      </c>
      <c r="C19243">
        <v>124.0819</v>
      </c>
      <c r="D19243">
        <f>STANDARDIZE(Table1[Weight(Pounds)], $H$2, $K$2)</f>
        <v>-0.2570626400472738</v>
      </c>
    </row>
    <row r="19244" spans="1:4" x14ac:dyDescent="0.25">
      <c r="A19244">
        <v>19243</v>
      </c>
      <c r="B19244">
        <v>66.942400000000006</v>
      </c>
      <c r="C19244">
        <v>99.055769999999995</v>
      </c>
      <c r="D19244">
        <f>STANDARDIZE(Table1[Weight(Pounds)], $H$2, $K$2)</f>
        <v>-2.4032636851305189</v>
      </c>
    </row>
    <row r="19245" spans="1:4" x14ac:dyDescent="0.25">
      <c r="A19245">
        <v>19244</v>
      </c>
      <c r="B19245">
        <v>65.051320000000004</v>
      </c>
      <c r="C19245">
        <v>108.31570000000001</v>
      </c>
      <c r="D19245">
        <f>STANDARDIZE(Table1[Weight(Pounds)], $H$2, $K$2)</f>
        <v>-1.6091468383228937</v>
      </c>
    </row>
    <row r="19246" spans="1:4" x14ac:dyDescent="0.25">
      <c r="A19246">
        <v>19245</v>
      </c>
      <c r="B19246">
        <v>64.578779999999995</v>
      </c>
      <c r="C19246">
        <v>107.72669999999999</v>
      </c>
      <c r="D19246">
        <f>STANDARDIZE(Table1[Weight(Pounds)], $H$2, $K$2)</f>
        <v>-1.6596585401143438</v>
      </c>
    </row>
    <row r="19247" spans="1:4" x14ac:dyDescent="0.25">
      <c r="A19247">
        <v>19246</v>
      </c>
      <c r="B19247">
        <v>70.024529999999999</v>
      </c>
      <c r="C19247">
        <v>106.58969999999999</v>
      </c>
      <c r="D19247">
        <f>STANDARDIZE(Table1[Weight(Pounds)], $H$2, $K$2)</f>
        <v>-1.7571658490054767</v>
      </c>
    </row>
    <row r="19248" spans="1:4" x14ac:dyDescent="0.25">
      <c r="A19248">
        <v>19247</v>
      </c>
      <c r="B19248">
        <v>68.642920000000004</v>
      </c>
      <c r="C19248">
        <v>135.48390000000001</v>
      </c>
      <c r="D19248">
        <f>STANDARDIZE(Table1[Weight(Pounds)], $H$2, $K$2)</f>
        <v>0.72075471789177437</v>
      </c>
    </row>
    <row r="19249" spans="1:4" x14ac:dyDescent="0.25">
      <c r="A19249">
        <v>19248</v>
      </c>
      <c r="B19249">
        <v>69.395200000000003</v>
      </c>
      <c r="C19249">
        <v>123.3528</v>
      </c>
      <c r="D19249">
        <f>STANDARDIZE(Table1[Weight(Pounds)], $H$2, $K$2)</f>
        <v>-0.31958909467570412</v>
      </c>
    </row>
    <row r="19250" spans="1:4" x14ac:dyDescent="0.25">
      <c r="A19250">
        <v>19249</v>
      </c>
      <c r="B19250">
        <v>64.498000000000005</v>
      </c>
      <c r="C19250">
        <v>103.12569999999999</v>
      </c>
      <c r="D19250">
        <f>STANDARDIZE(Table1[Weight(Pounds)], $H$2, $K$2)</f>
        <v>-2.0542329712560345</v>
      </c>
    </row>
    <row r="19251" spans="1:4" x14ac:dyDescent="0.25">
      <c r="A19251">
        <v>19250</v>
      </c>
      <c r="B19251">
        <v>68.757480000000001</v>
      </c>
      <c r="C19251">
        <v>129.87780000000001</v>
      </c>
      <c r="D19251">
        <f>STANDARDIZE(Table1[Weight(Pounds)], $H$2, $K$2)</f>
        <v>0.23998451175757904</v>
      </c>
    </row>
    <row r="19252" spans="1:4" x14ac:dyDescent="0.25">
      <c r="A19252">
        <v>19251</v>
      </c>
      <c r="B19252">
        <v>70.5535</v>
      </c>
      <c r="C19252">
        <v>126.2709</v>
      </c>
      <c r="D19252">
        <f>STANDARDIZE(Table1[Weight(Pounds)], $H$2, $K$2)</f>
        <v>-6.9337486869886555E-2</v>
      </c>
    </row>
    <row r="19253" spans="1:4" x14ac:dyDescent="0.25">
      <c r="A19253">
        <v>19252</v>
      </c>
      <c r="B19253">
        <v>67.55247</v>
      </c>
      <c r="C19253">
        <v>107.1793</v>
      </c>
      <c r="D19253">
        <f>STANDARDIZE(Table1[Weight(Pounds)], $H$2, $K$2)</f>
        <v>-1.7066026921697577</v>
      </c>
    </row>
    <row r="19254" spans="1:4" x14ac:dyDescent="0.25">
      <c r="A19254">
        <v>19253</v>
      </c>
      <c r="B19254">
        <v>72.111699999999999</v>
      </c>
      <c r="C19254">
        <v>137.8252</v>
      </c>
      <c r="D19254">
        <f>STANDARDIZE(Table1[Weight(Pounds)], $H$2, $K$2)</f>
        <v>0.92154087647296046</v>
      </c>
    </row>
    <row r="19255" spans="1:4" x14ac:dyDescent="0.25">
      <c r="A19255">
        <v>19254</v>
      </c>
      <c r="B19255">
        <v>68.245149999999995</v>
      </c>
      <c r="C19255">
        <v>126.9731</v>
      </c>
      <c r="D19255">
        <f>STANDARDIZE(Table1[Weight(Pounds)], $H$2, $K$2)</f>
        <v>-9.1179333928821452E-3</v>
      </c>
    </row>
    <row r="19256" spans="1:4" x14ac:dyDescent="0.25">
      <c r="A19256">
        <v>19255</v>
      </c>
      <c r="B19256">
        <v>68.390090000000001</v>
      </c>
      <c r="C19256">
        <v>150.26820000000001</v>
      </c>
      <c r="D19256">
        <f>STANDARDIZE(Table1[Weight(Pounds)], $H$2, $K$2)</f>
        <v>1.9886327362199863</v>
      </c>
    </row>
    <row r="19257" spans="1:4" x14ac:dyDescent="0.25">
      <c r="A19257">
        <v>19256</v>
      </c>
      <c r="B19257">
        <v>66.476849999999999</v>
      </c>
      <c r="C19257">
        <v>125.45140000000001</v>
      </c>
      <c r="D19257">
        <f>STANDARDIZE(Table1[Weight(Pounds)], $H$2, $K$2)</f>
        <v>-0.13961650150162142</v>
      </c>
    </row>
    <row r="19258" spans="1:4" x14ac:dyDescent="0.25">
      <c r="A19258">
        <v>19257</v>
      </c>
      <c r="B19258">
        <v>71.385249999999999</v>
      </c>
      <c r="C19258">
        <v>134.2473</v>
      </c>
      <c r="D19258">
        <f>STANDARDIZE(Table1[Weight(Pounds)], $H$2, $K$2)</f>
        <v>0.61470587165186596</v>
      </c>
    </row>
    <row r="19259" spans="1:4" x14ac:dyDescent="0.25">
      <c r="A19259">
        <v>19258</v>
      </c>
      <c r="B19259">
        <v>66.353359999999995</v>
      </c>
      <c r="C19259">
        <v>129.886</v>
      </c>
      <c r="D19259">
        <f>STANDARDIZE(Table1[Weight(Pounds)], $H$2, $K$2)</f>
        <v>0.24068773069593094</v>
      </c>
    </row>
    <row r="19260" spans="1:4" x14ac:dyDescent="0.25">
      <c r="A19260">
        <v>19259</v>
      </c>
      <c r="B19260">
        <v>66.628299999999996</v>
      </c>
      <c r="C19260">
        <v>131.90989999999999</v>
      </c>
      <c r="D19260">
        <f>STANDARDIZE(Table1[Weight(Pounds)], $H$2, $K$2)</f>
        <v>0.41425417085843202</v>
      </c>
    </row>
    <row r="19261" spans="1:4" x14ac:dyDescent="0.25">
      <c r="A19261">
        <v>19260</v>
      </c>
      <c r="B19261">
        <v>68.153059999999996</v>
      </c>
      <c r="C19261">
        <v>131.1771</v>
      </c>
      <c r="D19261">
        <f>STANDARDIZE(Table1[Weight(Pounds)], $H$2, $K$2)</f>
        <v>0.35141041012367213</v>
      </c>
    </row>
    <row r="19262" spans="1:4" x14ac:dyDescent="0.25">
      <c r="A19262">
        <v>19261</v>
      </c>
      <c r="B19262">
        <v>69.330290000000005</v>
      </c>
      <c r="C19262">
        <v>133.50200000000001</v>
      </c>
      <c r="D19262">
        <f>STANDARDIZE(Table1[Weight(Pounds)], $H$2, $K$2)</f>
        <v>0.55079013082815442</v>
      </c>
    </row>
    <row r="19263" spans="1:4" x14ac:dyDescent="0.25">
      <c r="A19263">
        <v>19262</v>
      </c>
      <c r="B19263">
        <v>68.602090000000004</v>
      </c>
      <c r="C19263">
        <v>126.7976</v>
      </c>
      <c r="D19263">
        <f>STANDARDIZE(Table1[Weight(Pounds)], $H$2, $K$2)</f>
        <v>-2.4168533841777296E-2</v>
      </c>
    </row>
    <row r="19264" spans="1:4" x14ac:dyDescent="0.25">
      <c r="A19264">
        <v>19263</v>
      </c>
      <c r="B19264">
        <v>69.868849999999995</v>
      </c>
      <c r="C19264">
        <v>139.47900000000001</v>
      </c>
      <c r="D19264">
        <f>STANDARDIZE(Table1[Weight(Pounds)], $H$2, $K$2)</f>
        <v>1.0633681301617532</v>
      </c>
    </row>
    <row r="19265" spans="1:4" x14ac:dyDescent="0.25">
      <c r="A19265">
        <v>19264</v>
      </c>
      <c r="B19265">
        <v>67.127369999999999</v>
      </c>
      <c r="C19265">
        <v>119.6263</v>
      </c>
      <c r="D19265">
        <f>STANDARDIZE(Table1[Weight(Pounds)], $H$2, $K$2)</f>
        <v>-0.63916779879426788</v>
      </c>
    </row>
    <row r="19266" spans="1:4" x14ac:dyDescent="0.25">
      <c r="A19266">
        <v>19265</v>
      </c>
      <c r="B19266">
        <v>69.690190000000001</v>
      </c>
      <c r="C19266">
        <v>122.2988</v>
      </c>
      <c r="D19266">
        <f>STANDARDIZE(Table1[Weight(Pounds)], $H$2, $K$2)</f>
        <v>-0.40997845577619163</v>
      </c>
    </row>
    <row r="19267" spans="1:4" x14ac:dyDescent="0.25">
      <c r="A19267">
        <v>19266</v>
      </c>
      <c r="B19267">
        <v>67.824489999999997</v>
      </c>
      <c r="C19267">
        <v>130.1764</v>
      </c>
      <c r="D19267">
        <f>STANDARDIZE(Table1[Weight(Pounds)], $H$2, $K$2)</f>
        <v>0.26559197212247931</v>
      </c>
    </row>
    <row r="19268" spans="1:4" x14ac:dyDescent="0.25">
      <c r="A19268">
        <v>19267</v>
      </c>
      <c r="B19268">
        <v>66.962190000000007</v>
      </c>
      <c r="C19268">
        <v>122.223</v>
      </c>
      <c r="D19268">
        <f>STANDARDIZE(Table1[Weight(Pounds)], $H$2, $K$2)</f>
        <v>-0.41647894303560062</v>
      </c>
    </row>
    <row r="19269" spans="1:4" x14ac:dyDescent="0.25">
      <c r="A19269">
        <v>19268</v>
      </c>
      <c r="B19269">
        <v>69.137129999999999</v>
      </c>
      <c r="C19269">
        <v>137.52209999999999</v>
      </c>
      <c r="D19269">
        <f>STANDARDIZE(Table1[Weight(Pounds)], $H$2, $K$2)</f>
        <v>0.8955475032760366</v>
      </c>
    </row>
    <row r="19270" spans="1:4" x14ac:dyDescent="0.25">
      <c r="A19270">
        <v>19269</v>
      </c>
      <c r="B19270">
        <v>66.271249999999995</v>
      </c>
      <c r="C19270">
        <v>125.54519999999999</v>
      </c>
      <c r="D19270">
        <f>STANDARDIZE(Table1[Weight(Pounds)], $H$2, $K$2)</f>
        <v>-0.13157236291412183</v>
      </c>
    </row>
    <row r="19271" spans="1:4" x14ac:dyDescent="0.25">
      <c r="A19271">
        <v>19270</v>
      </c>
      <c r="B19271">
        <v>71.642240000000001</v>
      </c>
      <c r="C19271">
        <v>131.3708</v>
      </c>
      <c r="D19271">
        <f>STANDARDIZE(Table1[Weight(Pounds)], $H$2, $K$2)</f>
        <v>0.36802181358208297</v>
      </c>
    </row>
    <row r="19272" spans="1:4" x14ac:dyDescent="0.25">
      <c r="A19272">
        <v>19271</v>
      </c>
      <c r="B19272">
        <v>66.317530000000005</v>
      </c>
      <c r="C19272">
        <v>135.12880000000001</v>
      </c>
      <c r="D19272">
        <f>STANDARDIZE(Table1[Weight(Pounds)], $H$2, $K$2)</f>
        <v>0.69030190752480813</v>
      </c>
    </row>
    <row r="19273" spans="1:4" x14ac:dyDescent="0.25">
      <c r="A19273">
        <v>19272</v>
      </c>
      <c r="B19273">
        <v>71.565280000000001</v>
      </c>
      <c r="C19273">
        <v>154.7509</v>
      </c>
      <c r="D19273">
        <f>STANDARDIZE(Table1[Weight(Pounds)], $H$2, $K$2)</f>
        <v>2.3730619477998287</v>
      </c>
    </row>
    <row r="19274" spans="1:4" x14ac:dyDescent="0.25">
      <c r="A19274">
        <v>19273</v>
      </c>
      <c r="B19274">
        <v>68.357669999999999</v>
      </c>
      <c r="C19274">
        <v>129.93049999999999</v>
      </c>
      <c r="D19274">
        <f>STANDARDIZE(Table1[Weight(Pounds)], $H$2, $K$2)</f>
        <v>0.24450397981260233</v>
      </c>
    </row>
    <row r="19275" spans="1:4" x14ac:dyDescent="0.25">
      <c r="A19275">
        <v>19274</v>
      </c>
      <c r="B19275">
        <v>64.128010000000003</v>
      </c>
      <c r="C19275">
        <v>110.2428</v>
      </c>
      <c r="D19275">
        <f>STANDARDIZE(Table1[Weight(Pounds)], $H$2, $K$2)</f>
        <v>-1.4438818119692423</v>
      </c>
    </row>
    <row r="19276" spans="1:4" x14ac:dyDescent="0.25">
      <c r="A19276">
        <v>19275</v>
      </c>
      <c r="B19276">
        <v>70.914829999999995</v>
      </c>
      <c r="C19276">
        <v>147.3623</v>
      </c>
      <c r="D19276">
        <f>STANDARDIZE(Table1[Weight(Pounds)], $H$2, $K$2)</f>
        <v>1.7394273809809859</v>
      </c>
    </row>
    <row r="19277" spans="1:4" x14ac:dyDescent="0.25">
      <c r="A19277">
        <v>19276</v>
      </c>
      <c r="B19277">
        <v>70.311610000000002</v>
      </c>
      <c r="C19277">
        <v>134.37309999999999</v>
      </c>
      <c r="D19277">
        <f>STANDARDIZE(Table1[Weight(Pounds)], $H$2, $K$2)</f>
        <v>0.62549427926708523</v>
      </c>
    </row>
    <row r="19278" spans="1:4" x14ac:dyDescent="0.25">
      <c r="A19278">
        <v>19277</v>
      </c>
      <c r="B19278">
        <v>67.462599999999995</v>
      </c>
      <c r="C19278">
        <v>130.79839999999999</v>
      </c>
      <c r="D19278">
        <f>STANDARDIZE(Table1[Weight(Pounds)], $H$2, $K$2)</f>
        <v>0.31893370134876192</v>
      </c>
    </row>
    <row r="19279" spans="1:4" x14ac:dyDescent="0.25">
      <c r="A19279">
        <v>19278</v>
      </c>
      <c r="B19279">
        <v>70.693749999999994</v>
      </c>
      <c r="C19279">
        <v>153.4537</v>
      </c>
      <c r="D19279">
        <f>STANDARDIZE(Table1[Weight(Pounds)], $H$2, $K$2)</f>
        <v>2.2618161420886786</v>
      </c>
    </row>
    <row r="19280" spans="1:4" x14ac:dyDescent="0.25">
      <c r="A19280">
        <v>19279</v>
      </c>
      <c r="B19280">
        <v>69.642979999999994</v>
      </c>
      <c r="C19280">
        <v>121.5795</v>
      </c>
      <c r="D19280">
        <f>STANDARDIZE(Table1[Weight(Pounds)], $H$2, $K$2)</f>
        <v>-0.4716644780148832</v>
      </c>
    </row>
    <row r="19281" spans="1:4" x14ac:dyDescent="0.25">
      <c r="A19281">
        <v>19280</v>
      </c>
      <c r="B19281">
        <v>66.122709999999998</v>
      </c>
      <c r="C19281">
        <v>121.6818</v>
      </c>
      <c r="D19281">
        <f>STANDARDIZE(Table1[Weight(Pounds)], $H$2, $K$2)</f>
        <v>-0.4628913929668948</v>
      </c>
    </row>
    <row r="19282" spans="1:4" x14ac:dyDescent="0.25">
      <c r="A19282">
        <v>19281</v>
      </c>
      <c r="B19282">
        <v>68.911389999999997</v>
      </c>
      <c r="C19282">
        <v>134.81440000000001</v>
      </c>
      <c r="D19282">
        <f>STANDARDIZE(Table1[Weight(Pounds)], $H$2, $K$2)</f>
        <v>0.6633394643274706</v>
      </c>
    </row>
    <row r="19283" spans="1:4" x14ac:dyDescent="0.25">
      <c r="A19283">
        <v>19282</v>
      </c>
      <c r="B19283">
        <v>65.592330000000004</v>
      </c>
      <c r="C19283">
        <v>139.82980000000001</v>
      </c>
      <c r="D19283">
        <f>STANDARDIZE(Table1[Weight(Pounds)], $H$2, $K$2)</f>
        <v>1.0934521793781198</v>
      </c>
    </row>
    <row r="19284" spans="1:4" x14ac:dyDescent="0.25">
      <c r="A19284">
        <v>19283</v>
      </c>
      <c r="B19284">
        <v>68.396969999999996</v>
      </c>
      <c r="C19284">
        <v>131.19970000000001</v>
      </c>
      <c r="D19284">
        <f>STANDARDIZE(Table1[Weight(Pounds)], $H$2, $K$2)</f>
        <v>0.35334855012449951</v>
      </c>
    </row>
    <row r="19285" spans="1:4" x14ac:dyDescent="0.25">
      <c r="A19285">
        <v>19284</v>
      </c>
      <c r="B19285">
        <v>71.087490000000003</v>
      </c>
      <c r="C19285">
        <v>127.9353</v>
      </c>
      <c r="D19285">
        <f>STANDARDIZE(Table1[Weight(Pounds)], $H$2, $K$2)</f>
        <v>7.3398805934336578E-2</v>
      </c>
    </row>
    <row r="19286" spans="1:4" x14ac:dyDescent="0.25">
      <c r="A19286">
        <v>19285</v>
      </c>
      <c r="B19286">
        <v>66.695310000000006</v>
      </c>
      <c r="C19286">
        <v>136.8321</v>
      </c>
      <c r="D19286">
        <f>STANDARDIZE(Table1[Weight(Pounds)], $H$2, $K$2)</f>
        <v>0.83637420236585058</v>
      </c>
    </row>
    <row r="19287" spans="1:4" x14ac:dyDescent="0.25">
      <c r="A19287">
        <v>19286</v>
      </c>
      <c r="B19287">
        <v>65.613500000000002</v>
      </c>
      <c r="C19287">
        <v>118.7268</v>
      </c>
      <c r="D19287">
        <f>STANDARDIZE(Table1[Weight(Pounds)], $H$2, $K$2)</f>
        <v>-0.71630748599530081</v>
      </c>
    </row>
    <row r="19288" spans="1:4" x14ac:dyDescent="0.25">
      <c r="A19288">
        <v>19287</v>
      </c>
      <c r="B19288">
        <v>67.247609999999995</v>
      </c>
      <c r="C19288">
        <v>114.7405</v>
      </c>
      <c r="D19288">
        <f>STANDARDIZE(Table1[Weight(Pounds)], $H$2, $K$2)</f>
        <v>-1.0581662242826564</v>
      </c>
    </row>
    <row r="19289" spans="1:4" x14ac:dyDescent="0.25">
      <c r="A19289">
        <v>19288</v>
      </c>
      <c r="B19289">
        <v>63.98366</v>
      </c>
      <c r="C19289">
        <v>122.5457</v>
      </c>
      <c r="D19289">
        <f>STANDARDIZE(Table1[Weight(Pounds)], $H$2, $K$2)</f>
        <v>-0.38880470505919923</v>
      </c>
    </row>
    <row r="19290" spans="1:4" x14ac:dyDescent="0.25">
      <c r="A19290">
        <v>19289</v>
      </c>
      <c r="B19290">
        <v>67.444730000000007</v>
      </c>
      <c r="C19290">
        <v>143.29069999999999</v>
      </c>
      <c r="D19290">
        <f>STANDARDIZE(Table1[Weight(Pounds)], $H$2, $K$2)</f>
        <v>1.390253450566616</v>
      </c>
    </row>
    <row r="19291" spans="1:4" x14ac:dyDescent="0.25">
      <c r="A19291">
        <v>19290</v>
      </c>
      <c r="B19291">
        <v>69.454419999999999</v>
      </c>
      <c r="C19291">
        <v>142.96780000000001</v>
      </c>
      <c r="D19291">
        <f>STANDARDIZE(Table1[Weight(Pounds)], $H$2, $K$2)</f>
        <v>1.3625620609087932</v>
      </c>
    </row>
    <row r="19292" spans="1:4" x14ac:dyDescent="0.25">
      <c r="A19292">
        <v>19291</v>
      </c>
      <c r="B19292">
        <v>66.652839999999998</v>
      </c>
      <c r="C19292">
        <v>140.91839999999999</v>
      </c>
      <c r="D19292">
        <f>STANDARDIZE(Table1[Weight(Pounds)], $H$2, $K$2)</f>
        <v>1.1868087813648267</v>
      </c>
    </row>
    <row r="19293" spans="1:4" x14ac:dyDescent="0.25">
      <c r="A19293">
        <v>19292</v>
      </c>
      <c r="B19293">
        <v>66.906329999999997</v>
      </c>
      <c r="C19293">
        <v>112.5183</v>
      </c>
      <c r="D19293">
        <f>STANDARDIZE(Table1[Weight(Pounds)], $H$2, $K$2)</f>
        <v>-1.2487385565763025</v>
      </c>
    </row>
    <row r="19294" spans="1:4" x14ac:dyDescent="0.25">
      <c r="A19294">
        <v>19293</v>
      </c>
      <c r="B19294">
        <v>67.361739999999998</v>
      </c>
      <c r="C19294">
        <v>132.76159999999999</v>
      </c>
      <c r="D19294">
        <f>STANDARDIZE(Table1[Weight(Pounds)], $H$2, $K$2)</f>
        <v>0.4872946061993092</v>
      </c>
    </row>
    <row r="19295" spans="1:4" x14ac:dyDescent="0.25">
      <c r="A19295">
        <v>19294</v>
      </c>
      <c r="B19295">
        <v>68.855310000000003</v>
      </c>
      <c r="C19295">
        <v>113.9658</v>
      </c>
      <c r="D19295">
        <f>STANDARDIZE(Table1[Weight(Pounds)], $H$2, $K$2)</f>
        <v>-1.1246032622755853</v>
      </c>
    </row>
    <row r="19296" spans="1:4" x14ac:dyDescent="0.25">
      <c r="A19296">
        <v>19295</v>
      </c>
      <c r="B19296">
        <v>67.147490000000005</v>
      </c>
      <c r="C19296">
        <v>110.8704</v>
      </c>
      <c r="D19296">
        <f>STANDARDIZE(Table1[Weight(Pounds)], $H$2, $K$2)</f>
        <v>-1.3900598356631075</v>
      </c>
    </row>
    <row r="19297" spans="1:4" x14ac:dyDescent="0.25">
      <c r="A19297">
        <v>19296</v>
      </c>
      <c r="B19297">
        <v>68.432509999999994</v>
      </c>
      <c r="C19297">
        <v>127.4271</v>
      </c>
      <c r="D19297">
        <f>STANDARDIZE(Table1[Weight(Pounds)], $H$2, $K$2)</f>
        <v>2.9816383437877503E-2</v>
      </c>
    </row>
    <row r="19298" spans="1:4" x14ac:dyDescent="0.25">
      <c r="A19298">
        <v>19297</v>
      </c>
      <c r="B19298">
        <v>66.767840000000007</v>
      </c>
      <c r="C19298">
        <v>114.90089999999999</v>
      </c>
      <c r="D19298">
        <f>STANDARDIZE(Table1[Weight(Pounds)], $H$2, $K$2)</f>
        <v>-1.0444105757812163</v>
      </c>
    </row>
    <row r="19299" spans="1:4" x14ac:dyDescent="0.25">
      <c r="A19299">
        <v>19298</v>
      </c>
      <c r="B19299">
        <v>65.888059999999996</v>
      </c>
      <c r="C19299">
        <v>106.0497</v>
      </c>
      <c r="D19299">
        <f>STANDARDIZE(Table1[Weight(Pounds)], $H$2, $K$2)</f>
        <v>-1.8034753888482304</v>
      </c>
    </row>
    <row r="19300" spans="1:4" x14ac:dyDescent="0.25">
      <c r="A19300">
        <v>19299</v>
      </c>
      <c r="B19300">
        <v>70.286659999999998</v>
      </c>
      <c r="C19300">
        <v>139.70150000000001</v>
      </c>
      <c r="D19300">
        <f>STANDARDIZE(Table1[Weight(Pounds)], $H$2, $K$2)</f>
        <v>1.0824493757451101</v>
      </c>
    </row>
    <row r="19301" spans="1:4" x14ac:dyDescent="0.25">
      <c r="A19301">
        <v>19300</v>
      </c>
      <c r="B19301">
        <v>65.738749999999996</v>
      </c>
      <c r="C19301">
        <v>132.16460000000001</v>
      </c>
      <c r="D19301">
        <f>STANDARDIZE(Table1[Weight(Pounds)], $H$2, $K$2)</f>
        <v>0.43609683715093239</v>
      </c>
    </row>
    <row r="19302" spans="1:4" x14ac:dyDescent="0.25">
      <c r="A19302">
        <v>19301</v>
      </c>
      <c r="B19302">
        <v>66.855329999999995</v>
      </c>
      <c r="C19302">
        <v>130.97370000000001</v>
      </c>
      <c r="D19302">
        <f>STANDARDIZE(Table1[Weight(Pounds)], $H$2, $K$2)</f>
        <v>0.33396715011623568</v>
      </c>
    </row>
    <row r="19303" spans="1:4" x14ac:dyDescent="0.25">
      <c r="A19303">
        <v>19302</v>
      </c>
      <c r="B19303">
        <v>67.816680000000005</v>
      </c>
      <c r="C19303">
        <v>119.0647</v>
      </c>
      <c r="D19303">
        <f>STANDARDIZE(Table1[Weight(Pounds)], $H$2, $K$2)</f>
        <v>-0.68732972023073236</v>
      </c>
    </row>
    <row r="19304" spans="1:4" x14ac:dyDescent="0.25">
      <c r="A19304">
        <v>19303</v>
      </c>
      <c r="B19304">
        <v>66.137110000000007</v>
      </c>
      <c r="C19304">
        <v>118.1549</v>
      </c>
      <c r="D19304">
        <f>STANDARDIZE(Table1[Weight(Pounds)], $H$2, $K$2)</f>
        <v>-0.7653527190250623</v>
      </c>
    </row>
    <row r="19305" spans="1:4" x14ac:dyDescent="0.25">
      <c r="A19305">
        <v>19304</v>
      </c>
      <c r="B19305">
        <v>67.444959999999995</v>
      </c>
      <c r="C19305">
        <v>134.7946</v>
      </c>
      <c r="D19305">
        <f>STANDARDIZE(Table1[Weight(Pounds)], $H$2, $K$2)</f>
        <v>0.66164144786656931</v>
      </c>
    </row>
    <row r="19306" spans="1:4" x14ac:dyDescent="0.25">
      <c r="A19306">
        <v>19305</v>
      </c>
      <c r="B19306">
        <v>70.313389999999998</v>
      </c>
      <c r="C19306">
        <v>135.49469999999999</v>
      </c>
      <c r="D19306">
        <f>STANDARDIZE(Table1[Weight(Pounds)], $H$2, $K$2)</f>
        <v>0.72168090868862855</v>
      </c>
    </row>
    <row r="19307" spans="1:4" x14ac:dyDescent="0.25">
      <c r="A19307">
        <v>19306</v>
      </c>
      <c r="B19307">
        <v>69.672290000000004</v>
      </c>
      <c r="C19307">
        <v>138.30510000000001</v>
      </c>
      <c r="D19307">
        <f>STANDARDIZE(Table1[Weight(Pounds)], $H$2, $K$2)</f>
        <v>0.96269633604803184</v>
      </c>
    </row>
    <row r="19308" spans="1:4" x14ac:dyDescent="0.25">
      <c r="A19308">
        <v>19307</v>
      </c>
      <c r="B19308">
        <v>68.207880000000003</v>
      </c>
      <c r="C19308">
        <v>130.67840000000001</v>
      </c>
      <c r="D19308">
        <f>STANDARDIZE(Table1[Weight(Pounds)], $H$2, $K$2)</f>
        <v>0.30864269249481852</v>
      </c>
    </row>
    <row r="19309" spans="1:4" x14ac:dyDescent="0.25">
      <c r="A19309">
        <v>19308</v>
      </c>
      <c r="B19309">
        <v>69.078659999999999</v>
      </c>
      <c r="C19309">
        <v>135.7628</v>
      </c>
      <c r="D19309">
        <f>STANDARDIZE(Table1[Weight(Pounds)], $H$2, $K$2)</f>
        <v>0.74467273763648534</v>
      </c>
    </row>
    <row r="19310" spans="1:4" x14ac:dyDescent="0.25">
      <c r="A19310">
        <v>19309</v>
      </c>
      <c r="B19310">
        <v>69.214699999999993</v>
      </c>
      <c r="C19310">
        <v>145.863</v>
      </c>
      <c r="D19310">
        <f>STANDARDIZE(Table1[Weight(Pounds)], $H$2, $K$2)</f>
        <v>1.610849801191649</v>
      </c>
    </row>
    <row r="19311" spans="1:4" x14ac:dyDescent="0.25">
      <c r="A19311">
        <v>19310</v>
      </c>
      <c r="B19311">
        <v>69.03707</v>
      </c>
      <c r="C19311">
        <v>134.35480000000001</v>
      </c>
      <c r="D19311">
        <f>STANDARDIZE(Table1[Weight(Pounds)], $H$2, $K$2)</f>
        <v>0.62392490041686011</v>
      </c>
    </row>
    <row r="19312" spans="1:4" x14ac:dyDescent="0.25">
      <c r="A19312">
        <v>19311</v>
      </c>
      <c r="B19312">
        <v>67.486699999999999</v>
      </c>
      <c r="C19312">
        <v>130.71199999999999</v>
      </c>
      <c r="D19312">
        <f>STANDARDIZE(Table1[Weight(Pounds)], $H$2, $K$2)</f>
        <v>0.31152417497392143</v>
      </c>
    </row>
    <row r="19313" spans="1:4" x14ac:dyDescent="0.25">
      <c r="A19313">
        <v>19312</v>
      </c>
      <c r="B19313">
        <v>68.650379999999998</v>
      </c>
      <c r="C19313">
        <v>130.06229999999999</v>
      </c>
      <c r="D19313">
        <f>STANDARDIZE(Table1[Weight(Pounds)], $H$2, $K$2)</f>
        <v>0.25580693787051889</v>
      </c>
    </row>
    <row r="19314" spans="1:4" x14ac:dyDescent="0.25">
      <c r="A19314">
        <v>19313</v>
      </c>
      <c r="B19314">
        <v>68.476510000000005</v>
      </c>
      <c r="C19314">
        <v>117.658</v>
      </c>
      <c r="D19314">
        <f>STANDARDIZE(Table1[Weight(Pounds)], $H$2, $K$2)</f>
        <v>-0.80796607152110778</v>
      </c>
    </row>
    <row r="19315" spans="1:4" x14ac:dyDescent="0.25">
      <c r="A19315">
        <v>19314</v>
      </c>
      <c r="B19315">
        <v>66.818969999999993</v>
      </c>
      <c r="C19315">
        <v>125.98350000000001</v>
      </c>
      <c r="D19315">
        <f>STANDARDIZE(Table1[Weight(Pounds)], $H$2, $K$2)</f>
        <v>-9.3984453075085087E-2</v>
      </c>
    </row>
    <row r="19316" spans="1:4" x14ac:dyDescent="0.25">
      <c r="A19316">
        <v>19315</v>
      </c>
      <c r="B19316">
        <v>68.628069999999994</v>
      </c>
      <c r="C19316">
        <v>128.3296</v>
      </c>
      <c r="D19316">
        <f>STANDARDIZE(Table1[Weight(Pounds)], $H$2, $K$2)</f>
        <v>0.10721334586025905</v>
      </c>
    </row>
    <row r="19317" spans="1:4" x14ac:dyDescent="0.25">
      <c r="A19317">
        <v>19316</v>
      </c>
      <c r="B19317">
        <v>66.494209999999995</v>
      </c>
      <c r="C19317">
        <v>100.14530000000001</v>
      </c>
      <c r="D19317">
        <f>STANDARDIZE(Table1[Weight(Pounds)], $H$2, $K$2)</f>
        <v>-2.3098273278251917</v>
      </c>
    </row>
    <row r="19318" spans="1:4" x14ac:dyDescent="0.25">
      <c r="A19318">
        <v>19317</v>
      </c>
      <c r="B19318">
        <v>69.32902</v>
      </c>
      <c r="C19318">
        <v>117.3836</v>
      </c>
      <c r="D19318">
        <f>STANDARDIZE(Table1[Weight(Pounds)], $H$2, $K$2)</f>
        <v>-0.83149817843379625</v>
      </c>
    </row>
    <row r="19319" spans="1:4" x14ac:dyDescent="0.25">
      <c r="A19319">
        <v>19318</v>
      </c>
      <c r="B19319">
        <v>66.804770000000005</v>
      </c>
      <c r="C19319">
        <v>109.5414</v>
      </c>
      <c r="D19319">
        <f>STANDARDIZE(Table1[Weight(Pounds)], $H$2, $K$2)</f>
        <v>-1.5040327587205538</v>
      </c>
    </row>
    <row r="19320" spans="1:4" x14ac:dyDescent="0.25">
      <c r="A19320">
        <v>19319</v>
      </c>
      <c r="B19320">
        <v>67.453230000000005</v>
      </c>
      <c r="C19320">
        <v>117.2084</v>
      </c>
      <c r="D19320">
        <f>STANDARDIZE(Table1[Weight(Pounds)], $H$2, $K$2)</f>
        <v>-0.84652305136055694</v>
      </c>
    </row>
    <row r="19321" spans="1:4" x14ac:dyDescent="0.25">
      <c r="A19321">
        <v>19320</v>
      </c>
      <c r="B19321">
        <v>66.824359999999999</v>
      </c>
      <c r="C19321">
        <v>118.9075</v>
      </c>
      <c r="D19321">
        <f>STANDARDIZE(Table1[Weight(Pounds)], $H$2, $K$2)</f>
        <v>-0.70081094182940118</v>
      </c>
    </row>
    <row r="19322" spans="1:4" x14ac:dyDescent="0.25">
      <c r="A19322">
        <v>19321</v>
      </c>
      <c r="B19322">
        <v>68.440439999999995</v>
      </c>
      <c r="C19322">
        <v>132.57730000000001</v>
      </c>
      <c r="D19322">
        <f>STANDARDIZE(Table1[Weight(Pounds)], $H$2, $K$2)</f>
        <v>0.47148933176779312</v>
      </c>
    </row>
    <row r="19323" spans="1:4" x14ac:dyDescent="0.25">
      <c r="A19323">
        <v>19322</v>
      </c>
      <c r="B19323">
        <v>68.172049999999999</v>
      </c>
      <c r="C19323">
        <v>135.7029</v>
      </c>
      <c r="D19323">
        <f>STANDARDIZE(Table1[Weight(Pounds)], $H$2, $K$2)</f>
        <v>0.73953580905022431</v>
      </c>
    </row>
    <row r="19324" spans="1:4" x14ac:dyDescent="0.25">
      <c r="A19324">
        <v>19323</v>
      </c>
      <c r="B19324">
        <v>65.540809999999993</v>
      </c>
      <c r="C19324">
        <v>120.4393</v>
      </c>
      <c r="D19324">
        <f>STANDARDIZE(Table1[Weight(Pounds)], $H$2, $K$2)</f>
        <v>-0.56944621380878746</v>
      </c>
    </row>
    <row r="19325" spans="1:4" x14ac:dyDescent="0.25">
      <c r="A19325">
        <v>19324</v>
      </c>
      <c r="B19325">
        <v>69.878219999999999</v>
      </c>
      <c r="C19325">
        <v>134.65170000000001</v>
      </c>
      <c r="D19325">
        <f>STANDARDIZE(Table1[Weight(Pounds)], $H$2, $K$2)</f>
        <v>0.64938657148966283</v>
      </c>
    </row>
    <row r="19326" spans="1:4" x14ac:dyDescent="0.25">
      <c r="A19326">
        <v>19325</v>
      </c>
      <c r="B19326">
        <v>70.742339999999999</v>
      </c>
      <c r="C19326">
        <v>154.9873</v>
      </c>
      <c r="D19326">
        <f>STANDARDIZE(Table1[Weight(Pounds)], $H$2, $K$2)</f>
        <v>2.3933352352421018</v>
      </c>
    </row>
    <row r="19327" spans="1:4" x14ac:dyDescent="0.25">
      <c r="A19327">
        <v>19326</v>
      </c>
      <c r="B19327">
        <v>69.726659999999995</v>
      </c>
      <c r="C19327">
        <v>142.6482</v>
      </c>
      <c r="D19327">
        <f>STANDARDIZE(Table1[Weight(Pounds)], $H$2, $K$2)</f>
        <v>1.3351536739944512</v>
      </c>
    </row>
    <row r="19328" spans="1:4" x14ac:dyDescent="0.25">
      <c r="A19328">
        <v>19327</v>
      </c>
      <c r="B19328">
        <v>69.321179999999998</v>
      </c>
      <c r="C19328">
        <v>130.96780000000001</v>
      </c>
      <c r="D19328">
        <f>STANDARDIZE(Table1[Weight(Pounds)], $H$2, $K$2)</f>
        <v>0.33346117551425031</v>
      </c>
    </row>
    <row r="19329" spans="1:4" x14ac:dyDescent="0.25">
      <c r="A19329">
        <v>19328</v>
      </c>
      <c r="B19329">
        <v>67.354470000000006</v>
      </c>
      <c r="C19329">
        <v>106.6254</v>
      </c>
      <c r="D19329">
        <f>STANDARDIZE(Table1[Weight(Pounds)], $H$2, $K$2)</f>
        <v>-1.7541042738714274</v>
      </c>
    </row>
    <row r="19330" spans="1:4" x14ac:dyDescent="0.25">
      <c r="A19330">
        <v>19329</v>
      </c>
      <c r="B19330">
        <v>71.541349999999994</v>
      </c>
      <c r="C19330">
        <v>121.2208</v>
      </c>
      <c r="D19330">
        <f>STANDARDIZE(Table1[Weight(Pounds)], $H$2, $K$2)</f>
        <v>-0.50242601864746839</v>
      </c>
    </row>
    <row r="19331" spans="1:4" x14ac:dyDescent="0.25">
      <c r="A19331">
        <v>19330</v>
      </c>
      <c r="B19331">
        <v>65.766649999999998</v>
      </c>
      <c r="C19331">
        <v>122.1748</v>
      </c>
      <c r="D19331">
        <f>STANDARDIZE(Table1[Weight(Pounds)], $H$2, $K$2)</f>
        <v>-0.42061249825860153</v>
      </c>
    </row>
    <row r="19332" spans="1:4" x14ac:dyDescent="0.25">
      <c r="A19332">
        <v>19331</v>
      </c>
      <c r="B19332">
        <v>70.405619999999999</v>
      </c>
      <c r="C19332">
        <v>142.0761</v>
      </c>
      <c r="D19332">
        <f>STANDARDIZE(Table1[Weight(Pounds)], $H$2, $K$2)</f>
        <v>1.2860912892832659</v>
      </c>
    </row>
    <row r="19333" spans="1:4" x14ac:dyDescent="0.25">
      <c r="A19333">
        <v>19332</v>
      </c>
      <c r="B19333">
        <v>66.079819999999998</v>
      </c>
      <c r="C19333">
        <v>104.0078</v>
      </c>
      <c r="D19333">
        <f>STANDARDIZE(Table1[Weight(Pounds)], $H$2, $K$2)</f>
        <v>-1.9785854803388234</v>
      </c>
    </row>
    <row r="19334" spans="1:4" x14ac:dyDescent="0.25">
      <c r="A19334">
        <v>19333</v>
      </c>
      <c r="B19334">
        <v>66.237570000000005</v>
      </c>
      <c r="C19334">
        <v>122.995</v>
      </c>
      <c r="D19334">
        <f>STANDARDIZE(Table1[Weight(Pounds)], $H$2, $K$2)</f>
        <v>-0.35027345274188454</v>
      </c>
    </row>
    <row r="19335" spans="1:4" x14ac:dyDescent="0.25">
      <c r="A19335">
        <v>19334</v>
      </c>
      <c r="B19335">
        <v>71.083370000000002</v>
      </c>
      <c r="C19335">
        <v>141.4795</v>
      </c>
      <c r="D19335">
        <f>STANDARDIZE(Table1[Weight(Pounds)], $H$2, $K$2)</f>
        <v>1.2349278235977341</v>
      </c>
    </row>
    <row r="19336" spans="1:4" x14ac:dyDescent="0.25">
      <c r="A19336">
        <v>19335</v>
      </c>
      <c r="B19336">
        <v>70.719179999999994</v>
      </c>
      <c r="C19336">
        <v>137.857</v>
      </c>
      <c r="D19336">
        <f>STANDARDIZE(Table1[Weight(Pounds)], $H$2, $K$2)</f>
        <v>0.92426799381925639</v>
      </c>
    </row>
    <row r="19337" spans="1:4" x14ac:dyDescent="0.25">
      <c r="A19337">
        <v>19336</v>
      </c>
      <c r="B19337">
        <v>66.428989999999999</v>
      </c>
      <c r="C19337">
        <v>126.2921</v>
      </c>
      <c r="D19337">
        <f>STANDARDIZE(Table1[Weight(Pounds)], $H$2, $K$2)</f>
        <v>-6.7519408639022227E-2</v>
      </c>
    </row>
    <row r="19338" spans="1:4" x14ac:dyDescent="0.25">
      <c r="A19338">
        <v>19337</v>
      </c>
      <c r="B19338">
        <v>69.827430000000007</v>
      </c>
      <c r="C19338">
        <v>119.79819999999999</v>
      </c>
      <c r="D19338">
        <f>STANDARDIZE(Table1[Weight(Pounds)], $H$2, $K$2)</f>
        <v>-0.62442592861099167</v>
      </c>
    </row>
    <row r="19339" spans="1:4" x14ac:dyDescent="0.25">
      <c r="A19339">
        <v>19338</v>
      </c>
      <c r="B19339">
        <v>67.288300000000007</v>
      </c>
      <c r="C19339">
        <v>132.48929999999999</v>
      </c>
      <c r="D19339">
        <f>STANDARDIZE(Table1[Weight(Pounds)], $H$2, $K$2)</f>
        <v>0.46394259194156456</v>
      </c>
    </row>
    <row r="19340" spans="1:4" x14ac:dyDescent="0.25">
      <c r="A19340">
        <v>19339</v>
      </c>
      <c r="B19340">
        <v>67.543660000000003</v>
      </c>
      <c r="C19340">
        <v>134.22300000000001</v>
      </c>
      <c r="D19340">
        <f>STANDARDIZE(Table1[Weight(Pounds)], $H$2, $K$2)</f>
        <v>0.61262194235894352</v>
      </c>
    </row>
    <row r="19341" spans="1:4" x14ac:dyDescent="0.25">
      <c r="A19341">
        <v>19340</v>
      </c>
      <c r="B19341">
        <v>68.673460000000006</v>
      </c>
      <c r="C19341">
        <v>124.99420000000001</v>
      </c>
      <c r="D19341">
        <f>STANDARDIZE(Table1[Weight(Pounds)], $H$2, $K$2)</f>
        <v>-0.17882524523515353</v>
      </c>
    </row>
    <row r="19342" spans="1:4" x14ac:dyDescent="0.25">
      <c r="A19342">
        <v>19341</v>
      </c>
      <c r="B19342">
        <v>69.492909999999995</v>
      </c>
      <c r="C19342">
        <v>136.77619999999999</v>
      </c>
      <c r="D19342">
        <f>STANDARDIZE(Table1[Weight(Pounds)], $H$2, $K$2)</f>
        <v>0.83158030740805366</v>
      </c>
    </row>
    <row r="19343" spans="1:4" x14ac:dyDescent="0.25">
      <c r="A19343">
        <v>19342</v>
      </c>
      <c r="B19343">
        <v>65.186890000000005</v>
      </c>
      <c r="C19343">
        <v>131.8571</v>
      </c>
      <c r="D19343">
        <f>STANDARDIZE(Table1[Weight(Pounds)], $H$2, $K$2)</f>
        <v>0.40972612696269683</v>
      </c>
    </row>
    <row r="19344" spans="1:4" x14ac:dyDescent="0.25">
      <c r="A19344">
        <v>19343</v>
      </c>
      <c r="B19344">
        <v>68.632429999999999</v>
      </c>
      <c r="C19344">
        <v>140.33629999999999</v>
      </c>
      <c r="D19344">
        <f>STANDARDIZE(Table1[Weight(Pounds)], $H$2, $K$2)</f>
        <v>1.1368888125824801</v>
      </c>
    </row>
    <row r="19345" spans="1:4" x14ac:dyDescent="0.25">
      <c r="A19345">
        <v>19344</v>
      </c>
      <c r="B19345">
        <v>65.874340000000004</v>
      </c>
      <c r="C19345">
        <v>123.99209999999999</v>
      </c>
      <c r="D19345">
        <f>STANDARDIZE(Table1[Weight(Pounds)], $H$2, $K$2)</f>
        <v>-0.26476374500631056</v>
      </c>
    </row>
    <row r="19346" spans="1:4" x14ac:dyDescent="0.25">
      <c r="A19346">
        <v>19345</v>
      </c>
      <c r="B19346">
        <v>69.727909999999994</v>
      </c>
      <c r="C19346">
        <v>134.68379999999999</v>
      </c>
      <c r="D19346">
        <f>STANDARDIZE(Table1[Weight(Pounds)], $H$2, $K$2)</f>
        <v>0.65213941635809203</v>
      </c>
    </row>
    <row r="19347" spans="1:4" x14ac:dyDescent="0.25">
      <c r="A19347">
        <v>19346</v>
      </c>
      <c r="B19347">
        <v>68.865160000000003</v>
      </c>
      <c r="C19347">
        <v>146.82</v>
      </c>
      <c r="D19347">
        <f>STANDARDIZE(Table1[Weight(Pounds)], $H$2, $K$2)</f>
        <v>1.6929205968018632</v>
      </c>
    </row>
    <row r="19348" spans="1:4" x14ac:dyDescent="0.25">
      <c r="A19348">
        <v>19347</v>
      </c>
      <c r="B19348">
        <v>70.784989999999993</v>
      </c>
      <c r="C19348">
        <v>125.14149999999999</v>
      </c>
      <c r="D19348">
        <f>STANDARDIZE(Table1[Weight(Pounds)], $H$2, $K$2)</f>
        <v>-0.16619303186693662</v>
      </c>
    </row>
    <row r="19349" spans="1:4" x14ac:dyDescent="0.25">
      <c r="A19349">
        <v>19348</v>
      </c>
      <c r="B19349">
        <v>71.49315</v>
      </c>
      <c r="C19349">
        <v>139.9804</v>
      </c>
      <c r="D19349">
        <f>STANDARDIZE(Table1[Weight(Pounds)], $H$2, $K$2)</f>
        <v>1.106367395489821</v>
      </c>
    </row>
    <row r="19350" spans="1:4" x14ac:dyDescent="0.25">
      <c r="A19350">
        <v>19349</v>
      </c>
      <c r="B19350">
        <v>68.724140000000006</v>
      </c>
      <c r="C19350">
        <v>133.7544</v>
      </c>
      <c r="D19350">
        <f>STANDARDIZE(Table1[Weight(Pounds)], $H$2, $K$2)</f>
        <v>0.57243555278428582</v>
      </c>
    </row>
    <row r="19351" spans="1:4" x14ac:dyDescent="0.25">
      <c r="A19351">
        <v>19350</v>
      </c>
      <c r="B19351">
        <v>68.800619999999995</v>
      </c>
      <c r="C19351">
        <v>115.5805</v>
      </c>
      <c r="D19351">
        <f>STANDARDIZE(Table1[Weight(Pounds)], $H$2, $K$2)</f>
        <v>-0.986129162305038</v>
      </c>
    </row>
    <row r="19352" spans="1:4" x14ac:dyDescent="0.25">
      <c r="A19352">
        <v>19351</v>
      </c>
      <c r="B19352">
        <v>70.090190000000007</v>
      </c>
      <c r="C19352">
        <v>125.36920000000001</v>
      </c>
      <c r="D19352">
        <f>STANDARDIZE(Table1[Weight(Pounds)], $H$2, $K$2)</f>
        <v>-0.14666584256657406</v>
      </c>
    </row>
    <row r="19353" spans="1:4" x14ac:dyDescent="0.25">
      <c r="A19353">
        <v>19352</v>
      </c>
      <c r="B19353">
        <v>70.95429</v>
      </c>
      <c r="C19353">
        <v>142.15979999999999</v>
      </c>
      <c r="D19353">
        <f>STANDARDIZE(Table1[Weight(Pounds)], $H$2, $K$2)</f>
        <v>1.2932692679588922</v>
      </c>
    </row>
    <row r="19354" spans="1:4" x14ac:dyDescent="0.25">
      <c r="A19354">
        <v>19353</v>
      </c>
      <c r="B19354">
        <v>68.654340000000005</v>
      </c>
      <c r="C19354">
        <v>127.72069999999999</v>
      </c>
      <c r="D19354">
        <f>STANDARDIZE(Table1[Weight(Pounds)], $H$2, $K$2)</f>
        <v>5.4995051767197135E-2</v>
      </c>
    </row>
    <row r="19355" spans="1:4" x14ac:dyDescent="0.25">
      <c r="A19355">
        <v>19354</v>
      </c>
      <c r="B19355">
        <v>65.079930000000004</v>
      </c>
      <c r="C19355">
        <v>103.2811</v>
      </c>
      <c r="D19355">
        <f>STANDARDIZE(Table1[Weight(Pounds)], $H$2, $K$2)</f>
        <v>-2.0409061147901753</v>
      </c>
    </row>
    <row r="19356" spans="1:4" x14ac:dyDescent="0.25">
      <c r="A19356">
        <v>19355</v>
      </c>
      <c r="B19356">
        <v>67.880399999999995</v>
      </c>
      <c r="C19356">
        <v>122.23269999999999</v>
      </c>
      <c r="D19356">
        <f>STANDARDIZE(Table1[Weight(Pounds)], $H$2, $K$2)</f>
        <v>-0.41564708648657378</v>
      </c>
    </row>
    <row r="19357" spans="1:4" x14ac:dyDescent="0.25">
      <c r="A19357">
        <v>19356</v>
      </c>
      <c r="B19357">
        <v>68.692670000000007</v>
      </c>
      <c r="C19357">
        <v>128.83879999999999</v>
      </c>
      <c r="D19357">
        <f>STANDARDIZE(Table1[Weight(Pounds)], $H$2, $K$2)</f>
        <v>0.15088152676383351</v>
      </c>
    </row>
    <row r="19358" spans="1:4" x14ac:dyDescent="0.25">
      <c r="A19358">
        <v>19357</v>
      </c>
      <c r="B19358">
        <v>66.393050000000002</v>
      </c>
      <c r="C19358">
        <v>109.666</v>
      </c>
      <c r="D19358">
        <f>STANDARDIZE(Table1[Weight(Pounds)], $H$2, $K$2)</f>
        <v>-1.4933472611938736</v>
      </c>
    </row>
    <row r="19359" spans="1:4" x14ac:dyDescent="0.25">
      <c r="A19359">
        <v>19358</v>
      </c>
      <c r="B19359">
        <v>68.971050000000005</v>
      </c>
      <c r="C19359">
        <v>121.73520000000001</v>
      </c>
      <c r="D19359">
        <f>STANDARDIZE(Table1[Weight(Pounds)], $H$2, $K$2)</f>
        <v>-0.45831189402688816</v>
      </c>
    </row>
    <row r="19360" spans="1:4" x14ac:dyDescent="0.25">
      <c r="A19360">
        <v>19359</v>
      </c>
      <c r="B19360">
        <v>67.513260000000002</v>
      </c>
      <c r="C19360">
        <v>122.2808</v>
      </c>
      <c r="D19360">
        <f>STANDARDIZE(Table1[Weight(Pounds)], $H$2, $K$2)</f>
        <v>-0.41152210710428355</v>
      </c>
    </row>
    <row r="19361" spans="1:4" x14ac:dyDescent="0.25">
      <c r="A19361">
        <v>19360</v>
      </c>
      <c r="B19361">
        <v>67.77261</v>
      </c>
      <c r="C19361">
        <v>124.7638</v>
      </c>
      <c r="D19361">
        <f>STANDARDIZE(Table1[Weight(Pounds)], $H$2, $K$2)</f>
        <v>-0.19858398223472901</v>
      </c>
    </row>
    <row r="19362" spans="1:4" x14ac:dyDescent="0.25">
      <c r="A19362">
        <v>19361</v>
      </c>
      <c r="B19362">
        <v>70.497460000000004</v>
      </c>
      <c r="C19362">
        <v>131.82329999999999</v>
      </c>
      <c r="D19362">
        <f>STANDARDIZE(Table1[Weight(Pounds)], $H$2, $K$2)</f>
        <v>0.40682749280216768</v>
      </c>
    </row>
    <row r="19363" spans="1:4" x14ac:dyDescent="0.25">
      <c r="A19363">
        <v>19362</v>
      </c>
      <c r="B19363">
        <v>67.343379999999996</v>
      </c>
      <c r="C19363">
        <v>131.45079999999999</v>
      </c>
      <c r="D19363">
        <f>STANDARDIZE(Table1[Weight(Pounds)], $H$2, $K$2)</f>
        <v>0.37488248615137859</v>
      </c>
    </row>
    <row r="19364" spans="1:4" x14ac:dyDescent="0.25">
      <c r="A19364">
        <v>19363</v>
      </c>
      <c r="B19364">
        <v>67.129940000000005</v>
      </c>
      <c r="C19364">
        <v>128.44800000000001</v>
      </c>
      <c r="D19364">
        <f>STANDARDIZE(Table1[Weight(Pounds)], $H$2, $K$2)</f>
        <v>0.11736714126281925</v>
      </c>
    </row>
    <row r="19365" spans="1:4" x14ac:dyDescent="0.25">
      <c r="A19365">
        <v>19364</v>
      </c>
      <c r="B19365">
        <v>67.280630000000002</v>
      </c>
      <c r="C19365">
        <v>101.792</v>
      </c>
      <c r="D19365">
        <f>STANDARDIZE(Table1[Weight(Pounds)], $H$2, $K$2)</f>
        <v>-2.1686089588269257</v>
      </c>
    </row>
    <row r="19366" spans="1:4" x14ac:dyDescent="0.25">
      <c r="A19366">
        <v>19365</v>
      </c>
      <c r="B19366">
        <v>67.83278</v>
      </c>
      <c r="C19366">
        <v>121.5138</v>
      </c>
      <c r="D19366">
        <f>STANDARDIZE(Table1[Weight(Pounds)], $H$2, $K$2)</f>
        <v>-0.4772988053624177</v>
      </c>
    </row>
    <row r="19367" spans="1:4" x14ac:dyDescent="0.25">
      <c r="A19367">
        <v>19366</v>
      </c>
      <c r="B19367">
        <v>66.94744</v>
      </c>
      <c r="C19367">
        <v>111.0788</v>
      </c>
      <c r="D19367">
        <f>STANDARDIZE(Table1[Weight(Pounds)], $H$2, $K$2)</f>
        <v>-1.3721877836200891</v>
      </c>
    </row>
    <row r="19368" spans="1:4" x14ac:dyDescent="0.25">
      <c r="A19368">
        <v>19367</v>
      </c>
      <c r="B19368">
        <v>68.836269999999999</v>
      </c>
      <c r="C19368">
        <v>125.11709999999999</v>
      </c>
      <c r="D19368">
        <f>STANDARDIZE(Table1[Weight(Pounds)], $H$2, $K$2)</f>
        <v>-0.16828553700057219</v>
      </c>
    </row>
    <row r="19369" spans="1:4" x14ac:dyDescent="0.25">
      <c r="A19369">
        <v>19368</v>
      </c>
      <c r="B19369">
        <v>67.178640000000001</v>
      </c>
      <c r="C19369">
        <v>126.6733</v>
      </c>
      <c r="D19369">
        <f>STANDARDIZE(Table1[Weight(Pounds)], $H$2, $K$2)</f>
        <v>-3.4828303846322878E-2</v>
      </c>
    </row>
    <row r="19370" spans="1:4" x14ac:dyDescent="0.25">
      <c r="A19370">
        <v>19369</v>
      </c>
      <c r="B19370">
        <v>67.940579999999997</v>
      </c>
      <c r="C19370">
        <v>129.43790000000001</v>
      </c>
      <c r="D19370">
        <f>STANDARDIZE(Table1[Weight(Pounds)], $H$2, $K$2)</f>
        <v>0.20225938846715791</v>
      </c>
    </row>
    <row r="19371" spans="1:4" x14ac:dyDescent="0.25">
      <c r="A19371">
        <v>19370</v>
      </c>
      <c r="B19371">
        <v>70.929140000000004</v>
      </c>
      <c r="C19371">
        <v>135.27959999999999</v>
      </c>
      <c r="D19371">
        <f>STANDARDIZE(Table1[Weight(Pounds)], $H$2, $K$2)</f>
        <v>0.70323427531793081</v>
      </c>
    </row>
    <row r="19372" spans="1:4" x14ac:dyDescent="0.25">
      <c r="A19372">
        <v>19371</v>
      </c>
      <c r="B19372">
        <v>67.869230000000002</v>
      </c>
      <c r="C19372">
        <v>111.0826</v>
      </c>
      <c r="D19372">
        <f>STANDARDIZE(Table1[Weight(Pounds)], $H$2, $K$2)</f>
        <v>-1.3718619016730478</v>
      </c>
    </row>
    <row r="19373" spans="1:4" x14ac:dyDescent="0.25">
      <c r="A19373">
        <v>19372</v>
      </c>
      <c r="B19373">
        <v>68.227069999999998</v>
      </c>
      <c r="C19373">
        <v>137.6088</v>
      </c>
      <c r="D19373">
        <f>STANDARDIZE(Table1[Weight(Pounds)], $H$2, $K$2)</f>
        <v>0.9029827571730128</v>
      </c>
    </row>
    <row r="19374" spans="1:4" x14ac:dyDescent="0.25">
      <c r="A19374">
        <v>19373</v>
      </c>
      <c r="B19374">
        <v>66.861459999999994</v>
      </c>
      <c r="C19374">
        <v>119.7778</v>
      </c>
      <c r="D19374">
        <f>STANDARDIZE(Table1[Weight(Pounds)], $H$2, $K$2)</f>
        <v>-0.62617540011616191</v>
      </c>
    </row>
    <row r="19375" spans="1:4" x14ac:dyDescent="0.25">
      <c r="A19375">
        <v>19374</v>
      </c>
      <c r="B19375">
        <v>67.657229999999998</v>
      </c>
      <c r="C19375">
        <v>119.8673</v>
      </c>
      <c r="D19375">
        <f>STANDARDIZE(Table1[Weight(Pounds)], $H$2, $K$2)</f>
        <v>-0.61850002267926085</v>
      </c>
    </row>
    <row r="19376" spans="1:4" x14ac:dyDescent="0.25">
      <c r="A19376">
        <v>19375</v>
      </c>
      <c r="B19376">
        <v>68.073790000000002</v>
      </c>
      <c r="C19376">
        <v>98.474850000000004</v>
      </c>
      <c r="D19376">
        <f>STANDARDIZE(Table1[Weight(Pounds)], $H$2, $K$2)</f>
        <v>-2.4530824589924678</v>
      </c>
    </row>
    <row r="19377" spans="1:4" x14ac:dyDescent="0.25">
      <c r="A19377">
        <v>19376</v>
      </c>
      <c r="B19377">
        <v>73.593919999999997</v>
      </c>
      <c r="C19377">
        <v>145.57159999999999</v>
      </c>
      <c r="D19377">
        <f>STANDARDIZE(Table1[Weight(Pounds)], $H$2, $K$2)</f>
        <v>1.5858598013579839</v>
      </c>
    </row>
    <row r="19378" spans="1:4" x14ac:dyDescent="0.25">
      <c r="A19378">
        <v>19377</v>
      </c>
      <c r="B19378">
        <v>65.408950000000004</v>
      </c>
      <c r="C19378">
        <v>128.1772</v>
      </c>
      <c r="D19378">
        <f>STANDARDIZE(Table1[Weight(Pounds)], $H$2, $K$2)</f>
        <v>9.4143764615748346E-2</v>
      </c>
    </row>
    <row r="19379" spans="1:4" x14ac:dyDescent="0.25">
      <c r="A19379">
        <v>19378</v>
      </c>
      <c r="B19379">
        <v>67.076070000000001</v>
      </c>
      <c r="C19379">
        <v>142.25479999999999</v>
      </c>
      <c r="D19379">
        <f>STANDARDIZE(Table1[Weight(Pounds)], $H$2, $K$2)</f>
        <v>1.3014163166349322</v>
      </c>
    </row>
    <row r="19380" spans="1:4" x14ac:dyDescent="0.25">
      <c r="A19380">
        <v>19379</v>
      </c>
      <c r="B19380">
        <v>66.89452</v>
      </c>
      <c r="C19380">
        <v>117.49979999999999</v>
      </c>
      <c r="D19380">
        <f>STANDARDIZE(Table1[Weight(Pounds)], $H$2, $K$2)</f>
        <v>-0.82153305152689315</v>
      </c>
    </row>
    <row r="19381" spans="1:4" x14ac:dyDescent="0.25">
      <c r="A19381">
        <v>19380</v>
      </c>
      <c r="B19381">
        <v>66.423820000000006</v>
      </c>
      <c r="C19381">
        <v>139.1155</v>
      </c>
      <c r="D19381">
        <f>STANDARDIZE(Table1[Weight(Pounds)], $H$2, $K$2)</f>
        <v>1.0321949491750089</v>
      </c>
    </row>
    <row r="19382" spans="1:4" x14ac:dyDescent="0.25">
      <c r="A19382">
        <v>19381</v>
      </c>
      <c r="B19382">
        <v>71.973740000000006</v>
      </c>
      <c r="C19382">
        <v>130.8526</v>
      </c>
      <c r="D19382">
        <f>STANDARDIZE(Table1[Weight(Pounds)], $H$2, $K$2)</f>
        <v>0.32358180701446138</v>
      </c>
    </row>
    <row r="19383" spans="1:4" x14ac:dyDescent="0.25">
      <c r="A19383">
        <v>19382</v>
      </c>
      <c r="B19383">
        <v>67.967889999999997</v>
      </c>
      <c r="C19383">
        <v>119.05670000000001</v>
      </c>
      <c r="D19383">
        <f>STANDARDIZE(Table1[Weight(Pounds)], $H$2, $K$2)</f>
        <v>-0.68801578748766168</v>
      </c>
    </row>
    <row r="19384" spans="1:4" x14ac:dyDescent="0.25">
      <c r="A19384">
        <v>19383</v>
      </c>
      <c r="B19384">
        <v>67.255189999999999</v>
      </c>
      <c r="C19384">
        <v>116.9952</v>
      </c>
      <c r="D19384">
        <f>STANDARDIZE(Table1[Weight(Pounds)], $H$2, $K$2)</f>
        <v>-0.86480674375773336</v>
      </c>
    </row>
    <row r="19385" spans="1:4" x14ac:dyDescent="0.25">
      <c r="A19385">
        <v>19384</v>
      </c>
      <c r="B19385">
        <v>65.573700000000002</v>
      </c>
      <c r="C19385">
        <v>103.23350000000001</v>
      </c>
      <c r="D19385">
        <f>STANDARDIZE(Table1[Weight(Pounds)], $H$2, $K$2)</f>
        <v>-2.0449882149689058</v>
      </c>
    </row>
    <row r="19386" spans="1:4" x14ac:dyDescent="0.25">
      <c r="A19386">
        <v>19385</v>
      </c>
      <c r="B19386">
        <v>69.844290000000001</v>
      </c>
      <c r="C19386">
        <v>127.3391</v>
      </c>
      <c r="D19386">
        <f>STANDARDIZE(Table1[Weight(Pounds)], $H$2, $K$2)</f>
        <v>2.2269643611651384E-2</v>
      </c>
    </row>
    <row r="19387" spans="1:4" x14ac:dyDescent="0.25">
      <c r="A19387">
        <v>19386</v>
      </c>
      <c r="B19387">
        <v>69.551150000000007</v>
      </c>
      <c r="C19387">
        <v>125.4512</v>
      </c>
      <c r="D19387">
        <f>STANDARDIZE(Table1[Weight(Pounds)], $H$2, $K$2)</f>
        <v>-0.13963365318304524</v>
      </c>
    </row>
    <row r="19388" spans="1:4" x14ac:dyDescent="0.25">
      <c r="A19388">
        <v>19387</v>
      </c>
      <c r="B19388">
        <v>66.433049999999994</v>
      </c>
      <c r="C19388">
        <v>126.9671</v>
      </c>
      <c r="D19388">
        <f>STANDARDIZE(Table1[Weight(Pounds)], $H$2, $K$2)</f>
        <v>-9.6324838355794362E-3</v>
      </c>
    </row>
    <row r="19389" spans="1:4" x14ac:dyDescent="0.25">
      <c r="A19389">
        <v>19388</v>
      </c>
      <c r="B19389">
        <v>68.851780000000005</v>
      </c>
      <c r="C19389">
        <v>117.5224</v>
      </c>
      <c r="D19389">
        <f>STANDARDIZE(Table1[Weight(Pounds)], $H$2, $K$2)</f>
        <v>-0.81959491152606578</v>
      </c>
    </row>
    <row r="19390" spans="1:4" x14ac:dyDescent="0.25">
      <c r="A19390">
        <v>19389</v>
      </c>
      <c r="B19390">
        <v>66.724400000000003</v>
      </c>
      <c r="C19390">
        <v>124.92789999999999</v>
      </c>
      <c r="D19390">
        <f>STANDARDIZE(Table1[Weight(Pounds)], $H$2, $K$2)</f>
        <v>-0.18451102762695945</v>
      </c>
    </row>
    <row r="19391" spans="1:4" x14ac:dyDescent="0.25">
      <c r="A19391">
        <v>19390</v>
      </c>
      <c r="B19391">
        <v>68.646069999999995</v>
      </c>
      <c r="C19391">
        <v>126.7906</v>
      </c>
      <c r="D19391">
        <f>STANDARDIZE(Table1[Weight(Pounds)], $H$2, $K$2)</f>
        <v>-2.4768842691591207E-2</v>
      </c>
    </row>
    <row r="19392" spans="1:4" x14ac:dyDescent="0.25">
      <c r="A19392">
        <v>19391</v>
      </c>
      <c r="B19392">
        <v>63.70431</v>
      </c>
      <c r="C19392">
        <v>112.51090000000001</v>
      </c>
      <c r="D19392">
        <f>STANDARDIZE(Table1[Weight(Pounds)], $H$2, $K$2)</f>
        <v>-1.2493731687889615</v>
      </c>
    </row>
    <row r="19393" spans="1:4" x14ac:dyDescent="0.25">
      <c r="A19393">
        <v>19392</v>
      </c>
      <c r="B19393">
        <v>68.192049999999995</v>
      </c>
      <c r="C19393">
        <v>114.43429999999999</v>
      </c>
      <c r="D19393">
        <f>STANDARDIZE(Table1[Weight(Pounds)], $H$2, $K$2)</f>
        <v>-1.0844254485416407</v>
      </c>
    </row>
    <row r="19394" spans="1:4" x14ac:dyDescent="0.25">
      <c r="A19394">
        <v>19393</v>
      </c>
      <c r="B19394">
        <v>67.644949999999994</v>
      </c>
      <c r="C19394">
        <v>120.6396</v>
      </c>
      <c r="D19394">
        <f>STANDARDIZE(Table1[Weight(Pounds)], $H$2, $K$2)</f>
        <v>-0.55226880486341035</v>
      </c>
    </row>
    <row r="19395" spans="1:4" x14ac:dyDescent="0.25">
      <c r="A19395">
        <v>19394</v>
      </c>
      <c r="B19395">
        <v>67.696330000000003</v>
      </c>
      <c r="C19395">
        <v>129.94120000000001</v>
      </c>
      <c r="D19395">
        <f>STANDARDIZE(Table1[Weight(Pounds)], $H$2, $K$2)</f>
        <v>0.245421594768747</v>
      </c>
    </row>
    <row r="19396" spans="1:4" x14ac:dyDescent="0.25">
      <c r="A19396">
        <v>19395</v>
      </c>
      <c r="B19396">
        <v>65.569739999999996</v>
      </c>
      <c r="C19396">
        <v>97.434190000000001</v>
      </c>
      <c r="D19396">
        <f>STANDARDIZE(Table1[Weight(Pounds)], $H$2, $K$2)</f>
        <v>-2.5423278029420251</v>
      </c>
    </row>
    <row r="19397" spans="1:4" x14ac:dyDescent="0.25">
      <c r="A19397">
        <v>19396</v>
      </c>
      <c r="B19397">
        <v>70.219359999999995</v>
      </c>
      <c r="C19397">
        <v>137.3578</v>
      </c>
      <c r="D19397">
        <f>STANDARDIZE(Table1[Weight(Pounds)], $H$2, $K$2)</f>
        <v>0.88145739698684322</v>
      </c>
    </row>
    <row r="19398" spans="1:4" x14ac:dyDescent="0.25">
      <c r="A19398">
        <v>19397</v>
      </c>
      <c r="B19398">
        <v>67.429040000000001</v>
      </c>
      <c r="C19398">
        <v>125.38630000000001</v>
      </c>
      <c r="D19398">
        <f>STANDARDIZE(Table1[Weight(Pounds)], $H$2, $K$2)</f>
        <v>-0.1451993738048869</v>
      </c>
    </row>
    <row r="19399" spans="1:4" x14ac:dyDescent="0.25">
      <c r="A19399">
        <v>19398</v>
      </c>
      <c r="B19399">
        <v>69.433549999999997</v>
      </c>
      <c r="C19399">
        <v>148.20189999999999</v>
      </c>
      <c r="D19399">
        <f>STANDARDIZE(Table1[Weight(Pounds)], $H$2, $K$2)</f>
        <v>1.8114301395957566</v>
      </c>
    </row>
    <row r="19400" spans="1:4" x14ac:dyDescent="0.25">
      <c r="A19400">
        <v>19399</v>
      </c>
      <c r="B19400">
        <v>67.292779999999993</v>
      </c>
      <c r="C19400">
        <v>129.81790000000001</v>
      </c>
      <c r="D19400">
        <f>STANDARDIZE(Table1[Weight(Pounds)], $H$2, $K$2)</f>
        <v>0.23484758317131804</v>
      </c>
    </row>
    <row r="19401" spans="1:4" x14ac:dyDescent="0.25">
      <c r="A19401">
        <v>19400</v>
      </c>
      <c r="B19401">
        <v>69.100660000000005</v>
      </c>
      <c r="C19401">
        <v>151.9111</v>
      </c>
      <c r="D19401">
        <f>STANDARDIZE(Table1[Weight(Pounds)], $H$2, $K$2)</f>
        <v>2.1295252232712105</v>
      </c>
    </row>
    <row r="19402" spans="1:4" x14ac:dyDescent="0.25">
      <c r="A19402">
        <v>19401</v>
      </c>
      <c r="B19402">
        <v>66.926609999999997</v>
      </c>
      <c r="C19402">
        <v>127.0226</v>
      </c>
      <c r="D19402">
        <f>STANDARDIZE(Table1[Weight(Pounds)], $H$2, $K$2)</f>
        <v>-4.8728922406301037E-3</v>
      </c>
    </row>
    <row r="19403" spans="1:4" x14ac:dyDescent="0.25">
      <c r="A19403">
        <v>19402</v>
      </c>
      <c r="B19403">
        <v>66.829179999999994</v>
      </c>
      <c r="C19403">
        <v>117.53749999999999</v>
      </c>
      <c r="D19403">
        <f>STANDARDIZE(Table1[Weight(Pounds)], $H$2, $K$2)</f>
        <v>-0.8182999595786119</v>
      </c>
    </row>
    <row r="19404" spans="1:4" x14ac:dyDescent="0.25">
      <c r="A19404">
        <v>19403</v>
      </c>
      <c r="B19404">
        <v>70.360439999999997</v>
      </c>
      <c r="C19404">
        <v>119.1202</v>
      </c>
      <c r="D19404">
        <f>STANDARDIZE(Table1[Weight(Pounds)], $H$2, $K$2)</f>
        <v>-0.68257012863578304</v>
      </c>
    </row>
    <row r="19405" spans="1:4" x14ac:dyDescent="0.25">
      <c r="A19405">
        <v>19404</v>
      </c>
      <c r="B19405">
        <v>64.684539999999998</v>
      </c>
      <c r="C19405">
        <v>107.658</v>
      </c>
      <c r="D19405">
        <f>STANDARDIZE(Table1[Weight(Pounds)], $H$2, $K$2)</f>
        <v>-1.6655501426832269</v>
      </c>
    </row>
    <row r="19406" spans="1:4" x14ac:dyDescent="0.25">
      <c r="A19406">
        <v>19405</v>
      </c>
      <c r="B19406">
        <v>68.780389999999997</v>
      </c>
      <c r="C19406">
        <v>117.1408</v>
      </c>
      <c r="D19406">
        <f>STANDARDIZE(Table1[Weight(Pounds)], $H$2, $K$2)</f>
        <v>-0.85232031968161281</v>
      </c>
    </row>
    <row r="19407" spans="1:4" x14ac:dyDescent="0.25">
      <c r="A19407">
        <v>19406</v>
      </c>
      <c r="B19407">
        <v>66.335599999999999</v>
      </c>
      <c r="C19407">
        <v>132.66650000000001</v>
      </c>
      <c r="D19407">
        <f>STANDARDIZE(Table1[Weight(Pounds)], $H$2, $K$2)</f>
        <v>0.47913898168255969</v>
      </c>
    </row>
    <row r="19408" spans="1:4" x14ac:dyDescent="0.25">
      <c r="A19408">
        <v>19407</v>
      </c>
      <c r="B19408">
        <v>71.057230000000004</v>
      </c>
      <c r="C19408">
        <v>148.18940000000001</v>
      </c>
      <c r="D19408">
        <f>STANDARDIZE(Table1[Weight(Pounds)], $H$2, $K$2)</f>
        <v>1.8103581595068048</v>
      </c>
    </row>
    <row r="19409" spans="1:4" x14ac:dyDescent="0.25">
      <c r="A19409">
        <v>19408</v>
      </c>
      <c r="B19409">
        <v>65.983090000000004</v>
      </c>
      <c r="C19409">
        <v>107.89790000000001</v>
      </c>
      <c r="D19409">
        <f>STANDARDIZE(Table1[Weight(Pounds)], $H$2, $K$2)</f>
        <v>-1.6449767008160472</v>
      </c>
    </row>
    <row r="19410" spans="1:4" x14ac:dyDescent="0.25">
      <c r="A19410">
        <v>19409</v>
      </c>
      <c r="B19410">
        <v>66.964380000000006</v>
      </c>
      <c r="C19410">
        <v>142.4074</v>
      </c>
      <c r="D19410">
        <f>STANDARDIZE(Table1[Weight(Pounds)], $H$2, $K$2)</f>
        <v>1.3145030495608667</v>
      </c>
    </row>
    <row r="19411" spans="1:4" x14ac:dyDescent="0.25">
      <c r="A19411">
        <v>19410</v>
      </c>
      <c r="B19411">
        <v>62.660939999999997</v>
      </c>
      <c r="C19411">
        <v>102.52249999999999</v>
      </c>
      <c r="D19411">
        <f>STANDARDIZE(Table1[Weight(Pounds)], $H$2, $K$2)</f>
        <v>-2.1059624424285337</v>
      </c>
    </row>
    <row r="19412" spans="1:4" x14ac:dyDescent="0.25">
      <c r="A19412">
        <v>19411</v>
      </c>
      <c r="B19412">
        <v>66.760400000000004</v>
      </c>
      <c r="C19412">
        <v>135.50980000000001</v>
      </c>
      <c r="D19412">
        <f>STANDARDIZE(Table1[Weight(Pounds)], $H$2, $K$2)</f>
        <v>0.72297586063608488</v>
      </c>
    </row>
    <row r="19413" spans="1:4" x14ac:dyDescent="0.25">
      <c r="A19413">
        <v>19412</v>
      </c>
      <c r="B19413">
        <v>69.316980000000001</v>
      </c>
      <c r="C19413">
        <v>133.93940000000001</v>
      </c>
      <c r="D19413">
        <f>STANDARDIZE(Table1[Weight(Pounds)], $H$2, $K$2)</f>
        <v>0.58830085810078514</v>
      </c>
    </row>
    <row r="19414" spans="1:4" x14ac:dyDescent="0.25">
      <c r="A19414">
        <v>19413</v>
      </c>
      <c r="B19414">
        <v>66.144300000000001</v>
      </c>
      <c r="C19414">
        <v>137.14060000000001</v>
      </c>
      <c r="D19414">
        <f>STANDARDIZE(Table1[Weight(Pounds)], $H$2, $K$2)</f>
        <v>0.86283067096120269</v>
      </c>
    </row>
    <row r="19415" spans="1:4" x14ac:dyDescent="0.25">
      <c r="A19415">
        <v>19414</v>
      </c>
      <c r="B19415">
        <v>65.138720000000006</v>
      </c>
      <c r="C19415">
        <v>141.9462</v>
      </c>
      <c r="D19415">
        <f>STANDARDIZE(Table1[Weight(Pounds)], $H$2, $K$2)</f>
        <v>1.2749512721988705</v>
      </c>
    </row>
    <row r="19416" spans="1:4" x14ac:dyDescent="0.25">
      <c r="A19416">
        <v>19415</v>
      </c>
      <c r="B19416">
        <v>68.448319999999995</v>
      </c>
      <c r="C19416">
        <v>152.64789999999999</v>
      </c>
      <c r="D19416">
        <f>STANDARDIZE(Table1[Weight(Pounds)], $H$2, $K$2)</f>
        <v>2.1927120176344346</v>
      </c>
    </row>
    <row r="19417" spans="1:4" x14ac:dyDescent="0.25">
      <c r="A19417">
        <v>19416</v>
      </c>
      <c r="B19417">
        <v>69.10624</v>
      </c>
      <c r="C19417">
        <v>132.72919999999999</v>
      </c>
      <c r="D19417">
        <f>STANDARDIZE(Table1[Weight(Pounds)], $H$2, $K$2)</f>
        <v>0.48451603380874431</v>
      </c>
    </row>
    <row r="19418" spans="1:4" x14ac:dyDescent="0.25">
      <c r="A19418">
        <v>19417</v>
      </c>
      <c r="B19418">
        <v>68.528319999999994</v>
      </c>
      <c r="C19418">
        <v>132.1379</v>
      </c>
      <c r="D19418">
        <f>STANDARDIZE(Table1[Weight(Pounds)], $H$2, $K$2)</f>
        <v>0.43380708768092907</v>
      </c>
    </row>
    <row r="19419" spans="1:4" x14ac:dyDescent="0.25">
      <c r="A19419">
        <v>19418</v>
      </c>
      <c r="B19419">
        <v>68.081320000000005</v>
      </c>
      <c r="C19419">
        <v>123.99939999999999</v>
      </c>
      <c r="D19419">
        <f>STANDARDIZE(Table1[Weight(Pounds)], $H$2, $K$2)</f>
        <v>-0.2641377086343622</v>
      </c>
    </row>
    <row r="19420" spans="1:4" x14ac:dyDescent="0.25">
      <c r="A19420">
        <v>19419</v>
      </c>
      <c r="B19420">
        <v>68.866290000000006</v>
      </c>
      <c r="C19420">
        <v>136.1652</v>
      </c>
      <c r="D19420">
        <f>STANDARDIZE(Table1[Weight(Pounds)], $H$2, $K$2)</f>
        <v>0.77918192066004899</v>
      </c>
    </row>
    <row r="19421" spans="1:4" x14ac:dyDescent="0.25">
      <c r="A19421">
        <v>19420</v>
      </c>
      <c r="B19421">
        <v>66.378699999999995</v>
      </c>
      <c r="C19421">
        <v>127.2431</v>
      </c>
      <c r="D19421">
        <f>STANDARDIZE(Table1[Weight(Pounds)], $H$2, $K$2)</f>
        <v>1.4036836528494729E-2</v>
      </c>
    </row>
    <row r="19422" spans="1:4" x14ac:dyDescent="0.25">
      <c r="A19422">
        <v>19421</v>
      </c>
      <c r="B19422">
        <v>67.762129999999999</v>
      </c>
      <c r="C19422">
        <v>150.88990000000001</v>
      </c>
      <c r="D19422">
        <f>STANDARDIZE(Table1[Weight(Pounds)], $H$2, $K$2)</f>
        <v>2.0419487379241357</v>
      </c>
    </row>
    <row r="19423" spans="1:4" x14ac:dyDescent="0.25">
      <c r="A19423">
        <v>19422</v>
      </c>
      <c r="B19423">
        <v>65.996740000000003</v>
      </c>
      <c r="C19423">
        <v>147.90770000000001</v>
      </c>
      <c r="D19423">
        <f>STANDARDIZE(Table1[Weight(Pounds)], $H$2, $K$2)</f>
        <v>1.7862000162221678</v>
      </c>
    </row>
    <row r="19424" spans="1:4" x14ac:dyDescent="0.25">
      <c r="A19424">
        <v>19423</v>
      </c>
      <c r="B19424">
        <v>65.811359999999993</v>
      </c>
      <c r="C19424">
        <v>126.16079999999999</v>
      </c>
      <c r="D19424">
        <f>STANDARDIZE(Table1[Weight(Pounds)], $H$2, $K$2)</f>
        <v>-7.877948749338172E-2</v>
      </c>
    </row>
    <row r="19425" spans="1:4" x14ac:dyDescent="0.25">
      <c r="A19425">
        <v>19424</v>
      </c>
      <c r="B19425">
        <v>67.405050000000003</v>
      </c>
      <c r="C19425">
        <v>131.43219999999999</v>
      </c>
      <c r="D19425">
        <f>STANDARDIZE(Table1[Weight(Pounds)], $H$2, $K$2)</f>
        <v>0.37328737977901771</v>
      </c>
    </row>
    <row r="19426" spans="1:4" x14ac:dyDescent="0.25">
      <c r="A19426">
        <v>19425</v>
      </c>
      <c r="B19426">
        <v>66.83229</v>
      </c>
      <c r="C19426">
        <v>123.15940000000001</v>
      </c>
      <c r="D19426">
        <f>STANDARDIZE(Table1[Weight(Pounds)], $H$2, $K$2)</f>
        <v>-0.33617477061197926</v>
      </c>
    </row>
    <row r="19427" spans="1:4" x14ac:dyDescent="0.25">
      <c r="A19427">
        <v>19426</v>
      </c>
      <c r="B19427">
        <v>68.635069999999999</v>
      </c>
      <c r="C19427">
        <v>124.9311</v>
      </c>
      <c r="D19427">
        <f>STANDARDIZE(Table1[Weight(Pounds)], $H$2, $K$2)</f>
        <v>-0.18423660072418699</v>
      </c>
    </row>
    <row r="19428" spans="1:4" x14ac:dyDescent="0.25">
      <c r="A19428">
        <v>19427</v>
      </c>
      <c r="B19428">
        <v>62.97683</v>
      </c>
      <c r="C19428">
        <v>96.297560000000004</v>
      </c>
      <c r="D19428">
        <f>STANDARDIZE(Table1[Weight(Pounds)], $H$2, $K$2)</f>
        <v>-2.6398033812225248</v>
      </c>
    </row>
    <row r="19429" spans="1:4" x14ac:dyDescent="0.25">
      <c r="A19429">
        <v>19428</v>
      </c>
      <c r="B19429">
        <v>71.241680000000002</v>
      </c>
      <c r="C19429">
        <v>132.86959999999999</v>
      </c>
      <c r="D19429">
        <f>STANDARDIZE(Table1[Weight(Pounds)], $H$2, $K$2)</f>
        <v>0.4965565141678604</v>
      </c>
    </row>
    <row r="19430" spans="1:4" x14ac:dyDescent="0.25">
      <c r="A19430">
        <v>19429</v>
      </c>
      <c r="B19430">
        <v>67.476309999999998</v>
      </c>
      <c r="C19430">
        <v>130.32140000000001</v>
      </c>
      <c r="D19430">
        <f>STANDARDIZE(Table1[Weight(Pounds)], $H$2, $K$2)</f>
        <v>0.27802694115433096</v>
      </c>
    </row>
    <row r="19431" spans="1:4" x14ac:dyDescent="0.25">
      <c r="A19431">
        <v>19430</v>
      </c>
      <c r="B19431">
        <v>68.624949999999998</v>
      </c>
      <c r="C19431">
        <v>130.4401</v>
      </c>
      <c r="D19431">
        <f>STANDARDIZE(Table1[Weight(Pounds)], $H$2, $K$2)</f>
        <v>0.28820646407902445</v>
      </c>
    </row>
    <row r="19432" spans="1:4" x14ac:dyDescent="0.25">
      <c r="A19432">
        <v>19431</v>
      </c>
      <c r="B19432">
        <v>68.426640000000006</v>
      </c>
      <c r="C19432">
        <v>122.2238</v>
      </c>
      <c r="D19432">
        <f>STANDARDIZE(Table1[Weight(Pounds)], $H$2, $K$2)</f>
        <v>-0.41641033630990781</v>
      </c>
    </row>
    <row r="19433" spans="1:4" x14ac:dyDescent="0.25">
      <c r="A19433">
        <v>19432</v>
      </c>
      <c r="B19433">
        <v>65.466909999999999</v>
      </c>
      <c r="C19433">
        <v>120.4029</v>
      </c>
      <c r="D19433">
        <f>STANDARDIZE(Table1[Weight(Pounds)], $H$2, $K$2)</f>
        <v>-0.57256781982781757</v>
      </c>
    </row>
    <row r="19434" spans="1:4" x14ac:dyDescent="0.25">
      <c r="A19434">
        <v>19433</v>
      </c>
      <c r="B19434">
        <v>68.250730000000004</v>
      </c>
      <c r="C19434">
        <v>125.9581</v>
      </c>
      <c r="D19434">
        <f>STANDARDIZE(Table1[Weight(Pounds)], $H$2, $K$2)</f>
        <v>-9.6162716615837279E-2</v>
      </c>
    </row>
    <row r="19435" spans="1:4" x14ac:dyDescent="0.25">
      <c r="A19435">
        <v>19434</v>
      </c>
      <c r="B19435">
        <v>67.444500000000005</v>
      </c>
      <c r="C19435">
        <v>119.41079999999999</v>
      </c>
      <c r="D19435">
        <f>STANDARDIZE(Table1[Weight(Pounds)], $H$2, $K$2)</f>
        <v>-0.65764873552781211</v>
      </c>
    </row>
    <row r="19436" spans="1:4" x14ac:dyDescent="0.25">
      <c r="A19436">
        <v>19435</v>
      </c>
      <c r="B19436">
        <v>67.134200000000007</v>
      </c>
      <c r="C19436">
        <v>126.346</v>
      </c>
      <c r="D19436">
        <f>STANDARDIZE(Table1[Weight(Pounds)], $H$2, $K$2)</f>
        <v>-6.2897030495458514E-2</v>
      </c>
    </row>
    <row r="19437" spans="1:4" x14ac:dyDescent="0.25">
      <c r="A19437">
        <v>19436</v>
      </c>
      <c r="B19437">
        <v>68.13306</v>
      </c>
      <c r="C19437">
        <v>134.14609999999999</v>
      </c>
      <c r="D19437">
        <f>STANDARDIZE(Table1[Weight(Pounds)], $H$2, $K$2)</f>
        <v>0.60602712085170474</v>
      </c>
    </row>
    <row r="19438" spans="1:4" x14ac:dyDescent="0.25">
      <c r="A19438">
        <v>19437</v>
      </c>
      <c r="B19438">
        <v>65.549059999999997</v>
      </c>
      <c r="C19438">
        <v>141.20740000000001</v>
      </c>
      <c r="D19438">
        <f>STANDARDIZE(Table1[Weight(Pounds)], $H$2, $K$2)</f>
        <v>1.2115929610214133</v>
      </c>
    </row>
    <row r="19439" spans="1:4" x14ac:dyDescent="0.25">
      <c r="A19439">
        <v>19438</v>
      </c>
      <c r="B19439">
        <v>71.245800000000003</v>
      </c>
      <c r="C19439">
        <v>147.3819</v>
      </c>
      <c r="D19439">
        <f>STANDARDIZE(Table1[Weight(Pounds)], $H$2, $K$2)</f>
        <v>1.7411082457604634</v>
      </c>
    </row>
    <row r="19440" spans="1:4" x14ac:dyDescent="0.25">
      <c r="A19440">
        <v>19439</v>
      </c>
      <c r="B19440">
        <v>69.558940000000007</v>
      </c>
      <c r="C19440">
        <v>150.74270000000001</v>
      </c>
      <c r="D19440">
        <f>STANDARDIZE(Table1[Weight(Pounds)], $H$2, $K$2)</f>
        <v>2.0293251003966293</v>
      </c>
    </row>
    <row r="19441" spans="1:4" x14ac:dyDescent="0.25">
      <c r="A19441">
        <v>19440</v>
      </c>
      <c r="B19441">
        <v>67.510099999999994</v>
      </c>
      <c r="C19441">
        <v>121.03959999999999</v>
      </c>
      <c r="D19441">
        <f>STANDARDIZE(Table1[Weight(Pounds)], $H$2, $K$2)</f>
        <v>-0.51796544201692629</v>
      </c>
    </row>
    <row r="19442" spans="1:4" x14ac:dyDescent="0.25">
      <c r="A19442">
        <v>19441</v>
      </c>
      <c r="B19442">
        <v>67.639409999999998</v>
      </c>
      <c r="C19442">
        <v>122.4085</v>
      </c>
      <c r="D19442">
        <f>STANDARDIZE(Table1[Weight(Pounds)], $H$2, $K$2)</f>
        <v>-0.40057075851554291</v>
      </c>
    </row>
    <row r="19443" spans="1:4" x14ac:dyDescent="0.25">
      <c r="A19443">
        <v>19442</v>
      </c>
      <c r="B19443">
        <v>64.822730000000007</v>
      </c>
      <c r="C19443">
        <v>112.1695</v>
      </c>
      <c r="D19443">
        <f>STANDARDIZE(Table1[Weight(Pounds)], $H$2, $K$2)</f>
        <v>-1.278651088978437</v>
      </c>
    </row>
    <row r="19444" spans="1:4" x14ac:dyDescent="0.25">
      <c r="A19444">
        <v>19443</v>
      </c>
      <c r="B19444">
        <v>69.220519999999993</v>
      </c>
      <c r="C19444">
        <v>132.03360000000001</v>
      </c>
      <c r="D19444">
        <f>STANDARDIZE(Table1[Weight(Pounds)], $H$2, $K$2)</f>
        <v>0.42486248581870861</v>
      </c>
    </row>
    <row r="19445" spans="1:4" x14ac:dyDescent="0.25">
      <c r="A19445">
        <v>19444</v>
      </c>
      <c r="B19445">
        <v>69.924319999999994</v>
      </c>
      <c r="C19445">
        <v>144.20269999999999</v>
      </c>
      <c r="D19445">
        <f>STANDARDIZE(Table1[Weight(Pounds)], $H$2, $K$2)</f>
        <v>1.4684651178566017</v>
      </c>
    </row>
    <row r="19446" spans="1:4" x14ac:dyDescent="0.25">
      <c r="A19446">
        <v>19445</v>
      </c>
      <c r="B19446">
        <v>66.989239999999995</v>
      </c>
      <c r="C19446">
        <v>150.27619999999999</v>
      </c>
      <c r="D19446">
        <f>STANDARDIZE(Table1[Weight(Pounds)], $H$2, $K$2)</f>
        <v>1.9893188034769143</v>
      </c>
    </row>
    <row r="19447" spans="1:4" x14ac:dyDescent="0.25">
      <c r="A19447">
        <v>19446</v>
      </c>
      <c r="B19447">
        <v>68.562139999999999</v>
      </c>
      <c r="C19447">
        <v>132.04949999999999</v>
      </c>
      <c r="D19447">
        <f>STANDARDIZE(Table1[Weight(Pounds)], $H$2, $K$2)</f>
        <v>0.4262260444918553</v>
      </c>
    </row>
    <row r="19448" spans="1:4" x14ac:dyDescent="0.25">
      <c r="A19448">
        <v>19447</v>
      </c>
      <c r="B19448">
        <v>66.775589999999994</v>
      </c>
      <c r="C19448">
        <v>127.3659</v>
      </c>
      <c r="D19448">
        <f>STANDARDIZE(Table1[Weight(Pounds)], $H$2, $K$2)</f>
        <v>2.4567968922365381E-2</v>
      </c>
    </row>
    <row r="19449" spans="1:4" x14ac:dyDescent="0.25">
      <c r="A19449">
        <v>19448</v>
      </c>
      <c r="B19449">
        <v>68.736909999999995</v>
      </c>
      <c r="C19449">
        <v>129.76169999999999</v>
      </c>
      <c r="D19449">
        <f>STANDARDIZE(Table1[Weight(Pounds)], $H$2, $K$2)</f>
        <v>0.23002796069138537</v>
      </c>
    </row>
    <row r="19450" spans="1:4" x14ac:dyDescent="0.25">
      <c r="A19450">
        <v>19449</v>
      </c>
      <c r="B19450">
        <v>66.910120000000006</v>
      </c>
      <c r="C19450">
        <v>122.46680000000001</v>
      </c>
      <c r="D19450">
        <f>STANDARDIZE(Table1[Weight(Pounds)], $H$2, $K$2)</f>
        <v>-0.39557104338066751</v>
      </c>
    </row>
    <row r="19451" spans="1:4" x14ac:dyDescent="0.25">
      <c r="A19451">
        <v>19450</v>
      </c>
      <c r="B19451">
        <v>67.178070000000005</v>
      </c>
      <c r="C19451">
        <v>126.9057</v>
      </c>
      <c r="D19451">
        <f>STANDARDIZE(Table1[Weight(Pounds)], $H$2, $K$2)</f>
        <v>-1.4898050032515372E-2</v>
      </c>
    </row>
    <row r="19452" spans="1:4" x14ac:dyDescent="0.25">
      <c r="A19452">
        <v>19451</v>
      </c>
      <c r="B19452">
        <v>69.931520000000006</v>
      </c>
      <c r="C19452">
        <v>142.09979999999999</v>
      </c>
      <c r="D19452">
        <f>STANDARDIZE(Table1[Weight(Pounds)], $H$2, $K$2)</f>
        <v>1.2881237635319192</v>
      </c>
    </row>
    <row r="19453" spans="1:4" x14ac:dyDescent="0.25">
      <c r="A19453">
        <v>19452</v>
      </c>
      <c r="B19453">
        <v>69.089010000000002</v>
      </c>
      <c r="C19453">
        <v>139.79040000000001</v>
      </c>
      <c r="D19453">
        <f>STANDARDIZE(Table1[Weight(Pounds)], $H$2, $K$2)</f>
        <v>1.090073298137741</v>
      </c>
    </row>
    <row r="19454" spans="1:4" x14ac:dyDescent="0.25">
      <c r="A19454">
        <v>19453</v>
      </c>
      <c r="B19454">
        <v>70.199550000000002</v>
      </c>
      <c r="C19454">
        <v>130.4641</v>
      </c>
      <c r="D19454">
        <f>STANDARDIZE(Table1[Weight(Pounds)], $H$2, $K$2)</f>
        <v>0.29026466584981359</v>
      </c>
    </row>
    <row r="19455" spans="1:4" x14ac:dyDescent="0.25">
      <c r="A19455">
        <v>19454</v>
      </c>
      <c r="B19455">
        <v>68.664850000000001</v>
      </c>
      <c r="C19455">
        <v>120.245</v>
      </c>
      <c r="D19455">
        <f>STANDARDIZE(Table1[Weight(Pounds)], $H$2, $K$2)</f>
        <v>-0.58610907231146725</v>
      </c>
    </row>
    <row r="19456" spans="1:4" x14ac:dyDescent="0.25">
      <c r="A19456">
        <v>19455</v>
      </c>
      <c r="B19456">
        <v>67.02561</v>
      </c>
      <c r="C19456">
        <v>131.49080000000001</v>
      </c>
      <c r="D19456">
        <f>STANDARDIZE(Table1[Weight(Pounds)], $H$2, $K$2)</f>
        <v>0.37831282243602882</v>
      </c>
    </row>
    <row r="19457" spans="1:4" x14ac:dyDescent="0.25">
      <c r="A19457">
        <v>19456</v>
      </c>
      <c r="B19457">
        <v>64.992789999999999</v>
      </c>
      <c r="C19457">
        <v>125.5052</v>
      </c>
      <c r="D19457">
        <f>STANDARDIZE(Table1[Weight(Pounds)], $H$2, $K$2)</f>
        <v>-0.13500269919876962</v>
      </c>
    </row>
    <row r="19458" spans="1:4" x14ac:dyDescent="0.25">
      <c r="A19458">
        <v>19457</v>
      </c>
      <c r="B19458">
        <v>69.623649999999998</v>
      </c>
      <c r="C19458">
        <v>146.14189999999999</v>
      </c>
      <c r="D19458">
        <f>STANDARDIZE(Table1[Weight(Pounds)], $H$2, $K$2)</f>
        <v>1.6347678209363599</v>
      </c>
    </row>
    <row r="19459" spans="1:4" x14ac:dyDescent="0.25">
      <c r="A19459">
        <v>19458</v>
      </c>
      <c r="B19459">
        <v>68.247739999999993</v>
      </c>
      <c r="C19459">
        <v>136.1765</v>
      </c>
      <c r="D19459">
        <f>STANDARDIZE(Table1[Weight(Pounds)], $H$2, $K$2)</f>
        <v>0.78015099066046267</v>
      </c>
    </row>
    <row r="19460" spans="1:4" x14ac:dyDescent="0.25">
      <c r="A19460">
        <v>19459</v>
      </c>
      <c r="B19460">
        <v>66.21311</v>
      </c>
      <c r="C19460">
        <v>113.8111</v>
      </c>
      <c r="D19460">
        <f>STANDARDIZE(Table1[Weight(Pounds)], $H$2, $K$2)</f>
        <v>-1.1378700878564638</v>
      </c>
    </row>
    <row r="19461" spans="1:4" x14ac:dyDescent="0.25">
      <c r="A19461">
        <v>19460</v>
      </c>
      <c r="B19461">
        <v>65.839039999999997</v>
      </c>
      <c r="C19461">
        <v>132.51089999999999</v>
      </c>
      <c r="D19461">
        <f>STANDARDIZE(Table1[Weight(Pounds)], $H$2, $K$2)</f>
        <v>0.46579497353527527</v>
      </c>
    </row>
    <row r="19462" spans="1:4" x14ac:dyDescent="0.25">
      <c r="A19462">
        <v>19461</v>
      </c>
      <c r="B19462">
        <v>63.637900000000002</v>
      </c>
      <c r="C19462">
        <v>123.548</v>
      </c>
      <c r="D19462">
        <f>STANDARDIZE(Table1[Weight(Pounds)], $H$2, $K$2)</f>
        <v>-0.30284905360661957</v>
      </c>
    </row>
    <row r="19463" spans="1:4" x14ac:dyDescent="0.25">
      <c r="A19463">
        <v>19462</v>
      </c>
      <c r="B19463">
        <v>70.60624</v>
      </c>
      <c r="C19463">
        <v>131.56290000000001</v>
      </c>
      <c r="D19463">
        <f>STANDARDIZE(Table1[Weight(Pounds)], $H$2, $K$2)</f>
        <v>0.38449600358910818</v>
      </c>
    </row>
    <row r="19464" spans="1:4" x14ac:dyDescent="0.25">
      <c r="A19464">
        <v>19463</v>
      </c>
      <c r="B19464">
        <v>68.134069999999994</v>
      </c>
      <c r="C19464">
        <v>146.04769999999999</v>
      </c>
      <c r="D19464">
        <f>STANDARDIZE(Table1[Weight(Pounds)], $H$2, $K$2)</f>
        <v>1.6266893789860126</v>
      </c>
    </row>
    <row r="19465" spans="1:4" x14ac:dyDescent="0.25">
      <c r="A19465">
        <v>19464</v>
      </c>
      <c r="B19465">
        <v>69.39546</v>
      </c>
      <c r="C19465">
        <v>136.2664</v>
      </c>
      <c r="D19465">
        <f>STANDARDIZE(Table1[Weight(Pounds)], $H$2, $K$2)</f>
        <v>0.7878606714602101</v>
      </c>
    </row>
    <row r="19466" spans="1:4" x14ac:dyDescent="0.25">
      <c r="A19466">
        <v>19465</v>
      </c>
      <c r="B19466">
        <v>68.941339999999997</v>
      </c>
      <c r="C19466">
        <v>118.78879999999999</v>
      </c>
      <c r="D19466">
        <f>STANDARDIZE(Table1[Weight(Pounds)], $H$2, $K$2)</f>
        <v>-0.71099046475409589</v>
      </c>
    </row>
    <row r="19467" spans="1:4" x14ac:dyDescent="0.25">
      <c r="A19467">
        <v>19466</v>
      </c>
      <c r="B19467">
        <v>67.386920000000003</v>
      </c>
      <c r="C19467">
        <v>130.11269999999999</v>
      </c>
      <c r="D19467">
        <f>STANDARDIZE(Table1[Weight(Pounds)], $H$2, $K$2)</f>
        <v>0.26012916158917565</v>
      </c>
    </row>
    <row r="19468" spans="1:4" x14ac:dyDescent="0.25">
      <c r="A19468">
        <v>19467</v>
      </c>
      <c r="B19468">
        <v>64.890609999999995</v>
      </c>
      <c r="C19468">
        <v>111.4397</v>
      </c>
      <c r="D19468">
        <f>STANDARDIZE(Table1[Weight(Pounds)], $H$2, $K$2)</f>
        <v>-1.3412375744918481</v>
      </c>
    </row>
    <row r="19469" spans="1:4" x14ac:dyDescent="0.25">
      <c r="A19469">
        <v>19468</v>
      </c>
      <c r="B19469">
        <v>69.9709</v>
      </c>
      <c r="C19469">
        <v>145.06280000000001</v>
      </c>
      <c r="D19469">
        <f>STANDARDIZE(Table1[Weight(Pounds)], $H$2, $K$2)</f>
        <v>1.5422259238172571</v>
      </c>
    </row>
    <row r="19470" spans="1:4" x14ac:dyDescent="0.25">
      <c r="A19470">
        <v>19469</v>
      </c>
      <c r="B19470">
        <v>68.549800000000005</v>
      </c>
      <c r="C19470">
        <v>143.3518</v>
      </c>
      <c r="D19470">
        <f>STANDARDIZE(Table1[Weight(Pounds)], $H$2, $K$2)</f>
        <v>1.3954932892414174</v>
      </c>
    </row>
    <row r="19471" spans="1:4" x14ac:dyDescent="0.25">
      <c r="A19471">
        <v>19470</v>
      </c>
      <c r="B19471">
        <v>69.275630000000007</v>
      </c>
      <c r="C19471">
        <v>137.7491</v>
      </c>
      <c r="D19471">
        <f>STANDARDIZE(Table1[Weight(Pounds)], $H$2, $K$2)</f>
        <v>0.91501466169141699</v>
      </c>
    </row>
    <row r="19472" spans="1:4" x14ac:dyDescent="0.25">
      <c r="A19472">
        <v>19471</v>
      </c>
      <c r="B19472">
        <v>70.710560000000001</v>
      </c>
      <c r="C19472">
        <v>161.4436</v>
      </c>
      <c r="D19472">
        <f>STANDARDIZE(Table1[Weight(Pounds)], $H$2, $K$2)</f>
        <v>2.9470172391065006</v>
      </c>
    </row>
    <row r="19473" spans="1:4" x14ac:dyDescent="0.25">
      <c r="A19473">
        <v>19472</v>
      </c>
      <c r="B19473">
        <v>66.414900000000003</v>
      </c>
      <c r="C19473">
        <v>112.9923</v>
      </c>
      <c r="D19473">
        <f>STANDARDIZE(Table1[Weight(Pounds)], $H$2, $K$2)</f>
        <v>-1.2080890716032178</v>
      </c>
    </row>
    <row r="19474" spans="1:4" x14ac:dyDescent="0.25">
      <c r="A19474">
        <v>19473</v>
      </c>
      <c r="B19474">
        <v>62.501669999999997</v>
      </c>
      <c r="C19474">
        <v>91.572789999999998</v>
      </c>
      <c r="D19474">
        <f>STANDARDIZE(Table1[Weight(Pounds)], $H$2, $K$2)</f>
        <v>-3.0449921304129899</v>
      </c>
    </row>
    <row r="19475" spans="1:4" x14ac:dyDescent="0.25">
      <c r="A19475">
        <v>19474</v>
      </c>
      <c r="B19475">
        <v>68.420810000000003</v>
      </c>
      <c r="C19475">
        <v>128.04689999999999</v>
      </c>
      <c r="D19475">
        <f>STANDARDIZE(Table1[Weight(Pounds)], $H$2, $K$2)</f>
        <v>8.2969444168505463E-2</v>
      </c>
    </row>
    <row r="19476" spans="1:4" x14ac:dyDescent="0.25">
      <c r="A19476">
        <v>19475</v>
      </c>
      <c r="B19476">
        <v>71.783600000000007</v>
      </c>
      <c r="C19476">
        <v>127.215</v>
      </c>
      <c r="D19476">
        <f>STANDARDIZE(Table1[Weight(Pounds)], $H$2, $K$2)</f>
        <v>1.1627025288529611E-2</v>
      </c>
    </row>
    <row r="19477" spans="1:4" x14ac:dyDescent="0.25">
      <c r="A19477">
        <v>19476</v>
      </c>
      <c r="B19477">
        <v>66.293549999999996</v>
      </c>
      <c r="C19477">
        <v>121.9691</v>
      </c>
      <c r="D19477">
        <f>STANDARDIZE(Table1[Weight(Pounds)], $H$2, $K$2)</f>
        <v>-0.43825300260240696</v>
      </c>
    </row>
    <row r="19478" spans="1:4" x14ac:dyDescent="0.25">
      <c r="A19478">
        <v>19477</v>
      </c>
      <c r="B19478">
        <v>66.418539999999993</v>
      </c>
      <c r="C19478">
        <v>126.7928</v>
      </c>
      <c r="D19478">
        <f>STANDARDIZE(Table1[Weight(Pounds)], $H$2, $K$2)</f>
        <v>-2.4580174195935372E-2</v>
      </c>
    </row>
    <row r="19479" spans="1:4" x14ac:dyDescent="0.25">
      <c r="A19479">
        <v>19478</v>
      </c>
      <c r="B19479">
        <v>67.777640000000005</v>
      </c>
      <c r="C19479">
        <v>145.8554</v>
      </c>
      <c r="D19479">
        <f>STANDARDIZE(Table1[Weight(Pounds)], $H$2, $K$2)</f>
        <v>1.6101980372975659</v>
      </c>
    </row>
    <row r="19480" spans="1:4" x14ac:dyDescent="0.25">
      <c r="A19480">
        <v>19479</v>
      </c>
      <c r="B19480">
        <v>67.578209999999999</v>
      </c>
      <c r="C19480">
        <v>100.8997</v>
      </c>
      <c r="D19480">
        <f>STANDARDIZE(Table1[Weight(Pounds)], $H$2, $K$2)</f>
        <v>-2.2451311854967222</v>
      </c>
    </row>
    <row r="19481" spans="1:4" x14ac:dyDescent="0.25">
      <c r="A19481">
        <v>19480</v>
      </c>
      <c r="B19481">
        <v>67.894909999999996</v>
      </c>
      <c r="C19481">
        <v>114.1335</v>
      </c>
      <c r="D19481">
        <f>STANDARDIZE(Table1[Weight(Pounds)], $H$2, $K$2)</f>
        <v>-1.1102215774021968</v>
      </c>
    </row>
    <row r="19482" spans="1:4" x14ac:dyDescent="0.25">
      <c r="A19482">
        <v>19481</v>
      </c>
      <c r="B19482">
        <v>68.645340000000004</v>
      </c>
      <c r="C19482">
        <v>116.5296</v>
      </c>
      <c r="D19482">
        <f>STANDARDIZE(Table1[Weight(Pounds)], $H$2, $K$2)</f>
        <v>-0.90473585811104118</v>
      </c>
    </row>
    <row r="19483" spans="1:4" x14ac:dyDescent="0.25">
      <c r="A19483">
        <v>19482</v>
      </c>
      <c r="B19483">
        <v>69.358410000000006</v>
      </c>
      <c r="C19483">
        <v>134.61330000000001</v>
      </c>
      <c r="D19483">
        <f>STANDARDIZE(Table1[Weight(Pounds)], $H$2, $K$2)</f>
        <v>0.64609344865640073</v>
      </c>
    </row>
    <row r="19484" spans="1:4" x14ac:dyDescent="0.25">
      <c r="A19484">
        <v>19483</v>
      </c>
      <c r="B19484">
        <v>68.679400000000001</v>
      </c>
      <c r="C19484">
        <v>140.9111</v>
      </c>
      <c r="D19484">
        <f>STANDARDIZE(Table1[Weight(Pounds)], $H$2, $K$2)</f>
        <v>1.1861827449928797</v>
      </c>
    </row>
    <row r="19485" spans="1:4" x14ac:dyDescent="0.25">
      <c r="A19485">
        <v>19484</v>
      </c>
      <c r="B19485">
        <v>69.635779999999997</v>
      </c>
      <c r="C19485">
        <v>107.64230000000001</v>
      </c>
      <c r="D19485">
        <f>STANDARDIZE(Table1[Weight(Pounds)], $H$2, $K$2)</f>
        <v>-1.666896549674951</v>
      </c>
    </row>
    <row r="19486" spans="1:4" x14ac:dyDescent="0.25">
      <c r="A19486">
        <v>19485</v>
      </c>
      <c r="B19486">
        <v>69.188900000000004</v>
      </c>
      <c r="C19486">
        <v>141.0582</v>
      </c>
      <c r="D19486">
        <f>STANDARDIZE(Table1[Weight(Pounds)], $H$2, $K$2)</f>
        <v>1.1987978066796738</v>
      </c>
    </row>
    <row r="19487" spans="1:4" x14ac:dyDescent="0.25">
      <c r="A19487">
        <v>19486</v>
      </c>
      <c r="B19487">
        <v>68.967420000000004</v>
      </c>
      <c r="C19487">
        <v>145.83539999999999</v>
      </c>
      <c r="D19487">
        <f>STANDARDIZE(Table1[Weight(Pounds)], $H$2, $K$2)</f>
        <v>1.6084828691552409</v>
      </c>
    </row>
    <row r="19488" spans="1:4" x14ac:dyDescent="0.25">
      <c r="A19488">
        <v>19487</v>
      </c>
      <c r="B19488">
        <v>68.611720000000005</v>
      </c>
      <c r="C19488">
        <v>139.60059999999999</v>
      </c>
      <c r="D19488">
        <f>STANDARDIZE(Table1[Weight(Pounds)], $H$2, $K$2)</f>
        <v>1.0737963524670824</v>
      </c>
    </row>
    <row r="19489" spans="1:4" x14ac:dyDescent="0.25">
      <c r="A19489">
        <v>19488</v>
      </c>
      <c r="B19489">
        <v>67.525480000000002</v>
      </c>
      <c r="C19489">
        <v>120.69880000000001</v>
      </c>
      <c r="D19489">
        <f>STANDARDIZE(Table1[Weight(Pounds)], $H$2, $K$2)</f>
        <v>-0.54719190716213018</v>
      </c>
    </row>
    <row r="19490" spans="1:4" x14ac:dyDescent="0.25">
      <c r="A19490">
        <v>19489</v>
      </c>
      <c r="B19490">
        <v>66.151070000000004</v>
      </c>
      <c r="C19490">
        <v>105.90519999999999</v>
      </c>
      <c r="D19490">
        <f>STANDARDIZE(Table1[Weight(Pounds)], $H$2, $K$2)</f>
        <v>-1.8158674786765236</v>
      </c>
    </row>
    <row r="19491" spans="1:4" x14ac:dyDescent="0.25">
      <c r="A19491">
        <v>19490</v>
      </c>
      <c r="B19491">
        <v>68.680940000000007</v>
      </c>
      <c r="C19491">
        <v>135.09119999999999</v>
      </c>
      <c r="D19491">
        <f>STANDARDIZE(Table1[Weight(Pounds)], $H$2, $K$2)</f>
        <v>0.68707739141723634</v>
      </c>
    </row>
    <row r="19492" spans="1:4" x14ac:dyDescent="0.25">
      <c r="A19492">
        <v>19491</v>
      </c>
      <c r="B19492">
        <v>66.808989999999994</v>
      </c>
      <c r="C19492">
        <v>103.37390000000001</v>
      </c>
      <c r="D19492">
        <f>STANDARDIZE(Table1[Weight(Pounds)], $H$2, $K$2)</f>
        <v>-2.0329477346097899</v>
      </c>
    </row>
    <row r="19493" spans="1:4" x14ac:dyDescent="0.25">
      <c r="A19493">
        <v>19492</v>
      </c>
      <c r="B19493">
        <v>68.932100000000005</v>
      </c>
      <c r="C19493">
        <v>127.54170000000001</v>
      </c>
      <c r="D19493">
        <f>STANDARDIZE(Table1[Weight(Pounds)], $H$2, $K$2)</f>
        <v>3.9644296893396248E-2</v>
      </c>
    </row>
    <row r="19494" spans="1:4" x14ac:dyDescent="0.25">
      <c r="A19494">
        <v>19493</v>
      </c>
      <c r="B19494">
        <v>67.767989999999998</v>
      </c>
      <c r="C19494">
        <v>139.28270000000001</v>
      </c>
      <c r="D19494">
        <f>STANDARDIZE(Table1[Weight(Pounds)], $H$2, $K$2)</f>
        <v>1.0465337548448401</v>
      </c>
    </row>
    <row r="19495" spans="1:4" x14ac:dyDescent="0.25">
      <c r="A19495">
        <v>19494</v>
      </c>
      <c r="B19495">
        <v>66.531109999999998</v>
      </c>
      <c r="C19495">
        <v>125.715</v>
      </c>
      <c r="D19495">
        <f>STANDARDIZE(Table1[Weight(Pounds)], $H$2, $K$2)</f>
        <v>-0.11701058538578825</v>
      </c>
    </row>
    <row r="19496" spans="1:4" x14ac:dyDescent="0.25">
      <c r="A19496">
        <v>19495</v>
      </c>
      <c r="B19496">
        <v>68.00506</v>
      </c>
      <c r="C19496">
        <v>134.77670000000001</v>
      </c>
      <c r="D19496">
        <f>STANDARDIZE(Table1[Weight(Pounds)], $H$2, $K$2)</f>
        <v>0.66010637237918934</v>
      </c>
    </row>
    <row r="19497" spans="1:4" x14ac:dyDescent="0.25">
      <c r="A19497">
        <v>19496</v>
      </c>
      <c r="B19497">
        <v>67.044870000000003</v>
      </c>
      <c r="C19497">
        <v>116.24120000000001</v>
      </c>
      <c r="D19497">
        <f>STANDARDIZE(Table1[Weight(Pounds)], $H$2, $K$2)</f>
        <v>-0.92946858272335631</v>
      </c>
    </row>
    <row r="19498" spans="1:4" x14ac:dyDescent="0.25">
      <c r="A19498">
        <v>19497</v>
      </c>
      <c r="B19498">
        <v>70.328639999999993</v>
      </c>
      <c r="C19498">
        <v>115.7384</v>
      </c>
      <c r="D19498">
        <f>STANDARDIZE(Table1[Weight(Pounds)], $H$2, $K$2)</f>
        <v>-0.97258790982138832</v>
      </c>
    </row>
    <row r="19499" spans="1:4" x14ac:dyDescent="0.25">
      <c r="A19499">
        <v>19498</v>
      </c>
      <c r="B19499">
        <v>70.168210000000002</v>
      </c>
      <c r="C19499">
        <v>137.76949999999999</v>
      </c>
      <c r="D19499">
        <f>STANDARDIZE(Table1[Weight(Pounds)], $H$2, $K$2)</f>
        <v>0.91676413319658734</v>
      </c>
    </row>
    <row r="19500" spans="1:4" x14ac:dyDescent="0.25">
      <c r="A19500">
        <v>19499</v>
      </c>
      <c r="B19500">
        <v>68.706779999999995</v>
      </c>
      <c r="C19500">
        <v>132.45330000000001</v>
      </c>
      <c r="D19500">
        <f>STANDARDIZE(Table1[Weight(Pounds)], $H$2, $K$2)</f>
        <v>0.46085528928538327</v>
      </c>
    </row>
    <row r="19501" spans="1:4" x14ac:dyDescent="0.25">
      <c r="A19501">
        <v>19500</v>
      </c>
      <c r="B19501">
        <v>65.974720000000005</v>
      </c>
      <c r="C19501">
        <v>118.20399999999999</v>
      </c>
      <c r="D19501">
        <f>STANDARDIZE(Table1[Weight(Pounds)], $H$2, $K$2)</f>
        <v>-0.76114198123565668</v>
      </c>
    </row>
    <row r="19502" spans="1:4" x14ac:dyDescent="0.25">
      <c r="A19502">
        <v>19501</v>
      </c>
      <c r="B19502">
        <v>69.804460000000006</v>
      </c>
      <c r="C19502">
        <v>106.9538</v>
      </c>
      <c r="D19502">
        <f>STANDARDIZE(Table1[Weight(Pounds)], $H$2, $K$2)</f>
        <v>-1.7259412129744633</v>
      </c>
    </row>
    <row r="19503" spans="1:4" x14ac:dyDescent="0.25">
      <c r="A19503">
        <v>19502</v>
      </c>
      <c r="B19503">
        <v>66.697429999999997</v>
      </c>
      <c r="C19503">
        <v>126.3104</v>
      </c>
      <c r="D19503">
        <f>STANDARDIZE(Table1[Weight(Pounds)], $H$2, $K$2)</f>
        <v>-6.5950029788795855E-2</v>
      </c>
    </row>
    <row r="19504" spans="1:4" x14ac:dyDescent="0.25">
      <c r="A19504">
        <v>19503</v>
      </c>
      <c r="B19504">
        <v>67.64179</v>
      </c>
      <c r="C19504">
        <v>116.97369999999999</v>
      </c>
      <c r="D19504">
        <f>STANDARDIZE(Table1[Weight(Pounds)], $H$2, $K$2)</f>
        <v>-0.86665054951073217</v>
      </c>
    </row>
    <row r="19505" spans="1:4" x14ac:dyDescent="0.25">
      <c r="A19505">
        <v>19504</v>
      </c>
      <c r="B19505">
        <v>66.803809999999999</v>
      </c>
      <c r="C19505">
        <v>131.6848</v>
      </c>
      <c r="D19505">
        <f>STANDARDIZE(Table1[Weight(Pounds)], $H$2, $K$2)</f>
        <v>0.39494995341657291</v>
      </c>
    </row>
    <row r="19506" spans="1:4" x14ac:dyDescent="0.25">
      <c r="A19506">
        <v>19505</v>
      </c>
      <c r="B19506">
        <v>72.774410000000003</v>
      </c>
      <c r="C19506">
        <v>143.1369</v>
      </c>
      <c r="D19506">
        <f>STANDARDIZE(Table1[Weight(Pounds)], $H$2, $K$2)</f>
        <v>1.3770638075521433</v>
      </c>
    </row>
    <row r="19507" spans="1:4" x14ac:dyDescent="0.25">
      <c r="A19507">
        <v>19506</v>
      </c>
      <c r="B19507">
        <v>69.284260000000003</v>
      </c>
      <c r="C19507">
        <v>140.4357</v>
      </c>
      <c r="D19507">
        <f>STANDARDIZE(Table1[Weight(Pounds)], $H$2, $K$2)</f>
        <v>1.1454131982498319</v>
      </c>
    </row>
    <row r="19508" spans="1:4" x14ac:dyDescent="0.25">
      <c r="A19508">
        <v>19507</v>
      </c>
      <c r="B19508">
        <v>66.800979999999996</v>
      </c>
      <c r="C19508">
        <v>114.5898</v>
      </c>
      <c r="D19508">
        <f>STANDARDIZE(Table1[Weight(Pounds)], $H$2, $K$2)</f>
        <v>-1.0710900162350696</v>
      </c>
    </row>
    <row r="19509" spans="1:4" x14ac:dyDescent="0.25">
      <c r="A19509">
        <v>19508</v>
      </c>
      <c r="B19509">
        <v>69.419880000000006</v>
      </c>
      <c r="C19509">
        <v>144.33420000000001</v>
      </c>
      <c r="D19509">
        <f>STANDARDIZE(Table1[Weight(Pounds)], $H$2, $K$2)</f>
        <v>1.4797423483923851</v>
      </c>
    </row>
    <row r="19510" spans="1:4" x14ac:dyDescent="0.25">
      <c r="A19510">
        <v>19509</v>
      </c>
      <c r="B19510">
        <v>66.972899999999996</v>
      </c>
      <c r="C19510">
        <v>131.5274</v>
      </c>
      <c r="D19510">
        <f>STANDARDIZE(Table1[Weight(Pounds)], $H$2, $K$2)</f>
        <v>0.38145158013648156</v>
      </c>
    </row>
    <row r="19511" spans="1:4" x14ac:dyDescent="0.25">
      <c r="A19511">
        <v>19510</v>
      </c>
      <c r="B19511">
        <v>68.039460000000005</v>
      </c>
      <c r="C19511">
        <v>143.23740000000001</v>
      </c>
      <c r="D19511">
        <f>STANDARDIZE(Table1[Weight(Pounds)], $H$2, $K$2)</f>
        <v>1.3856825274673237</v>
      </c>
    </row>
    <row r="19512" spans="1:4" x14ac:dyDescent="0.25">
      <c r="A19512">
        <v>19511</v>
      </c>
      <c r="B19512">
        <v>69.008179999999996</v>
      </c>
      <c r="C19512">
        <v>123.1109</v>
      </c>
      <c r="D19512">
        <f>STANDARDIZE(Table1[Weight(Pounds)], $H$2, $K$2)</f>
        <v>-0.34033405335711586</v>
      </c>
    </row>
    <row r="19513" spans="1:4" x14ac:dyDescent="0.25">
      <c r="A19513">
        <v>19512</v>
      </c>
      <c r="B19513">
        <v>69.215800000000002</v>
      </c>
      <c r="C19513">
        <v>148.43219999999999</v>
      </c>
      <c r="D19513">
        <f>STANDARDIZE(Table1[Weight(Pounds)], $H$2, $K$2)</f>
        <v>1.8311803007546201</v>
      </c>
    </row>
    <row r="19514" spans="1:4" x14ac:dyDescent="0.25">
      <c r="A19514">
        <v>19513</v>
      </c>
      <c r="B19514">
        <v>69.631190000000004</v>
      </c>
      <c r="C19514">
        <v>130.0823</v>
      </c>
      <c r="D19514">
        <f>STANDARDIZE(Table1[Weight(Pounds)], $H$2, $K$2)</f>
        <v>0.25752210601284403</v>
      </c>
    </row>
    <row r="19515" spans="1:4" x14ac:dyDescent="0.25">
      <c r="A19515">
        <v>19514</v>
      </c>
      <c r="B19515">
        <v>70.090879999999999</v>
      </c>
      <c r="C19515">
        <v>145.98269999999999</v>
      </c>
      <c r="D19515">
        <f>STANDARDIZE(Table1[Weight(Pounds)], $H$2, $K$2)</f>
        <v>1.621115082523459</v>
      </c>
    </row>
    <row r="19516" spans="1:4" x14ac:dyDescent="0.25">
      <c r="A19516">
        <v>19515</v>
      </c>
      <c r="B19516">
        <v>66.70823</v>
      </c>
      <c r="C19516">
        <v>124.4015</v>
      </c>
      <c r="D19516">
        <f>STANDARDIZE(Table1[Weight(Pounds)], $H$2, $K$2)</f>
        <v>-0.229654253132933</v>
      </c>
    </row>
    <row r="19517" spans="1:4" x14ac:dyDescent="0.25">
      <c r="A19517">
        <v>19516</v>
      </c>
      <c r="B19517">
        <v>66.090490000000003</v>
      </c>
      <c r="C19517">
        <v>121.7826</v>
      </c>
      <c r="D19517">
        <f>STANDARDIZE(Table1[Weight(Pounds)], $H$2, $K$2)</f>
        <v>-0.45424694552958006</v>
      </c>
    </row>
    <row r="19518" spans="1:4" x14ac:dyDescent="0.25">
      <c r="A19518">
        <v>19517</v>
      </c>
      <c r="B19518">
        <v>67.757409999999993</v>
      </c>
      <c r="C19518">
        <v>126.407</v>
      </c>
      <c r="D19518">
        <f>STANDARDIZE(Table1[Weight(Pounds)], $H$2, $K$2)</f>
        <v>-5.7665767661370201E-2</v>
      </c>
    </row>
    <row r="19519" spans="1:4" x14ac:dyDescent="0.25">
      <c r="A19519">
        <v>19518</v>
      </c>
      <c r="B19519">
        <v>65.67362</v>
      </c>
      <c r="C19519">
        <v>133.57320000000001</v>
      </c>
      <c r="D19519">
        <f>STANDARDIZE(Table1[Weight(Pounds)], $H$2, $K$2)</f>
        <v>0.55689612941482902</v>
      </c>
    </row>
    <row r="19520" spans="1:4" x14ac:dyDescent="0.25">
      <c r="A19520">
        <v>19519</v>
      </c>
      <c r="B19520">
        <v>67.232659999999996</v>
      </c>
      <c r="C19520">
        <v>132.21700000000001</v>
      </c>
      <c r="D19520">
        <f>STANDARDIZE(Table1[Weight(Pounds)], $H$2, $K$2)</f>
        <v>0.44059057768382237</v>
      </c>
    </row>
    <row r="19521" spans="1:4" x14ac:dyDescent="0.25">
      <c r="A19521">
        <v>19520</v>
      </c>
      <c r="B19521">
        <v>69.996840000000006</v>
      </c>
      <c r="C19521">
        <v>144.22219999999999</v>
      </c>
      <c r="D19521">
        <f>STANDARDIZE(Table1[Weight(Pounds)], $H$2, $K$2)</f>
        <v>1.4701374067953672</v>
      </c>
    </row>
    <row r="19522" spans="1:4" x14ac:dyDescent="0.25">
      <c r="A19522">
        <v>19521</v>
      </c>
      <c r="B19522">
        <v>67.577389999999994</v>
      </c>
      <c r="C19522">
        <v>132.69730000000001</v>
      </c>
      <c r="D19522">
        <f>STANDARDIZE(Table1[Weight(Pounds)], $H$2, $K$2)</f>
        <v>0.48178034062173891</v>
      </c>
    </row>
    <row r="19523" spans="1:4" x14ac:dyDescent="0.25">
      <c r="A19523">
        <v>19522</v>
      </c>
      <c r="B19523">
        <v>65.548850000000002</v>
      </c>
      <c r="C19523">
        <v>120.8402</v>
      </c>
      <c r="D19523">
        <f>STANDARDIZE(Table1[Weight(Pounds)], $H$2, $K$2)</f>
        <v>-0.53506566839589864</v>
      </c>
    </row>
    <row r="19524" spans="1:4" x14ac:dyDescent="0.25">
      <c r="A19524">
        <v>19523</v>
      </c>
      <c r="B19524">
        <v>69.432199999999995</v>
      </c>
      <c r="C19524">
        <v>121.8002</v>
      </c>
      <c r="D19524">
        <f>STANDARDIZE(Table1[Weight(Pounds)], $H$2, $K$2)</f>
        <v>-0.45273759756433457</v>
      </c>
    </row>
    <row r="19525" spans="1:4" x14ac:dyDescent="0.25">
      <c r="A19525">
        <v>19524</v>
      </c>
      <c r="B19525">
        <v>66.997429999999994</v>
      </c>
      <c r="C19525">
        <v>133.9659</v>
      </c>
      <c r="D19525">
        <f>STANDARDIZE(Table1[Weight(Pounds)], $H$2, $K$2)</f>
        <v>0.59057345588936472</v>
      </c>
    </row>
    <row r="19526" spans="1:4" x14ac:dyDescent="0.25">
      <c r="A19526">
        <v>19525</v>
      </c>
      <c r="B19526">
        <v>67.069710000000001</v>
      </c>
      <c r="C19526">
        <v>130.6626</v>
      </c>
      <c r="D19526">
        <f>STANDARDIZE(Table1[Weight(Pounds)], $H$2, $K$2)</f>
        <v>0.30728770966238128</v>
      </c>
    </row>
    <row r="19527" spans="1:4" x14ac:dyDescent="0.25">
      <c r="A19527">
        <v>19526</v>
      </c>
      <c r="B19527">
        <v>64.510390000000001</v>
      </c>
      <c r="C19527">
        <v>109.5663</v>
      </c>
      <c r="D19527">
        <f>STANDARDIZE(Table1[Weight(Pounds)], $H$2, $K$2)</f>
        <v>-1.5018973743833599</v>
      </c>
    </row>
    <row r="19528" spans="1:4" x14ac:dyDescent="0.25">
      <c r="A19528">
        <v>19527</v>
      </c>
      <c r="B19528">
        <v>71.907269999999997</v>
      </c>
      <c r="C19528">
        <v>129.9342</v>
      </c>
      <c r="D19528">
        <f>STANDARDIZE(Table1[Weight(Pounds)], $H$2, $K$2)</f>
        <v>0.2448212859189331</v>
      </c>
    </row>
    <row r="19529" spans="1:4" x14ac:dyDescent="0.25">
      <c r="A19529">
        <v>19528</v>
      </c>
      <c r="B19529">
        <v>66.982110000000006</v>
      </c>
      <c r="C19529">
        <v>119.479</v>
      </c>
      <c r="D19529">
        <f>STANDARDIZE(Table1[Weight(Pounds)], $H$2, $K$2)</f>
        <v>-0.65180001216248606</v>
      </c>
    </row>
    <row r="19530" spans="1:4" x14ac:dyDescent="0.25">
      <c r="A19530">
        <v>19529</v>
      </c>
      <c r="B19530">
        <v>68.886799999999994</v>
      </c>
      <c r="C19530">
        <v>136.50110000000001</v>
      </c>
      <c r="D19530">
        <f>STANDARDIZE(Table1[Weight(Pounds)], $H$2, $K$2)</f>
        <v>0.80798816961038544</v>
      </c>
    </row>
    <row r="19531" spans="1:4" x14ac:dyDescent="0.25">
      <c r="A19531">
        <v>19530</v>
      </c>
      <c r="B19531">
        <v>67.69444</v>
      </c>
      <c r="C19531">
        <v>130.45609999999999</v>
      </c>
      <c r="D19531">
        <f>STANDARDIZE(Table1[Weight(Pounds)], $H$2, $K$2)</f>
        <v>0.28957859859288304</v>
      </c>
    </row>
    <row r="19532" spans="1:4" x14ac:dyDescent="0.25">
      <c r="A19532">
        <v>19531</v>
      </c>
      <c r="B19532">
        <v>70.742400000000004</v>
      </c>
      <c r="C19532">
        <v>140.6748</v>
      </c>
      <c r="D19532">
        <f>STANDARDIZE(Table1[Weight(Pounds)], $H$2, $K$2)</f>
        <v>1.1659180333913188</v>
      </c>
    </row>
    <row r="19533" spans="1:4" x14ac:dyDescent="0.25">
      <c r="A19533">
        <v>19532</v>
      </c>
      <c r="B19533">
        <v>69.545540000000003</v>
      </c>
      <c r="C19533">
        <v>145.21719999999999</v>
      </c>
      <c r="D19533">
        <f>STANDARDIZE(Table1[Weight(Pounds)], $H$2, $K$2)</f>
        <v>1.5554670218759985</v>
      </c>
    </row>
    <row r="19534" spans="1:4" x14ac:dyDescent="0.25">
      <c r="A19534">
        <v>19533</v>
      </c>
      <c r="B19534">
        <v>69.148210000000006</v>
      </c>
      <c r="C19534">
        <v>135.21950000000001</v>
      </c>
      <c r="D19534">
        <f>STANDARDIZE(Table1[Weight(Pounds)], $H$2, $K$2)</f>
        <v>0.69808019505024843</v>
      </c>
    </row>
    <row r="19535" spans="1:4" x14ac:dyDescent="0.25">
      <c r="A19535">
        <v>19534</v>
      </c>
      <c r="B19535">
        <v>66.50703</v>
      </c>
      <c r="C19535">
        <v>108.6434</v>
      </c>
      <c r="D19535">
        <f>STANDARDIZE(Table1[Weight(Pounds)], $H$2, $K$2)</f>
        <v>-1.5810438083109117</v>
      </c>
    </row>
    <row r="19536" spans="1:4" x14ac:dyDescent="0.25">
      <c r="A19536">
        <v>19535</v>
      </c>
      <c r="B19536">
        <v>70.293090000000007</v>
      </c>
      <c r="C19536">
        <v>127.0521</v>
      </c>
      <c r="D19536">
        <f>STANDARDIZE(Table1[Weight(Pounds)], $H$2, $K$2)</f>
        <v>-2.3430192307019597E-3</v>
      </c>
    </row>
    <row r="19537" spans="1:4" x14ac:dyDescent="0.25">
      <c r="A19537">
        <v>19536</v>
      </c>
      <c r="B19537">
        <v>67.935500000000005</v>
      </c>
      <c r="C19537">
        <v>133.4828</v>
      </c>
      <c r="D19537">
        <f>STANDARDIZE(Table1[Weight(Pounds)], $H$2, $K$2)</f>
        <v>0.54914356941152209</v>
      </c>
    </row>
    <row r="19538" spans="1:4" x14ac:dyDescent="0.25">
      <c r="A19538">
        <v>19537</v>
      </c>
      <c r="B19538">
        <v>68.213639999999998</v>
      </c>
      <c r="C19538">
        <v>133.9939</v>
      </c>
      <c r="D19538">
        <f>STANDARDIZE(Table1[Weight(Pounds)], $H$2, $K$2)</f>
        <v>0.59297469128861791</v>
      </c>
    </row>
    <row r="19539" spans="1:4" x14ac:dyDescent="0.25">
      <c r="A19539">
        <v>19538</v>
      </c>
      <c r="B19539">
        <v>68.514399999999995</v>
      </c>
      <c r="C19539">
        <v>128.08940000000001</v>
      </c>
      <c r="D19539">
        <f>STANDARDIZE(Table1[Weight(Pounds)], $H$2, $K$2)</f>
        <v>8.6614176470946033E-2</v>
      </c>
    </row>
    <row r="19540" spans="1:4" x14ac:dyDescent="0.25">
      <c r="A19540">
        <v>19539</v>
      </c>
      <c r="B19540">
        <v>65.428389999999993</v>
      </c>
      <c r="C19540">
        <v>111.4876</v>
      </c>
      <c r="D19540">
        <f>STANDARDIZE(Table1[Weight(Pounds)], $H$2, $K$2)</f>
        <v>-1.3371297467909817</v>
      </c>
    </row>
    <row r="19541" spans="1:4" x14ac:dyDescent="0.25">
      <c r="A19541">
        <v>19540</v>
      </c>
      <c r="B19541">
        <v>67.864239999999995</v>
      </c>
      <c r="C19541">
        <v>128.8723</v>
      </c>
      <c r="D19541">
        <f>STANDARDIZE(Table1[Weight(Pounds)], $H$2, $K$2)</f>
        <v>0.15375443340222694</v>
      </c>
    </row>
    <row r="19542" spans="1:4" x14ac:dyDescent="0.25">
      <c r="A19542">
        <v>19541</v>
      </c>
      <c r="B19542">
        <v>63.718679999999999</v>
      </c>
      <c r="C19542">
        <v>96.006659999999997</v>
      </c>
      <c r="D19542">
        <f>STANDARDIZE(Table1[Weight(Pounds)], $H$2, $K$2)</f>
        <v>-2.6647505018526316</v>
      </c>
    </row>
    <row r="19543" spans="1:4" x14ac:dyDescent="0.25">
      <c r="A19543">
        <v>19542</v>
      </c>
      <c r="B19543">
        <v>70.610810000000001</v>
      </c>
      <c r="C19543">
        <v>123.80970000000001</v>
      </c>
      <c r="D19543">
        <f>STANDARDIZE(Table1[Weight(Pounds)], $H$2, $K$2)</f>
        <v>-0.28040607846430654</v>
      </c>
    </row>
    <row r="19544" spans="1:4" x14ac:dyDescent="0.25">
      <c r="A19544">
        <v>19543</v>
      </c>
      <c r="B19544">
        <v>68.903180000000006</v>
      </c>
      <c r="C19544">
        <v>123.78740000000001</v>
      </c>
      <c r="D19544">
        <f>STANDARDIZE(Table1[Weight(Pounds)], $H$2, $K$2)</f>
        <v>-0.28231849094299816</v>
      </c>
    </row>
    <row r="19545" spans="1:4" x14ac:dyDescent="0.25">
      <c r="A19545">
        <v>19544</v>
      </c>
      <c r="B19545">
        <v>70.134749999999997</v>
      </c>
      <c r="C19545">
        <v>128.61429999999999</v>
      </c>
      <c r="D19545">
        <f>STANDARDIZE(Table1[Weight(Pounds)], $H$2, $K$2)</f>
        <v>0.13162876436624343</v>
      </c>
    </row>
    <row r="19546" spans="1:4" x14ac:dyDescent="0.25">
      <c r="A19546">
        <v>19545</v>
      </c>
      <c r="B19546">
        <v>71.460530000000006</v>
      </c>
      <c r="C19546">
        <v>152.5282</v>
      </c>
      <c r="D19546">
        <f>STANDARDIZE(Table1[Weight(Pounds)], $H$2, $K$2)</f>
        <v>2.1824467363026243</v>
      </c>
    </row>
    <row r="19547" spans="1:4" x14ac:dyDescent="0.25">
      <c r="A19547">
        <v>19546</v>
      </c>
      <c r="B19547">
        <v>70.035390000000007</v>
      </c>
      <c r="C19547">
        <v>120.04349999999999</v>
      </c>
      <c r="D19547">
        <f>STANDARDIZE(Table1[Weight(Pounds)], $H$2, $K$2)</f>
        <v>-0.60338939134538483</v>
      </c>
    </row>
    <row r="19548" spans="1:4" x14ac:dyDescent="0.25">
      <c r="A19548">
        <v>19547</v>
      </c>
      <c r="B19548">
        <v>68.137900000000002</v>
      </c>
      <c r="C19548">
        <v>137.39879999999999</v>
      </c>
      <c r="D19548">
        <f>STANDARDIZE(Table1[Weight(Pounds)], $H$2, $K$2)</f>
        <v>0.88497349167860762</v>
      </c>
    </row>
    <row r="19549" spans="1:4" x14ac:dyDescent="0.25">
      <c r="A19549">
        <v>19548</v>
      </c>
      <c r="B19549">
        <v>63.857030000000002</v>
      </c>
      <c r="C19549">
        <v>125.0479</v>
      </c>
      <c r="D19549">
        <f>STANDARDIZE(Table1[Weight(Pounds)], $H$2, $K$2)</f>
        <v>-0.17422001877301363</v>
      </c>
    </row>
    <row r="19550" spans="1:4" x14ac:dyDescent="0.25">
      <c r="A19550">
        <v>19549</v>
      </c>
      <c r="B19550">
        <v>67.309650000000005</v>
      </c>
      <c r="C19550">
        <v>124.9212</v>
      </c>
      <c r="D19550">
        <f>STANDARDIZE(Table1[Weight(Pounds)], $H$2, $K$2)</f>
        <v>-0.18508560895463763</v>
      </c>
    </row>
    <row r="19551" spans="1:4" x14ac:dyDescent="0.25">
      <c r="A19551">
        <v>19550</v>
      </c>
      <c r="B19551">
        <v>68.906149999999997</v>
      </c>
      <c r="C19551">
        <v>139.22829999999999</v>
      </c>
      <c r="D19551">
        <f>STANDARDIZE(Table1[Weight(Pounds)], $H$2, $K$2)</f>
        <v>1.041868497497717</v>
      </c>
    </row>
    <row r="19552" spans="1:4" x14ac:dyDescent="0.25">
      <c r="A19552">
        <v>19551</v>
      </c>
      <c r="B19552">
        <v>71.648039999999995</v>
      </c>
      <c r="C19552">
        <v>125.3181</v>
      </c>
      <c r="D19552">
        <f>STANDARDIZE(Table1[Weight(Pounds)], $H$2, $K$2)</f>
        <v>-0.15104809717021295</v>
      </c>
    </row>
    <row r="19553" spans="1:4" x14ac:dyDescent="0.25">
      <c r="A19553">
        <v>19552</v>
      </c>
      <c r="B19553">
        <v>68.881110000000007</v>
      </c>
      <c r="C19553">
        <v>134.49170000000001</v>
      </c>
      <c r="D19553">
        <f>STANDARDIZE(Table1[Weight(Pounds)], $H$2, $K$2)</f>
        <v>0.63566522635106926</v>
      </c>
    </row>
    <row r="19554" spans="1:4" x14ac:dyDescent="0.25">
      <c r="A19554">
        <v>19553</v>
      </c>
      <c r="B19554">
        <v>69.514229999999998</v>
      </c>
      <c r="C19554">
        <v>134.58539999999999</v>
      </c>
      <c r="D19554">
        <f>STANDARDIZE(Table1[Weight(Pounds)], $H$2, $K$2)</f>
        <v>0.64370078909785688</v>
      </c>
    </row>
    <row r="19555" spans="1:4" x14ac:dyDescent="0.25">
      <c r="A19555">
        <v>19554</v>
      </c>
      <c r="B19555">
        <v>68.180859999999996</v>
      </c>
      <c r="C19555">
        <v>121.5733</v>
      </c>
      <c r="D19555">
        <f>STANDARDIZE(Table1[Weight(Pounds)], $H$2, $K$2)</f>
        <v>-0.47219618013900311</v>
      </c>
    </row>
    <row r="19556" spans="1:4" x14ac:dyDescent="0.25">
      <c r="A19556">
        <v>19555</v>
      </c>
      <c r="B19556">
        <v>65.699969999999993</v>
      </c>
      <c r="C19556">
        <v>110.12309999999999</v>
      </c>
      <c r="D19556">
        <f>STANDARDIZE(Table1[Weight(Pounds)], $H$2, $K$2)</f>
        <v>-1.4541470933010534</v>
      </c>
    </row>
    <row r="19557" spans="1:4" x14ac:dyDescent="0.25">
      <c r="A19557">
        <v>19556</v>
      </c>
      <c r="B19557">
        <v>68.404629999999997</v>
      </c>
      <c r="C19557">
        <v>126.70269999999999</v>
      </c>
      <c r="D19557">
        <f>STANDARDIZE(Table1[Weight(Pounds)], $H$2, $K$2)</f>
        <v>-3.2307006677106641E-2</v>
      </c>
    </row>
    <row r="19558" spans="1:4" x14ac:dyDescent="0.25">
      <c r="A19558">
        <v>19557</v>
      </c>
      <c r="B19558">
        <v>71.075050000000005</v>
      </c>
      <c r="C19558">
        <v>140.22819999999999</v>
      </c>
      <c r="D19558">
        <f>STANDARDIZE(Table1[Weight(Pounds)], $H$2, $K$2)</f>
        <v>1.1276183287732169</v>
      </c>
    </row>
    <row r="19559" spans="1:4" x14ac:dyDescent="0.25">
      <c r="A19559">
        <v>19558</v>
      </c>
      <c r="B19559">
        <v>69.276030000000006</v>
      </c>
      <c r="C19559">
        <v>126.8514</v>
      </c>
      <c r="D19559">
        <f>STANDARDIZE(Table1[Weight(Pounds)], $H$2, $K$2)</f>
        <v>-1.955473153892549E-2</v>
      </c>
    </row>
    <row r="19560" spans="1:4" x14ac:dyDescent="0.25">
      <c r="A19560">
        <v>19559</v>
      </c>
      <c r="B19560">
        <v>68.232650000000007</v>
      </c>
      <c r="C19560">
        <v>121.7072</v>
      </c>
      <c r="D19560">
        <f>STANDARDIZE(Table1[Weight(Pounds)], $H$2, $K$2)</f>
        <v>-0.46071312942614256</v>
      </c>
    </row>
    <row r="19561" spans="1:4" x14ac:dyDescent="0.25">
      <c r="A19561">
        <v>19560</v>
      </c>
      <c r="B19561">
        <v>68.582589999999996</v>
      </c>
      <c r="C19561">
        <v>117.5669</v>
      </c>
      <c r="D19561">
        <f>STANDARDIZE(Table1[Weight(Pounds)], $H$2, $K$2)</f>
        <v>-0.81577866240939445</v>
      </c>
    </row>
    <row r="19562" spans="1:4" x14ac:dyDescent="0.25">
      <c r="A19562">
        <v>19561</v>
      </c>
      <c r="B19562">
        <v>67.368440000000007</v>
      </c>
      <c r="C19562">
        <v>127.4011</v>
      </c>
      <c r="D19562">
        <f>STANDARDIZE(Table1[Weight(Pounds)], $H$2, $K$2)</f>
        <v>2.7586664852856317E-2</v>
      </c>
    </row>
    <row r="19563" spans="1:4" x14ac:dyDescent="0.25">
      <c r="A19563">
        <v>19562</v>
      </c>
      <c r="B19563">
        <v>68.284409999999994</v>
      </c>
      <c r="C19563">
        <v>122.825</v>
      </c>
      <c r="D19563">
        <f>STANDARDIZE(Table1[Weight(Pounds)], $H$2, $K$2)</f>
        <v>-0.36485238195164071</v>
      </c>
    </row>
    <row r="19564" spans="1:4" x14ac:dyDescent="0.25">
      <c r="A19564">
        <v>19563</v>
      </c>
      <c r="B19564">
        <v>69.07799</v>
      </c>
      <c r="C19564">
        <v>130.04660000000001</v>
      </c>
      <c r="D19564">
        <f>STANDARDIZE(Table1[Weight(Pounds)], $H$2, $K$2)</f>
        <v>0.254460530878796</v>
      </c>
    </row>
    <row r="19565" spans="1:4" x14ac:dyDescent="0.25">
      <c r="A19565">
        <v>19564</v>
      </c>
      <c r="B19565">
        <v>67.212760000000003</v>
      </c>
      <c r="C19565">
        <v>126.4072</v>
      </c>
      <c r="D19565">
        <f>STANDARDIZE(Table1[Weight(Pounds)], $H$2, $K$2)</f>
        <v>-5.7648615979946388E-2</v>
      </c>
    </row>
    <row r="19566" spans="1:4" x14ac:dyDescent="0.25">
      <c r="A19566">
        <v>19565</v>
      </c>
      <c r="B19566">
        <v>64.987160000000003</v>
      </c>
      <c r="C19566">
        <v>104.79</v>
      </c>
      <c r="D19566">
        <f>STANDARDIZE(Table1[Weight(Pounds)], $H$2, $K$2)</f>
        <v>-1.9115052542925222</v>
      </c>
    </row>
    <row r="19567" spans="1:4" x14ac:dyDescent="0.25">
      <c r="A19567">
        <v>19566</v>
      </c>
      <c r="B19567">
        <v>66.917900000000003</v>
      </c>
      <c r="C19567">
        <v>127.2505</v>
      </c>
      <c r="D19567">
        <f>STANDARDIZE(Table1[Weight(Pounds)], $H$2, $K$2)</f>
        <v>1.4671448741155045E-2</v>
      </c>
    </row>
    <row r="19568" spans="1:4" x14ac:dyDescent="0.25">
      <c r="A19568">
        <v>19567</v>
      </c>
      <c r="B19568">
        <v>67.12818</v>
      </c>
      <c r="C19568">
        <v>130.23570000000001</v>
      </c>
      <c r="D19568">
        <f>STANDARDIZE(Table1[Weight(Pounds)], $H$2, $K$2)</f>
        <v>0.27067744566447133</v>
      </c>
    </row>
    <row r="19569" spans="1:4" x14ac:dyDescent="0.25">
      <c r="A19569">
        <v>19568</v>
      </c>
      <c r="B19569">
        <v>66.106880000000004</v>
      </c>
      <c r="C19569">
        <v>107.0003</v>
      </c>
      <c r="D19569">
        <f>STANDARDIZE(Table1[Weight(Pounds)], $H$2, $K$2)</f>
        <v>-1.7219534470435598</v>
      </c>
    </row>
    <row r="19570" spans="1:4" x14ac:dyDescent="0.25">
      <c r="A19570">
        <v>19569</v>
      </c>
      <c r="B19570">
        <v>68.57638</v>
      </c>
      <c r="C19570">
        <v>125.1795</v>
      </c>
      <c r="D19570">
        <f>STANDARDIZE(Table1[Weight(Pounds)], $H$2, $K$2)</f>
        <v>-0.16293421239651965</v>
      </c>
    </row>
    <row r="19571" spans="1:4" x14ac:dyDescent="0.25">
      <c r="A19571">
        <v>19570</v>
      </c>
      <c r="B19571">
        <v>63.930570000000003</v>
      </c>
      <c r="C19571">
        <v>112.976</v>
      </c>
      <c r="D19571">
        <f>STANDARDIZE(Table1[Weight(Pounds)], $H$2, $K$2)</f>
        <v>-1.209486933639212</v>
      </c>
    </row>
    <row r="19572" spans="1:4" x14ac:dyDescent="0.25">
      <c r="A19572">
        <v>19571</v>
      </c>
      <c r="B19572">
        <v>69.765640000000005</v>
      </c>
      <c r="C19572">
        <v>139.66679999999999</v>
      </c>
      <c r="D19572">
        <f>STANDARDIZE(Table1[Weight(Pounds)], $H$2, $K$2)</f>
        <v>1.0794735590181763</v>
      </c>
    </row>
    <row r="19573" spans="1:4" x14ac:dyDescent="0.25">
      <c r="A19573">
        <v>19572</v>
      </c>
      <c r="B19573">
        <v>68.411060000000006</v>
      </c>
      <c r="C19573">
        <v>151.90620000000001</v>
      </c>
      <c r="D19573">
        <f>STANDARDIZE(Table1[Weight(Pounds)], $H$2, $K$2)</f>
        <v>2.1291050070763418</v>
      </c>
    </row>
    <row r="19574" spans="1:4" x14ac:dyDescent="0.25">
      <c r="A19574">
        <v>19573</v>
      </c>
      <c r="B19574">
        <v>66.368759999999995</v>
      </c>
      <c r="C19574">
        <v>122.2946</v>
      </c>
      <c r="D19574">
        <f>STANDARDIZE(Table1[Weight(Pounds)], $H$2, $K$2)</f>
        <v>-0.41033864108607954</v>
      </c>
    </row>
    <row r="19575" spans="1:4" x14ac:dyDescent="0.25">
      <c r="A19575">
        <v>19574</v>
      </c>
      <c r="B19575">
        <v>70.477930000000001</v>
      </c>
      <c r="C19575">
        <v>129.8903</v>
      </c>
      <c r="D19575">
        <f>STANDARDIZE(Table1[Weight(Pounds)], $H$2, $K$2)</f>
        <v>0.24105649184653072</v>
      </c>
    </row>
    <row r="19576" spans="1:4" x14ac:dyDescent="0.25">
      <c r="A19576">
        <v>19575</v>
      </c>
      <c r="B19576">
        <v>65.428200000000004</v>
      </c>
      <c r="C19576">
        <v>121.4682</v>
      </c>
      <c r="D19576">
        <f>STANDARDIZE(Table1[Weight(Pounds)], $H$2, $K$2)</f>
        <v>-0.4812093887269176</v>
      </c>
    </row>
    <row r="19577" spans="1:4" x14ac:dyDescent="0.25">
      <c r="A19577">
        <v>19576</v>
      </c>
      <c r="B19577">
        <v>66.030119999999997</v>
      </c>
      <c r="C19577">
        <v>135.4752</v>
      </c>
      <c r="D19577">
        <f>STANDARDIZE(Table1[Weight(Pounds)], $H$2, $K$2)</f>
        <v>0.72000861974986297</v>
      </c>
    </row>
    <row r="19578" spans="1:4" x14ac:dyDescent="0.25">
      <c r="A19578">
        <v>19577</v>
      </c>
      <c r="B19578">
        <v>68.0989</v>
      </c>
      <c r="C19578">
        <v>130.53149999999999</v>
      </c>
      <c r="D19578">
        <f>STANDARDIZE(Table1[Weight(Pounds)], $H$2, $K$2)</f>
        <v>0.2960447824894456</v>
      </c>
    </row>
    <row r="19579" spans="1:4" x14ac:dyDescent="0.25">
      <c r="A19579">
        <v>19578</v>
      </c>
      <c r="B19579">
        <v>68.658569999999997</v>
      </c>
      <c r="C19579">
        <v>146.66970000000001</v>
      </c>
      <c r="D19579">
        <f>STANDARDIZE(Table1[Weight(Pounds)], $H$2, $K$2)</f>
        <v>1.6800311082122976</v>
      </c>
    </row>
    <row r="19580" spans="1:4" x14ac:dyDescent="0.25">
      <c r="A19580">
        <v>19579</v>
      </c>
      <c r="B19580">
        <v>72.014579999999995</v>
      </c>
      <c r="C19580">
        <v>129.7612</v>
      </c>
      <c r="D19580">
        <f>STANDARDIZE(Table1[Weight(Pounds)], $H$2, $K$2)</f>
        <v>0.22998508148782826</v>
      </c>
    </row>
    <row r="19581" spans="1:4" x14ac:dyDescent="0.25">
      <c r="A19581">
        <v>19580</v>
      </c>
      <c r="B19581">
        <v>68.507249999999999</v>
      </c>
      <c r="C19581">
        <v>123.4456</v>
      </c>
      <c r="D19581">
        <f>STANDARDIZE(Table1[Weight(Pounds)], $H$2, $K$2)</f>
        <v>-0.31163071449531993</v>
      </c>
    </row>
    <row r="19582" spans="1:4" x14ac:dyDescent="0.25">
      <c r="A19582">
        <v>19581</v>
      </c>
      <c r="B19582">
        <v>69.227530000000002</v>
      </c>
      <c r="C19582">
        <v>125.3293</v>
      </c>
      <c r="D19582">
        <f>STANDARDIZE(Table1[Weight(Pounds)], $H$2, $K$2)</f>
        <v>-0.15008760301051116</v>
      </c>
    </row>
    <row r="19583" spans="1:4" x14ac:dyDescent="0.25">
      <c r="A19583">
        <v>19582</v>
      </c>
      <c r="B19583">
        <v>70.199380000000005</v>
      </c>
      <c r="C19583">
        <v>140.71010000000001</v>
      </c>
      <c r="D19583">
        <f>STANDARDIZE(Table1[Weight(Pounds)], $H$2, $K$2)</f>
        <v>1.1689453051625216</v>
      </c>
    </row>
    <row r="19584" spans="1:4" x14ac:dyDescent="0.25">
      <c r="A19584">
        <v>19583</v>
      </c>
      <c r="B19584">
        <v>67.040629999999993</v>
      </c>
      <c r="C19584">
        <v>124.0582</v>
      </c>
      <c r="D19584">
        <f>STANDARDIZE(Table1[Weight(Pounds)], $H$2, $K$2)</f>
        <v>-0.25909511429592846</v>
      </c>
    </row>
    <row r="19585" spans="1:4" x14ac:dyDescent="0.25">
      <c r="A19585">
        <v>19584</v>
      </c>
      <c r="B19585">
        <v>66.981440000000006</v>
      </c>
      <c r="C19585">
        <v>121.0401</v>
      </c>
      <c r="D19585">
        <f>STANDARDIZE(Table1[Weight(Pounds)], $H$2, $K$2)</f>
        <v>-0.51792256281336801</v>
      </c>
    </row>
    <row r="19586" spans="1:4" x14ac:dyDescent="0.25">
      <c r="A19586">
        <v>19585</v>
      </c>
      <c r="B19586">
        <v>68.719070000000002</v>
      </c>
      <c r="C19586">
        <v>120.06570000000001</v>
      </c>
      <c r="D19586">
        <f>STANDARDIZE(Table1[Weight(Pounds)], $H$2, $K$2)</f>
        <v>-0.60148555470740384</v>
      </c>
    </row>
    <row r="19587" spans="1:4" x14ac:dyDescent="0.25">
      <c r="A19587">
        <v>19586</v>
      </c>
      <c r="B19587">
        <v>69.728489999999994</v>
      </c>
      <c r="C19587">
        <v>144.29929999999999</v>
      </c>
      <c r="D19587">
        <f>STANDARDIZE(Table1[Weight(Pounds)], $H$2, $K$2)</f>
        <v>1.4767493799840274</v>
      </c>
    </row>
    <row r="19588" spans="1:4" x14ac:dyDescent="0.25">
      <c r="A19588">
        <v>19587</v>
      </c>
      <c r="B19588">
        <v>69.096549999999993</v>
      </c>
      <c r="C19588">
        <v>123.97709999999999</v>
      </c>
      <c r="D19588">
        <f>STANDARDIZE(Table1[Weight(Pounds)], $H$2, $K$2)</f>
        <v>-0.26605012111305382</v>
      </c>
    </row>
    <row r="19589" spans="1:4" x14ac:dyDescent="0.25">
      <c r="A19589">
        <v>19588</v>
      </c>
      <c r="B19589">
        <v>69.773799999999994</v>
      </c>
      <c r="C19589">
        <v>114.8563</v>
      </c>
      <c r="D19589">
        <f>STANDARDIZE(Table1[Weight(Pounds)], $H$2, $K$2)</f>
        <v>-1.0482354007385983</v>
      </c>
    </row>
    <row r="19590" spans="1:4" x14ac:dyDescent="0.25">
      <c r="A19590">
        <v>19589</v>
      </c>
      <c r="B19590">
        <v>67.753079999999997</v>
      </c>
      <c r="C19590">
        <v>130.351</v>
      </c>
      <c r="D19590">
        <f>STANDARDIZE(Table1[Weight(Pounds)], $H$2, $K$2)</f>
        <v>0.28056539000496977</v>
      </c>
    </row>
    <row r="19591" spans="1:4" x14ac:dyDescent="0.25">
      <c r="A19591">
        <v>19590</v>
      </c>
      <c r="B19591">
        <v>67.082849999999993</v>
      </c>
      <c r="C19591">
        <v>122.5291</v>
      </c>
      <c r="D19591">
        <f>STANDARDIZE(Table1[Weight(Pounds)], $H$2, $K$2)</f>
        <v>-0.39022829461732805</v>
      </c>
    </row>
    <row r="19592" spans="1:4" x14ac:dyDescent="0.25">
      <c r="A19592">
        <v>19591</v>
      </c>
      <c r="B19592">
        <v>71.315420000000003</v>
      </c>
      <c r="C19592">
        <v>136.2466</v>
      </c>
      <c r="D19592">
        <f>STANDARDIZE(Table1[Weight(Pounds)], $H$2, $K$2)</f>
        <v>0.78616265499930882</v>
      </c>
    </row>
    <row r="19593" spans="1:4" x14ac:dyDescent="0.25">
      <c r="A19593">
        <v>19592</v>
      </c>
      <c r="B19593">
        <v>70.794229999999999</v>
      </c>
      <c r="C19593">
        <v>139.60640000000001</v>
      </c>
      <c r="D19593">
        <f>STANDARDIZE(Table1[Weight(Pounds)], $H$2, $K$2)</f>
        <v>1.0742937512283581</v>
      </c>
    </row>
    <row r="19594" spans="1:4" x14ac:dyDescent="0.25">
      <c r="A19594">
        <v>19593</v>
      </c>
      <c r="B19594">
        <v>68.650880000000001</v>
      </c>
      <c r="C19594">
        <v>120.791</v>
      </c>
      <c r="D19594">
        <f>STANDARDIZE(Table1[Weight(Pounds)], $H$2, $K$2)</f>
        <v>-0.53928498202601627</v>
      </c>
    </row>
    <row r="19595" spans="1:4" x14ac:dyDescent="0.25">
      <c r="A19595">
        <v>19594</v>
      </c>
      <c r="B19595">
        <v>70.368120000000005</v>
      </c>
      <c r="C19595">
        <v>127.87439999999999</v>
      </c>
      <c r="D19595">
        <f>STANDARDIZE(Table1[Weight(Pounds)], $H$2, $K$2)</f>
        <v>6.8176118940958957E-2</v>
      </c>
    </row>
    <row r="19596" spans="1:4" x14ac:dyDescent="0.25">
      <c r="A19596">
        <v>19595</v>
      </c>
      <c r="B19596">
        <v>68.985500000000002</v>
      </c>
      <c r="C19596">
        <v>117.17910000000001</v>
      </c>
      <c r="D19596">
        <f>STANDARDIZE(Table1[Weight(Pounds)], $H$2, $K$2)</f>
        <v>-0.84903577268906127</v>
      </c>
    </row>
    <row r="19597" spans="1:4" x14ac:dyDescent="0.25">
      <c r="A19597">
        <v>19596</v>
      </c>
      <c r="B19597">
        <v>67.359870000000001</v>
      </c>
      <c r="C19597">
        <v>120.6422</v>
      </c>
      <c r="D19597">
        <f>STANDARDIZE(Table1[Weight(Pounds)], $H$2, $K$2)</f>
        <v>-0.55204583300490806</v>
      </c>
    </row>
    <row r="19598" spans="1:4" x14ac:dyDescent="0.25">
      <c r="A19598">
        <v>19597</v>
      </c>
      <c r="B19598">
        <v>70.4786</v>
      </c>
      <c r="C19598">
        <v>146.84129999999999</v>
      </c>
      <c r="D19598">
        <f>STANDARDIZE(Table1[Weight(Pounds)], $H$2, $K$2)</f>
        <v>1.6947472508734382</v>
      </c>
    </row>
    <row r="19599" spans="1:4" x14ac:dyDescent="0.25">
      <c r="A19599">
        <v>19598</v>
      </c>
      <c r="B19599">
        <v>69.132819999999995</v>
      </c>
      <c r="C19599">
        <v>134.3117</v>
      </c>
      <c r="D19599">
        <f>STANDARDIZE(Table1[Weight(Pounds)], $H$2, $K$2)</f>
        <v>0.62022871307015048</v>
      </c>
    </row>
    <row r="19600" spans="1:4" x14ac:dyDescent="0.25">
      <c r="A19600">
        <v>19599</v>
      </c>
      <c r="B19600">
        <v>69.531220000000005</v>
      </c>
      <c r="C19600">
        <v>125.17700000000001</v>
      </c>
      <c r="D19600">
        <f>STANDARDIZE(Table1[Weight(Pounds)], $H$2, $K$2)</f>
        <v>-0.16314860841430998</v>
      </c>
    </row>
    <row r="19601" spans="1:4" x14ac:dyDescent="0.25">
      <c r="A19601">
        <v>19600</v>
      </c>
      <c r="B19601">
        <v>67.986170000000001</v>
      </c>
      <c r="C19601">
        <v>118.36969999999999</v>
      </c>
      <c r="D19601">
        <f>STANDARDIZE(Table1[Weight(Pounds)], $H$2, $K$2)</f>
        <v>-0.74693181317650026</v>
      </c>
    </row>
    <row r="19602" spans="1:4" x14ac:dyDescent="0.25">
      <c r="A19602">
        <v>19601</v>
      </c>
      <c r="B19602">
        <v>67.615759999999995</v>
      </c>
      <c r="C19602">
        <v>135.51599999999999</v>
      </c>
      <c r="D19602">
        <f>STANDARDIZE(Table1[Weight(Pounds)], $H$2, $K$2)</f>
        <v>0.72350756276020356</v>
      </c>
    </row>
    <row r="19603" spans="1:4" x14ac:dyDescent="0.25">
      <c r="A19603">
        <v>19602</v>
      </c>
      <c r="B19603">
        <v>69.789259999999999</v>
      </c>
      <c r="C19603">
        <v>147.27610000000001</v>
      </c>
      <c r="D19603">
        <f>STANDARDIZE(Table1[Weight(Pounds)], $H$2, $K$2)</f>
        <v>1.7320350062875691</v>
      </c>
    </row>
    <row r="19604" spans="1:4" x14ac:dyDescent="0.25">
      <c r="A19604">
        <v>19603</v>
      </c>
      <c r="B19604">
        <v>66.813119999999998</v>
      </c>
      <c r="C19604">
        <v>130.7799</v>
      </c>
      <c r="D19604">
        <f>STANDARDIZE(Table1[Weight(Pounds)], $H$2, $K$2)</f>
        <v>0.31734717081711294</v>
      </c>
    </row>
    <row r="19605" spans="1:4" x14ac:dyDescent="0.25">
      <c r="A19605">
        <v>19604</v>
      </c>
      <c r="B19605">
        <v>68.685950000000005</v>
      </c>
      <c r="C19605">
        <v>134.9254</v>
      </c>
      <c r="D19605">
        <f>STANDARDIZE(Table1[Weight(Pounds)], $H$2, $K$2)</f>
        <v>0.67285864751736923</v>
      </c>
    </row>
    <row r="19606" spans="1:4" x14ac:dyDescent="0.25">
      <c r="A19606">
        <v>19605</v>
      </c>
      <c r="B19606">
        <v>68.055750000000003</v>
      </c>
      <c r="C19606">
        <v>116.4879</v>
      </c>
      <c r="D19606">
        <f>STANDARDIZE(Table1[Weight(Pounds)], $H$2, $K$2)</f>
        <v>-0.90831198368778776</v>
      </c>
    </row>
    <row r="19607" spans="1:4" x14ac:dyDescent="0.25">
      <c r="A19607">
        <v>19606</v>
      </c>
      <c r="B19607">
        <v>67.053700000000006</v>
      </c>
      <c r="C19607">
        <v>115.5655</v>
      </c>
      <c r="D19607">
        <f>STANDARDIZE(Table1[Weight(Pounds)], $H$2, $K$2)</f>
        <v>-0.98741553841178131</v>
      </c>
    </row>
    <row r="19608" spans="1:4" x14ac:dyDescent="0.25">
      <c r="A19608">
        <v>19607</v>
      </c>
      <c r="B19608">
        <v>63.557540000000003</v>
      </c>
      <c r="C19608">
        <v>127.6591</v>
      </c>
      <c r="D19608">
        <f>STANDARDIZE(Table1[Weight(Pounds)], $H$2, $K$2)</f>
        <v>4.9712333888838611E-2</v>
      </c>
    </row>
    <row r="19609" spans="1:4" x14ac:dyDescent="0.25">
      <c r="A19609">
        <v>19608</v>
      </c>
      <c r="B19609">
        <v>68.025239999999997</v>
      </c>
      <c r="C19609">
        <v>131.1121</v>
      </c>
      <c r="D19609">
        <f>STANDARDIZE(Table1[Weight(Pounds)], $H$2, $K$2)</f>
        <v>0.34583611366111855</v>
      </c>
    </row>
    <row r="19610" spans="1:4" x14ac:dyDescent="0.25">
      <c r="A19610">
        <v>19609</v>
      </c>
      <c r="B19610">
        <v>71.553920000000005</v>
      </c>
      <c r="C19610">
        <v>137.25399999999999</v>
      </c>
      <c r="D19610">
        <f>STANDARDIZE(Table1[Weight(Pounds)], $H$2, $K$2)</f>
        <v>0.87255567432817982</v>
      </c>
    </row>
    <row r="19611" spans="1:4" x14ac:dyDescent="0.25">
      <c r="A19611">
        <v>19610</v>
      </c>
      <c r="B19611">
        <v>67.925250000000005</v>
      </c>
      <c r="C19611">
        <v>109.364</v>
      </c>
      <c r="D19611">
        <f>STANDARDIZE(Table1[Weight(Pounds)], $H$2, $K$2)</f>
        <v>-1.519246300142969</v>
      </c>
    </row>
    <row r="19612" spans="1:4" x14ac:dyDescent="0.25">
      <c r="A19612">
        <v>19611</v>
      </c>
      <c r="B19612">
        <v>68.307820000000007</v>
      </c>
      <c r="C19612">
        <v>137.5401</v>
      </c>
      <c r="D19612">
        <f>STANDARDIZE(Table1[Weight(Pounds)], $H$2, $K$2)</f>
        <v>0.89709115460412847</v>
      </c>
    </row>
    <row r="19613" spans="1:4" x14ac:dyDescent="0.25">
      <c r="A19613">
        <v>19612</v>
      </c>
      <c r="B19613">
        <v>69.515420000000006</v>
      </c>
      <c r="C19613">
        <v>152.07409999999999</v>
      </c>
      <c r="D19613">
        <f>STANDARDIZE(Table1[Weight(Pounds)], $H$2, $K$2)</f>
        <v>2.1435038436311515</v>
      </c>
    </row>
    <row r="19614" spans="1:4" x14ac:dyDescent="0.25">
      <c r="A19614">
        <v>19613</v>
      </c>
      <c r="B19614">
        <v>67.299019999999999</v>
      </c>
      <c r="C19614">
        <v>120.4122</v>
      </c>
      <c r="D19614">
        <f>STANDARDIZE(Table1[Weight(Pounds)], $H$2, $K$2)</f>
        <v>-0.5717702666416371</v>
      </c>
    </row>
    <row r="19615" spans="1:4" x14ac:dyDescent="0.25">
      <c r="A19615">
        <v>19614</v>
      </c>
      <c r="B19615">
        <v>68.95044</v>
      </c>
      <c r="C19615">
        <v>125.94450000000001</v>
      </c>
      <c r="D19615">
        <f>STANDARDIZE(Table1[Weight(Pounds)], $H$2, $K$2)</f>
        <v>-9.7329030952617482E-2</v>
      </c>
    </row>
    <row r="19616" spans="1:4" x14ac:dyDescent="0.25">
      <c r="A19616">
        <v>19615</v>
      </c>
      <c r="B19616">
        <v>66.938950000000006</v>
      </c>
      <c r="C19616">
        <v>113.2025</v>
      </c>
      <c r="D19616">
        <f>STANDARDIZE(Table1[Weight(Pounds)], $H$2, $K$2)</f>
        <v>-1.19006265442739</v>
      </c>
    </row>
    <row r="19617" spans="1:4" x14ac:dyDescent="0.25">
      <c r="A19617">
        <v>19616</v>
      </c>
      <c r="B19617">
        <v>68.338489999999993</v>
      </c>
      <c r="C19617">
        <v>111.7251</v>
      </c>
      <c r="D19617">
        <f>STANDARDIZE(Table1[Weight(Pounds)], $H$2, $K$2)</f>
        <v>-1.3167621251008816</v>
      </c>
    </row>
    <row r="19618" spans="1:4" x14ac:dyDescent="0.25">
      <c r="A19618">
        <v>19617</v>
      </c>
      <c r="B19618">
        <v>66.991929999999996</v>
      </c>
      <c r="C19618">
        <v>117.526</v>
      </c>
      <c r="D19618">
        <f>STANDARDIZE(Table1[Weight(Pounds)], $H$2, $K$2)</f>
        <v>-0.81928618126044817</v>
      </c>
    </row>
    <row r="19619" spans="1:4" x14ac:dyDescent="0.25">
      <c r="A19619">
        <v>19618</v>
      </c>
      <c r="B19619">
        <v>64.840400000000002</v>
      </c>
      <c r="C19619">
        <v>122.1497</v>
      </c>
      <c r="D19619">
        <f>STANDARDIZE(Table1[Weight(Pounds)], $H$2, $K$2)</f>
        <v>-0.42276503427721923</v>
      </c>
    </row>
    <row r="19620" spans="1:4" x14ac:dyDescent="0.25">
      <c r="A19620">
        <v>19619</v>
      </c>
      <c r="B19620">
        <v>67.836820000000003</v>
      </c>
      <c r="C19620">
        <v>109.6392</v>
      </c>
      <c r="D19620">
        <f>STANDARDIZE(Table1[Weight(Pounds)], $H$2, $K$2)</f>
        <v>-1.4956455865045877</v>
      </c>
    </row>
    <row r="19621" spans="1:4" x14ac:dyDescent="0.25">
      <c r="A19621">
        <v>19620</v>
      </c>
      <c r="B19621">
        <v>69.028019999999998</v>
      </c>
      <c r="C19621">
        <v>119.1542</v>
      </c>
      <c r="D19621">
        <f>STANDARDIZE(Table1[Weight(Pounds)], $H$2, $K$2)</f>
        <v>-0.6796543427938313</v>
      </c>
    </row>
    <row r="19622" spans="1:4" x14ac:dyDescent="0.25">
      <c r="A19622">
        <v>19621</v>
      </c>
      <c r="B19622">
        <v>69.416420000000002</v>
      </c>
      <c r="C19622">
        <v>112.3215</v>
      </c>
      <c r="D19622">
        <f>STANDARDIZE(Table1[Weight(Pounds)], $H$2, $K$2)</f>
        <v>-1.2656158110967726</v>
      </c>
    </row>
    <row r="19623" spans="1:4" x14ac:dyDescent="0.25">
      <c r="A19623">
        <v>19622</v>
      </c>
      <c r="B19623">
        <v>72.888670000000005</v>
      </c>
      <c r="C19623">
        <v>144.94149999999999</v>
      </c>
      <c r="D19623">
        <f>STANDARDIZE(Table1[Weight(Pounds)], $H$2, $K$2)</f>
        <v>1.5318234290340589</v>
      </c>
    </row>
    <row r="19624" spans="1:4" x14ac:dyDescent="0.25">
      <c r="A19624">
        <v>19623</v>
      </c>
      <c r="B19624">
        <v>66.61994</v>
      </c>
      <c r="C19624">
        <v>120.0592</v>
      </c>
      <c r="D19624">
        <f>STANDARDIZE(Table1[Weight(Pounds)], $H$2, $K$2)</f>
        <v>-0.60204298435365944</v>
      </c>
    </row>
    <row r="19625" spans="1:4" x14ac:dyDescent="0.25">
      <c r="A19625">
        <v>19624</v>
      </c>
      <c r="B19625">
        <v>68.419569999999993</v>
      </c>
      <c r="C19625">
        <v>132.3673</v>
      </c>
      <c r="D19625">
        <f>STANDARDIZE(Table1[Weight(Pounds)], $H$2, $K$2)</f>
        <v>0.45348006627338794</v>
      </c>
    </row>
    <row r="19626" spans="1:4" x14ac:dyDescent="0.25">
      <c r="A19626">
        <v>19625</v>
      </c>
      <c r="B19626">
        <v>67.056939999999997</v>
      </c>
      <c r="C19626">
        <v>129.4949</v>
      </c>
      <c r="D19626">
        <f>STANDARDIZE(Table1[Weight(Pounds)], $H$2, $K$2)</f>
        <v>0.20714761767278095</v>
      </c>
    </row>
    <row r="19627" spans="1:4" x14ac:dyDescent="0.25">
      <c r="A19627">
        <v>19626</v>
      </c>
      <c r="B19627">
        <v>64.484430000000003</v>
      </c>
      <c r="C19627">
        <v>128.33860000000001</v>
      </c>
      <c r="D19627">
        <f>STANDARDIZE(Table1[Weight(Pounds)], $H$2, $K$2)</f>
        <v>0.1079851715243062</v>
      </c>
    </row>
    <row r="19628" spans="1:4" x14ac:dyDescent="0.25">
      <c r="A19628">
        <v>19627</v>
      </c>
      <c r="B19628">
        <v>70.564030000000002</v>
      </c>
      <c r="C19628">
        <v>128.50020000000001</v>
      </c>
      <c r="D19628">
        <f>STANDARDIZE(Table1[Weight(Pounds)], $H$2, $K$2)</f>
        <v>0.12184373011428543</v>
      </c>
    </row>
    <row r="19629" spans="1:4" x14ac:dyDescent="0.25">
      <c r="A19629">
        <v>19628</v>
      </c>
      <c r="B19629">
        <v>67.678470000000004</v>
      </c>
      <c r="C19629">
        <v>127.63930000000001</v>
      </c>
      <c r="D19629">
        <f>STANDARDIZE(Table1[Weight(Pounds)], $H$2, $K$2)</f>
        <v>4.8014317427938526E-2</v>
      </c>
    </row>
    <row r="19630" spans="1:4" x14ac:dyDescent="0.25">
      <c r="A19630">
        <v>19629</v>
      </c>
      <c r="B19630">
        <v>68.382580000000004</v>
      </c>
      <c r="C19630">
        <v>132.73339999999999</v>
      </c>
      <c r="D19630">
        <f>STANDARDIZE(Table1[Weight(Pounds)], $H$2, $K$2)</f>
        <v>0.48487621911863216</v>
      </c>
    </row>
    <row r="19631" spans="1:4" x14ac:dyDescent="0.25">
      <c r="A19631">
        <v>19630</v>
      </c>
      <c r="B19631">
        <v>68.188069999999996</v>
      </c>
      <c r="C19631">
        <v>128.73750000000001</v>
      </c>
      <c r="D19631">
        <f>STANDARDIZE(Table1[Weight(Pounds)], $H$2, $K$2)</f>
        <v>0.14219420012296291</v>
      </c>
    </row>
    <row r="19632" spans="1:4" x14ac:dyDescent="0.25">
      <c r="A19632">
        <v>19631</v>
      </c>
      <c r="B19632">
        <v>67.856840000000005</v>
      </c>
      <c r="C19632">
        <v>142.625</v>
      </c>
      <c r="D19632">
        <f>STANDARDIZE(Table1[Weight(Pounds)], $H$2, $K$2)</f>
        <v>1.3331640789493548</v>
      </c>
    </row>
    <row r="19633" spans="1:4" x14ac:dyDescent="0.25">
      <c r="A19633">
        <v>19632</v>
      </c>
      <c r="B19633">
        <v>71.133179999999996</v>
      </c>
      <c r="C19633">
        <v>131.66050000000001</v>
      </c>
      <c r="D19633">
        <f>STANDARDIZE(Table1[Weight(Pounds)], $H$2, $K$2)</f>
        <v>0.39286602412365046</v>
      </c>
    </row>
    <row r="19634" spans="1:4" x14ac:dyDescent="0.25">
      <c r="A19634">
        <v>19633</v>
      </c>
      <c r="B19634">
        <v>65.431110000000004</v>
      </c>
      <c r="C19634">
        <v>121.73869999999999</v>
      </c>
      <c r="D19634">
        <f>STANDARDIZE(Table1[Weight(Pounds)], $H$2, $K$2)</f>
        <v>-0.45801173960198244</v>
      </c>
    </row>
    <row r="19635" spans="1:4" x14ac:dyDescent="0.25">
      <c r="A19635">
        <v>19634</v>
      </c>
      <c r="B19635">
        <v>69.131640000000004</v>
      </c>
      <c r="C19635">
        <v>113.85509999999999</v>
      </c>
      <c r="D19635">
        <f>STANDARDIZE(Table1[Weight(Pounds)], $H$2, $K$2)</f>
        <v>-1.1340967179433508</v>
      </c>
    </row>
    <row r="19636" spans="1:4" x14ac:dyDescent="0.25">
      <c r="A19636">
        <v>19635</v>
      </c>
      <c r="B19636">
        <v>68.69</v>
      </c>
      <c r="C19636">
        <v>137.9111</v>
      </c>
      <c r="D19636">
        <f>STANDARDIZE(Table1[Weight(Pounds)], $H$2, $K$2)</f>
        <v>0.92890752364424389</v>
      </c>
    </row>
    <row r="19637" spans="1:4" x14ac:dyDescent="0.25">
      <c r="A19637">
        <v>19636</v>
      </c>
      <c r="B19637">
        <v>70.579700000000003</v>
      </c>
      <c r="C19637">
        <v>131.3443</v>
      </c>
      <c r="D19637">
        <f>STANDARDIZE(Table1[Weight(Pounds)], $H$2, $K$2)</f>
        <v>0.3657492157935035</v>
      </c>
    </row>
    <row r="19638" spans="1:4" x14ac:dyDescent="0.25">
      <c r="A19638">
        <v>19637</v>
      </c>
      <c r="B19638">
        <v>68.822620000000001</v>
      </c>
      <c r="C19638">
        <v>116.2803</v>
      </c>
      <c r="D19638">
        <f>STANDARDIZE(Table1[Weight(Pounds)], $H$2, $K$2)</f>
        <v>-0.92611542900511323</v>
      </c>
    </row>
    <row r="19639" spans="1:4" x14ac:dyDescent="0.25">
      <c r="A19639">
        <v>19638</v>
      </c>
      <c r="B19639">
        <v>68.392009999999999</v>
      </c>
      <c r="C19639">
        <v>111.0592</v>
      </c>
      <c r="D19639">
        <f>STANDARDIZE(Table1[Weight(Pounds)], $H$2, $K$2)</f>
        <v>-1.3738686483995666</v>
      </c>
    </row>
    <row r="19640" spans="1:4" x14ac:dyDescent="0.25">
      <c r="A19640">
        <v>19639</v>
      </c>
      <c r="B19640">
        <v>68.731340000000003</v>
      </c>
      <c r="C19640">
        <v>136.7499</v>
      </c>
      <c r="D19640">
        <f>STANDARDIZE(Table1[Weight(Pounds)], $H$2, $K$2)</f>
        <v>0.82932486130089789</v>
      </c>
    </row>
    <row r="19641" spans="1:4" x14ac:dyDescent="0.25">
      <c r="A19641">
        <v>19640</v>
      </c>
      <c r="B19641">
        <v>63.967739999999999</v>
      </c>
      <c r="C19641">
        <v>105.3882</v>
      </c>
      <c r="D19641">
        <f>STANDARDIZE(Table1[Weight(Pounds)], $H$2, $K$2)</f>
        <v>-1.8602045751556049</v>
      </c>
    </row>
    <row r="19642" spans="1:4" x14ac:dyDescent="0.25">
      <c r="A19642">
        <v>19641</v>
      </c>
      <c r="B19642">
        <v>67.702269999999999</v>
      </c>
      <c r="C19642">
        <v>137.46799999999999</v>
      </c>
      <c r="D19642">
        <f>STANDARDIZE(Table1[Weight(Pounds)], $H$2, $K$2)</f>
        <v>0.89090797345104911</v>
      </c>
    </row>
    <row r="19643" spans="1:4" x14ac:dyDescent="0.25">
      <c r="A19643">
        <v>19642</v>
      </c>
      <c r="B19643">
        <v>65.383769999999998</v>
      </c>
      <c r="C19643">
        <v>110.83410000000001</v>
      </c>
      <c r="D19643">
        <f>STANDARDIZE(Table1[Weight(Pounds)], $H$2, $K$2)</f>
        <v>-1.3931728658414257</v>
      </c>
    </row>
    <row r="19644" spans="1:4" x14ac:dyDescent="0.25">
      <c r="A19644">
        <v>19643</v>
      </c>
      <c r="B19644">
        <v>66.864509999999996</v>
      </c>
      <c r="C19644">
        <v>132.97200000000001</v>
      </c>
      <c r="D19644">
        <f>STANDARDIZE(Table1[Weight(Pounds)], $H$2, $K$2)</f>
        <v>0.50533817505656198</v>
      </c>
    </row>
    <row r="19645" spans="1:4" x14ac:dyDescent="0.25">
      <c r="A19645">
        <v>19644</v>
      </c>
      <c r="B19645">
        <v>67.142110000000002</v>
      </c>
      <c r="C19645">
        <v>119.5467</v>
      </c>
      <c r="D19645">
        <f>STANDARDIZE(Table1[Weight(Pounds)], $H$2, $K$2)</f>
        <v>-0.64599416800071829</v>
      </c>
    </row>
    <row r="19646" spans="1:4" x14ac:dyDescent="0.25">
      <c r="A19646">
        <v>19645</v>
      </c>
      <c r="B19646">
        <v>64.234740000000002</v>
      </c>
      <c r="C19646">
        <v>137.38470000000001</v>
      </c>
      <c r="D19646">
        <f>STANDARDIZE(Table1[Weight(Pounds)], $H$2, $K$2)</f>
        <v>0.88376429813827029</v>
      </c>
    </row>
    <row r="19647" spans="1:4" x14ac:dyDescent="0.25">
      <c r="A19647">
        <v>19646</v>
      </c>
      <c r="B19647">
        <v>66.666780000000003</v>
      </c>
      <c r="C19647">
        <v>106.71810000000001</v>
      </c>
      <c r="D19647">
        <f>STANDARDIZE(Table1[Weight(Pounds)], $H$2, $K$2)</f>
        <v>-1.7461544695317539</v>
      </c>
    </row>
    <row r="19648" spans="1:4" x14ac:dyDescent="0.25">
      <c r="A19648">
        <v>19647</v>
      </c>
      <c r="B19648">
        <v>68.515039999999999</v>
      </c>
      <c r="C19648">
        <v>119.87350000000001</v>
      </c>
      <c r="D19648">
        <f>STANDARDIZE(Table1[Weight(Pounds)], $H$2, $K$2)</f>
        <v>-0.61796832055513973</v>
      </c>
    </row>
    <row r="19649" spans="1:4" x14ac:dyDescent="0.25">
      <c r="A19649">
        <v>19648</v>
      </c>
      <c r="B19649">
        <v>65.930279999999996</v>
      </c>
      <c r="C19649">
        <v>115.47969999999999</v>
      </c>
      <c r="D19649">
        <f>STANDARDIZE(Table1[Weight(Pounds)], $H$2, $K$2)</f>
        <v>-0.99477360974235274</v>
      </c>
    </row>
    <row r="19650" spans="1:4" x14ac:dyDescent="0.25">
      <c r="A19650">
        <v>19649</v>
      </c>
      <c r="B19650">
        <v>67.373819999999995</v>
      </c>
      <c r="C19650">
        <v>118.04219999999999</v>
      </c>
      <c r="D19650">
        <f>STANDARDIZE(Table1[Weight(Pounds)], $H$2, $K$2)</f>
        <v>-0.77501769150705979</v>
      </c>
    </row>
    <row r="19651" spans="1:4" x14ac:dyDescent="0.25">
      <c r="A19651">
        <v>19650</v>
      </c>
      <c r="B19651">
        <v>70.253569999999996</v>
      </c>
      <c r="C19651">
        <v>125.91459999999999</v>
      </c>
      <c r="D19651">
        <f>STANDARDIZE(Table1[Weight(Pounds)], $H$2, $K$2)</f>
        <v>-9.9893207325393252E-2</v>
      </c>
    </row>
    <row r="19652" spans="1:4" x14ac:dyDescent="0.25">
      <c r="A19652">
        <v>19651</v>
      </c>
      <c r="B19652">
        <v>70.030900000000003</v>
      </c>
      <c r="C19652">
        <v>136.51679999999999</v>
      </c>
      <c r="D19652">
        <f>STANDARDIZE(Table1[Weight(Pounds)], $H$2, $K$2)</f>
        <v>0.80933457660210828</v>
      </c>
    </row>
    <row r="19653" spans="1:4" x14ac:dyDescent="0.25">
      <c r="A19653">
        <v>19652</v>
      </c>
      <c r="B19653">
        <v>66.349729999999994</v>
      </c>
      <c r="C19653">
        <v>123.1756</v>
      </c>
      <c r="D19653">
        <f>STANDARDIZE(Table1[Weight(Pounds)], $H$2, $K$2)</f>
        <v>-0.33478548441669681</v>
      </c>
    </row>
    <row r="19654" spans="1:4" x14ac:dyDescent="0.25">
      <c r="A19654">
        <v>19653</v>
      </c>
      <c r="B19654">
        <v>69.952539999999999</v>
      </c>
      <c r="C19654">
        <v>126.00749999999999</v>
      </c>
      <c r="D19654">
        <f>STANDARDIZE(Table1[Weight(Pounds)], $H$2, $K$2)</f>
        <v>-9.1926251304297144E-2</v>
      </c>
    </row>
    <row r="19655" spans="1:4" x14ac:dyDescent="0.25">
      <c r="A19655">
        <v>19654</v>
      </c>
      <c r="B19655">
        <v>67.479960000000005</v>
      </c>
      <c r="C19655">
        <v>129.589</v>
      </c>
      <c r="D19655">
        <f>STANDARDIZE(Table1[Weight(Pounds)], $H$2, $K$2)</f>
        <v>0.21521748378241626</v>
      </c>
    </row>
    <row r="19656" spans="1:4" x14ac:dyDescent="0.25">
      <c r="A19656">
        <v>19655</v>
      </c>
      <c r="B19656">
        <v>68.708600000000004</v>
      </c>
      <c r="C19656">
        <v>121.1474</v>
      </c>
      <c r="D19656">
        <f>STANDARDIZE(Table1[Weight(Pounds)], $H$2, $K$2)</f>
        <v>-0.50872068572979767</v>
      </c>
    </row>
    <row r="19657" spans="1:4" x14ac:dyDescent="0.25">
      <c r="A19657">
        <v>19656</v>
      </c>
      <c r="B19657">
        <v>67.009060000000005</v>
      </c>
      <c r="C19657">
        <v>134.24549999999999</v>
      </c>
      <c r="D19657">
        <f>STANDARDIZE(Table1[Weight(Pounds)], $H$2, $K$2)</f>
        <v>0.61455150651905655</v>
      </c>
    </row>
    <row r="19658" spans="1:4" x14ac:dyDescent="0.25">
      <c r="A19658">
        <v>19657</v>
      </c>
      <c r="B19658">
        <v>67.725849999999994</v>
      </c>
      <c r="C19658">
        <v>106.4953</v>
      </c>
      <c r="D19658">
        <f>STANDARDIZE(Table1[Weight(Pounds)], $H$2, $K$2)</f>
        <v>-1.7652614426372464</v>
      </c>
    </row>
    <row r="19659" spans="1:4" x14ac:dyDescent="0.25">
      <c r="A19659">
        <v>19658</v>
      </c>
      <c r="B19659">
        <v>71.292860000000005</v>
      </c>
      <c r="C19659">
        <v>141.04859999999999</v>
      </c>
      <c r="D19659">
        <f>STANDARDIZE(Table1[Weight(Pounds)], $H$2, $K$2)</f>
        <v>1.1979745259713577</v>
      </c>
    </row>
    <row r="19660" spans="1:4" x14ac:dyDescent="0.25">
      <c r="A19660">
        <v>19659</v>
      </c>
      <c r="B19660">
        <v>68.516990000000007</v>
      </c>
      <c r="C19660">
        <v>122.1062</v>
      </c>
      <c r="D19660">
        <f>STANDARDIZE(Table1[Weight(Pounds)], $H$2, $K$2)</f>
        <v>-0.42649552498677396</v>
      </c>
    </row>
    <row r="19661" spans="1:4" x14ac:dyDescent="0.25">
      <c r="A19661">
        <v>19660</v>
      </c>
      <c r="B19661">
        <v>66.626949999999994</v>
      </c>
      <c r="C19661">
        <v>126.9819</v>
      </c>
      <c r="D19661">
        <f>STANDARDIZE(Table1[Weight(Pounds)], $H$2, $K$2)</f>
        <v>-8.36325941026002E-3</v>
      </c>
    </row>
    <row r="19662" spans="1:4" x14ac:dyDescent="0.25">
      <c r="A19662">
        <v>19661</v>
      </c>
      <c r="B19662">
        <v>67.94829</v>
      </c>
      <c r="C19662">
        <v>126.87739999999999</v>
      </c>
      <c r="D19662">
        <f>STANDARDIZE(Table1[Weight(Pounds)], $H$2, $K$2)</f>
        <v>-1.73250129539043E-2</v>
      </c>
    </row>
    <row r="19663" spans="1:4" x14ac:dyDescent="0.25">
      <c r="A19663">
        <v>19662</v>
      </c>
      <c r="B19663">
        <v>66.899870000000007</v>
      </c>
      <c r="C19663">
        <v>102.87820000000001</v>
      </c>
      <c r="D19663">
        <f>STANDARDIZE(Table1[Weight(Pounds)], $H$2, $K$2)</f>
        <v>-2.0754581770172962</v>
      </c>
    </row>
    <row r="19664" spans="1:4" x14ac:dyDescent="0.25">
      <c r="A19664">
        <v>19663</v>
      </c>
      <c r="B19664">
        <v>67.429310000000001</v>
      </c>
      <c r="C19664">
        <v>133.08799999999999</v>
      </c>
      <c r="D19664">
        <f>STANDARDIZE(Table1[Weight(Pounds)], $H$2, $K$2)</f>
        <v>0.51528615028204128</v>
      </c>
    </row>
    <row r="19665" spans="1:4" x14ac:dyDescent="0.25">
      <c r="A19665">
        <v>19664</v>
      </c>
      <c r="B19665">
        <v>68.291399999999996</v>
      </c>
      <c r="C19665">
        <v>129.87639999999999</v>
      </c>
      <c r="D19665">
        <f>STANDARDIZE(Table1[Weight(Pounds)], $H$2, $K$2)</f>
        <v>0.2398644499876148</v>
      </c>
    </row>
    <row r="19666" spans="1:4" x14ac:dyDescent="0.25">
      <c r="A19666">
        <v>19665</v>
      </c>
      <c r="B19666">
        <v>65.996989999999997</v>
      </c>
      <c r="C19666">
        <v>100.402</v>
      </c>
      <c r="D19666">
        <f>STANDARDIZE(Table1[Weight(Pounds)], $H$2, $K$2)</f>
        <v>-2.2878131447184602</v>
      </c>
    </row>
    <row r="19667" spans="1:4" x14ac:dyDescent="0.25">
      <c r="A19667">
        <v>19666</v>
      </c>
      <c r="B19667">
        <v>70.199780000000004</v>
      </c>
      <c r="C19667">
        <v>129.78270000000001</v>
      </c>
      <c r="D19667">
        <f>STANDARDIZE(Table1[Weight(Pounds)], $H$2, $K$2)</f>
        <v>0.23182888724082709</v>
      </c>
    </row>
    <row r="19668" spans="1:4" x14ac:dyDescent="0.25">
      <c r="A19668">
        <v>19667</v>
      </c>
      <c r="B19668">
        <v>67.572010000000006</v>
      </c>
      <c r="C19668">
        <v>131.90719999999999</v>
      </c>
      <c r="D19668">
        <f>STANDARDIZE(Table1[Weight(Pounds)], $H$2, $K$2)</f>
        <v>0.4140226231592179</v>
      </c>
    </row>
    <row r="19669" spans="1:4" x14ac:dyDescent="0.25">
      <c r="A19669">
        <v>19668</v>
      </c>
      <c r="B19669">
        <v>63.399360000000001</v>
      </c>
      <c r="C19669">
        <v>106.88809999999999</v>
      </c>
      <c r="D19669">
        <f>STANDARDIZE(Table1[Weight(Pounds)], $H$2, $K$2)</f>
        <v>-1.731575540321999</v>
      </c>
    </row>
    <row r="19670" spans="1:4" x14ac:dyDescent="0.25">
      <c r="A19670">
        <v>19669</v>
      </c>
      <c r="B19670">
        <v>69.541820000000001</v>
      </c>
      <c r="C19670">
        <v>136.17760000000001</v>
      </c>
      <c r="D19670">
        <f>STANDARDIZE(Table1[Weight(Pounds)], $H$2, $K$2)</f>
        <v>0.78024532490829124</v>
      </c>
    </row>
    <row r="19671" spans="1:4" x14ac:dyDescent="0.25">
      <c r="A19671">
        <v>19670</v>
      </c>
      <c r="B19671">
        <v>66.192509999999999</v>
      </c>
      <c r="C19671">
        <v>128.85249999999999</v>
      </c>
      <c r="D19671">
        <f>STANDARDIZE(Table1[Weight(Pounds)], $H$2, $K$2)</f>
        <v>0.15205641694132563</v>
      </c>
    </row>
    <row r="19672" spans="1:4" x14ac:dyDescent="0.25">
      <c r="A19672">
        <v>19671</v>
      </c>
      <c r="B19672">
        <v>65.754149999999996</v>
      </c>
      <c r="C19672">
        <v>111.59650000000001</v>
      </c>
      <c r="D19672">
        <f>STANDARDIZE(Table1[Weight(Pounds)], $H$2, $K$2)</f>
        <v>-1.3277906562560258</v>
      </c>
    </row>
    <row r="19673" spans="1:4" x14ac:dyDescent="0.25">
      <c r="A19673">
        <v>19672</v>
      </c>
      <c r="B19673">
        <v>67.577010000000001</v>
      </c>
      <c r="C19673">
        <v>130.5393</v>
      </c>
      <c r="D19673">
        <f>STANDARDIZE(Table1[Weight(Pounds)], $H$2, $K$2)</f>
        <v>0.29671369806495229</v>
      </c>
    </row>
    <row r="19674" spans="1:4" x14ac:dyDescent="0.25">
      <c r="A19674">
        <v>19673</v>
      </c>
      <c r="B19674">
        <v>65.914280000000005</v>
      </c>
      <c r="C19674">
        <v>121.6722</v>
      </c>
      <c r="D19674">
        <f>STANDARDIZE(Table1[Weight(Pounds)], $H$2, $K$2)</f>
        <v>-0.46371467367520969</v>
      </c>
    </row>
    <row r="19675" spans="1:4" x14ac:dyDescent="0.25">
      <c r="A19675">
        <v>19674</v>
      </c>
      <c r="B19675">
        <v>67.438059999999993</v>
      </c>
      <c r="C19675">
        <v>132.71799999999999</v>
      </c>
      <c r="D19675">
        <f>STANDARDIZE(Table1[Weight(Pounds)], $H$2, $K$2)</f>
        <v>0.48355553964904252</v>
      </c>
    </row>
    <row r="19676" spans="1:4" x14ac:dyDescent="0.25">
      <c r="A19676">
        <v>19675</v>
      </c>
      <c r="B19676">
        <v>65.967460000000003</v>
      </c>
      <c r="C19676">
        <v>127.1559</v>
      </c>
      <c r="D19676">
        <f>STANDARDIZE(Table1[Weight(Pounds)], $H$2, $K$2)</f>
        <v>6.5587034279614171E-3</v>
      </c>
    </row>
    <row r="19677" spans="1:4" x14ac:dyDescent="0.25">
      <c r="A19677">
        <v>19676</v>
      </c>
      <c r="B19677">
        <v>67.378879999999995</v>
      </c>
      <c r="C19677">
        <v>114.56180000000001</v>
      </c>
      <c r="D19677">
        <f>STANDARDIZE(Table1[Weight(Pounds)], $H$2, $K$2)</f>
        <v>-1.0734912516343227</v>
      </c>
    </row>
    <row r="19678" spans="1:4" x14ac:dyDescent="0.25">
      <c r="A19678">
        <v>19677</v>
      </c>
      <c r="B19678">
        <v>67.092160000000007</v>
      </c>
      <c r="C19678">
        <v>107.9098</v>
      </c>
      <c r="D19678">
        <f>STANDARDIZE(Table1[Weight(Pounds)], $H$2, $K$2)</f>
        <v>-1.6439561757713643</v>
      </c>
    </row>
    <row r="19679" spans="1:4" x14ac:dyDescent="0.25">
      <c r="A19679">
        <v>19678</v>
      </c>
      <c r="B19679">
        <v>68.099379999999996</v>
      </c>
      <c r="C19679">
        <v>128.78440000000001</v>
      </c>
      <c r="D19679">
        <f>STANDARDIZE(Table1[Weight(Pounds)], $H$2, $K$2)</f>
        <v>0.14621626941671273</v>
      </c>
    </row>
    <row r="19680" spans="1:4" x14ac:dyDescent="0.25">
      <c r="A19680">
        <v>19679</v>
      </c>
      <c r="B19680">
        <v>68.598879999999994</v>
      </c>
      <c r="C19680">
        <v>116.9653</v>
      </c>
      <c r="D19680">
        <f>STANDARDIZE(Table1[Weight(Pounds)], $H$2, $K$2)</f>
        <v>-0.86737092013050787</v>
      </c>
    </row>
    <row r="19681" spans="1:4" x14ac:dyDescent="0.25">
      <c r="A19681">
        <v>19680</v>
      </c>
      <c r="B19681">
        <v>64.689099999999996</v>
      </c>
      <c r="C19681">
        <v>100.6123</v>
      </c>
      <c r="D19681">
        <f>STANDARDIZE(Table1[Weight(Pounds)], $H$2, $K$2)</f>
        <v>-2.2697781517019209</v>
      </c>
    </row>
    <row r="19682" spans="1:4" x14ac:dyDescent="0.25">
      <c r="A19682">
        <v>19681</v>
      </c>
      <c r="B19682">
        <v>67.806349999999995</v>
      </c>
      <c r="C19682">
        <v>119.7824</v>
      </c>
      <c r="D19682">
        <f>STANDARDIZE(Table1[Weight(Pounds)], $H$2, $K$2)</f>
        <v>-0.62578091144342762</v>
      </c>
    </row>
    <row r="19683" spans="1:4" x14ac:dyDescent="0.25">
      <c r="A19683">
        <v>19682</v>
      </c>
      <c r="B19683">
        <v>68.112009999999998</v>
      </c>
      <c r="C19683">
        <v>145.05799999999999</v>
      </c>
      <c r="D19683">
        <f>STANDARDIZE(Table1[Weight(Pounds)], $H$2, $K$2)</f>
        <v>1.5418142834630977</v>
      </c>
    </row>
    <row r="19684" spans="1:4" x14ac:dyDescent="0.25">
      <c r="A19684">
        <v>19683</v>
      </c>
      <c r="B19684">
        <v>69.986850000000004</v>
      </c>
      <c r="C19684">
        <v>114.93729999999999</v>
      </c>
      <c r="D19684">
        <f>STANDARDIZE(Table1[Weight(Pounds)], $H$2, $K$2)</f>
        <v>-1.0412889697621861</v>
      </c>
    </row>
    <row r="19685" spans="1:4" x14ac:dyDescent="0.25">
      <c r="A19685">
        <v>19684</v>
      </c>
      <c r="B19685">
        <v>66.689019999999999</v>
      </c>
      <c r="C19685">
        <v>114.2804</v>
      </c>
      <c r="D19685">
        <f>STANDARDIZE(Table1[Weight(Pounds)], $H$2, $K$2)</f>
        <v>-1.0976236673968252</v>
      </c>
    </row>
    <row r="19686" spans="1:4" x14ac:dyDescent="0.25">
      <c r="A19686">
        <v>19685</v>
      </c>
      <c r="B19686">
        <v>69.524820000000005</v>
      </c>
      <c r="C19686">
        <v>135.5855</v>
      </c>
      <c r="D19686">
        <f>STANDARDIZE(Table1[Weight(Pounds)], $H$2, $K$2)</f>
        <v>0.72946777205478075</v>
      </c>
    </row>
    <row r="19687" spans="1:4" x14ac:dyDescent="0.25">
      <c r="A19687">
        <v>19686</v>
      </c>
      <c r="B19687">
        <v>65.666480000000007</v>
      </c>
      <c r="C19687">
        <v>129.1953</v>
      </c>
      <c r="D19687">
        <f>STANDARDIZE(Table1[Weight(Pounds)], $H$2, $K$2)</f>
        <v>0.18145439890076404</v>
      </c>
    </row>
    <row r="19688" spans="1:4" x14ac:dyDescent="0.25">
      <c r="A19688">
        <v>19687</v>
      </c>
      <c r="B19688">
        <v>69.213210000000004</v>
      </c>
      <c r="C19688">
        <v>122.4687</v>
      </c>
      <c r="D19688">
        <f>STANDARDIZE(Table1[Weight(Pounds)], $H$2, $K$2)</f>
        <v>-0.39540810240714741</v>
      </c>
    </row>
    <row r="19689" spans="1:4" x14ac:dyDescent="0.25">
      <c r="A19689">
        <v>19688</v>
      </c>
      <c r="B19689">
        <v>70.133510000000001</v>
      </c>
      <c r="C19689">
        <v>140.4419</v>
      </c>
      <c r="D19689">
        <f>STANDARDIZE(Table1[Weight(Pounds)], $H$2, $K$2)</f>
        <v>1.1459449003739528</v>
      </c>
    </row>
    <row r="19690" spans="1:4" x14ac:dyDescent="0.25">
      <c r="A19690">
        <v>19689</v>
      </c>
      <c r="B19690">
        <v>62.900530000000003</v>
      </c>
      <c r="C19690">
        <v>128.85159999999999</v>
      </c>
      <c r="D19690">
        <f>STANDARDIZE(Table1[Weight(Pounds)], $H$2, $K$2)</f>
        <v>0.15197923437492092</v>
      </c>
    </row>
    <row r="19691" spans="1:4" x14ac:dyDescent="0.25">
      <c r="A19691">
        <v>19690</v>
      </c>
      <c r="B19691">
        <v>69.529340000000005</v>
      </c>
      <c r="C19691">
        <v>106.595</v>
      </c>
      <c r="D19691">
        <f>STANDARDIZE(Table1[Weight(Pounds)], $H$2, $K$2)</f>
        <v>-1.7567113294477603</v>
      </c>
    </row>
    <row r="19692" spans="1:4" x14ac:dyDescent="0.25">
      <c r="A19692">
        <v>19691</v>
      </c>
      <c r="B19692">
        <v>69.165149999999997</v>
      </c>
      <c r="C19692">
        <v>156.22409999999999</v>
      </c>
      <c r="D19692">
        <f>STANDARDIZE(Table1[Weight(Pounds)], $H$2, $K$2)</f>
        <v>2.4994012331634314</v>
      </c>
    </row>
    <row r="19693" spans="1:4" x14ac:dyDescent="0.25">
      <c r="A19693">
        <v>19692</v>
      </c>
      <c r="B19693">
        <v>64.906899999999993</v>
      </c>
      <c r="C19693">
        <v>109.83410000000001</v>
      </c>
      <c r="D19693">
        <f>STANDARDIZE(Table1[Weight(Pounds)], $H$2, $K$2)</f>
        <v>-1.4789312729576376</v>
      </c>
    </row>
    <row r="19694" spans="1:4" x14ac:dyDescent="0.25">
      <c r="A19694">
        <v>19693</v>
      </c>
      <c r="B19694">
        <v>65.510720000000006</v>
      </c>
      <c r="C19694">
        <v>115.8503</v>
      </c>
      <c r="D19694">
        <f>STANDARDIZE(Table1[Weight(Pounds)], $H$2, $K$2)</f>
        <v>-0.9629915440650838</v>
      </c>
    </row>
    <row r="19695" spans="1:4" x14ac:dyDescent="0.25">
      <c r="A19695">
        <v>19694</v>
      </c>
      <c r="B19695">
        <v>67.208699999999993</v>
      </c>
      <c r="C19695">
        <v>132.47319999999999</v>
      </c>
      <c r="D19695">
        <f>STANDARDIZE(Table1[Weight(Pounds)], $H$2, $K$2)</f>
        <v>0.46256188158699402</v>
      </c>
    </row>
    <row r="19696" spans="1:4" x14ac:dyDescent="0.25">
      <c r="A19696">
        <v>19695</v>
      </c>
      <c r="B19696">
        <v>68.026340000000005</v>
      </c>
      <c r="C19696">
        <v>130.6405</v>
      </c>
      <c r="D19696">
        <f>STANDARDIZE(Table1[Weight(Pounds)], $H$2, $K$2)</f>
        <v>0.30539244886511346</v>
      </c>
    </row>
    <row r="19697" spans="1:4" x14ac:dyDescent="0.25">
      <c r="A19697">
        <v>19696</v>
      </c>
      <c r="B19697">
        <v>68.811400000000006</v>
      </c>
      <c r="C19697">
        <v>134.76570000000001</v>
      </c>
      <c r="D19697">
        <f>STANDARDIZE(Table1[Weight(Pounds)], $H$2, $K$2)</f>
        <v>0.65916302990091136</v>
      </c>
    </row>
    <row r="19698" spans="1:4" x14ac:dyDescent="0.25">
      <c r="A19698">
        <v>19697</v>
      </c>
      <c r="B19698">
        <v>71.762379999999993</v>
      </c>
      <c r="C19698">
        <v>141.34909999999999</v>
      </c>
      <c r="D19698">
        <f>STANDARDIZE(Table1[Weight(Pounds)], $H$2, $K$2)</f>
        <v>1.2237449273097794</v>
      </c>
    </row>
    <row r="19699" spans="1:4" x14ac:dyDescent="0.25">
      <c r="A19699">
        <v>19698</v>
      </c>
      <c r="B19699">
        <v>69.322839999999999</v>
      </c>
      <c r="C19699">
        <v>126.9131</v>
      </c>
      <c r="D19699">
        <f>STANDARDIZE(Table1[Weight(Pounds)], $H$2, $K$2)</f>
        <v>-1.4263437819855054E-2</v>
      </c>
    </row>
    <row r="19700" spans="1:4" x14ac:dyDescent="0.25">
      <c r="A19700">
        <v>19699</v>
      </c>
      <c r="B19700">
        <v>68.356750000000005</v>
      </c>
      <c r="C19700">
        <v>129.71809999999999</v>
      </c>
      <c r="D19700">
        <f>STANDARDIZE(Table1[Weight(Pounds)], $H$2, $K$2)</f>
        <v>0.22628889414111872</v>
      </c>
    </row>
    <row r="19701" spans="1:4" x14ac:dyDescent="0.25">
      <c r="A19701">
        <v>19700</v>
      </c>
      <c r="B19701">
        <v>67.637559999999993</v>
      </c>
      <c r="C19701">
        <v>142.18680000000001</v>
      </c>
      <c r="D19701">
        <f>STANDARDIZE(Table1[Weight(Pounds)], $H$2, $K$2)</f>
        <v>1.2955847449510312</v>
      </c>
    </row>
    <row r="19702" spans="1:4" x14ac:dyDescent="0.25">
      <c r="A19702">
        <v>19701</v>
      </c>
      <c r="B19702">
        <v>66.062309999999997</v>
      </c>
      <c r="C19702">
        <v>129.2107</v>
      </c>
      <c r="D19702">
        <f>STANDARDIZE(Table1[Weight(Pounds)], $H$2, $K$2)</f>
        <v>0.18277507837035364</v>
      </c>
    </row>
    <row r="19703" spans="1:4" x14ac:dyDescent="0.25">
      <c r="A19703">
        <v>19702</v>
      </c>
      <c r="B19703">
        <v>70.563640000000007</v>
      </c>
      <c r="C19703">
        <v>133.1328</v>
      </c>
      <c r="D19703">
        <f>STANDARDIZE(Table1[Weight(Pounds)], $H$2, $K$2)</f>
        <v>0.51912812692084842</v>
      </c>
    </row>
    <row r="19704" spans="1:4" x14ac:dyDescent="0.25">
      <c r="A19704">
        <v>19703</v>
      </c>
      <c r="B19704">
        <v>67.951759999999993</v>
      </c>
      <c r="C19704">
        <v>129.1952</v>
      </c>
      <c r="D19704">
        <f>STANDARDIZE(Table1[Weight(Pounds)], $H$2, $K$2)</f>
        <v>0.18144582306005211</v>
      </c>
    </row>
    <row r="19705" spans="1:4" x14ac:dyDescent="0.25">
      <c r="A19705">
        <v>19704</v>
      </c>
      <c r="B19705">
        <v>68.27422</v>
      </c>
      <c r="C19705">
        <v>122.074</v>
      </c>
      <c r="D19705">
        <f>STANDARDIZE(Table1[Weight(Pounds)], $H$2, $K$2)</f>
        <v>-0.42925694569591627</v>
      </c>
    </row>
    <row r="19706" spans="1:4" x14ac:dyDescent="0.25">
      <c r="A19706">
        <v>19705</v>
      </c>
      <c r="B19706">
        <v>68.180090000000007</v>
      </c>
      <c r="C19706">
        <v>132.00989999999999</v>
      </c>
      <c r="D19706">
        <f>STANDARDIZE(Table1[Weight(Pounds)], $H$2, $K$2)</f>
        <v>0.42283001157005273</v>
      </c>
    </row>
    <row r="19707" spans="1:4" x14ac:dyDescent="0.25">
      <c r="A19707">
        <v>19706</v>
      </c>
      <c r="B19707">
        <v>71.275180000000006</v>
      </c>
      <c r="C19707">
        <v>138.92760000000001</v>
      </c>
      <c r="D19707">
        <f>STANDARDIZE(Table1[Weight(Pounds)], $H$2, $K$2)</f>
        <v>1.016080944477874</v>
      </c>
    </row>
    <row r="19708" spans="1:4" x14ac:dyDescent="0.25">
      <c r="A19708">
        <v>19707</v>
      </c>
      <c r="B19708">
        <v>65.61842</v>
      </c>
      <c r="C19708">
        <v>106.7735</v>
      </c>
      <c r="D19708">
        <f>STANDARDIZE(Table1[Weight(Pounds)], $H$2, $K$2)</f>
        <v>-1.7414034537775165</v>
      </c>
    </row>
    <row r="19709" spans="1:4" x14ac:dyDescent="0.25">
      <c r="A19709">
        <v>19708</v>
      </c>
      <c r="B19709">
        <v>69.22954</v>
      </c>
      <c r="C19709">
        <v>123.4618</v>
      </c>
      <c r="D19709">
        <f>STANDARDIZE(Table1[Weight(Pounds)], $H$2, $K$2)</f>
        <v>-0.31024142830003748</v>
      </c>
    </row>
    <row r="19710" spans="1:4" x14ac:dyDescent="0.25">
      <c r="A19710">
        <v>19709</v>
      </c>
      <c r="B19710">
        <v>66.698930000000004</v>
      </c>
      <c r="C19710">
        <v>121.0699</v>
      </c>
      <c r="D19710">
        <f>STANDARDIZE(Table1[Weight(Pounds)], $H$2, $K$2)</f>
        <v>-0.51536696228130408</v>
      </c>
    </row>
    <row r="19711" spans="1:4" x14ac:dyDescent="0.25">
      <c r="A19711">
        <v>19710</v>
      </c>
      <c r="B19711">
        <v>66.668890000000005</v>
      </c>
      <c r="C19711">
        <v>111.8507</v>
      </c>
      <c r="D19711">
        <f>STANDARDIZE(Table1[Weight(Pounds)], $H$2, $K$2)</f>
        <v>-1.305990869167085</v>
      </c>
    </row>
    <row r="19712" spans="1:4" x14ac:dyDescent="0.25">
      <c r="A19712">
        <v>19711</v>
      </c>
      <c r="B19712">
        <v>70.849429999999998</v>
      </c>
      <c r="C19712">
        <v>138.1842</v>
      </c>
      <c r="D19712">
        <f>STANDARDIZE(Table1[Weight(Pounds)], $H$2, $K$2)</f>
        <v>0.95232814462768134</v>
      </c>
    </row>
    <row r="19713" spans="1:4" x14ac:dyDescent="0.25">
      <c r="A19713">
        <v>19712</v>
      </c>
      <c r="B19713">
        <v>70.960350000000005</v>
      </c>
      <c r="C19713">
        <v>142.17750000000001</v>
      </c>
      <c r="D19713">
        <f>STANDARDIZE(Table1[Weight(Pounds)], $H$2, $K$2)</f>
        <v>1.2947871917648508</v>
      </c>
    </row>
    <row r="19714" spans="1:4" x14ac:dyDescent="0.25">
      <c r="A19714">
        <v>19713</v>
      </c>
      <c r="B19714">
        <v>68.332220000000007</v>
      </c>
      <c r="C19714">
        <v>115.3974</v>
      </c>
      <c r="D19714">
        <f>STANDARDIZE(Table1[Weight(Pounds)], $H$2, $K$2)</f>
        <v>-1.001831526648016</v>
      </c>
    </row>
    <row r="19715" spans="1:4" x14ac:dyDescent="0.25">
      <c r="A19715">
        <v>19714</v>
      </c>
      <c r="B19715">
        <v>70.485219999999998</v>
      </c>
      <c r="C19715">
        <v>145.0675</v>
      </c>
      <c r="D19715">
        <f>STANDARDIZE(Table1[Weight(Pounds)], $H$2, $K$2)</f>
        <v>1.5426289883307021</v>
      </c>
    </row>
    <row r="19716" spans="1:4" x14ac:dyDescent="0.25">
      <c r="A19716">
        <v>19715</v>
      </c>
      <c r="B19716">
        <v>66.609989999999996</v>
      </c>
      <c r="C19716">
        <v>111.5677</v>
      </c>
      <c r="D19716">
        <f>STANDARDIZE(Table1[Weight(Pounds)], $H$2, $K$2)</f>
        <v>-1.3302604983809732</v>
      </c>
    </row>
    <row r="19717" spans="1:4" x14ac:dyDescent="0.25">
      <c r="A19717">
        <v>19716</v>
      </c>
      <c r="B19717">
        <v>69.340360000000004</v>
      </c>
      <c r="C19717">
        <v>139.22120000000001</v>
      </c>
      <c r="D19717">
        <f>STANDARDIZE(Table1[Weight(Pounds)], $H$2, $K$2)</f>
        <v>1.0412596128071936</v>
      </c>
    </row>
    <row r="19718" spans="1:4" x14ac:dyDescent="0.25">
      <c r="A19718">
        <v>19717</v>
      </c>
      <c r="B19718">
        <v>69.453800000000001</v>
      </c>
      <c r="C19718">
        <v>118.44119999999999</v>
      </c>
      <c r="D19718">
        <f>STANDARDIZE(Table1[Weight(Pounds)], $H$2, $K$2)</f>
        <v>-0.74080008706769118</v>
      </c>
    </row>
    <row r="19719" spans="1:4" x14ac:dyDescent="0.25">
      <c r="A19719">
        <v>19718</v>
      </c>
      <c r="B19719">
        <v>68.681190000000001</v>
      </c>
      <c r="C19719">
        <v>115.3372</v>
      </c>
      <c r="D19719">
        <f>STANDARDIZE(Table1[Weight(Pounds)], $H$2, $K$2)</f>
        <v>-1.0069941827564128</v>
      </c>
    </row>
    <row r="19720" spans="1:4" x14ac:dyDescent="0.25">
      <c r="A19720">
        <v>19719</v>
      </c>
      <c r="B19720">
        <v>66.774479999999997</v>
      </c>
      <c r="C19720">
        <v>116.9586</v>
      </c>
      <c r="D19720">
        <f>STANDARDIZE(Table1[Weight(Pounds)], $H$2, $K$2)</f>
        <v>-0.86794550145818616</v>
      </c>
    </row>
    <row r="19721" spans="1:4" x14ac:dyDescent="0.25">
      <c r="A19721">
        <v>19720</v>
      </c>
      <c r="B19721">
        <v>67.071950000000001</v>
      </c>
      <c r="C19721">
        <v>117.4971</v>
      </c>
      <c r="D19721">
        <f>STANDARDIZE(Table1[Weight(Pounds)], $H$2, $K$2)</f>
        <v>-0.82176459922610612</v>
      </c>
    </row>
    <row r="19722" spans="1:4" x14ac:dyDescent="0.25">
      <c r="A19722">
        <v>19721</v>
      </c>
      <c r="B19722">
        <v>68.999129999999994</v>
      </c>
      <c r="C19722">
        <v>125.8425</v>
      </c>
      <c r="D19722">
        <f>STANDARDIZE(Table1[Weight(Pounds)], $H$2, $K$2)</f>
        <v>-0.10607638847847142</v>
      </c>
    </row>
    <row r="19723" spans="1:4" x14ac:dyDescent="0.25">
      <c r="A19723">
        <v>19722</v>
      </c>
      <c r="B19723">
        <v>66.342609999999993</v>
      </c>
      <c r="C19723">
        <v>137.5813</v>
      </c>
      <c r="D19723">
        <f>STANDARDIZE(Table1[Weight(Pounds)], $H$2, $K$2)</f>
        <v>0.90062440097731666</v>
      </c>
    </row>
    <row r="19724" spans="1:4" x14ac:dyDescent="0.25">
      <c r="A19724">
        <v>19723</v>
      </c>
      <c r="B19724">
        <v>70.08887</v>
      </c>
      <c r="C19724">
        <v>133.13030000000001</v>
      </c>
      <c r="D19724">
        <f>STANDARDIZE(Table1[Weight(Pounds)], $H$2, $K$2)</f>
        <v>0.51891373090305803</v>
      </c>
    </row>
    <row r="19725" spans="1:4" x14ac:dyDescent="0.25">
      <c r="A19725">
        <v>19724</v>
      </c>
      <c r="B19725">
        <v>69.334530000000001</v>
      </c>
      <c r="C19725">
        <v>122.7998</v>
      </c>
      <c r="D19725">
        <f>STANDARDIZE(Table1[Weight(Pounds)], $H$2, $K$2)</f>
        <v>-0.36701349381096909</v>
      </c>
    </row>
    <row r="19726" spans="1:4" x14ac:dyDescent="0.25">
      <c r="A19726">
        <v>19725</v>
      </c>
      <c r="B19726">
        <v>65.277069999999995</v>
      </c>
      <c r="C19726">
        <v>113.69540000000001</v>
      </c>
      <c r="D19726">
        <f>STANDARDIZE(Table1[Weight(Pounds)], $H$2, $K$2)</f>
        <v>-1.1477923355598085</v>
      </c>
    </row>
    <row r="19727" spans="1:4" x14ac:dyDescent="0.25">
      <c r="A19727">
        <v>19726</v>
      </c>
      <c r="B19727">
        <v>70.026809999999998</v>
      </c>
      <c r="C19727">
        <v>143.2139</v>
      </c>
      <c r="D19727">
        <f>STANDARDIZE(Table1[Weight(Pounds)], $H$2, $K$2)</f>
        <v>1.3836672049000915</v>
      </c>
    </row>
    <row r="19728" spans="1:4" x14ac:dyDescent="0.25">
      <c r="A19728">
        <v>19727</v>
      </c>
      <c r="B19728">
        <v>68.946889999999996</v>
      </c>
      <c r="C19728">
        <v>132.89879999999999</v>
      </c>
      <c r="D19728">
        <f>STANDARDIZE(Table1[Weight(Pounds)], $H$2, $K$2)</f>
        <v>0.49906065965565405</v>
      </c>
    </row>
    <row r="19729" spans="1:4" x14ac:dyDescent="0.25">
      <c r="A19729">
        <v>19728</v>
      </c>
      <c r="B19729">
        <v>66.659130000000005</v>
      </c>
      <c r="C19729">
        <v>122.1781</v>
      </c>
      <c r="D19729">
        <f>STANDARDIZE(Table1[Weight(Pounds)], $H$2, $K$2)</f>
        <v>-0.42032949551511839</v>
      </c>
    </row>
    <row r="19730" spans="1:4" x14ac:dyDescent="0.25">
      <c r="A19730">
        <v>19729</v>
      </c>
      <c r="B19730">
        <v>66.794880000000006</v>
      </c>
      <c r="C19730">
        <v>109.05629999999999</v>
      </c>
      <c r="D19730">
        <f>STANDARDIZE(Table1[Weight(Pounds)], $H$2, $K$2)</f>
        <v>-1.5456341620126284</v>
      </c>
    </row>
    <row r="19731" spans="1:4" x14ac:dyDescent="0.25">
      <c r="A19731">
        <v>19730</v>
      </c>
      <c r="B19731">
        <v>67.906790000000001</v>
      </c>
      <c r="C19731">
        <v>111.664</v>
      </c>
      <c r="D19731">
        <f>STANDARDIZE(Table1[Weight(Pounds)], $H$2, $K$2)</f>
        <v>-1.3220019637756819</v>
      </c>
    </row>
    <row r="19732" spans="1:4" x14ac:dyDescent="0.25">
      <c r="A19732">
        <v>19731</v>
      </c>
      <c r="B19732">
        <v>67.108689999999996</v>
      </c>
      <c r="C19732">
        <v>122.2714</v>
      </c>
      <c r="D19732">
        <f>STANDARDIZE(Table1[Weight(Pounds)], $H$2, $K$2)</f>
        <v>-0.41232823613117586</v>
      </c>
    </row>
    <row r="19733" spans="1:4" x14ac:dyDescent="0.25">
      <c r="A19733">
        <v>19732</v>
      </c>
      <c r="B19733">
        <v>70.279470000000003</v>
      </c>
      <c r="C19733">
        <v>136.6405</v>
      </c>
      <c r="D19733">
        <f>STANDARDIZE(Table1[Weight(Pounds)], $H$2, $K$2)</f>
        <v>0.81994289156238487</v>
      </c>
    </row>
    <row r="19734" spans="1:4" x14ac:dyDescent="0.25">
      <c r="A19734">
        <v>19733</v>
      </c>
      <c r="B19734">
        <v>64.550870000000003</v>
      </c>
      <c r="C19734">
        <v>124.048</v>
      </c>
      <c r="D19734">
        <f>STANDARDIZE(Table1[Weight(Pounds)], $H$2, $K$2)</f>
        <v>-0.25996985004851364</v>
      </c>
    </row>
    <row r="19735" spans="1:4" x14ac:dyDescent="0.25">
      <c r="A19735">
        <v>19734</v>
      </c>
      <c r="B19735">
        <v>71.156809999999993</v>
      </c>
      <c r="C19735">
        <v>141.60040000000001</v>
      </c>
      <c r="D19735">
        <f>STANDARDIZE(Table1[Weight(Pounds)], $H$2, $K$2)</f>
        <v>1.2452960150180847</v>
      </c>
    </row>
    <row r="19736" spans="1:4" x14ac:dyDescent="0.25">
      <c r="A19736">
        <v>19735</v>
      </c>
      <c r="B19736">
        <v>68.5655</v>
      </c>
      <c r="C19736">
        <v>123.6268</v>
      </c>
      <c r="D19736">
        <f>STANDARDIZE(Table1[Weight(Pounds)], $H$2, $K$2)</f>
        <v>-0.29609129112586197</v>
      </c>
    </row>
    <row r="19737" spans="1:4" x14ac:dyDescent="0.25">
      <c r="A19737">
        <v>19736</v>
      </c>
      <c r="B19737">
        <v>65.487819999999999</v>
      </c>
      <c r="C19737">
        <v>127.7492</v>
      </c>
      <c r="D19737">
        <f>STANDARDIZE(Table1[Weight(Pounds)], $H$2, $K$2)</f>
        <v>5.7439166370009877E-2</v>
      </c>
    </row>
    <row r="19738" spans="1:4" x14ac:dyDescent="0.25">
      <c r="A19738">
        <v>19737</v>
      </c>
      <c r="B19738">
        <v>67.744230000000002</v>
      </c>
      <c r="C19738">
        <v>125.14749999999999</v>
      </c>
      <c r="D19738">
        <f>STANDARDIZE(Table1[Weight(Pounds)], $H$2, $K$2)</f>
        <v>-0.16567848142423933</v>
      </c>
    </row>
    <row r="19739" spans="1:4" x14ac:dyDescent="0.25">
      <c r="A19739">
        <v>19738</v>
      </c>
      <c r="B19739">
        <v>66.835989999999995</v>
      </c>
      <c r="C19739">
        <v>136.70830000000001</v>
      </c>
      <c r="D19739">
        <f>STANDARDIZE(Table1[Weight(Pounds)], $H$2, $K$2)</f>
        <v>0.82575731156486454</v>
      </c>
    </row>
    <row r="19740" spans="1:4" x14ac:dyDescent="0.25">
      <c r="A19740">
        <v>19739</v>
      </c>
      <c r="B19740">
        <v>67.959029999999998</v>
      </c>
      <c r="C19740">
        <v>115.2646</v>
      </c>
      <c r="D19740">
        <f>STANDARDIZE(Table1[Weight(Pounds)], $H$2, $K$2)</f>
        <v>-1.0132202431130493</v>
      </c>
    </row>
    <row r="19741" spans="1:4" x14ac:dyDescent="0.25">
      <c r="A19741">
        <v>19740</v>
      </c>
      <c r="B19741">
        <v>66.724789999999999</v>
      </c>
      <c r="C19741">
        <v>110.7445</v>
      </c>
      <c r="D19741">
        <f>STANDARDIZE(Table1[Weight(Pounds)], $H$2, $K$2)</f>
        <v>-1.4008568191190387</v>
      </c>
    </row>
    <row r="19742" spans="1:4" x14ac:dyDescent="0.25">
      <c r="A19742">
        <v>19741</v>
      </c>
      <c r="B19742">
        <v>70.986260000000001</v>
      </c>
      <c r="C19742">
        <v>143.45169999999999</v>
      </c>
      <c r="D19742">
        <f>STANDARDIZE(Table1[Weight(Pounds)], $H$2, $K$2)</f>
        <v>1.4040605541123261</v>
      </c>
    </row>
    <row r="19743" spans="1:4" x14ac:dyDescent="0.25">
      <c r="A19743">
        <v>19742</v>
      </c>
      <c r="B19743">
        <v>66.927329999999998</v>
      </c>
      <c r="C19743">
        <v>126.7084</v>
      </c>
      <c r="D19743">
        <f>STANDARDIZE(Table1[Weight(Pounds)], $H$2, $K$2)</f>
        <v>-3.1818183756543848E-2</v>
      </c>
    </row>
    <row r="19744" spans="1:4" x14ac:dyDescent="0.25">
      <c r="A19744">
        <v>19743</v>
      </c>
      <c r="B19744">
        <v>67.550799999999995</v>
      </c>
      <c r="C19744">
        <v>129.10050000000001</v>
      </c>
      <c r="D19744">
        <f>STANDARDIZE(Table1[Weight(Pounds)], $H$2, $K$2)</f>
        <v>0.17332450190614782</v>
      </c>
    </row>
    <row r="19745" spans="1:4" x14ac:dyDescent="0.25">
      <c r="A19745">
        <v>19744</v>
      </c>
      <c r="B19745">
        <v>65.126459999999994</v>
      </c>
      <c r="C19745">
        <v>113.8691</v>
      </c>
      <c r="D19745">
        <f>STANDARDIZE(Table1[Weight(Pounds)], $H$2, $K$2)</f>
        <v>-1.1328961002437228</v>
      </c>
    </row>
    <row r="19746" spans="1:4" x14ac:dyDescent="0.25">
      <c r="A19746">
        <v>19745</v>
      </c>
      <c r="B19746">
        <v>69.522409999999994</v>
      </c>
      <c r="C19746">
        <v>112.2243</v>
      </c>
      <c r="D19746">
        <f>STANDARDIZE(Table1[Weight(Pounds)], $H$2, $K$2)</f>
        <v>-1.2739515282684686</v>
      </c>
    </row>
    <row r="19747" spans="1:4" x14ac:dyDescent="0.25">
      <c r="A19747">
        <v>19746</v>
      </c>
      <c r="B19747">
        <v>67.011830000000003</v>
      </c>
      <c r="C19747">
        <v>119.41249999999999</v>
      </c>
      <c r="D19747">
        <f>STANDARDIZE(Table1[Weight(Pounds)], $H$2, $K$2)</f>
        <v>-0.65750294623571459</v>
      </c>
    </row>
    <row r="19748" spans="1:4" x14ac:dyDescent="0.25">
      <c r="A19748">
        <v>19747</v>
      </c>
      <c r="B19748">
        <v>68.041730000000001</v>
      </c>
      <c r="C19748">
        <v>118.3399</v>
      </c>
      <c r="D19748">
        <f>STANDARDIZE(Table1[Weight(Pounds)], $H$2, $K$2)</f>
        <v>-0.74948741370856298</v>
      </c>
    </row>
    <row r="19749" spans="1:4" x14ac:dyDescent="0.25">
      <c r="A19749">
        <v>19748</v>
      </c>
      <c r="B19749">
        <v>68.012680000000003</v>
      </c>
      <c r="C19749">
        <v>132.87620000000001</v>
      </c>
      <c r="D19749">
        <f>STANDARDIZE(Table1[Weight(Pounds)], $H$2, $K$2)</f>
        <v>0.49712251965482912</v>
      </c>
    </row>
    <row r="19750" spans="1:4" x14ac:dyDescent="0.25">
      <c r="A19750">
        <v>19749</v>
      </c>
      <c r="B19750">
        <v>62.530349999999999</v>
      </c>
      <c r="C19750">
        <v>118.2221</v>
      </c>
      <c r="D19750">
        <f>STANDARDIZE(Table1[Weight(Pounds)], $H$2, $K$2)</f>
        <v>-0.75958975406685292</v>
      </c>
    </row>
    <row r="19751" spans="1:4" x14ac:dyDescent="0.25">
      <c r="A19751">
        <v>19750</v>
      </c>
      <c r="B19751">
        <v>70.507329999999996</v>
      </c>
      <c r="C19751">
        <v>125.00360000000001</v>
      </c>
      <c r="D19751">
        <f>STANDARDIZE(Table1[Weight(Pounds)], $H$2, $K$2)</f>
        <v>-0.17801911620826119</v>
      </c>
    </row>
    <row r="19752" spans="1:4" x14ac:dyDescent="0.25">
      <c r="A19752">
        <v>19751</v>
      </c>
      <c r="B19752">
        <v>62.052219999999998</v>
      </c>
      <c r="C19752">
        <v>120.4365</v>
      </c>
      <c r="D19752">
        <f>STANDARDIZE(Table1[Weight(Pounds)], $H$2, $K$2)</f>
        <v>-0.56968633734871355</v>
      </c>
    </row>
    <row r="19753" spans="1:4" x14ac:dyDescent="0.25">
      <c r="A19753">
        <v>19752</v>
      </c>
      <c r="B19753">
        <v>65.719059999999999</v>
      </c>
      <c r="C19753">
        <v>133.30520000000001</v>
      </c>
      <c r="D19753">
        <f>STANDARDIZE(Table1[Weight(Pounds)], $H$2, $K$2)</f>
        <v>0.53391287630768425</v>
      </c>
    </row>
    <row r="19754" spans="1:4" x14ac:dyDescent="0.25">
      <c r="A19754">
        <v>19753</v>
      </c>
      <c r="B19754">
        <v>67.783910000000006</v>
      </c>
      <c r="C19754">
        <v>127.5209</v>
      </c>
      <c r="D19754">
        <f>STANDARDIZE(Table1[Weight(Pounds)], $H$2, $K$2)</f>
        <v>3.7860522025378325E-2</v>
      </c>
    </row>
    <row r="19755" spans="1:4" x14ac:dyDescent="0.25">
      <c r="A19755">
        <v>19754</v>
      </c>
      <c r="B19755">
        <v>67.333709999999996</v>
      </c>
      <c r="C19755">
        <v>125.0801</v>
      </c>
      <c r="D19755">
        <f>STANDARDIZE(Table1[Weight(Pounds)], $H$2, $K$2)</f>
        <v>-0.17145859806387134</v>
      </c>
    </row>
    <row r="19756" spans="1:4" x14ac:dyDescent="0.25">
      <c r="A19756">
        <v>19755</v>
      </c>
      <c r="B19756">
        <v>67.912530000000004</v>
      </c>
      <c r="C19756">
        <v>132.19460000000001</v>
      </c>
      <c r="D19756">
        <f>STANDARDIZE(Table1[Weight(Pounds)], $H$2, $K$2)</f>
        <v>0.43866958936441885</v>
      </c>
    </row>
    <row r="19757" spans="1:4" x14ac:dyDescent="0.25">
      <c r="A19757">
        <v>19756</v>
      </c>
      <c r="B19757">
        <v>67.30735</v>
      </c>
      <c r="C19757">
        <v>132.46629999999999</v>
      </c>
      <c r="D19757">
        <f>STANDARDIZE(Table1[Weight(Pounds)], $H$2, $K$2)</f>
        <v>0.46197014857789204</v>
      </c>
    </row>
    <row r="19758" spans="1:4" x14ac:dyDescent="0.25">
      <c r="A19758">
        <v>19757</v>
      </c>
      <c r="B19758">
        <v>69.08878</v>
      </c>
      <c r="C19758">
        <v>123.8895</v>
      </c>
      <c r="D19758">
        <f>STANDARDIZE(Table1[Weight(Pounds)], $H$2, $K$2)</f>
        <v>-0.27356255757643355</v>
      </c>
    </row>
    <row r="19759" spans="1:4" x14ac:dyDescent="0.25">
      <c r="A19759">
        <v>19758</v>
      </c>
      <c r="B19759">
        <v>65.768429999999995</v>
      </c>
      <c r="C19759">
        <v>114.45059999999999</v>
      </c>
      <c r="D19759">
        <f>STANDARDIZE(Table1[Weight(Pounds)], $H$2, $K$2)</f>
        <v>-1.0830275865056465</v>
      </c>
    </row>
    <row r="19760" spans="1:4" x14ac:dyDescent="0.25">
      <c r="A19760">
        <v>19759</v>
      </c>
      <c r="B19760">
        <v>71.644869999999997</v>
      </c>
      <c r="C19760">
        <v>135.5309</v>
      </c>
      <c r="D19760">
        <f>STANDARDIZE(Table1[Weight(Pounds)], $H$2, $K$2)</f>
        <v>0.72478536302623608</v>
      </c>
    </row>
    <row r="19761" spans="1:4" x14ac:dyDescent="0.25">
      <c r="A19761">
        <v>19760</v>
      </c>
      <c r="B19761">
        <v>66.258080000000007</v>
      </c>
      <c r="C19761">
        <v>113.44459999999999</v>
      </c>
      <c r="D19761">
        <f>STANDARDIZE(Table1[Weight(Pounds)], $H$2, $K$2)</f>
        <v>-1.1693005440645556</v>
      </c>
    </row>
    <row r="19762" spans="1:4" x14ac:dyDescent="0.25">
      <c r="A19762">
        <v>19761</v>
      </c>
      <c r="B19762">
        <v>64.364760000000004</v>
      </c>
      <c r="C19762">
        <v>116.81910000000001</v>
      </c>
      <c r="D19762">
        <f>STANDARDIZE(Table1[Weight(Pounds)], $H$2, $K$2)</f>
        <v>-0.87990879925089749</v>
      </c>
    </row>
    <row r="19763" spans="1:4" x14ac:dyDescent="0.25">
      <c r="A19763">
        <v>19762</v>
      </c>
      <c r="B19763">
        <v>68.654799999999994</v>
      </c>
      <c r="C19763">
        <v>142.48320000000001</v>
      </c>
      <c r="D19763">
        <f>STANDARDIZE(Table1[Weight(Pounds)], $H$2, $K$2)</f>
        <v>1.3210035368202768</v>
      </c>
    </row>
    <row r="19764" spans="1:4" x14ac:dyDescent="0.25">
      <c r="A19764">
        <v>19763</v>
      </c>
      <c r="B19764">
        <v>68.959710000000001</v>
      </c>
      <c r="C19764">
        <v>144.5926</v>
      </c>
      <c r="D19764">
        <f>STANDARDIZE(Table1[Weight(Pounds)], $H$2, $K$2)</f>
        <v>1.5019023207912137</v>
      </c>
    </row>
    <row r="19765" spans="1:4" x14ac:dyDescent="0.25">
      <c r="A19765">
        <v>19764</v>
      </c>
      <c r="B19765">
        <v>70.206119999999999</v>
      </c>
      <c r="C19765">
        <v>138.51050000000001</v>
      </c>
      <c r="D19765">
        <f>STANDARDIZE(Table1[Weight(Pounds)], $H$2, $K$2)</f>
        <v>0.98031111286970152</v>
      </c>
    </row>
    <row r="19766" spans="1:4" x14ac:dyDescent="0.25">
      <c r="A19766">
        <v>19765</v>
      </c>
      <c r="B19766">
        <v>70.570610000000002</v>
      </c>
      <c r="C19766">
        <v>147.33269999999999</v>
      </c>
      <c r="D19766">
        <f>STANDARDIZE(Table1[Weight(Pounds)], $H$2, $K$2)</f>
        <v>1.7368889321303447</v>
      </c>
    </row>
    <row r="19767" spans="1:4" x14ac:dyDescent="0.25">
      <c r="A19767">
        <v>19766</v>
      </c>
      <c r="B19767">
        <v>69.449789999999993</v>
      </c>
      <c r="C19767">
        <v>123.25790000000001</v>
      </c>
      <c r="D19767">
        <f>STANDARDIZE(Table1[Weight(Pounds)], $H$2, $K$2)</f>
        <v>-0.32772756751103227</v>
      </c>
    </row>
    <row r="19768" spans="1:4" x14ac:dyDescent="0.25">
      <c r="A19768">
        <v>19767</v>
      </c>
      <c r="B19768">
        <v>70.527810000000002</v>
      </c>
      <c r="C19768">
        <v>133.76499999999999</v>
      </c>
      <c r="D19768">
        <f>STANDARDIZE(Table1[Weight(Pounds)], $H$2, $K$2)</f>
        <v>0.57334459189971609</v>
      </c>
    </row>
    <row r="19769" spans="1:4" x14ac:dyDescent="0.25">
      <c r="A19769">
        <v>19768</v>
      </c>
      <c r="B19769">
        <v>66.108729999999994</v>
      </c>
      <c r="C19769">
        <v>117.6254</v>
      </c>
      <c r="D19769">
        <f>STANDARDIZE(Table1[Weight(Pounds)], $H$2, $K$2)</f>
        <v>-0.81076179559309647</v>
      </c>
    </row>
    <row r="19770" spans="1:4" x14ac:dyDescent="0.25">
      <c r="A19770">
        <v>19769</v>
      </c>
      <c r="B19770">
        <v>69.087549999999993</v>
      </c>
      <c r="C19770">
        <v>133.95429999999999</v>
      </c>
      <c r="D19770">
        <f>STANDARDIZE(Table1[Weight(Pounds)], $H$2, $K$2)</f>
        <v>0.58957865836681533</v>
      </c>
    </row>
    <row r="19771" spans="1:4" x14ac:dyDescent="0.25">
      <c r="A19771">
        <v>19770</v>
      </c>
      <c r="B19771">
        <v>66.784689999999998</v>
      </c>
      <c r="C19771">
        <v>134.3005</v>
      </c>
      <c r="D19771">
        <f>STANDARDIZE(Table1[Weight(Pounds)], $H$2, $K$2)</f>
        <v>0.6192682189104487</v>
      </c>
    </row>
    <row r="19772" spans="1:4" x14ac:dyDescent="0.25">
      <c r="A19772">
        <v>19771</v>
      </c>
      <c r="B19772">
        <v>71.754639999999995</v>
      </c>
      <c r="C19772">
        <v>156.2319</v>
      </c>
      <c r="D19772">
        <f>STANDARDIZE(Table1[Weight(Pounds)], $H$2, $K$2)</f>
        <v>2.5000701487389381</v>
      </c>
    </row>
    <row r="19773" spans="1:4" x14ac:dyDescent="0.25">
      <c r="A19773">
        <v>19772</v>
      </c>
      <c r="B19773">
        <v>69.137709999999998</v>
      </c>
      <c r="C19773">
        <v>134.57730000000001</v>
      </c>
      <c r="D19773">
        <f>STANDARDIZE(Table1[Weight(Pounds)], $H$2, $K$2)</f>
        <v>0.64300614600021688</v>
      </c>
    </row>
    <row r="19774" spans="1:4" x14ac:dyDescent="0.25">
      <c r="A19774">
        <v>19773</v>
      </c>
      <c r="B19774">
        <v>66.376310000000004</v>
      </c>
      <c r="C19774">
        <v>135.27770000000001</v>
      </c>
      <c r="D19774">
        <f>STANDARDIZE(Table1[Weight(Pounds)], $H$2, $K$2)</f>
        <v>0.70307133434441194</v>
      </c>
    </row>
    <row r="19775" spans="1:4" x14ac:dyDescent="0.25">
      <c r="A19775">
        <v>19774</v>
      </c>
      <c r="B19775">
        <v>69.746470000000002</v>
      </c>
      <c r="C19775">
        <v>122.6657</v>
      </c>
      <c r="D19775">
        <f>STANDARDIZE(Table1[Weight(Pounds)], $H$2, $K$2)</f>
        <v>-0.37851369620525344</v>
      </c>
    </row>
    <row r="19776" spans="1:4" x14ac:dyDescent="0.25">
      <c r="A19776">
        <v>19775</v>
      </c>
      <c r="B19776">
        <v>68.988290000000006</v>
      </c>
      <c r="C19776">
        <v>130.2543</v>
      </c>
      <c r="D19776">
        <f>STANDARDIZE(Table1[Weight(Pounds)], $H$2, $K$2)</f>
        <v>0.2722725520368322</v>
      </c>
    </row>
    <row r="19777" spans="1:4" x14ac:dyDescent="0.25">
      <c r="A19777">
        <v>19776</v>
      </c>
      <c r="B19777">
        <v>68.131360000000001</v>
      </c>
      <c r="C19777">
        <v>149.3854</v>
      </c>
      <c r="D19777">
        <f>STANDARDIZE(Table1[Weight(Pounds)], $H$2, $K$2)</f>
        <v>1.9129252144177942</v>
      </c>
    </row>
    <row r="19778" spans="1:4" x14ac:dyDescent="0.25">
      <c r="A19778">
        <v>19777</v>
      </c>
      <c r="B19778">
        <v>66.752780000000001</v>
      </c>
      <c r="C19778">
        <v>137.74690000000001</v>
      </c>
      <c r="D19778">
        <f>STANDARDIZE(Table1[Weight(Pounds)], $H$2, $K$2)</f>
        <v>0.91482599319576241</v>
      </c>
    </row>
    <row r="19779" spans="1:4" x14ac:dyDescent="0.25">
      <c r="A19779">
        <v>19778</v>
      </c>
      <c r="B19779">
        <v>69.891400000000004</v>
      </c>
      <c r="C19779">
        <v>129.1302</v>
      </c>
      <c r="D19779">
        <f>STANDARDIZE(Table1[Weight(Pounds)], $H$2, $K$2)</f>
        <v>0.17587152659749855</v>
      </c>
    </row>
    <row r="19780" spans="1:4" x14ac:dyDescent="0.25">
      <c r="A19780">
        <v>19779</v>
      </c>
      <c r="B19780">
        <v>67.96866</v>
      </c>
      <c r="C19780">
        <v>138.81909999999999</v>
      </c>
      <c r="D19780">
        <f>STANDARDIZE(Table1[Weight(Pounds)], $H$2, $K$2)</f>
        <v>1.0067761573057632</v>
      </c>
    </row>
    <row r="19781" spans="1:4" x14ac:dyDescent="0.25">
      <c r="A19781">
        <v>19780</v>
      </c>
      <c r="B19781">
        <v>67.219459999999998</v>
      </c>
      <c r="C19781">
        <v>131.78290000000001</v>
      </c>
      <c r="D19781">
        <f>STANDARDIZE(Table1[Weight(Pounds)], $H$2, $K$2)</f>
        <v>0.40336285315467474</v>
      </c>
    </row>
    <row r="19782" spans="1:4" x14ac:dyDescent="0.25">
      <c r="A19782">
        <v>19781</v>
      </c>
      <c r="B19782">
        <v>68.801029999999997</v>
      </c>
      <c r="C19782">
        <v>130.3331</v>
      </c>
      <c r="D19782">
        <f>STANDARDIZE(Table1[Weight(Pounds)], $H$2, $K$2)</f>
        <v>0.27903031451758981</v>
      </c>
    </row>
    <row r="19783" spans="1:4" x14ac:dyDescent="0.25">
      <c r="A19783">
        <v>19782</v>
      </c>
      <c r="B19783">
        <v>68.809299999999993</v>
      </c>
      <c r="C19783">
        <v>124.482</v>
      </c>
      <c r="D19783">
        <f>STANDARDIZE(Table1[Weight(Pounds)], $H$2, $K$2)</f>
        <v>-0.22275070136007788</v>
      </c>
    </row>
    <row r="19784" spans="1:4" x14ac:dyDescent="0.25">
      <c r="A19784">
        <v>19783</v>
      </c>
      <c r="B19784">
        <v>68.653059999999996</v>
      </c>
      <c r="C19784">
        <v>127.3968</v>
      </c>
      <c r="D19784">
        <f>STANDARDIZE(Table1[Weight(Pounds)], $H$2, $K$2)</f>
        <v>2.721790370225655E-2</v>
      </c>
    </row>
    <row r="19785" spans="1:4" x14ac:dyDescent="0.25">
      <c r="A19785">
        <v>19784</v>
      </c>
      <c r="B19785">
        <v>67.874520000000004</v>
      </c>
      <c r="C19785">
        <v>130.86250000000001</v>
      </c>
      <c r="D19785">
        <f>STANDARDIZE(Table1[Weight(Pounds)], $H$2, $K$2)</f>
        <v>0.32443081524491324</v>
      </c>
    </row>
    <row r="19786" spans="1:4" x14ac:dyDescent="0.25">
      <c r="A19786">
        <v>19785</v>
      </c>
      <c r="B19786">
        <v>68.705969999999994</v>
      </c>
      <c r="C19786">
        <v>122.373</v>
      </c>
      <c r="D19786">
        <f>STANDARDIZE(Table1[Weight(Pounds)], $H$2, $K$2)</f>
        <v>-0.40361518196816831</v>
      </c>
    </row>
    <row r="19787" spans="1:4" x14ac:dyDescent="0.25">
      <c r="A19787">
        <v>19786</v>
      </c>
      <c r="B19787">
        <v>67.143199999999993</v>
      </c>
      <c r="C19787">
        <v>123.2538</v>
      </c>
      <c r="D19787">
        <f>STANDARDIZE(Table1[Weight(Pounds)], $H$2, $K$2)</f>
        <v>-0.32807917698020944</v>
      </c>
    </row>
    <row r="19788" spans="1:4" x14ac:dyDescent="0.25">
      <c r="A19788">
        <v>19787</v>
      </c>
      <c r="B19788">
        <v>69.187089999999998</v>
      </c>
      <c r="C19788">
        <v>126.7873</v>
      </c>
      <c r="D19788">
        <f>STANDARDIZE(Table1[Weight(Pounds)], $H$2, $K$2)</f>
        <v>-2.5051845435074351E-2</v>
      </c>
    </row>
    <row r="19789" spans="1:4" x14ac:dyDescent="0.25">
      <c r="A19789">
        <v>19788</v>
      </c>
      <c r="B19789">
        <v>70.99521</v>
      </c>
      <c r="C19789">
        <v>133.4597</v>
      </c>
      <c r="D19789">
        <f>STANDARDIZE(Table1[Weight(Pounds)], $H$2, $K$2)</f>
        <v>0.54716255020713767</v>
      </c>
    </row>
    <row r="19790" spans="1:4" x14ac:dyDescent="0.25">
      <c r="A19790">
        <v>19789</v>
      </c>
      <c r="B19790">
        <v>67.952640000000002</v>
      </c>
      <c r="C19790">
        <v>132.5607</v>
      </c>
      <c r="D19790">
        <f>STANDARDIZE(Table1[Weight(Pounds)], $H$2, $K$2)</f>
        <v>0.47006574220966307</v>
      </c>
    </row>
    <row r="19791" spans="1:4" x14ac:dyDescent="0.25">
      <c r="A19791">
        <v>19790</v>
      </c>
      <c r="B19791">
        <v>68.913629999999998</v>
      </c>
      <c r="C19791">
        <v>119.3353</v>
      </c>
      <c r="D19791">
        <f>STANDARDIZE(Table1[Weight(Pounds)], $H$2, $K$2)</f>
        <v>-0.6641234952650853</v>
      </c>
    </row>
    <row r="19792" spans="1:4" x14ac:dyDescent="0.25">
      <c r="A19792">
        <v>19791</v>
      </c>
      <c r="B19792">
        <v>69.846500000000006</v>
      </c>
      <c r="C19792">
        <v>140.01390000000001</v>
      </c>
      <c r="D19792">
        <f>STANDARDIZE(Table1[Weight(Pounds)], $H$2, $K$2)</f>
        <v>1.1092403021282145</v>
      </c>
    </row>
    <row r="19793" spans="1:4" x14ac:dyDescent="0.25">
      <c r="A19793">
        <v>19792</v>
      </c>
      <c r="B19793">
        <v>66.937420000000003</v>
      </c>
      <c r="C19793">
        <v>135.16800000000001</v>
      </c>
      <c r="D19793">
        <f>STANDARDIZE(Table1[Weight(Pounds)], $H$2, $K$2)</f>
        <v>0.69366363708376311</v>
      </c>
    </row>
    <row r="19794" spans="1:4" x14ac:dyDescent="0.25">
      <c r="A19794">
        <v>19793</v>
      </c>
      <c r="B19794">
        <v>70.114080000000001</v>
      </c>
      <c r="C19794">
        <v>124.45359999999999</v>
      </c>
      <c r="D19794">
        <f>STANDARDIZE(Table1[Weight(Pounds)], $H$2, $K$2)</f>
        <v>-0.22518624012217872</v>
      </c>
    </row>
    <row r="19795" spans="1:4" x14ac:dyDescent="0.25">
      <c r="A19795">
        <v>19794</v>
      </c>
      <c r="B19795">
        <v>67.606219999999993</v>
      </c>
      <c r="C19795">
        <v>114.64709999999999</v>
      </c>
      <c r="D19795">
        <f>STANDARDIZE(Table1[Weight(Pounds)], $H$2, $K$2)</f>
        <v>-1.0661760595073106</v>
      </c>
    </row>
    <row r="19796" spans="1:4" x14ac:dyDescent="0.25">
      <c r="A19796">
        <v>19795</v>
      </c>
      <c r="B19796">
        <v>66.398759999999996</v>
      </c>
      <c r="C19796">
        <v>122.4132</v>
      </c>
      <c r="D19796">
        <f>STANDARDIZE(Table1[Weight(Pounds)], $H$2, $K$2)</f>
        <v>-0.40016769400209673</v>
      </c>
    </row>
    <row r="19797" spans="1:4" x14ac:dyDescent="0.25">
      <c r="A19797">
        <v>19796</v>
      </c>
      <c r="B19797">
        <v>69.571039999999996</v>
      </c>
      <c r="C19797">
        <v>133.43729999999999</v>
      </c>
      <c r="D19797">
        <f>STANDARDIZE(Table1[Weight(Pounds)], $H$2, $K$2)</f>
        <v>0.54524156188773409</v>
      </c>
    </row>
    <row r="19798" spans="1:4" x14ac:dyDescent="0.25">
      <c r="A19798">
        <v>19797</v>
      </c>
      <c r="B19798">
        <v>70.097089999999994</v>
      </c>
      <c r="C19798">
        <v>123.9662</v>
      </c>
      <c r="D19798">
        <f>STANDARDIZE(Table1[Weight(Pounds)], $H$2, $K$2)</f>
        <v>-0.26698488775061985</v>
      </c>
    </row>
    <row r="19799" spans="1:4" x14ac:dyDescent="0.25">
      <c r="A19799">
        <v>19798</v>
      </c>
      <c r="B19799">
        <v>67.252049999999997</v>
      </c>
      <c r="C19799">
        <v>129.95410000000001</v>
      </c>
      <c r="D19799">
        <f>STANDARDIZE(Table1[Weight(Pounds)], $H$2, $K$2)</f>
        <v>0.24652787822054631</v>
      </c>
    </row>
    <row r="19800" spans="1:4" x14ac:dyDescent="0.25">
      <c r="A19800">
        <v>19799</v>
      </c>
      <c r="B19800">
        <v>71.437979999999996</v>
      </c>
      <c r="C19800">
        <v>155.874</v>
      </c>
      <c r="D19800">
        <f>STANDARDIZE(Table1[Weight(Pounds)], $H$2, $K$2)</f>
        <v>2.4693772148320461</v>
      </c>
    </row>
    <row r="19801" spans="1:4" x14ac:dyDescent="0.25">
      <c r="A19801">
        <v>19800</v>
      </c>
      <c r="B19801">
        <v>69.217240000000004</v>
      </c>
      <c r="C19801">
        <v>123.3436</v>
      </c>
      <c r="D19801">
        <f>STANDARDIZE(Table1[Weight(Pounds)], $H$2, $K$2)</f>
        <v>-0.32037807202117385</v>
      </c>
    </row>
    <row r="19802" spans="1:4" x14ac:dyDescent="0.25">
      <c r="A19802">
        <v>19801</v>
      </c>
      <c r="B19802">
        <v>67.561250000000001</v>
      </c>
      <c r="C19802">
        <v>127.1117</v>
      </c>
      <c r="D19802">
        <f>STANDARDIZE(Table1[Weight(Pounds)], $H$2, $K$2)</f>
        <v>2.7681818334245449E-3</v>
      </c>
    </row>
    <row r="19803" spans="1:4" x14ac:dyDescent="0.25">
      <c r="A19803">
        <v>19802</v>
      </c>
      <c r="B19803">
        <v>67.908879999999996</v>
      </c>
      <c r="C19803">
        <v>128.69470000000001</v>
      </c>
      <c r="D19803">
        <f>STANDARDIZE(Table1[Weight(Pounds)], $H$2, $K$2)</f>
        <v>0.13852374029838907</v>
      </c>
    </row>
    <row r="19804" spans="1:4" x14ac:dyDescent="0.25">
      <c r="A19804">
        <v>19803</v>
      </c>
      <c r="B19804">
        <v>69.356800000000007</v>
      </c>
      <c r="C19804">
        <v>121.20050000000001</v>
      </c>
      <c r="D19804">
        <f>STANDARDIZE(Table1[Weight(Pounds)], $H$2, $K$2)</f>
        <v>-0.50416691431192673</v>
      </c>
    </row>
    <row r="19805" spans="1:4" x14ac:dyDescent="0.25">
      <c r="A19805">
        <v>19804</v>
      </c>
      <c r="B19805">
        <v>67.502409999999998</v>
      </c>
      <c r="C19805">
        <v>135.26079999999999</v>
      </c>
      <c r="D19805">
        <f>STANDARDIZE(Table1[Weight(Pounds)], $H$2, $K$2)</f>
        <v>0.70162201726414608</v>
      </c>
    </row>
    <row r="19806" spans="1:4" x14ac:dyDescent="0.25">
      <c r="A19806">
        <v>19805</v>
      </c>
      <c r="B19806">
        <v>68.605860000000007</v>
      </c>
      <c r="C19806">
        <v>132.9409</v>
      </c>
      <c r="D19806">
        <f>STANDARDIZE(Table1[Weight(Pounds)], $H$2, $K$2)</f>
        <v>0.50267108859524701</v>
      </c>
    </row>
    <row r="19807" spans="1:4" x14ac:dyDescent="0.25">
      <c r="A19807">
        <v>19806</v>
      </c>
      <c r="B19807">
        <v>68.236599999999996</v>
      </c>
      <c r="C19807">
        <v>129.26840000000001</v>
      </c>
      <c r="D19807">
        <f>STANDARDIZE(Table1[Weight(Pounds)], $H$2, $K$2)</f>
        <v>0.18772333846096004</v>
      </c>
    </row>
    <row r="19808" spans="1:4" x14ac:dyDescent="0.25">
      <c r="A19808">
        <v>19807</v>
      </c>
      <c r="B19808">
        <v>68.568420000000003</v>
      </c>
      <c r="C19808">
        <v>122.7771</v>
      </c>
      <c r="D19808">
        <f>STANDARDIZE(Table1[Weight(Pounds)], $H$2, $K$2)</f>
        <v>-0.36896020965250714</v>
      </c>
    </row>
    <row r="19809" spans="1:4" x14ac:dyDescent="0.25">
      <c r="A19809">
        <v>19808</v>
      </c>
      <c r="B19809">
        <v>69.218360000000004</v>
      </c>
      <c r="C19809">
        <v>125.16240000000001</v>
      </c>
      <c r="D19809">
        <f>STANDARDIZE(Table1[Weight(Pounds)], $H$2, $K$2)</f>
        <v>-0.1644006811582068</v>
      </c>
    </row>
    <row r="19810" spans="1:4" x14ac:dyDescent="0.25">
      <c r="A19810">
        <v>19809</v>
      </c>
      <c r="B19810">
        <v>67.538830000000004</v>
      </c>
      <c r="C19810">
        <v>126.2731</v>
      </c>
      <c r="D19810">
        <f>STANDARDIZE(Table1[Weight(Pounds)], $H$2, $K$2)</f>
        <v>-6.9148818374230717E-2</v>
      </c>
    </row>
    <row r="19811" spans="1:4" x14ac:dyDescent="0.25">
      <c r="A19811">
        <v>19810</v>
      </c>
      <c r="B19811">
        <v>70.673270000000002</v>
      </c>
      <c r="C19811">
        <v>147.01</v>
      </c>
      <c r="D19811">
        <f>STANDARDIZE(Table1[Weight(Pounds)], $H$2, $K$2)</f>
        <v>1.7092146941539432</v>
      </c>
    </row>
    <row r="19812" spans="1:4" x14ac:dyDescent="0.25">
      <c r="A19812">
        <v>19811</v>
      </c>
      <c r="B19812">
        <v>64.287899999999993</v>
      </c>
      <c r="C19812">
        <v>112.13849999999999</v>
      </c>
      <c r="D19812">
        <f>STANDARDIZE(Table1[Weight(Pounds)], $H$2, $K$2)</f>
        <v>-1.28130959959904</v>
      </c>
    </row>
    <row r="19813" spans="1:4" x14ac:dyDescent="0.25">
      <c r="A19813">
        <v>19812</v>
      </c>
      <c r="B19813">
        <v>68.46678</v>
      </c>
      <c r="C19813">
        <v>124.59439999999999</v>
      </c>
      <c r="D19813">
        <f>STANDARDIZE(Table1[Weight(Pounds)], $H$2, $K$2)</f>
        <v>-0.2131114564002162</v>
      </c>
    </row>
    <row r="19814" spans="1:4" x14ac:dyDescent="0.25">
      <c r="A19814">
        <v>19813</v>
      </c>
      <c r="B19814">
        <v>66.738820000000004</v>
      </c>
      <c r="C19814">
        <v>131.19659999999999</v>
      </c>
      <c r="D19814">
        <f>STANDARDIZE(Table1[Weight(Pounds)], $H$2, $K$2)</f>
        <v>0.35308269906243772</v>
      </c>
    </row>
    <row r="19815" spans="1:4" x14ac:dyDescent="0.25">
      <c r="A19815">
        <v>19814</v>
      </c>
      <c r="B19815">
        <v>70.559709999999995</v>
      </c>
      <c r="C19815">
        <v>129.4913</v>
      </c>
      <c r="D19815">
        <f>STANDARDIZE(Table1[Weight(Pounds)], $H$2, $K$2)</f>
        <v>0.20683888740716208</v>
      </c>
    </row>
    <row r="19816" spans="1:4" x14ac:dyDescent="0.25">
      <c r="A19816">
        <v>19815</v>
      </c>
      <c r="B19816">
        <v>67.844809999999995</v>
      </c>
      <c r="C19816">
        <v>137.5206</v>
      </c>
      <c r="D19816">
        <f>STANDARDIZE(Table1[Weight(Pounds)], $H$2, $K$2)</f>
        <v>0.89541886566536288</v>
      </c>
    </row>
    <row r="19817" spans="1:4" x14ac:dyDescent="0.25">
      <c r="A19817">
        <v>19816</v>
      </c>
      <c r="B19817">
        <v>67.01079</v>
      </c>
      <c r="C19817">
        <v>114.7508</v>
      </c>
      <c r="D19817">
        <f>STANDARDIZE(Table1[Weight(Pounds)], $H$2, $K$2)</f>
        <v>-1.0572829126893593</v>
      </c>
    </row>
    <row r="19818" spans="1:4" x14ac:dyDescent="0.25">
      <c r="A19818">
        <v>19817</v>
      </c>
      <c r="B19818">
        <v>65.999340000000004</v>
      </c>
      <c r="C19818">
        <v>133.46850000000001</v>
      </c>
      <c r="D19818">
        <f>STANDARDIZE(Table1[Weight(Pounds)], $H$2, $K$2)</f>
        <v>0.54791722418976097</v>
      </c>
    </row>
    <row r="19819" spans="1:4" x14ac:dyDescent="0.25">
      <c r="A19819">
        <v>19818</v>
      </c>
      <c r="B19819">
        <v>68.585470000000001</v>
      </c>
      <c r="C19819">
        <v>146.8673</v>
      </c>
      <c r="D19819">
        <f>STANDARDIZE(Table1[Weight(Pounds)], $H$2, $K$2)</f>
        <v>1.6969769694584607</v>
      </c>
    </row>
    <row r="19820" spans="1:4" x14ac:dyDescent="0.25">
      <c r="A19820">
        <v>19819</v>
      </c>
      <c r="B19820">
        <v>68.815420000000003</v>
      </c>
      <c r="C19820">
        <v>125.8746</v>
      </c>
      <c r="D19820">
        <f>STANDARDIZE(Table1[Weight(Pounds)], $H$2, $K$2)</f>
        <v>-0.10332354361004104</v>
      </c>
    </row>
    <row r="19821" spans="1:4" x14ac:dyDescent="0.25">
      <c r="A19821">
        <v>19820</v>
      </c>
      <c r="B19821">
        <v>67.939109999999999</v>
      </c>
      <c r="C19821">
        <v>120.2009</v>
      </c>
      <c r="D19821">
        <f>STANDARDIZE(Table1[Weight(Pounds)], $H$2, $K$2)</f>
        <v>-0.58989101806529221</v>
      </c>
    </row>
    <row r="19822" spans="1:4" x14ac:dyDescent="0.25">
      <c r="A19822">
        <v>19821</v>
      </c>
      <c r="B19822">
        <v>68.932169999999999</v>
      </c>
      <c r="C19822">
        <v>118.3246</v>
      </c>
      <c r="D19822">
        <f>STANDARDIZE(Table1[Weight(Pounds)], $H$2, $K$2)</f>
        <v>-0.75079951733744066</v>
      </c>
    </row>
    <row r="19823" spans="1:4" x14ac:dyDescent="0.25">
      <c r="A19823">
        <v>19822</v>
      </c>
      <c r="B19823">
        <v>69.239220000000003</v>
      </c>
      <c r="C19823">
        <v>143.7294</v>
      </c>
      <c r="D19823">
        <f>STANDARDIZE(Table1[Weight(Pounds)], $H$2, $K$2)</f>
        <v>1.4278756637684991</v>
      </c>
    </row>
    <row r="19824" spans="1:4" x14ac:dyDescent="0.25">
      <c r="A19824">
        <v>19823</v>
      </c>
      <c r="B19824">
        <v>67.798479999999998</v>
      </c>
      <c r="C19824">
        <v>115.8199</v>
      </c>
      <c r="D19824">
        <f>STANDARDIZE(Table1[Weight(Pounds)], $H$2, $K$2)</f>
        <v>-0.96559859964141659</v>
      </c>
    </row>
    <row r="19825" spans="1:4" x14ac:dyDescent="0.25">
      <c r="A19825">
        <v>19824</v>
      </c>
      <c r="B19825">
        <v>68.658209999999997</v>
      </c>
      <c r="C19825">
        <v>125.5767</v>
      </c>
      <c r="D19825">
        <f>STANDARDIZE(Table1[Weight(Pounds)], $H$2, $K$2)</f>
        <v>-0.12887097308996043</v>
      </c>
    </row>
    <row r="19826" spans="1:4" x14ac:dyDescent="0.25">
      <c r="A19826">
        <v>19825</v>
      </c>
      <c r="B19826">
        <v>71.491990000000001</v>
      </c>
      <c r="C19826">
        <v>161.90600000000001</v>
      </c>
      <c r="D19826">
        <f>STANDARDIZE(Table1[Weight(Pounds)], $H$2, $K$2)</f>
        <v>2.9866719265570372</v>
      </c>
    </row>
    <row r="19827" spans="1:4" x14ac:dyDescent="0.25">
      <c r="A19827">
        <v>19826</v>
      </c>
      <c r="B19827">
        <v>65.532870000000003</v>
      </c>
      <c r="C19827">
        <v>111.15260000000001</v>
      </c>
      <c r="D19827">
        <f>STANDARDIZE(Table1[Weight(Pounds)], $H$2, $K$2)</f>
        <v>-1.3658588131749123</v>
      </c>
    </row>
    <row r="19828" spans="1:4" x14ac:dyDescent="0.25">
      <c r="A19828">
        <v>19827</v>
      </c>
      <c r="B19828">
        <v>71.323729999999998</v>
      </c>
      <c r="C19828">
        <v>137.6824</v>
      </c>
      <c r="D19828">
        <f>STANDARDIZE(Table1[Weight(Pounds)], $H$2, $K$2)</f>
        <v>0.90929457593676588</v>
      </c>
    </row>
    <row r="19829" spans="1:4" x14ac:dyDescent="0.25">
      <c r="A19829">
        <v>19828</v>
      </c>
      <c r="B19829">
        <v>69.914169999999999</v>
      </c>
      <c r="C19829">
        <v>140.2723</v>
      </c>
      <c r="D19829">
        <f>STANDARDIZE(Table1[Weight(Pounds)], $H$2, $K$2)</f>
        <v>1.1314002745270431</v>
      </c>
    </row>
    <row r="19830" spans="1:4" x14ac:dyDescent="0.25">
      <c r="A19830">
        <v>19829</v>
      </c>
      <c r="B19830">
        <v>66.697199999999995</v>
      </c>
      <c r="C19830">
        <v>121.95269999999999</v>
      </c>
      <c r="D19830">
        <f>STANDARDIZE(Table1[Weight(Pounds)], $H$2, $K$2)</f>
        <v>-0.43965944047911321</v>
      </c>
    </row>
    <row r="19831" spans="1:4" x14ac:dyDescent="0.25">
      <c r="A19831">
        <v>19830</v>
      </c>
      <c r="B19831">
        <v>70.853859999999997</v>
      </c>
      <c r="C19831">
        <v>154.63659999999999</v>
      </c>
      <c r="D19831">
        <f>STANDARDIZE(Table1[Weight(Pounds)], $H$2, $K$2)</f>
        <v>2.3632597618664448</v>
      </c>
    </row>
    <row r="19832" spans="1:4" x14ac:dyDescent="0.25">
      <c r="A19832">
        <v>19831</v>
      </c>
      <c r="B19832">
        <v>70.491050000000001</v>
      </c>
      <c r="C19832">
        <v>124.33540000000001</v>
      </c>
      <c r="D19832">
        <f>STANDARDIZE(Table1[Weight(Pounds)], $H$2, $K$2)</f>
        <v>-0.23532288384331387</v>
      </c>
    </row>
    <row r="19833" spans="1:4" x14ac:dyDescent="0.25">
      <c r="A19833">
        <v>19832</v>
      </c>
      <c r="B19833">
        <v>66.270060000000001</v>
      </c>
      <c r="C19833">
        <v>138.3716</v>
      </c>
      <c r="D19833">
        <f>STANDARDIZE(Table1[Weight(Pounds)], $H$2, $K$2)</f>
        <v>0.96839927012125915</v>
      </c>
    </row>
    <row r="19834" spans="1:4" x14ac:dyDescent="0.25">
      <c r="A19834">
        <v>19833</v>
      </c>
      <c r="B19834">
        <v>68.424090000000007</v>
      </c>
      <c r="C19834">
        <v>116.2243</v>
      </c>
      <c r="D19834">
        <f>STANDARDIZE(Table1[Weight(Pounds)], $H$2, $K$2)</f>
        <v>-0.93091789980362094</v>
      </c>
    </row>
    <row r="19835" spans="1:4" x14ac:dyDescent="0.25">
      <c r="A19835">
        <v>19834</v>
      </c>
      <c r="B19835">
        <v>68.503010000000003</v>
      </c>
      <c r="C19835">
        <v>111.7963</v>
      </c>
      <c r="D19835">
        <f>STANDARDIZE(Table1[Weight(Pounds)], $H$2, $K$2)</f>
        <v>-1.3106561265142069</v>
      </c>
    </row>
    <row r="19836" spans="1:4" x14ac:dyDescent="0.25">
      <c r="A19836">
        <v>19835</v>
      </c>
      <c r="B19836">
        <v>68.492170000000002</v>
      </c>
      <c r="C19836">
        <v>124.5766</v>
      </c>
      <c r="D19836">
        <f>STANDARDIZE(Table1[Weight(Pounds)], $H$2, $K$2)</f>
        <v>-0.21463795604688424</v>
      </c>
    </row>
    <row r="19837" spans="1:4" x14ac:dyDescent="0.25">
      <c r="A19837">
        <v>19836</v>
      </c>
      <c r="B19837">
        <v>68.094570000000004</v>
      </c>
      <c r="C19837">
        <v>134.95500000000001</v>
      </c>
      <c r="D19837">
        <f>STANDARDIZE(Table1[Weight(Pounds)], $H$2, $K$2)</f>
        <v>0.67539709636801049</v>
      </c>
    </row>
    <row r="19838" spans="1:4" x14ac:dyDescent="0.25">
      <c r="A19838">
        <v>19837</v>
      </c>
      <c r="B19838">
        <v>66.313460000000006</v>
      </c>
      <c r="C19838">
        <v>136.7885</v>
      </c>
      <c r="D19838">
        <f>STANDARDIZE(Table1[Weight(Pounds)], $H$2, $K$2)</f>
        <v>0.8326351358155839</v>
      </c>
    </row>
    <row r="19839" spans="1:4" x14ac:dyDescent="0.25">
      <c r="A19839">
        <v>19838</v>
      </c>
      <c r="B19839">
        <v>68.98854</v>
      </c>
      <c r="C19839">
        <v>129.82069999999999</v>
      </c>
      <c r="D19839">
        <f>STANDARDIZE(Table1[Weight(Pounds)], $H$2, $K$2)</f>
        <v>0.23508770671124166</v>
      </c>
    </row>
    <row r="19840" spans="1:4" x14ac:dyDescent="0.25">
      <c r="A19840">
        <v>19839</v>
      </c>
      <c r="B19840">
        <v>67.057720000000003</v>
      </c>
      <c r="C19840">
        <v>126.8982</v>
      </c>
      <c r="D19840">
        <f>STANDARDIZE(Table1[Weight(Pounds)], $H$2, $K$2)</f>
        <v>-1.5541238085886375E-2</v>
      </c>
    </row>
    <row r="19841" spans="1:4" x14ac:dyDescent="0.25">
      <c r="A19841">
        <v>19840</v>
      </c>
      <c r="B19841">
        <v>73.191999999999993</v>
      </c>
      <c r="C19841">
        <v>135.50290000000001</v>
      </c>
      <c r="D19841">
        <f>STANDARDIZE(Table1[Weight(Pounds)], $H$2, $K$2)</f>
        <v>0.7223841276269829</v>
      </c>
    </row>
    <row r="19842" spans="1:4" x14ac:dyDescent="0.25">
      <c r="A19842">
        <v>19841</v>
      </c>
      <c r="B19842">
        <v>67.57593</v>
      </c>
      <c r="C19842">
        <v>114.2885</v>
      </c>
      <c r="D19842">
        <f>STANDARDIZE(Table1[Weight(Pounds)], $H$2, $K$2)</f>
        <v>-1.096929024299184</v>
      </c>
    </row>
    <row r="19843" spans="1:4" x14ac:dyDescent="0.25">
      <c r="A19843">
        <v>19842</v>
      </c>
      <c r="B19843">
        <v>66.452830000000006</v>
      </c>
      <c r="C19843">
        <v>116.04519999999999</v>
      </c>
      <c r="D19843">
        <f>STANDARDIZE(Table1[Weight(Pounds)], $H$2, $K$2)</f>
        <v>-0.94627723051813495</v>
      </c>
    </row>
    <row r="19844" spans="1:4" x14ac:dyDescent="0.25">
      <c r="A19844">
        <v>19843</v>
      </c>
      <c r="B19844">
        <v>66.910610000000005</v>
      </c>
      <c r="C19844">
        <v>140.40389999999999</v>
      </c>
      <c r="D19844">
        <f>STANDARDIZE(Table1[Weight(Pounds)], $H$2, $K$2)</f>
        <v>1.142686080903536</v>
      </c>
    </row>
    <row r="19845" spans="1:4" x14ac:dyDescent="0.25">
      <c r="A19845">
        <v>19844</v>
      </c>
      <c r="B19845">
        <v>69.701030000000003</v>
      </c>
      <c r="C19845">
        <v>156.93209999999999</v>
      </c>
      <c r="D19845">
        <f>STANDARDIZE(Table1[Weight(Pounds)], $H$2, $K$2)</f>
        <v>2.5601181854017092</v>
      </c>
    </row>
    <row r="19846" spans="1:4" x14ac:dyDescent="0.25">
      <c r="A19846">
        <v>19845</v>
      </c>
      <c r="B19846">
        <v>68.563680000000005</v>
      </c>
      <c r="C19846">
        <v>122.4036</v>
      </c>
      <c r="D19846">
        <f>STANDARDIZE(Table1[Weight(Pounds)], $H$2, $K$2)</f>
        <v>-0.4009909747104129</v>
      </c>
    </row>
    <row r="19847" spans="1:4" x14ac:dyDescent="0.25">
      <c r="A19847">
        <v>19846</v>
      </c>
      <c r="B19847">
        <v>68.885249999999999</v>
      </c>
      <c r="C19847">
        <v>121.06870000000001</v>
      </c>
      <c r="D19847">
        <f>STANDARDIZE(Table1[Weight(Pounds)], $H$2, $K$2)</f>
        <v>-0.51546987236984332</v>
      </c>
    </row>
    <row r="19848" spans="1:4" x14ac:dyDescent="0.25">
      <c r="A19848">
        <v>19847</v>
      </c>
      <c r="B19848">
        <v>71.819820000000007</v>
      </c>
      <c r="C19848">
        <v>113.7783</v>
      </c>
      <c r="D19848">
        <f>STANDARDIZE(Table1[Weight(Pounds)], $H$2, $K$2)</f>
        <v>-1.140682963609875</v>
      </c>
    </row>
    <row r="19849" spans="1:4" x14ac:dyDescent="0.25">
      <c r="A19849">
        <v>19848</v>
      </c>
      <c r="B19849">
        <v>68.902029999999996</v>
      </c>
      <c r="C19849">
        <v>140.99600000000001</v>
      </c>
      <c r="D19849">
        <f>STANDARDIZE(Table1[Weight(Pounds)], $H$2, $K$2)</f>
        <v>1.1934636337570463</v>
      </c>
    </row>
    <row r="19850" spans="1:4" x14ac:dyDescent="0.25">
      <c r="A19850">
        <v>19849</v>
      </c>
      <c r="B19850">
        <v>67.383200000000002</v>
      </c>
      <c r="C19850">
        <v>121.1426</v>
      </c>
      <c r="D19850">
        <f>STANDARDIZE(Table1[Weight(Pounds)], $H$2, $K$2)</f>
        <v>-0.50913232608395576</v>
      </c>
    </row>
    <row r="19851" spans="1:4" x14ac:dyDescent="0.25">
      <c r="A19851">
        <v>19850</v>
      </c>
      <c r="B19851">
        <v>66.765259999999998</v>
      </c>
      <c r="C19851">
        <v>113.7805</v>
      </c>
      <c r="D19851">
        <f>STANDARDIZE(Table1[Weight(Pounds)], $H$2, $K$2)</f>
        <v>-1.1404942951142192</v>
      </c>
    </row>
    <row r="19852" spans="1:4" x14ac:dyDescent="0.25">
      <c r="A19852">
        <v>19851</v>
      </c>
      <c r="B19852">
        <v>67.092860000000002</v>
      </c>
      <c r="C19852">
        <v>109.4495</v>
      </c>
      <c r="D19852">
        <f>STANDARDIZE(Table1[Weight(Pounds)], $H$2, $K$2)</f>
        <v>-1.5119139563345332</v>
      </c>
    </row>
    <row r="19853" spans="1:4" x14ac:dyDescent="0.25">
      <c r="A19853">
        <v>19852</v>
      </c>
      <c r="B19853">
        <v>66.228020000000001</v>
      </c>
      <c r="C19853">
        <v>120.20489999999999</v>
      </c>
      <c r="D19853">
        <f>STANDARDIZE(Table1[Weight(Pounds)], $H$2, $K$2)</f>
        <v>-0.58954798443682821</v>
      </c>
    </row>
    <row r="19854" spans="1:4" x14ac:dyDescent="0.25">
      <c r="A19854">
        <v>19853</v>
      </c>
      <c r="B19854">
        <v>68.259389999999996</v>
      </c>
      <c r="C19854">
        <v>123.12909999999999</v>
      </c>
      <c r="D19854">
        <f>STANDARDIZE(Table1[Weight(Pounds)], $H$2, $K$2)</f>
        <v>-0.33877325034760142</v>
      </c>
    </row>
    <row r="19855" spans="1:4" x14ac:dyDescent="0.25">
      <c r="A19855">
        <v>19854</v>
      </c>
      <c r="B19855">
        <v>69.601309999999998</v>
      </c>
      <c r="C19855">
        <v>135.8837</v>
      </c>
      <c r="D19855">
        <f>STANDARDIZE(Table1[Weight(Pounds)], $H$2, $K$2)</f>
        <v>0.75504092905683584</v>
      </c>
    </row>
    <row r="19856" spans="1:4" x14ac:dyDescent="0.25">
      <c r="A19856">
        <v>19855</v>
      </c>
      <c r="B19856">
        <v>64.749350000000007</v>
      </c>
      <c r="C19856">
        <v>89.956059999999994</v>
      </c>
      <c r="D19856">
        <f>STANDARDIZE(Table1[Weight(Pounds)], $H$2, $K$2)</f>
        <v>-3.1836403199499834</v>
      </c>
    </row>
    <row r="19857" spans="1:4" x14ac:dyDescent="0.25">
      <c r="A19857">
        <v>19856</v>
      </c>
      <c r="B19857">
        <v>69.343689999999995</v>
      </c>
      <c r="C19857">
        <v>126.1819</v>
      </c>
      <c r="D19857">
        <f>STANDARDIZE(Table1[Weight(Pounds)], $H$2, $K$2)</f>
        <v>-7.6969985103229305E-2</v>
      </c>
    </row>
    <row r="19858" spans="1:4" x14ac:dyDescent="0.25">
      <c r="A19858">
        <v>19857</v>
      </c>
      <c r="B19858">
        <v>69.941199999999995</v>
      </c>
      <c r="C19858">
        <v>139.8169</v>
      </c>
      <c r="D19858">
        <f>STANDARDIZE(Table1[Weight(Pounds)], $H$2, $K$2)</f>
        <v>1.0923458959263204</v>
      </c>
    </row>
    <row r="19859" spans="1:4" x14ac:dyDescent="0.25">
      <c r="A19859">
        <v>19858</v>
      </c>
      <c r="B19859">
        <v>68.283919999999995</v>
      </c>
      <c r="C19859">
        <v>115.4109</v>
      </c>
      <c r="D19859">
        <f>STANDARDIZE(Table1[Weight(Pounds)], $H$2, $K$2)</f>
        <v>-1.0006737881519479</v>
      </c>
    </row>
    <row r="19860" spans="1:4" x14ac:dyDescent="0.25">
      <c r="A19860">
        <v>19859</v>
      </c>
      <c r="B19860">
        <v>69.34393</v>
      </c>
      <c r="C19860">
        <v>140.19040000000001</v>
      </c>
      <c r="D19860">
        <f>STANDARDIZE(Table1[Weight(Pounds)], $H$2, $K$2)</f>
        <v>1.1243766609842263</v>
      </c>
    </row>
    <row r="19861" spans="1:4" x14ac:dyDescent="0.25">
      <c r="A19861">
        <v>19860</v>
      </c>
      <c r="B19861">
        <v>66.552059999999997</v>
      </c>
      <c r="C19861">
        <v>125.5455</v>
      </c>
      <c r="D19861">
        <f>STANDARDIZE(Table1[Weight(Pounds)], $H$2, $K$2)</f>
        <v>-0.13154663539198611</v>
      </c>
    </row>
    <row r="19862" spans="1:4" x14ac:dyDescent="0.25">
      <c r="A19862">
        <v>19861</v>
      </c>
      <c r="B19862">
        <v>66.756020000000007</v>
      </c>
      <c r="C19862">
        <v>118.3912</v>
      </c>
      <c r="D19862">
        <f>STANDARDIZE(Table1[Weight(Pounds)], $H$2, $K$2)</f>
        <v>-0.74508800742350145</v>
      </c>
    </row>
    <row r="19863" spans="1:4" x14ac:dyDescent="0.25">
      <c r="A19863">
        <v>19862</v>
      </c>
      <c r="B19863">
        <v>66.357669999999999</v>
      </c>
      <c r="C19863">
        <v>111.1497</v>
      </c>
      <c r="D19863">
        <f>STANDARDIZE(Table1[Weight(Pounds)], $H$2, $K$2)</f>
        <v>-1.3661075125555502</v>
      </c>
    </row>
    <row r="19864" spans="1:4" x14ac:dyDescent="0.25">
      <c r="A19864">
        <v>19863</v>
      </c>
      <c r="B19864">
        <v>66.730850000000004</v>
      </c>
      <c r="C19864">
        <v>119.80540000000001</v>
      </c>
      <c r="D19864">
        <f>STANDARDIZE(Table1[Weight(Pounds)], $H$2, $K$2)</f>
        <v>-0.62380846807975388</v>
      </c>
    </row>
    <row r="19865" spans="1:4" x14ac:dyDescent="0.25">
      <c r="A19865">
        <v>19864</v>
      </c>
      <c r="B19865">
        <v>65.899609999999996</v>
      </c>
      <c r="C19865">
        <v>122.6803</v>
      </c>
      <c r="D19865">
        <f>STANDARDIZE(Table1[Weight(Pounds)], $H$2, $K$2)</f>
        <v>-0.37726162346135661</v>
      </c>
    </row>
    <row r="19866" spans="1:4" x14ac:dyDescent="0.25">
      <c r="A19866">
        <v>19865</v>
      </c>
      <c r="B19866">
        <v>67.4191</v>
      </c>
      <c r="C19866">
        <v>143.75470000000001</v>
      </c>
      <c r="D19866">
        <f>STANDARDIZE(Table1[Weight(Pounds)], $H$2, $K$2)</f>
        <v>1.4300453514685405</v>
      </c>
    </row>
    <row r="19867" spans="1:4" x14ac:dyDescent="0.25">
      <c r="A19867">
        <v>19866</v>
      </c>
      <c r="B19867">
        <v>68.243690000000001</v>
      </c>
      <c r="C19867">
        <v>131.50360000000001</v>
      </c>
      <c r="D19867">
        <f>STANDARDIZE(Table1[Weight(Pounds)], $H$2, $K$2)</f>
        <v>0.37941053004711617</v>
      </c>
    </row>
    <row r="19868" spans="1:4" x14ac:dyDescent="0.25">
      <c r="A19868">
        <v>19867</v>
      </c>
      <c r="B19868">
        <v>66.721900000000005</v>
      </c>
      <c r="C19868">
        <v>103.6644</v>
      </c>
      <c r="D19868">
        <f>STANDARDIZE(Table1[Weight(Pounds)], $H$2, $K$2)</f>
        <v>-2.0080349173425307</v>
      </c>
    </row>
    <row r="19869" spans="1:4" x14ac:dyDescent="0.25">
      <c r="A19869">
        <v>19868</v>
      </c>
      <c r="B19869">
        <v>70.742140000000006</v>
      </c>
      <c r="C19869">
        <v>130.23580000000001</v>
      </c>
      <c r="D19869">
        <f>STANDARDIZE(Table1[Weight(Pounds)], $H$2, $K$2)</f>
        <v>0.27068602150518323</v>
      </c>
    </row>
    <row r="19870" spans="1:4" x14ac:dyDescent="0.25">
      <c r="A19870">
        <v>19869</v>
      </c>
      <c r="B19870">
        <v>67.205010000000001</v>
      </c>
      <c r="C19870">
        <v>126.20699999999999</v>
      </c>
      <c r="D19870">
        <f>STANDARDIZE(Table1[Weight(Pounds)], $H$2, $K$2)</f>
        <v>-7.4817449084612825E-2</v>
      </c>
    </row>
    <row r="19871" spans="1:4" x14ac:dyDescent="0.25">
      <c r="A19871">
        <v>19870</v>
      </c>
      <c r="B19871">
        <v>70.214309999999998</v>
      </c>
      <c r="C19871">
        <v>132.24080000000001</v>
      </c>
      <c r="D19871">
        <f>STANDARDIZE(Table1[Weight(Pounds)], $H$2, $K$2)</f>
        <v>0.44263162777318771</v>
      </c>
    </row>
    <row r="19872" spans="1:4" x14ac:dyDescent="0.25">
      <c r="A19872">
        <v>19871</v>
      </c>
      <c r="B19872">
        <v>64.262129999999999</v>
      </c>
      <c r="C19872">
        <v>119.14709999999999</v>
      </c>
      <c r="D19872">
        <f>STANDARDIZE(Table1[Weight(Pounds)], $H$2, $K$2)</f>
        <v>-0.68026322748435719</v>
      </c>
    </row>
    <row r="19873" spans="1:4" x14ac:dyDescent="0.25">
      <c r="A19873">
        <v>19872</v>
      </c>
      <c r="B19873">
        <v>67.14367</v>
      </c>
      <c r="C19873">
        <v>97.690370000000001</v>
      </c>
      <c r="D19873">
        <f>STANDARDIZE(Table1[Weight(Pounds)], $H$2, $K$2)</f>
        <v>-2.5203582142069942</v>
      </c>
    </row>
    <row r="19874" spans="1:4" x14ac:dyDescent="0.25">
      <c r="A19874">
        <v>19873</v>
      </c>
      <c r="B19874">
        <v>68.727360000000004</v>
      </c>
      <c r="C19874">
        <v>124.143</v>
      </c>
      <c r="D19874">
        <f>STANDARDIZE(Table1[Weight(Pounds)], $H$2, $K$2)</f>
        <v>-0.25182280137247359</v>
      </c>
    </row>
    <row r="19875" spans="1:4" x14ac:dyDescent="0.25">
      <c r="A19875">
        <v>19874</v>
      </c>
      <c r="B19875">
        <v>68.556790000000007</v>
      </c>
      <c r="C19875">
        <v>102.8629</v>
      </c>
      <c r="D19875">
        <f>STANDARDIZE(Table1[Weight(Pounds)], $H$2, $K$2)</f>
        <v>-2.076770280646175</v>
      </c>
    </row>
    <row r="19876" spans="1:4" x14ac:dyDescent="0.25">
      <c r="A19876">
        <v>19875</v>
      </c>
      <c r="B19876">
        <v>66.298249999999996</v>
      </c>
      <c r="C19876">
        <v>126.6865</v>
      </c>
      <c r="D19876">
        <f>STANDARDIZE(Table1[Weight(Pounds)], $H$2, $K$2)</f>
        <v>-3.369629287238908E-2</v>
      </c>
    </row>
    <row r="19877" spans="1:4" x14ac:dyDescent="0.25">
      <c r="A19877">
        <v>19876</v>
      </c>
      <c r="B19877">
        <v>68.72175</v>
      </c>
      <c r="C19877">
        <v>133.4487</v>
      </c>
      <c r="D19877">
        <f>STANDARDIZE(Table1[Weight(Pounds)], $H$2, $K$2)</f>
        <v>0.54621920772885968</v>
      </c>
    </row>
    <row r="19878" spans="1:4" x14ac:dyDescent="0.25">
      <c r="A19878">
        <v>19877</v>
      </c>
      <c r="B19878">
        <v>69.878889999999998</v>
      </c>
      <c r="C19878">
        <v>139.1403</v>
      </c>
      <c r="D19878">
        <f>STANDARDIZE(Table1[Weight(Pounds)], $H$2, $K$2)</f>
        <v>1.0343217576714909</v>
      </c>
    </row>
    <row r="19879" spans="1:4" x14ac:dyDescent="0.25">
      <c r="A19879">
        <v>19878</v>
      </c>
      <c r="B19879">
        <v>65.497820000000004</v>
      </c>
      <c r="C19879">
        <v>133.31</v>
      </c>
      <c r="D19879">
        <f>STANDARDIZE(Table1[Weight(Pounds)], $H$2, $K$2)</f>
        <v>0.53432451666184111</v>
      </c>
    </row>
    <row r="19880" spans="1:4" x14ac:dyDescent="0.25">
      <c r="A19880">
        <v>19879</v>
      </c>
      <c r="B19880">
        <v>68.171080000000003</v>
      </c>
      <c r="C19880">
        <v>110.07899999999999</v>
      </c>
      <c r="D19880">
        <f>STANDARDIZE(Table1[Weight(Pounds)], $H$2, $K$2)</f>
        <v>-1.4579290390548785</v>
      </c>
    </row>
    <row r="19881" spans="1:4" x14ac:dyDescent="0.25">
      <c r="A19881">
        <v>19880</v>
      </c>
      <c r="B19881">
        <v>66.709770000000006</v>
      </c>
      <c r="C19881">
        <v>119.4087</v>
      </c>
      <c r="D19881">
        <f>STANDARDIZE(Table1[Weight(Pounds)], $H$2, $K$2)</f>
        <v>-0.65782882818275601</v>
      </c>
    </row>
    <row r="19882" spans="1:4" x14ac:dyDescent="0.25">
      <c r="A19882">
        <v>19881</v>
      </c>
      <c r="B19882">
        <v>65.568740000000005</v>
      </c>
      <c r="C19882">
        <v>125.61660000000001</v>
      </c>
      <c r="D19882">
        <f>STANDARDIZE(Table1[Weight(Pounds)], $H$2, $K$2)</f>
        <v>-0.12544921264602332</v>
      </c>
    </row>
    <row r="19883" spans="1:4" x14ac:dyDescent="0.25">
      <c r="A19883">
        <v>19882</v>
      </c>
      <c r="B19883">
        <v>69.492710000000002</v>
      </c>
      <c r="C19883">
        <v>132.62569999999999</v>
      </c>
      <c r="D19883">
        <f>STANDARDIZE(Table1[Weight(Pounds)], $H$2, $K$2)</f>
        <v>0.4756400386722166</v>
      </c>
    </row>
    <row r="19884" spans="1:4" x14ac:dyDescent="0.25">
      <c r="A19884">
        <v>19883</v>
      </c>
      <c r="B19884">
        <v>69.516829999999999</v>
      </c>
      <c r="C19884">
        <v>141.4084</v>
      </c>
      <c r="D19884">
        <f>STANDARDIZE(Table1[Weight(Pounds)], $H$2, $K$2)</f>
        <v>1.2288304008517714</v>
      </c>
    </row>
    <row r="19885" spans="1:4" x14ac:dyDescent="0.25">
      <c r="A19885">
        <v>19884</v>
      </c>
      <c r="B19885">
        <v>66.790599999999998</v>
      </c>
      <c r="C19885">
        <v>143.8571</v>
      </c>
      <c r="D19885">
        <f>STANDARDIZE(Table1[Weight(Pounds)], $H$2, $K$2)</f>
        <v>1.4388270123572398</v>
      </c>
    </row>
    <row r="19886" spans="1:4" x14ac:dyDescent="0.25">
      <c r="A19886">
        <v>19885</v>
      </c>
      <c r="B19886">
        <v>70.219970000000004</v>
      </c>
      <c r="C19886">
        <v>121.1117</v>
      </c>
      <c r="D19886">
        <f>STANDARDIZE(Table1[Weight(Pounds)], $H$2, $K$2)</f>
        <v>-0.51178226086384693</v>
      </c>
    </row>
    <row r="19887" spans="1:4" x14ac:dyDescent="0.25">
      <c r="A19887">
        <v>19886</v>
      </c>
      <c r="B19887">
        <v>70.247929999999997</v>
      </c>
      <c r="C19887">
        <v>129.4589</v>
      </c>
      <c r="D19887">
        <f>STANDARDIZE(Table1[Weight(Pounds)], $H$2, $K$2)</f>
        <v>0.20406031501659719</v>
      </c>
    </row>
    <row r="19888" spans="1:4" x14ac:dyDescent="0.25">
      <c r="A19888">
        <v>19887</v>
      </c>
      <c r="B19888">
        <v>67.806780000000003</v>
      </c>
      <c r="C19888">
        <v>141.4006</v>
      </c>
      <c r="D19888">
        <f>STANDARDIZE(Table1[Weight(Pounds)], $H$2, $K$2)</f>
        <v>1.2281614852762648</v>
      </c>
    </row>
    <row r="19889" spans="1:4" x14ac:dyDescent="0.25">
      <c r="A19889">
        <v>19888</v>
      </c>
      <c r="B19889">
        <v>70.974130000000002</v>
      </c>
      <c r="C19889">
        <v>128.13640000000001</v>
      </c>
      <c r="D19889">
        <f>STANDARDIZE(Table1[Weight(Pounds)], $H$2, $K$2)</f>
        <v>9.0644821605407738E-2</v>
      </c>
    </row>
    <row r="19890" spans="1:4" x14ac:dyDescent="0.25">
      <c r="A19890">
        <v>19889</v>
      </c>
      <c r="B19890">
        <v>69.759029999999996</v>
      </c>
      <c r="C19890">
        <v>155.89429999999999</v>
      </c>
      <c r="D19890">
        <f>STANDARDIZE(Table1[Weight(Pounds)], $H$2, $K$2)</f>
        <v>2.4711181104965041</v>
      </c>
    </row>
    <row r="19891" spans="1:4" x14ac:dyDescent="0.25">
      <c r="A19891">
        <v>19890</v>
      </c>
      <c r="B19891">
        <v>69.155730000000005</v>
      </c>
      <c r="C19891">
        <v>139.23320000000001</v>
      </c>
      <c r="D19891">
        <f>STANDARDIZE(Table1[Weight(Pounds)], $H$2, $K$2)</f>
        <v>1.0422887136925882</v>
      </c>
    </row>
    <row r="19892" spans="1:4" x14ac:dyDescent="0.25">
      <c r="A19892">
        <v>19891</v>
      </c>
      <c r="B19892">
        <v>68.271879999999996</v>
      </c>
      <c r="C19892">
        <v>140.4572</v>
      </c>
      <c r="D19892">
        <f>STANDARDIZE(Table1[Weight(Pounds)], $H$2, $K$2)</f>
        <v>1.1472570040028307</v>
      </c>
    </row>
    <row r="19893" spans="1:4" x14ac:dyDescent="0.25">
      <c r="A19893">
        <v>19892</v>
      </c>
      <c r="B19893">
        <v>67.527360000000002</v>
      </c>
      <c r="C19893">
        <v>120.8998</v>
      </c>
      <c r="D19893">
        <f>STANDARDIZE(Table1[Weight(Pounds)], $H$2, $K$2)</f>
        <v>-0.52995446733177221</v>
      </c>
    </row>
    <row r="19894" spans="1:4" x14ac:dyDescent="0.25">
      <c r="A19894">
        <v>19893</v>
      </c>
      <c r="B19894">
        <v>68.116770000000002</v>
      </c>
      <c r="C19894">
        <v>131.20580000000001</v>
      </c>
      <c r="D19894">
        <f>STANDARDIZE(Table1[Weight(Pounds)], $H$2, $K$2)</f>
        <v>0.35387167640790873</v>
      </c>
    </row>
    <row r="19895" spans="1:4" x14ac:dyDescent="0.25">
      <c r="A19895">
        <v>19894</v>
      </c>
      <c r="B19895">
        <v>65.96669</v>
      </c>
      <c r="C19895">
        <v>134.54089999999999</v>
      </c>
      <c r="D19895">
        <f>STANDARDIZE(Table1[Weight(Pounds)], $H$2, $K$2)</f>
        <v>0.63988453998118555</v>
      </c>
    </row>
    <row r="19896" spans="1:4" x14ac:dyDescent="0.25">
      <c r="A19896">
        <v>19895</v>
      </c>
      <c r="B19896">
        <v>68.828249999999997</v>
      </c>
      <c r="C19896">
        <v>125.87350000000001</v>
      </c>
      <c r="D19896">
        <f>STANDARDIZE(Table1[Weight(Pounds)], $H$2, $K$2)</f>
        <v>-0.10341787785786835</v>
      </c>
    </row>
    <row r="19897" spans="1:4" x14ac:dyDescent="0.25">
      <c r="A19897">
        <v>19896</v>
      </c>
      <c r="B19897">
        <v>67.648020000000002</v>
      </c>
      <c r="C19897">
        <v>128.2415</v>
      </c>
      <c r="D19897">
        <f>STANDARDIZE(Table1[Weight(Pounds)], $H$2, $K$2)</f>
        <v>9.9658030193321021E-2</v>
      </c>
    </row>
    <row r="19898" spans="1:4" x14ac:dyDescent="0.25">
      <c r="A19898">
        <v>19897</v>
      </c>
      <c r="B19898">
        <v>66.568219999999997</v>
      </c>
      <c r="C19898">
        <v>129.73009999999999</v>
      </c>
      <c r="D19898">
        <f>STANDARDIZE(Table1[Weight(Pounds)], $H$2, $K$2)</f>
        <v>0.22731799502651329</v>
      </c>
    </row>
    <row r="19899" spans="1:4" x14ac:dyDescent="0.25">
      <c r="A19899">
        <v>19898</v>
      </c>
      <c r="B19899">
        <v>67.922160000000005</v>
      </c>
      <c r="C19899">
        <v>108.3181</v>
      </c>
      <c r="D19899">
        <f>STANDARDIZE(Table1[Weight(Pounds)], $H$2, $K$2)</f>
        <v>-1.6089410181458152</v>
      </c>
    </row>
    <row r="19900" spans="1:4" x14ac:dyDescent="0.25">
      <c r="A19900">
        <v>19899</v>
      </c>
      <c r="B19900">
        <v>70.161959999999993</v>
      </c>
      <c r="C19900">
        <v>114.9037</v>
      </c>
      <c r="D19900">
        <f>STANDARDIZE(Table1[Weight(Pounds)], $H$2, $K$2)</f>
        <v>-1.0441704522412902</v>
      </c>
    </row>
    <row r="19901" spans="1:4" x14ac:dyDescent="0.25">
      <c r="A19901">
        <v>19900</v>
      </c>
      <c r="B19901">
        <v>66.400880000000001</v>
      </c>
      <c r="C19901">
        <v>126.6422</v>
      </c>
      <c r="D19901">
        <f>STANDARDIZE(Table1[Weight(Pounds)], $H$2, $K$2)</f>
        <v>-3.7495390307636642E-2</v>
      </c>
    </row>
    <row r="19902" spans="1:4" x14ac:dyDescent="0.25">
      <c r="A19902">
        <v>19901</v>
      </c>
      <c r="B19902">
        <v>67.981539999999995</v>
      </c>
      <c r="C19902">
        <v>135.63630000000001</v>
      </c>
      <c r="D19902">
        <f>STANDARDIZE(Table1[Weight(Pounds)], $H$2, $K$2)</f>
        <v>0.73382429913628511</v>
      </c>
    </row>
    <row r="19903" spans="1:4" x14ac:dyDescent="0.25">
      <c r="A19903">
        <v>19902</v>
      </c>
      <c r="B19903">
        <v>64.990809999999996</v>
      </c>
      <c r="C19903">
        <v>116.9649</v>
      </c>
      <c r="D19903">
        <f>STANDARDIZE(Table1[Weight(Pounds)], $H$2, $K$2)</f>
        <v>-0.86740522349335436</v>
      </c>
    </row>
    <row r="19904" spans="1:4" x14ac:dyDescent="0.25">
      <c r="A19904">
        <v>19903</v>
      </c>
      <c r="B19904">
        <v>71.531800000000004</v>
      </c>
      <c r="C19904">
        <v>142.04470000000001</v>
      </c>
      <c r="D19904">
        <f>STANDARDIZE(Table1[Weight(Pounds)], $H$2, $K$2)</f>
        <v>1.2833984752998175</v>
      </c>
    </row>
    <row r="19905" spans="1:4" x14ac:dyDescent="0.25">
      <c r="A19905">
        <v>19904</v>
      </c>
      <c r="B19905">
        <v>63.293700000000001</v>
      </c>
      <c r="C19905">
        <v>119.9139</v>
      </c>
      <c r="D19905">
        <f>STANDARDIZE(Table1[Weight(Pounds)], $H$2, $K$2)</f>
        <v>-0.61450368090764562</v>
      </c>
    </row>
    <row r="19906" spans="1:4" x14ac:dyDescent="0.25">
      <c r="A19906">
        <v>19905</v>
      </c>
      <c r="B19906">
        <v>67.633790000000005</v>
      </c>
      <c r="C19906">
        <v>150.77379999999999</v>
      </c>
      <c r="D19906">
        <f>STANDARDIZE(Table1[Weight(Pounds)], $H$2, $K$2)</f>
        <v>2.0319921868579418</v>
      </c>
    </row>
    <row r="19907" spans="1:4" x14ac:dyDescent="0.25">
      <c r="A19907">
        <v>19906</v>
      </c>
      <c r="B19907">
        <v>68.189589999999995</v>
      </c>
      <c r="C19907">
        <v>140.76060000000001</v>
      </c>
      <c r="D19907">
        <f>STANDARDIZE(Table1[Weight(Pounds)], $H$2, $K$2)</f>
        <v>1.1732761047218903</v>
      </c>
    </row>
    <row r="19908" spans="1:4" x14ac:dyDescent="0.25">
      <c r="A19908">
        <v>19907</v>
      </c>
      <c r="B19908">
        <v>68.284120000000001</v>
      </c>
      <c r="C19908">
        <v>124.55249999999999</v>
      </c>
      <c r="D19908">
        <f>STANDARDIZE(Table1[Weight(Pounds)], $H$2, $K$2)</f>
        <v>-0.21670473365838533</v>
      </c>
    </row>
    <row r="19909" spans="1:4" x14ac:dyDescent="0.25">
      <c r="A19909">
        <v>19908</v>
      </c>
      <c r="B19909">
        <v>66.925600000000003</v>
      </c>
      <c r="C19909">
        <v>136.9907</v>
      </c>
      <c r="D19909">
        <f>STANDARDIZE(Table1[Weight(Pounds)], $H$2, $K$2)</f>
        <v>0.84997548573448234</v>
      </c>
    </row>
    <row r="19910" spans="1:4" x14ac:dyDescent="0.25">
      <c r="A19910">
        <v>19909</v>
      </c>
      <c r="B19910">
        <v>68.689620000000005</v>
      </c>
      <c r="C19910">
        <v>116.8921</v>
      </c>
      <c r="D19910">
        <f>STANDARDIZE(Table1[Weight(Pounds)], $H$2, $K$2)</f>
        <v>-0.87364843553141458</v>
      </c>
    </row>
    <row r="19911" spans="1:4" x14ac:dyDescent="0.25">
      <c r="A19911">
        <v>19910</v>
      </c>
      <c r="B19911">
        <v>69.262190000000004</v>
      </c>
      <c r="C19911">
        <v>124.0692</v>
      </c>
      <c r="D19911">
        <f>STANDARDIZE(Table1[Weight(Pounds)], $H$2, $K$2)</f>
        <v>-0.25815177181765053</v>
      </c>
    </row>
    <row r="19912" spans="1:4" x14ac:dyDescent="0.25">
      <c r="A19912">
        <v>19911</v>
      </c>
      <c r="B19912">
        <v>69.739900000000006</v>
      </c>
      <c r="C19912">
        <v>137.56530000000001</v>
      </c>
      <c r="D19912">
        <f>STANDARDIZE(Table1[Weight(Pounds)], $H$2, $K$2)</f>
        <v>0.89925226646345802</v>
      </c>
    </row>
    <row r="19913" spans="1:4" x14ac:dyDescent="0.25">
      <c r="A19913">
        <v>19912</v>
      </c>
      <c r="B19913">
        <v>69.781689999999998</v>
      </c>
      <c r="C19913">
        <v>124.2681</v>
      </c>
      <c r="D19913">
        <f>STANDARDIZE(Table1[Weight(Pounds)], $H$2, $K$2)</f>
        <v>-0.24109442464223521</v>
      </c>
    </row>
    <row r="19914" spans="1:4" x14ac:dyDescent="0.25">
      <c r="A19914">
        <v>19913</v>
      </c>
      <c r="B19914">
        <v>68.893060000000006</v>
      </c>
      <c r="C19914">
        <v>118.03530000000001</v>
      </c>
      <c r="D19914">
        <f>STANDARDIZE(Table1[Weight(Pounds)], $H$2, $K$2)</f>
        <v>-0.77560942451616055</v>
      </c>
    </row>
    <row r="19915" spans="1:4" x14ac:dyDescent="0.25">
      <c r="A19915">
        <v>19914</v>
      </c>
      <c r="B19915">
        <v>65.920050000000003</v>
      </c>
      <c r="C19915">
        <v>129.99199999999999</v>
      </c>
      <c r="D19915">
        <f>STANDARDIZE(Table1[Weight(Pounds)], $H$2, $K$2)</f>
        <v>0.24977812185024895</v>
      </c>
    </row>
    <row r="19916" spans="1:4" x14ac:dyDescent="0.25">
      <c r="A19916">
        <v>19915</v>
      </c>
      <c r="B19916">
        <v>69.674989999999994</v>
      </c>
      <c r="C19916">
        <v>114.88890000000001</v>
      </c>
      <c r="D19916">
        <f>STANDARDIZE(Table1[Weight(Pounds)], $H$2, $K$2)</f>
        <v>-1.0454396766666096</v>
      </c>
    </row>
    <row r="19917" spans="1:4" x14ac:dyDescent="0.25">
      <c r="A19917">
        <v>19916</v>
      </c>
      <c r="B19917">
        <v>70.180639999999997</v>
      </c>
      <c r="C19917">
        <v>120.8334</v>
      </c>
      <c r="D19917">
        <f>STANDARDIZE(Table1[Weight(Pounds)], $H$2, $K$2)</f>
        <v>-0.53564882556428883</v>
      </c>
    </row>
    <row r="19918" spans="1:4" x14ac:dyDescent="0.25">
      <c r="A19918">
        <v>19917</v>
      </c>
      <c r="B19918">
        <v>68.311909999999997</v>
      </c>
      <c r="C19918">
        <v>128.33170000000001</v>
      </c>
      <c r="D19918">
        <f>STANDARDIZE(Table1[Weight(Pounds)], $H$2, $K$2)</f>
        <v>0.10739343851520419</v>
      </c>
    </row>
    <row r="19919" spans="1:4" x14ac:dyDescent="0.25">
      <c r="A19919">
        <v>19918</v>
      </c>
      <c r="B19919">
        <v>69.270830000000004</v>
      </c>
      <c r="C19919">
        <v>118.5856</v>
      </c>
      <c r="D19919">
        <f>STANDARDIZE(Table1[Weight(Pounds)], $H$2, $K$2)</f>
        <v>-0.72841657308010976</v>
      </c>
    </row>
    <row r="19920" spans="1:4" x14ac:dyDescent="0.25">
      <c r="A19920">
        <v>19919</v>
      </c>
      <c r="B19920">
        <v>69.947670000000002</v>
      </c>
      <c r="C19920">
        <v>125.40300000000001</v>
      </c>
      <c r="D19920">
        <f>STANDARDIZE(Table1[Weight(Pounds)], $H$2, $K$2)</f>
        <v>-0.14376720840604615</v>
      </c>
    </row>
    <row r="19921" spans="1:4" x14ac:dyDescent="0.25">
      <c r="A19921">
        <v>19920</v>
      </c>
      <c r="B19921">
        <v>63.844790000000003</v>
      </c>
      <c r="C19921">
        <v>111.7573</v>
      </c>
      <c r="D19921">
        <f>STANDARDIZE(Table1[Weight(Pounds)], $H$2, $K$2)</f>
        <v>-1.3140007043917394</v>
      </c>
    </row>
    <row r="19922" spans="1:4" x14ac:dyDescent="0.25">
      <c r="A19922">
        <v>19921</v>
      </c>
      <c r="B19922">
        <v>69.72054</v>
      </c>
      <c r="C19922">
        <v>125.55329999999999</v>
      </c>
      <c r="D19922">
        <f>STANDARDIZE(Table1[Weight(Pounds)], $H$2, $K$2)</f>
        <v>-0.13087771981648061</v>
      </c>
    </row>
    <row r="19923" spans="1:4" x14ac:dyDescent="0.25">
      <c r="A19923">
        <v>19922</v>
      </c>
      <c r="B19923">
        <v>69.691100000000006</v>
      </c>
      <c r="C19923">
        <v>117.1674</v>
      </c>
      <c r="D19923">
        <f>STANDARDIZE(Table1[Weight(Pounds)], $H$2, $K$2)</f>
        <v>-0.85003914605232134</v>
      </c>
    </row>
    <row r="19924" spans="1:4" x14ac:dyDescent="0.25">
      <c r="A19924">
        <v>19923</v>
      </c>
      <c r="B19924">
        <v>68.257649999999998</v>
      </c>
      <c r="C19924">
        <v>132.8261</v>
      </c>
      <c r="D19924">
        <f>STANDARDIZE(Table1[Weight(Pounds)], $H$2, $K$2)</f>
        <v>0.49282602345830567</v>
      </c>
    </row>
    <row r="19925" spans="1:4" x14ac:dyDescent="0.25">
      <c r="A19925">
        <v>19924</v>
      </c>
      <c r="B19925">
        <v>66.491870000000006</v>
      </c>
      <c r="C19925">
        <v>125.1728</v>
      </c>
      <c r="D19925">
        <f>STANDARDIZE(Table1[Weight(Pounds)], $H$2, $K$2)</f>
        <v>-0.16350879372419905</v>
      </c>
    </row>
    <row r="19926" spans="1:4" x14ac:dyDescent="0.25">
      <c r="A19926">
        <v>19925</v>
      </c>
      <c r="B19926">
        <v>66.283299999999997</v>
      </c>
      <c r="C19926">
        <v>121.768</v>
      </c>
      <c r="D19926">
        <f>STANDARDIZE(Table1[Weight(Pounds)], $H$2, $K$2)</f>
        <v>-0.45549901827347689</v>
      </c>
    </row>
    <row r="19927" spans="1:4" x14ac:dyDescent="0.25">
      <c r="A19927">
        <v>19926</v>
      </c>
      <c r="B19927">
        <v>69.499189999999999</v>
      </c>
      <c r="C19927">
        <v>123.5578</v>
      </c>
      <c r="D19927">
        <f>STANDARDIZE(Table1[Weight(Pounds)], $H$2, $K$2)</f>
        <v>-0.30200862121688082</v>
      </c>
    </row>
    <row r="19928" spans="1:4" x14ac:dyDescent="0.25">
      <c r="A19928">
        <v>19927</v>
      </c>
      <c r="B19928">
        <v>66.783950000000004</v>
      </c>
      <c r="C19928">
        <v>153.494</v>
      </c>
      <c r="D19928">
        <f>STANDARDIZE(Table1[Weight(Pounds)], $H$2, $K$2)</f>
        <v>2.265272205895462</v>
      </c>
    </row>
    <row r="19929" spans="1:4" x14ac:dyDescent="0.25">
      <c r="A19929">
        <v>19928</v>
      </c>
      <c r="B19929">
        <v>69.538079999999994</v>
      </c>
      <c r="C19929">
        <v>152.27269999999999</v>
      </c>
      <c r="D19929">
        <f>STANDARDIZE(Table1[Weight(Pounds)], $H$2, $K$2)</f>
        <v>2.1605354632844311</v>
      </c>
    </row>
    <row r="19930" spans="1:4" x14ac:dyDescent="0.25">
      <c r="A19930">
        <v>19929</v>
      </c>
      <c r="B19930">
        <v>68.264179999999996</v>
      </c>
      <c r="C19930">
        <v>137.62260000000001</v>
      </c>
      <c r="D19930">
        <f>STANDARDIZE(Table1[Weight(Pounds)], $H$2, $K$2)</f>
        <v>0.90416622319121687</v>
      </c>
    </row>
    <row r="19931" spans="1:4" x14ac:dyDescent="0.25">
      <c r="A19931">
        <v>19930</v>
      </c>
      <c r="B19931">
        <v>70.754739999999998</v>
      </c>
      <c r="C19931">
        <v>138.23140000000001</v>
      </c>
      <c r="D19931">
        <f>STANDARDIZE(Table1[Weight(Pounds)], $H$2, $K$2)</f>
        <v>0.95637594144356686</v>
      </c>
    </row>
    <row r="19932" spans="1:4" x14ac:dyDescent="0.25">
      <c r="A19932">
        <v>19931</v>
      </c>
      <c r="B19932">
        <v>66.342550000000003</v>
      </c>
      <c r="C19932">
        <v>135.4049</v>
      </c>
      <c r="D19932">
        <f>STANDARDIZE(Table1[Weight(Pounds)], $H$2, $K$2)</f>
        <v>0.71397980372959302</v>
      </c>
    </row>
    <row r="19933" spans="1:4" x14ac:dyDescent="0.25">
      <c r="A19933">
        <v>19932</v>
      </c>
      <c r="B19933">
        <v>70.564670000000007</v>
      </c>
      <c r="C19933">
        <v>121.9766</v>
      </c>
      <c r="D19933">
        <f>STANDARDIZE(Table1[Weight(Pounds)], $H$2, $K$2)</f>
        <v>-0.43760981454903469</v>
      </c>
    </row>
    <row r="19934" spans="1:4" x14ac:dyDescent="0.25">
      <c r="A19934">
        <v>19933</v>
      </c>
      <c r="B19934">
        <v>67.886889999999994</v>
      </c>
      <c r="C19934">
        <v>142.86789999999999</v>
      </c>
      <c r="D19934">
        <f>STANDARDIZE(Table1[Weight(Pounds)], $H$2, $K$2)</f>
        <v>1.353994796037882</v>
      </c>
    </row>
    <row r="19935" spans="1:4" x14ac:dyDescent="0.25">
      <c r="A19935">
        <v>19934</v>
      </c>
      <c r="B19935">
        <v>67.407790000000006</v>
      </c>
      <c r="C19935">
        <v>110.04510000000001</v>
      </c>
      <c r="D19935">
        <f>STANDARDIZE(Table1[Weight(Pounds)], $H$2, $K$2)</f>
        <v>-1.4608362490561171</v>
      </c>
    </row>
    <row r="19936" spans="1:4" x14ac:dyDescent="0.25">
      <c r="A19936">
        <v>19935</v>
      </c>
      <c r="B19936">
        <v>70.88991</v>
      </c>
      <c r="C19936">
        <v>141.9247</v>
      </c>
      <c r="D19936">
        <f>STANDARDIZE(Table1[Weight(Pounds)], $H$2, $K$2)</f>
        <v>1.2731074664458717</v>
      </c>
    </row>
    <row r="19937" spans="1:4" x14ac:dyDescent="0.25">
      <c r="A19937">
        <v>19936</v>
      </c>
      <c r="B19937">
        <v>68.454210000000003</v>
      </c>
      <c r="C19937">
        <v>122.053</v>
      </c>
      <c r="D19937">
        <f>STANDARDIZE(Table1[Weight(Pounds)], $H$2, $K$2)</f>
        <v>-0.4310578722453568</v>
      </c>
    </row>
    <row r="19938" spans="1:4" x14ac:dyDescent="0.25">
      <c r="A19938">
        <v>19937</v>
      </c>
      <c r="B19938">
        <v>72.144729999999996</v>
      </c>
      <c r="C19938">
        <v>138.8158</v>
      </c>
      <c r="D19938">
        <f>STANDARDIZE(Table1[Weight(Pounds)], $H$2, $K$2)</f>
        <v>1.0064931545622799</v>
      </c>
    </row>
    <row r="19939" spans="1:4" x14ac:dyDescent="0.25">
      <c r="A19939">
        <v>19938</v>
      </c>
      <c r="B19939">
        <v>67.650450000000006</v>
      </c>
      <c r="C19939">
        <v>125.5035</v>
      </c>
      <c r="D19939">
        <f>STANDARDIZE(Table1[Weight(Pounds)], $H$2, $K$2)</f>
        <v>-0.13514848849086714</v>
      </c>
    </row>
    <row r="19940" spans="1:4" x14ac:dyDescent="0.25">
      <c r="A19940">
        <v>19939</v>
      </c>
      <c r="B19940">
        <v>68.396780000000007</v>
      </c>
      <c r="C19940">
        <v>132.4804</v>
      </c>
      <c r="D19940">
        <f>STANDARDIZE(Table1[Weight(Pounds)], $H$2, $K$2)</f>
        <v>0.46317934211823175</v>
      </c>
    </row>
    <row r="19941" spans="1:4" x14ac:dyDescent="0.25">
      <c r="A19941">
        <v>19940</v>
      </c>
      <c r="B19941">
        <v>72.845910000000003</v>
      </c>
      <c r="C19941">
        <v>136.02889999999999</v>
      </c>
      <c r="D19941">
        <f>STANDARDIZE(Table1[Weight(Pounds)], $H$2, $K$2)</f>
        <v>0.76749304977010879</v>
      </c>
    </row>
    <row r="19942" spans="1:4" x14ac:dyDescent="0.25">
      <c r="A19942">
        <v>19941</v>
      </c>
      <c r="B19942">
        <v>67.782330000000002</v>
      </c>
      <c r="C19942">
        <v>125.8292</v>
      </c>
      <c r="D19942">
        <f>STANDARDIZE(Table1[Weight(Pounds)], $H$2, $K$2)</f>
        <v>-0.10721697529311712</v>
      </c>
    </row>
    <row r="19943" spans="1:4" x14ac:dyDescent="0.25">
      <c r="A19943">
        <v>19942</v>
      </c>
      <c r="B19943">
        <v>66.106409999999997</v>
      </c>
      <c r="C19943">
        <v>109.5937</v>
      </c>
      <c r="D19943">
        <f>STANDARDIZE(Table1[Weight(Pounds)], $H$2, $K$2)</f>
        <v>-1.4995475940283756</v>
      </c>
    </row>
    <row r="19944" spans="1:4" x14ac:dyDescent="0.25">
      <c r="A19944">
        <v>19943</v>
      </c>
      <c r="B19944">
        <v>70.185980000000001</v>
      </c>
      <c r="C19944">
        <v>127.0676</v>
      </c>
      <c r="D19944">
        <f>STANDARDIZE(Table1[Weight(Pounds)], $H$2, $K$2)</f>
        <v>-1.0137639204004217E-3</v>
      </c>
    </row>
    <row r="19945" spans="1:4" x14ac:dyDescent="0.25">
      <c r="A19945">
        <v>19944</v>
      </c>
      <c r="B19945">
        <v>65.301540000000003</v>
      </c>
      <c r="C19945">
        <v>132.5025</v>
      </c>
      <c r="D19945">
        <f>STANDARDIZE(Table1[Weight(Pounds)], $H$2, $K$2)</f>
        <v>0.46507460291549957</v>
      </c>
    </row>
    <row r="19946" spans="1:4" x14ac:dyDescent="0.25">
      <c r="A19946">
        <v>19945</v>
      </c>
      <c r="B19946">
        <v>67.269469999999998</v>
      </c>
      <c r="C19946">
        <v>124.33450000000001</v>
      </c>
      <c r="D19946">
        <f>STANDARDIZE(Table1[Weight(Pounds)], $H$2, $K$2)</f>
        <v>-0.23540006640971861</v>
      </c>
    </row>
    <row r="19947" spans="1:4" x14ac:dyDescent="0.25">
      <c r="A19947">
        <v>19946</v>
      </c>
      <c r="B19947">
        <v>70.783090000000001</v>
      </c>
      <c r="C19947">
        <v>151.56899999999999</v>
      </c>
      <c r="D19947">
        <f>STANDARDIZE(Table1[Weight(Pounds)], $H$2, $K$2)</f>
        <v>2.1001872721967532</v>
      </c>
    </row>
    <row r="19948" spans="1:4" x14ac:dyDescent="0.25">
      <c r="A19948">
        <v>19947</v>
      </c>
      <c r="B19948">
        <v>65.975080000000005</v>
      </c>
      <c r="C19948">
        <v>132.6737</v>
      </c>
      <c r="D19948">
        <f>STANDARDIZE(Table1[Weight(Pounds)], $H$2, $K$2)</f>
        <v>0.47975644221379493</v>
      </c>
    </row>
    <row r="19949" spans="1:4" x14ac:dyDescent="0.25">
      <c r="A19949">
        <v>19948</v>
      </c>
      <c r="B19949">
        <v>70.003960000000006</v>
      </c>
      <c r="C19949">
        <v>110.00490000000001</v>
      </c>
      <c r="D19949">
        <f>STANDARDIZE(Table1[Weight(Pounds)], $H$2, $K$2)</f>
        <v>-1.4642837370221886</v>
      </c>
    </row>
    <row r="19950" spans="1:4" x14ac:dyDescent="0.25">
      <c r="A19950">
        <v>19949</v>
      </c>
      <c r="B19950">
        <v>67.107309999999998</v>
      </c>
      <c r="C19950">
        <v>97.300550000000001</v>
      </c>
      <c r="D19950">
        <f>STANDARDIZE(Table1[Weight(Pounds)], $H$2, $K$2)</f>
        <v>-2.5537885564690357</v>
      </c>
    </row>
    <row r="19951" spans="1:4" x14ac:dyDescent="0.25">
      <c r="A19951">
        <v>19950</v>
      </c>
      <c r="B19951">
        <v>67.538169999999994</v>
      </c>
      <c r="C19951">
        <v>121.8995</v>
      </c>
      <c r="D19951">
        <f>STANDARDIZE(Table1[Weight(Pounds)], $H$2, $K$2)</f>
        <v>-0.44422178773769477</v>
      </c>
    </row>
    <row r="19952" spans="1:4" x14ac:dyDescent="0.25">
      <c r="A19952">
        <v>19951</v>
      </c>
      <c r="B19952">
        <v>68.503069999999994</v>
      </c>
      <c r="C19952">
        <v>128.18639999999999</v>
      </c>
      <c r="D19952">
        <f>STANDARDIZE(Table1[Weight(Pounds)], $H$2, $K$2)</f>
        <v>9.4932741961216871E-2</v>
      </c>
    </row>
    <row r="19953" spans="1:4" x14ac:dyDescent="0.25">
      <c r="A19953">
        <v>19952</v>
      </c>
      <c r="B19953">
        <v>65.672319999999999</v>
      </c>
      <c r="C19953">
        <v>122.9823</v>
      </c>
      <c r="D19953">
        <f>STANDARDIZE(Table1[Weight(Pounds)], $H$2, $K$2)</f>
        <v>-0.35136258451226121</v>
      </c>
    </row>
    <row r="19954" spans="1:4" x14ac:dyDescent="0.25">
      <c r="A19954">
        <v>19953</v>
      </c>
      <c r="B19954">
        <v>66.093519999999998</v>
      </c>
      <c r="C19954">
        <v>127.0341</v>
      </c>
      <c r="D19954">
        <f>STANDARDIZE(Table1[Weight(Pounds)], $H$2, $K$2)</f>
        <v>-3.8866705587938324E-3</v>
      </c>
    </row>
    <row r="19955" spans="1:4" x14ac:dyDescent="0.25">
      <c r="A19955">
        <v>19954</v>
      </c>
      <c r="B19955">
        <v>68.5779</v>
      </c>
      <c r="C19955">
        <v>138.12289999999999</v>
      </c>
      <c r="D19955">
        <f>STANDARDIZE(Table1[Weight(Pounds)], $H$2, $K$2)</f>
        <v>0.94707115427145605</v>
      </c>
    </row>
    <row r="19956" spans="1:4" x14ac:dyDescent="0.25">
      <c r="A19956">
        <v>19955</v>
      </c>
      <c r="B19956">
        <v>68.918319999999994</v>
      </c>
      <c r="C19956">
        <v>125.80240000000001</v>
      </c>
      <c r="D19956">
        <f>STANDARDIZE(Table1[Weight(Pounds)], $H$2, $K$2)</f>
        <v>-0.10951530060383112</v>
      </c>
    </row>
    <row r="19957" spans="1:4" x14ac:dyDescent="0.25">
      <c r="A19957">
        <v>19956</v>
      </c>
      <c r="B19957">
        <v>66.547569999999993</v>
      </c>
      <c r="C19957">
        <v>118.97790000000001</v>
      </c>
      <c r="D19957">
        <f>STANDARDIZE(Table1[Weight(Pounds)], $H$2, $K$2)</f>
        <v>-0.69477354996841933</v>
      </c>
    </row>
    <row r="19958" spans="1:4" x14ac:dyDescent="0.25">
      <c r="A19958">
        <v>19957</v>
      </c>
      <c r="B19958">
        <v>66.303669999999997</v>
      </c>
      <c r="C19958">
        <v>106.1037</v>
      </c>
      <c r="D19958">
        <f>STANDARDIZE(Table1[Weight(Pounds)], $H$2, $K$2)</f>
        <v>-1.7988444348639547</v>
      </c>
    </row>
    <row r="19959" spans="1:4" x14ac:dyDescent="0.25">
      <c r="A19959">
        <v>19958</v>
      </c>
      <c r="B19959">
        <v>67.095169999999996</v>
      </c>
      <c r="C19959">
        <v>139.1474</v>
      </c>
      <c r="D19959">
        <f>STANDARDIZE(Table1[Weight(Pounds)], $H$2, $K$2)</f>
        <v>1.0349306423620166</v>
      </c>
    </row>
    <row r="19960" spans="1:4" x14ac:dyDescent="0.25">
      <c r="A19960">
        <v>19959</v>
      </c>
      <c r="B19960">
        <v>67.480329999999995</v>
      </c>
      <c r="C19960">
        <v>133.0521</v>
      </c>
      <c r="D19960">
        <f>STANDARDIZE(Table1[Weight(Pounds)], $H$2, $K$2)</f>
        <v>0.51220742346656944</v>
      </c>
    </row>
    <row r="19961" spans="1:4" x14ac:dyDescent="0.25">
      <c r="A19961">
        <v>19960</v>
      </c>
      <c r="B19961">
        <v>68.626400000000004</v>
      </c>
      <c r="C19961">
        <v>126.18810000000001</v>
      </c>
      <c r="D19961">
        <f>STANDARDIZE(Table1[Weight(Pounds)], $H$2, $K$2)</f>
        <v>-7.6438282979108194E-2</v>
      </c>
    </row>
    <row r="19962" spans="1:4" x14ac:dyDescent="0.25">
      <c r="A19962">
        <v>19961</v>
      </c>
      <c r="B19962">
        <v>67.438310000000001</v>
      </c>
      <c r="C19962">
        <v>121.3548</v>
      </c>
      <c r="D19962">
        <f>STANDARDIZE(Table1[Weight(Pounds)], $H$2, $K$2)</f>
        <v>-0.49093439209389594</v>
      </c>
    </row>
    <row r="19963" spans="1:4" x14ac:dyDescent="0.25">
      <c r="A19963">
        <v>19962</v>
      </c>
      <c r="B19963">
        <v>66.675989999999999</v>
      </c>
      <c r="C19963">
        <v>122.03230000000001</v>
      </c>
      <c r="D19963">
        <f>STANDARDIZE(Table1[Weight(Pounds)], $H$2, $K$2)</f>
        <v>-0.43283307127266157</v>
      </c>
    </row>
    <row r="19964" spans="1:4" x14ac:dyDescent="0.25">
      <c r="A19964">
        <v>19963</v>
      </c>
      <c r="B19964">
        <v>64.521159999999995</v>
      </c>
      <c r="C19964">
        <v>121.39409999999999</v>
      </c>
      <c r="D19964">
        <f>STANDARDIZE(Table1[Weight(Pounds)], $H$2, $K$2)</f>
        <v>-0.48756408669422902</v>
      </c>
    </row>
    <row r="19965" spans="1:4" x14ac:dyDescent="0.25">
      <c r="A19965">
        <v>19964</v>
      </c>
      <c r="B19965">
        <v>69.790049999999994</v>
      </c>
      <c r="C19965">
        <v>143.50299999999999</v>
      </c>
      <c r="D19965">
        <f>STANDARDIZE(Table1[Weight(Pounds)], $H$2, $K$2)</f>
        <v>1.4084599603973875</v>
      </c>
    </row>
    <row r="19966" spans="1:4" x14ac:dyDescent="0.25">
      <c r="A19966">
        <v>19965</v>
      </c>
      <c r="B19966">
        <v>67.221729999999994</v>
      </c>
      <c r="C19966">
        <v>122.6996</v>
      </c>
      <c r="D19966">
        <f>STANDARDIZE(Table1[Weight(Pounds)], $H$2, $K$2)</f>
        <v>-0.3756064862040136</v>
      </c>
    </row>
    <row r="19967" spans="1:4" x14ac:dyDescent="0.25">
      <c r="A19967">
        <v>19966</v>
      </c>
      <c r="B19967">
        <v>66.493300000000005</v>
      </c>
      <c r="C19967">
        <v>115.29430000000001</v>
      </c>
      <c r="D19967">
        <f>STANDARDIZE(Table1[Weight(Pounds)], $H$2, $K$2)</f>
        <v>-1.0106732184216973</v>
      </c>
    </row>
    <row r="19968" spans="1:4" x14ac:dyDescent="0.25">
      <c r="A19968">
        <v>19967</v>
      </c>
      <c r="B19968">
        <v>65.264139999999998</v>
      </c>
      <c r="C19968">
        <v>120.4538</v>
      </c>
      <c r="D19968">
        <f>STANDARDIZE(Table1[Weight(Pounds)], $H$2, $K$2)</f>
        <v>-0.56820271690560253</v>
      </c>
    </row>
    <row r="19969" spans="1:4" x14ac:dyDescent="0.25">
      <c r="A19969">
        <v>19968</v>
      </c>
      <c r="B19969">
        <v>66.567880000000002</v>
      </c>
      <c r="C19969">
        <v>127.3631</v>
      </c>
      <c r="D19969">
        <f>STANDARDIZE(Table1[Weight(Pounds)], $H$2, $K$2)</f>
        <v>2.4327845382440549E-2</v>
      </c>
    </row>
    <row r="19970" spans="1:4" x14ac:dyDescent="0.25">
      <c r="A19970">
        <v>19969</v>
      </c>
      <c r="B19970">
        <v>65.898129999999995</v>
      </c>
      <c r="C19970">
        <v>121.61839999999999</v>
      </c>
      <c r="D19970">
        <f>STANDARDIZE(Table1[Weight(Pounds)], $H$2, $K$2)</f>
        <v>-0.46832847597806276</v>
      </c>
    </row>
    <row r="19971" spans="1:4" x14ac:dyDescent="0.25">
      <c r="A19971">
        <v>19970</v>
      </c>
      <c r="B19971">
        <v>69.707970000000003</v>
      </c>
      <c r="C19971">
        <v>127.6245</v>
      </c>
      <c r="D19971">
        <f>STANDARDIZE(Table1[Weight(Pounds)], $H$2, $K$2)</f>
        <v>4.6745093002617887E-2</v>
      </c>
    </row>
    <row r="19972" spans="1:4" x14ac:dyDescent="0.25">
      <c r="A19972">
        <v>19971</v>
      </c>
      <c r="B19972">
        <v>67.972099999999998</v>
      </c>
      <c r="C19972">
        <v>113.4425</v>
      </c>
      <c r="D19972">
        <f>STANDARDIZE(Table1[Weight(Pounds)], $H$2, $K$2)</f>
        <v>-1.1694806367194996</v>
      </c>
    </row>
    <row r="19973" spans="1:4" x14ac:dyDescent="0.25">
      <c r="A19973">
        <v>19972</v>
      </c>
      <c r="B19973">
        <v>65.860770000000002</v>
      </c>
      <c r="C19973">
        <v>98.252799999999993</v>
      </c>
      <c r="D19973">
        <f>STANDARDIZE(Table1[Weight(Pounds)], $H$2, $K$2)</f>
        <v>-2.4721251132926239</v>
      </c>
    </row>
    <row r="19974" spans="1:4" x14ac:dyDescent="0.25">
      <c r="A19974">
        <v>19973</v>
      </c>
      <c r="B19974">
        <v>65.027159999999995</v>
      </c>
      <c r="C19974">
        <v>125.143</v>
      </c>
      <c r="D19974">
        <f>STANDARDIZE(Table1[Weight(Pounds)], $H$2, $K$2)</f>
        <v>-0.16606439425626168</v>
      </c>
    </row>
    <row r="19975" spans="1:4" x14ac:dyDescent="0.25">
      <c r="A19975">
        <v>19974</v>
      </c>
      <c r="B19975">
        <v>68.486859999999993</v>
      </c>
      <c r="C19975">
        <v>143.41999999999999</v>
      </c>
      <c r="D19975">
        <f>STANDARDIZE(Table1[Weight(Pounds)], $H$2, $K$2)</f>
        <v>1.4013420126067422</v>
      </c>
    </row>
    <row r="19976" spans="1:4" x14ac:dyDescent="0.25">
      <c r="A19976">
        <v>19975</v>
      </c>
      <c r="B19976">
        <v>67.991380000000007</v>
      </c>
      <c r="C19976">
        <v>125.5912</v>
      </c>
      <c r="D19976">
        <f>STANDARDIZE(Table1[Weight(Pounds)], $H$2, $K$2)</f>
        <v>-0.12762747618677553</v>
      </c>
    </row>
    <row r="19977" spans="1:4" x14ac:dyDescent="0.25">
      <c r="A19977">
        <v>19976</v>
      </c>
      <c r="B19977">
        <v>70.287800000000004</v>
      </c>
      <c r="C19977">
        <v>140.5505</v>
      </c>
      <c r="D19977">
        <f>STANDARDIZE(Table1[Weight(Pounds)], $H$2, $K$2)</f>
        <v>1.1552582633867732</v>
      </c>
    </row>
    <row r="19978" spans="1:4" x14ac:dyDescent="0.25">
      <c r="A19978">
        <v>19977</v>
      </c>
      <c r="B19978">
        <v>67.29468</v>
      </c>
      <c r="C19978">
        <v>123.9692</v>
      </c>
      <c r="D19978">
        <f>STANDARDIZE(Table1[Weight(Pounds)], $H$2, $K$2)</f>
        <v>-0.26672761252927124</v>
      </c>
    </row>
    <row r="19979" spans="1:4" x14ac:dyDescent="0.25">
      <c r="A19979">
        <v>19978</v>
      </c>
      <c r="B19979">
        <v>68.261740000000003</v>
      </c>
      <c r="C19979">
        <v>113.2655</v>
      </c>
      <c r="D19979">
        <f>STANDARDIZE(Table1[Weight(Pounds)], $H$2, $K$2)</f>
        <v>-1.1846598747790684</v>
      </c>
    </row>
    <row r="19980" spans="1:4" x14ac:dyDescent="0.25">
      <c r="A19980">
        <v>19979</v>
      </c>
      <c r="B19980">
        <v>72.256249999999994</v>
      </c>
      <c r="C19980">
        <v>136.04349999999999</v>
      </c>
      <c r="D19980">
        <f>STANDARDIZE(Table1[Weight(Pounds)], $H$2, $K$2)</f>
        <v>0.76874512251400562</v>
      </c>
    </row>
    <row r="19981" spans="1:4" x14ac:dyDescent="0.25">
      <c r="A19981">
        <v>19980</v>
      </c>
      <c r="B19981">
        <v>65.0702</v>
      </c>
      <c r="C19981">
        <v>119.358</v>
      </c>
      <c r="D19981">
        <f>STANDARDIZE(Table1[Weight(Pounds)], $H$2, $K$2)</f>
        <v>-0.66217677942354725</v>
      </c>
    </row>
    <row r="19982" spans="1:4" x14ac:dyDescent="0.25">
      <c r="A19982">
        <v>19981</v>
      </c>
      <c r="B19982">
        <v>71.088939999999994</v>
      </c>
      <c r="C19982">
        <v>135.04849999999999</v>
      </c>
      <c r="D19982">
        <f>STANDARDIZE(Table1[Weight(Pounds)], $H$2, $K$2)</f>
        <v>0.68341550743337443</v>
      </c>
    </row>
    <row r="19983" spans="1:4" x14ac:dyDescent="0.25">
      <c r="A19983">
        <v>19982</v>
      </c>
      <c r="B19983">
        <v>68.252790000000005</v>
      </c>
      <c r="C19983">
        <v>133.05439999999999</v>
      </c>
      <c r="D19983">
        <f>STANDARDIZE(Table1[Weight(Pounds)], $H$2, $K$2)</f>
        <v>0.51240466780293603</v>
      </c>
    </row>
    <row r="19984" spans="1:4" x14ac:dyDescent="0.25">
      <c r="A19984">
        <v>19983</v>
      </c>
      <c r="B19984">
        <v>66.784999999999997</v>
      </c>
      <c r="C19984">
        <v>128.2321</v>
      </c>
      <c r="D19984">
        <f>STANDARDIZE(Table1[Weight(Pounds)], $H$2, $K$2)</f>
        <v>9.8851901166428668E-2</v>
      </c>
    </row>
    <row r="19985" spans="1:4" x14ac:dyDescent="0.25">
      <c r="A19985">
        <v>19984</v>
      </c>
      <c r="B19985">
        <v>67.625550000000004</v>
      </c>
      <c r="C19985">
        <v>116.0675</v>
      </c>
      <c r="D19985">
        <f>STANDARDIZE(Table1[Weight(Pounds)], $H$2, $K$2)</f>
        <v>-0.94436481803944328</v>
      </c>
    </row>
    <row r="19986" spans="1:4" x14ac:dyDescent="0.25">
      <c r="A19986">
        <v>19985</v>
      </c>
      <c r="B19986">
        <v>63.946579999999997</v>
      </c>
      <c r="C19986">
        <v>121.03919999999999</v>
      </c>
      <c r="D19986">
        <f>STANDARDIZE(Table1[Weight(Pounds)], $H$2, $K$2)</f>
        <v>-0.51799974537977267</v>
      </c>
    </row>
    <row r="19987" spans="1:4" x14ac:dyDescent="0.25">
      <c r="A19987">
        <v>19986</v>
      </c>
      <c r="B19987">
        <v>68.947789999999998</v>
      </c>
      <c r="C19987">
        <v>124.4974</v>
      </c>
      <c r="D19987">
        <f>STANDARDIZE(Table1[Weight(Pounds)], $H$2, $K$2)</f>
        <v>-0.22143002189048824</v>
      </c>
    </row>
    <row r="19988" spans="1:4" x14ac:dyDescent="0.25">
      <c r="A19988">
        <v>19987</v>
      </c>
      <c r="B19988">
        <v>67.642439999999993</v>
      </c>
      <c r="C19988">
        <v>135.1131</v>
      </c>
      <c r="D19988">
        <f>STANDARDIZE(Table1[Weight(Pounds)], $H$2, $K$2)</f>
        <v>0.68895550053308285</v>
      </c>
    </row>
    <row r="19989" spans="1:4" x14ac:dyDescent="0.25">
      <c r="A19989">
        <v>19988</v>
      </c>
      <c r="B19989">
        <v>68.509659999999997</v>
      </c>
      <c r="C19989">
        <v>138.66050000000001</v>
      </c>
      <c r="D19989">
        <f>STANDARDIZE(Table1[Weight(Pounds)], $H$2, $K$2)</f>
        <v>0.99317487393713377</v>
      </c>
    </row>
    <row r="19990" spans="1:4" x14ac:dyDescent="0.25">
      <c r="A19990">
        <v>19989</v>
      </c>
      <c r="B19990">
        <v>68.974500000000006</v>
      </c>
      <c r="C19990">
        <v>118.8841</v>
      </c>
      <c r="D19990">
        <f>STANDARDIZE(Table1[Weight(Pounds)], $H$2, $K$2)</f>
        <v>-0.70281768855592008</v>
      </c>
    </row>
    <row r="19991" spans="1:4" x14ac:dyDescent="0.25">
      <c r="A19991">
        <v>19990</v>
      </c>
      <c r="B19991">
        <v>65.930369999999996</v>
      </c>
      <c r="C19991">
        <v>139.66220000000001</v>
      </c>
      <c r="D19991">
        <f>STANDARDIZE(Table1[Weight(Pounds)], $H$2, $K$2)</f>
        <v>1.0790790703454431</v>
      </c>
    </row>
    <row r="19992" spans="1:4" x14ac:dyDescent="0.25">
      <c r="A19992">
        <v>19991</v>
      </c>
      <c r="B19992">
        <v>68.825559999999996</v>
      </c>
      <c r="C19992">
        <v>139.9606</v>
      </c>
      <c r="D19992">
        <f>STANDARDIZE(Table1[Weight(Pounds)], $H$2, $K$2)</f>
        <v>1.1046693790289197</v>
      </c>
    </row>
    <row r="19993" spans="1:4" x14ac:dyDescent="0.25">
      <c r="A19993">
        <v>19992</v>
      </c>
      <c r="B19993">
        <v>67.934839999999994</v>
      </c>
      <c r="C19993">
        <v>121.858</v>
      </c>
      <c r="D19993">
        <f>STANDARDIZE(Table1[Weight(Pounds)], $H$2, $K$2)</f>
        <v>-0.4477807616330175</v>
      </c>
    </row>
    <row r="19994" spans="1:4" x14ac:dyDescent="0.25">
      <c r="A19994">
        <v>19993</v>
      </c>
      <c r="B19994">
        <v>66.375280000000004</v>
      </c>
      <c r="C19994">
        <v>118.5364</v>
      </c>
      <c r="D19994">
        <f>STANDARDIZE(Table1[Weight(Pounds)], $H$2, $K$2)</f>
        <v>-0.73263588671022728</v>
      </c>
    </row>
    <row r="19995" spans="1:4" x14ac:dyDescent="0.25">
      <c r="A19995">
        <v>19994</v>
      </c>
      <c r="B19995">
        <v>67.225610000000003</v>
      </c>
      <c r="C19995">
        <v>137.6765</v>
      </c>
      <c r="D19995">
        <f>STANDARDIZE(Table1[Weight(Pounds)], $H$2, $K$2)</f>
        <v>0.90878860133478057</v>
      </c>
    </row>
    <row r="19996" spans="1:4" x14ac:dyDescent="0.25">
      <c r="A19996">
        <v>19995</v>
      </c>
      <c r="B19996">
        <v>68.952250000000006</v>
      </c>
      <c r="C19996">
        <v>127.904</v>
      </c>
      <c r="D19996">
        <f>STANDARDIZE(Table1[Weight(Pounds)], $H$2, $K$2)</f>
        <v>7.0714567791599015E-2</v>
      </c>
    </row>
    <row r="19997" spans="1:4" x14ac:dyDescent="0.25">
      <c r="A19997">
        <v>19996</v>
      </c>
      <c r="B19997">
        <v>65.279079999999993</v>
      </c>
      <c r="C19997">
        <v>117.08839999999999</v>
      </c>
      <c r="D19997">
        <f>STANDARDIZE(Table1[Weight(Pounds)], $H$2, $K$2)</f>
        <v>-0.85681406021450279</v>
      </c>
    </row>
    <row r="19998" spans="1:4" x14ac:dyDescent="0.25">
      <c r="A19998">
        <v>19997</v>
      </c>
      <c r="B19998">
        <v>67.657550000000001</v>
      </c>
      <c r="C19998">
        <v>123.9277</v>
      </c>
      <c r="D19998">
        <f>STANDARDIZE(Table1[Weight(Pounds)], $H$2, $K$2)</f>
        <v>-0.27028658642459397</v>
      </c>
    </row>
    <row r="19999" spans="1:4" x14ac:dyDescent="0.25">
      <c r="A19999">
        <v>19998</v>
      </c>
      <c r="B19999">
        <v>66.692009999999996</v>
      </c>
      <c r="C19999">
        <v>116.5055</v>
      </c>
      <c r="D19999">
        <f>STANDARDIZE(Table1[Weight(Pounds)], $H$2, $K$2)</f>
        <v>-0.90680263572254227</v>
      </c>
    </row>
    <row r="20000" spans="1:4" x14ac:dyDescent="0.25">
      <c r="A20000">
        <v>19999</v>
      </c>
      <c r="B20000">
        <v>65.781019999999998</v>
      </c>
      <c r="C20000">
        <v>104.7543</v>
      </c>
      <c r="D20000">
        <f>STANDARDIZE(Table1[Weight(Pounds)], $H$2, $K$2)</f>
        <v>-1.9145668294265714</v>
      </c>
    </row>
    <row r="20001" spans="1:4" x14ac:dyDescent="0.25">
      <c r="A20001">
        <v>20000</v>
      </c>
      <c r="B20001">
        <v>68.070449999999994</v>
      </c>
      <c r="C20001">
        <v>129.6798</v>
      </c>
      <c r="D20001">
        <f>STANDARDIZE(Table1[Weight(Pounds)], $H$2, $K$2)</f>
        <v>0.22300434714856843</v>
      </c>
    </row>
    <row r="20002" spans="1:4" x14ac:dyDescent="0.25">
      <c r="A20002">
        <v>20001</v>
      </c>
      <c r="B20002">
        <v>69</v>
      </c>
      <c r="C20002">
        <v>135.36160000000001</v>
      </c>
      <c r="D20002">
        <f>STANDARDIZE(Table1[Weight(Pounds)], $H$2, $K$2)</f>
        <v>0.71026646470146204</v>
      </c>
    </row>
    <row r="20003" spans="1:4" x14ac:dyDescent="0.25">
      <c r="A20003">
        <v>20002</v>
      </c>
      <c r="B20003">
        <v>69.104870000000005</v>
      </c>
      <c r="C20003">
        <v>126.5316</v>
      </c>
      <c r="D20003">
        <f>STANDARDIZE(Table1[Weight(Pounds)], $H$2, $K$2)</f>
        <v>-4.6980270134690118E-2</v>
      </c>
    </row>
    <row r="20004" spans="1:4" x14ac:dyDescent="0.25">
      <c r="A20004">
        <v>20003</v>
      </c>
      <c r="B20004">
        <v>72.131929999999997</v>
      </c>
      <c r="C20004">
        <v>161.0239</v>
      </c>
      <c r="D20004">
        <f>STANDARDIZE(Table1[Weight(Pounds)], $H$2, $K$2)</f>
        <v>2.9110244356398258</v>
      </c>
    </row>
    <row r="20005" spans="1:4" x14ac:dyDescent="0.25">
      <c r="A20005">
        <v>20004</v>
      </c>
      <c r="B20005">
        <v>70.903729999999996</v>
      </c>
      <c r="C20005">
        <v>145.62690000000001</v>
      </c>
      <c r="D20005">
        <f>STANDARDIZE(Table1[Weight(Pounds)], $H$2, $K$2)</f>
        <v>1.5906022412715117</v>
      </c>
    </row>
    <row r="20006" spans="1:4" x14ac:dyDescent="0.25">
      <c r="A20006">
        <v>20005</v>
      </c>
      <c r="B20006">
        <v>67.868070000000003</v>
      </c>
      <c r="C20006">
        <v>122.00749999999999</v>
      </c>
      <c r="D20006">
        <f>STANDARDIZE(Table1[Weight(Pounds)], $H$2, $K$2)</f>
        <v>-0.43495987976914474</v>
      </c>
    </row>
    <row r="20007" spans="1:4" x14ac:dyDescent="0.25">
      <c r="A20007">
        <v>20006</v>
      </c>
      <c r="B20007">
        <v>67.438919999999996</v>
      </c>
      <c r="C20007">
        <v>131.47669999999999</v>
      </c>
      <c r="D20007">
        <f>STANDARDIZE(Table1[Weight(Pounds)], $H$2, $K$2)</f>
        <v>0.37710362889568905</v>
      </c>
    </row>
    <row r="20008" spans="1:4" x14ac:dyDescent="0.25">
      <c r="A20008">
        <v>20007</v>
      </c>
      <c r="B20008">
        <v>69.431179999999998</v>
      </c>
      <c r="C20008">
        <v>133.45400000000001</v>
      </c>
      <c r="D20008">
        <f>STANDARDIZE(Table1[Weight(Pounds)], $H$2, $K$2)</f>
        <v>0.54667372728657604</v>
      </c>
    </row>
    <row r="20009" spans="1:4" x14ac:dyDescent="0.25">
      <c r="A20009">
        <v>20008</v>
      </c>
      <c r="B20009">
        <v>67.103589999999997</v>
      </c>
      <c r="C20009">
        <v>119.217</v>
      </c>
      <c r="D20009">
        <f>STANDARDIZE(Table1[Weight(Pounds)], $H$2, $K$2)</f>
        <v>-0.67426871482693362</v>
      </c>
    </row>
    <row r="20010" spans="1:4" x14ac:dyDescent="0.25">
      <c r="A20010">
        <v>20009</v>
      </c>
      <c r="B20010">
        <v>70.181489999999997</v>
      </c>
      <c r="C20010">
        <v>147.23070000000001</v>
      </c>
      <c r="D20010">
        <f>STANDARDIZE(Table1[Weight(Pounds)], $H$2, $K$2)</f>
        <v>1.728141574604493</v>
      </c>
    </row>
    <row r="20011" spans="1:4" x14ac:dyDescent="0.25">
      <c r="A20011">
        <v>20010</v>
      </c>
      <c r="B20011">
        <v>67.389179999999996</v>
      </c>
      <c r="C20011">
        <v>139.70660000000001</v>
      </c>
      <c r="D20011">
        <f>STANDARDIZE(Table1[Weight(Pounds)], $H$2, $K$2)</f>
        <v>1.0828867436214027</v>
      </c>
    </row>
    <row r="20012" spans="1:4" x14ac:dyDescent="0.25">
      <c r="A20012">
        <v>20011</v>
      </c>
      <c r="B20012">
        <v>70.457139999999995</v>
      </c>
      <c r="C20012">
        <v>139.73009999999999</v>
      </c>
      <c r="D20012">
        <f>STANDARDIZE(Table1[Weight(Pounds)], $H$2, $K$2)</f>
        <v>1.0849020661886324</v>
      </c>
    </row>
    <row r="20013" spans="1:4" x14ac:dyDescent="0.25">
      <c r="A20013">
        <v>20012</v>
      </c>
      <c r="B20013">
        <v>68.634209999999996</v>
      </c>
      <c r="C20013">
        <v>115.9739</v>
      </c>
      <c r="D20013">
        <f>STANDARDIZE(Table1[Weight(Pounds)], $H$2, $K$2)</f>
        <v>-0.95239180494552034</v>
      </c>
    </row>
    <row r="20014" spans="1:4" x14ac:dyDescent="0.25">
      <c r="A20014">
        <v>20013</v>
      </c>
      <c r="B20014">
        <v>65.62218</v>
      </c>
      <c r="C20014">
        <v>136.33920000000001</v>
      </c>
      <c r="D20014">
        <f>STANDARDIZE(Table1[Weight(Pounds)], $H$2, $K$2)</f>
        <v>0.79410388349827044</v>
      </c>
    </row>
    <row r="20015" spans="1:4" x14ac:dyDescent="0.25">
      <c r="A20015">
        <v>20014</v>
      </c>
      <c r="B20015">
        <v>67.063490000000002</v>
      </c>
      <c r="C20015">
        <v>123.1228</v>
      </c>
      <c r="D20015">
        <f>STANDARDIZE(Table1[Weight(Pounds)], $H$2, $K$2)</f>
        <v>-0.33931352831243322</v>
      </c>
    </row>
    <row r="20016" spans="1:4" x14ac:dyDescent="0.25">
      <c r="A20016">
        <v>20015</v>
      </c>
      <c r="B20016">
        <v>67.30641</v>
      </c>
      <c r="C20016">
        <v>98.957849999999993</v>
      </c>
      <c r="D20016">
        <f>STANDARDIZE(Table1[Weight(Pounds)], $H$2, $K$2)</f>
        <v>-2.4116611483553383</v>
      </c>
    </row>
    <row r="20017" spans="1:4" x14ac:dyDescent="0.25">
      <c r="A20017">
        <v>20016</v>
      </c>
      <c r="B20017">
        <v>65.466059999999999</v>
      </c>
      <c r="C20017">
        <v>106.70269999999999</v>
      </c>
      <c r="D20017">
        <f>STANDARDIZE(Table1[Weight(Pounds)], $H$2, $K$2)</f>
        <v>-1.7474751490013447</v>
      </c>
    </row>
    <row r="20018" spans="1:4" x14ac:dyDescent="0.25">
      <c r="A20018">
        <v>20017</v>
      </c>
      <c r="B20018">
        <v>66.530010000000004</v>
      </c>
      <c r="C20018">
        <v>121.2127</v>
      </c>
      <c r="D20018">
        <f>STANDARDIZE(Table1[Weight(Pounds)], $H$2, $K$2)</f>
        <v>-0.50312066174510961</v>
      </c>
    </row>
    <row r="20019" spans="1:4" x14ac:dyDescent="0.25">
      <c r="A20019">
        <v>20018</v>
      </c>
      <c r="B20019">
        <v>67.377799999999993</v>
      </c>
      <c r="C20019">
        <v>114.9383</v>
      </c>
      <c r="D20019">
        <f>STANDARDIZE(Table1[Weight(Pounds)], $H$2, $K$2)</f>
        <v>-1.0412032113550695</v>
      </c>
    </row>
    <row r="20020" spans="1:4" x14ac:dyDescent="0.25">
      <c r="A20020">
        <v>20019</v>
      </c>
      <c r="B20020">
        <v>69.322710000000001</v>
      </c>
      <c r="C20020">
        <v>115.2415</v>
      </c>
      <c r="D20020">
        <f>STANDARDIZE(Table1[Weight(Pounds)], $H$2, $K$2)</f>
        <v>-1.0152012623174338</v>
      </c>
    </row>
    <row r="20021" spans="1:4" x14ac:dyDescent="0.25">
      <c r="A20021">
        <v>20020</v>
      </c>
      <c r="B20021">
        <v>66.795699999999997</v>
      </c>
      <c r="C20021">
        <v>128.4932</v>
      </c>
      <c r="D20021">
        <f>STANDARDIZE(Table1[Weight(Pounds)], $H$2, $K$2)</f>
        <v>0.12124342126447152</v>
      </c>
    </row>
    <row r="20022" spans="1:4" x14ac:dyDescent="0.25">
      <c r="A20022">
        <v>20021</v>
      </c>
      <c r="B20022">
        <v>65.324070000000006</v>
      </c>
      <c r="C20022">
        <v>114.5338</v>
      </c>
      <c r="D20022">
        <f>STANDARDIZE(Table1[Weight(Pounds)], $H$2, $K$2)</f>
        <v>-1.0758924870335771</v>
      </c>
    </row>
    <row r="20023" spans="1:4" x14ac:dyDescent="0.25">
      <c r="A20023">
        <v>20022</v>
      </c>
      <c r="B20023">
        <v>66.559349999999995</v>
      </c>
      <c r="C20023">
        <v>121.121</v>
      </c>
      <c r="D20023">
        <f>STANDARDIZE(Table1[Weight(Pounds)], $H$2, $K$2)</f>
        <v>-0.51098470767766646</v>
      </c>
    </row>
    <row r="20024" spans="1:4" x14ac:dyDescent="0.25">
      <c r="A20024">
        <v>20023</v>
      </c>
      <c r="B20024">
        <v>66.005049999999997</v>
      </c>
      <c r="C20024">
        <v>126.9795</v>
      </c>
      <c r="D20024">
        <f>STANDARDIZE(Table1[Weight(Pounds)], $H$2, $K$2)</f>
        <v>-8.569079587338449E-3</v>
      </c>
    </row>
    <row r="20025" spans="1:4" x14ac:dyDescent="0.25">
      <c r="A20025">
        <v>20024</v>
      </c>
      <c r="B20025">
        <v>69.597390000000004</v>
      </c>
      <c r="C20025">
        <v>152.86930000000001</v>
      </c>
      <c r="D20025">
        <f>STANDARDIZE(Table1[Weight(Pounds)], $H$2, $K$2)</f>
        <v>2.2116989289699651</v>
      </c>
    </row>
    <row r="20026" spans="1:4" x14ac:dyDescent="0.25">
      <c r="A20026">
        <v>20025</v>
      </c>
      <c r="B20026">
        <v>66.095830000000007</v>
      </c>
      <c r="C20026">
        <v>120.371</v>
      </c>
      <c r="D20026">
        <f>STANDARDIZE(Table1[Weight(Pounds)], $H$2, $K$2)</f>
        <v>-0.57530351301482541</v>
      </c>
    </row>
    <row r="20027" spans="1:4" x14ac:dyDescent="0.25">
      <c r="A20027">
        <v>20026</v>
      </c>
      <c r="B20027">
        <v>69.367260000000002</v>
      </c>
      <c r="C20027">
        <v>118.9293</v>
      </c>
      <c r="D20027">
        <f>STANDARDIZE(Table1[Weight(Pounds)], $H$2, $K$2)</f>
        <v>-0.6989414085542679</v>
      </c>
    </row>
    <row r="20028" spans="1:4" x14ac:dyDescent="0.25">
      <c r="A20028">
        <v>20027</v>
      </c>
      <c r="B20028">
        <v>72.008089999999996</v>
      </c>
      <c r="C20028">
        <v>144.99950000000001</v>
      </c>
      <c r="D20028">
        <f>STANDARDIZE(Table1[Weight(Pounds)], $H$2, $K$2)</f>
        <v>1.536797416646801</v>
      </c>
    </row>
    <row r="20029" spans="1:4" x14ac:dyDescent="0.25">
      <c r="A20029">
        <v>20028</v>
      </c>
      <c r="B20029">
        <v>66.889279999999999</v>
      </c>
      <c r="C20029">
        <v>110.721</v>
      </c>
      <c r="D20029">
        <f>STANDARDIZE(Table1[Weight(Pounds)], $H$2, $K$2)</f>
        <v>-1.4028721416862695</v>
      </c>
    </row>
    <row r="20030" spans="1:4" x14ac:dyDescent="0.25">
      <c r="A20030">
        <v>20029</v>
      </c>
      <c r="B20030">
        <v>66.407219999999995</v>
      </c>
      <c r="C20030">
        <v>123.5727</v>
      </c>
      <c r="D20030">
        <f>STANDARDIZE(Table1[Weight(Pounds)], $H$2, $K$2)</f>
        <v>-0.30073082095084952</v>
      </c>
    </row>
    <row r="20031" spans="1:4" x14ac:dyDescent="0.25">
      <c r="A20031">
        <v>20030</v>
      </c>
      <c r="B20031">
        <v>65.538499999999999</v>
      </c>
      <c r="C20031">
        <v>119.9828</v>
      </c>
      <c r="D20031">
        <f>STANDARDIZE(Table1[Weight(Pounds)], $H$2, $K$2)</f>
        <v>-0.60859492665733861</v>
      </c>
    </row>
    <row r="20032" spans="1:4" x14ac:dyDescent="0.25">
      <c r="A20032">
        <v>20031</v>
      </c>
      <c r="B20032">
        <v>69.559259999999995</v>
      </c>
      <c r="C20032">
        <v>138.02780000000001</v>
      </c>
      <c r="D20032">
        <f>STANDARDIZE(Table1[Weight(Pounds)], $H$2, $K$2)</f>
        <v>0.9389155297547066</v>
      </c>
    </row>
    <row r="20033" spans="1:4" x14ac:dyDescent="0.25">
      <c r="A20033">
        <v>20032</v>
      </c>
      <c r="B20033">
        <v>69.814049999999995</v>
      </c>
      <c r="C20033">
        <v>122.6454</v>
      </c>
      <c r="D20033">
        <f>STANDARDIZE(Table1[Weight(Pounds)], $H$2, $K$2)</f>
        <v>-0.380254591869713</v>
      </c>
    </row>
    <row r="20034" spans="1:4" x14ac:dyDescent="0.25">
      <c r="A20034">
        <v>20033</v>
      </c>
      <c r="B20034">
        <v>69.919929999999994</v>
      </c>
      <c r="C20034">
        <v>144.7208</v>
      </c>
      <c r="D20034">
        <f>STANDARDIZE(Table1[Weight(Pounds)], $H$2, $K$2)</f>
        <v>1.5128965485835115</v>
      </c>
    </row>
    <row r="20035" spans="1:4" x14ac:dyDescent="0.25">
      <c r="A20035">
        <v>20034</v>
      </c>
      <c r="B20035">
        <v>70.087900000000005</v>
      </c>
      <c r="C20035">
        <v>122.9645</v>
      </c>
      <c r="D20035">
        <f>STANDARDIZE(Table1[Weight(Pounds)], $H$2, $K$2)</f>
        <v>-0.35288908415892928</v>
      </c>
    </row>
    <row r="20036" spans="1:4" x14ac:dyDescent="0.25">
      <c r="A20036">
        <v>20035</v>
      </c>
      <c r="B20036">
        <v>66.230509999999995</v>
      </c>
      <c r="C20036">
        <v>99.103999999999999</v>
      </c>
      <c r="D20036">
        <f>STANDARDIZE(Table1[Weight(Pounds)], $H$2, $K$2)</f>
        <v>-2.3991275571553037</v>
      </c>
    </row>
    <row r="20037" spans="1:4" x14ac:dyDescent="0.25">
      <c r="A20037">
        <v>20036</v>
      </c>
      <c r="B20037">
        <v>67.618179999999995</v>
      </c>
      <c r="C20037">
        <v>141.25919999999999</v>
      </c>
      <c r="D20037">
        <f>STANDARDIZE(Table1[Weight(Pounds)], $H$2, $K$2)</f>
        <v>1.2160352465100319</v>
      </c>
    </row>
    <row r="20038" spans="1:4" x14ac:dyDescent="0.25">
      <c r="A20038">
        <v>20037</v>
      </c>
      <c r="B20038">
        <v>68.581429999999997</v>
      </c>
      <c r="C20038">
        <v>125.36150000000001</v>
      </c>
      <c r="D20038">
        <f>STANDARDIZE(Table1[Weight(Pounds)], $H$2, $K$2)</f>
        <v>-0.14732618230136887</v>
      </c>
    </row>
    <row r="20039" spans="1:4" x14ac:dyDescent="0.25">
      <c r="A20039">
        <v>20038</v>
      </c>
      <c r="B20039">
        <v>68.156949999999995</v>
      </c>
      <c r="C20039">
        <v>126.2308</v>
      </c>
      <c r="D20039">
        <f>STANDARDIZE(Table1[Weight(Pounds)], $H$2, $K$2)</f>
        <v>-7.2776398995246253E-2</v>
      </c>
    </row>
    <row r="20040" spans="1:4" x14ac:dyDescent="0.25">
      <c r="A20040">
        <v>20039</v>
      </c>
      <c r="B20040">
        <v>67.512</v>
      </c>
      <c r="C20040">
        <v>126.9866</v>
      </c>
      <c r="D20040">
        <f>STANDARDIZE(Table1[Weight(Pounds)], $H$2, $K$2)</f>
        <v>-7.9601948968138492E-3</v>
      </c>
    </row>
    <row r="20041" spans="1:4" x14ac:dyDescent="0.25">
      <c r="A20041">
        <v>20040</v>
      </c>
      <c r="B20041">
        <v>70.765519999999995</v>
      </c>
      <c r="C20041">
        <v>142.92959999999999</v>
      </c>
      <c r="D20041">
        <f>STANDARDIZE(Table1[Weight(Pounds)], $H$2, $K$2)</f>
        <v>1.3592860897569523</v>
      </c>
    </row>
    <row r="20042" spans="1:4" x14ac:dyDescent="0.25">
      <c r="A20042">
        <v>20041</v>
      </c>
      <c r="B20042">
        <v>69.262339999999995</v>
      </c>
      <c r="C20042">
        <v>143.2527</v>
      </c>
      <c r="D20042">
        <f>STANDARDIZE(Table1[Weight(Pounds)], $H$2, $K$2)</f>
        <v>1.3869946310962014</v>
      </c>
    </row>
    <row r="20043" spans="1:4" x14ac:dyDescent="0.25">
      <c r="A20043">
        <v>20042</v>
      </c>
      <c r="B20043">
        <v>68.32817</v>
      </c>
      <c r="C20043">
        <v>132.77590000000001</v>
      </c>
      <c r="D20043">
        <f>STANDARDIZE(Table1[Weight(Pounds)], $H$2, $K$2)</f>
        <v>0.48852095142107271</v>
      </c>
    </row>
    <row r="20044" spans="1:4" x14ac:dyDescent="0.25">
      <c r="A20044">
        <v>20043</v>
      </c>
      <c r="B20044">
        <v>69.512569999999997</v>
      </c>
      <c r="C20044">
        <v>113.2856</v>
      </c>
      <c r="D20044">
        <f>STANDARDIZE(Table1[Weight(Pounds)], $H$2, $K$2)</f>
        <v>-1.1829361307960327</v>
      </c>
    </row>
    <row r="20045" spans="1:4" x14ac:dyDescent="0.25">
      <c r="A20045">
        <v>20044</v>
      </c>
      <c r="B20045">
        <v>70.027060000000006</v>
      </c>
      <c r="C20045">
        <v>129.05590000000001</v>
      </c>
      <c r="D20045">
        <f>STANDARDIZE(Table1[Weight(Pounds)], $H$2, $K$2)</f>
        <v>0.16949967694876453</v>
      </c>
    </row>
    <row r="20046" spans="1:4" x14ac:dyDescent="0.25">
      <c r="A20046">
        <v>20045</v>
      </c>
      <c r="B20046">
        <v>66.824830000000006</v>
      </c>
      <c r="C20046">
        <v>115.54689999999999</v>
      </c>
      <c r="D20046">
        <f>STANDARDIZE(Table1[Weight(Pounds)], $H$2, $K$2)</f>
        <v>-0.98901064478414336</v>
      </c>
    </row>
    <row r="20047" spans="1:4" x14ac:dyDescent="0.25">
      <c r="A20047">
        <v>20046</v>
      </c>
      <c r="B20047">
        <v>69.031620000000004</v>
      </c>
      <c r="C20047">
        <v>142.65119999999999</v>
      </c>
      <c r="D20047">
        <f>STANDARDIZE(Table1[Weight(Pounds)], $H$2, $K$2)</f>
        <v>1.3354109492157986</v>
      </c>
    </row>
    <row r="20048" spans="1:4" x14ac:dyDescent="0.25">
      <c r="A20048">
        <v>20047</v>
      </c>
      <c r="B20048">
        <v>67.601249999999993</v>
      </c>
      <c r="C20048">
        <v>125.52979999999999</v>
      </c>
      <c r="D20048">
        <f>STANDARDIZE(Table1[Weight(Pounds)], $H$2, $K$2)</f>
        <v>-0.13289304238371147</v>
      </c>
    </row>
    <row r="20049" spans="1:4" x14ac:dyDescent="0.25">
      <c r="A20049">
        <v>20048</v>
      </c>
      <c r="B20049">
        <v>69.254149999999996</v>
      </c>
      <c r="C20049">
        <v>127.9935</v>
      </c>
      <c r="D20049">
        <f>STANDARDIZE(Table1[Weight(Pounds)], $H$2, $K$2)</f>
        <v>7.8389945228500069E-2</v>
      </c>
    </row>
    <row r="20050" spans="1:4" x14ac:dyDescent="0.25">
      <c r="A20050">
        <v>20049</v>
      </c>
      <c r="B20050">
        <v>68.101609999999994</v>
      </c>
      <c r="C20050">
        <v>115.5621</v>
      </c>
      <c r="D20050">
        <f>STANDARDIZE(Table1[Weight(Pounds)], $H$2, $K$2)</f>
        <v>-0.98770711699597635</v>
      </c>
    </row>
    <row r="20051" spans="1:4" x14ac:dyDescent="0.25">
      <c r="A20051">
        <v>20050</v>
      </c>
      <c r="B20051">
        <v>67.650469999999999</v>
      </c>
      <c r="C20051">
        <v>123.73269999999999</v>
      </c>
      <c r="D20051">
        <f>STANDARDIZE(Table1[Weight(Pounds)], $H$2, $K$2)</f>
        <v>-0.28700947581225589</v>
      </c>
    </row>
    <row r="20052" spans="1:4" x14ac:dyDescent="0.25">
      <c r="A20052">
        <v>20051</v>
      </c>
      <c r="B20052">
        <v>70.96123</v>
      </c>
      <c r="C20052">
        <v>136.31270000000001</v>
      </c>
      <c r="D20052">
        <f>STANDARDIZE(Table1[Weight(Pounds)], $H$2, $K$2)</f>
        <v>0.79183128570969097</v>
      </c>
    </row>
    <row r="20053" spans="1:4" x14ac:dyDescent="0.25">
      <c r="A20053">
        <v>20052</v>
      </c>
      <c r="B20053">
        <v>68.411460000000005</v>
      </c>
      <c r="C20053">
        <v>131.79939999999999</v>
      </c>
      <c r="D20053">
        <f>STANDARDIZE(Table1[Weight(Pounds)], $H$2, $K$2)</f>
        <v>0.40477786687209044</v>
      </c>
    </row>
    <row r="20054" spans="1:4" x14ac:dyDescent="0.25">
      <c r="A20054">
        <v>20053</v>
      </c>
      <c r="B20054">
        <v>67.37012</v>
      </c>
      <c r="C20054">
        <v>109.7773</v>
      </c>
      <c r="D20054">
        <f>STANDARDIZE(Table1[Weight(Pounds)], $H$2, $K$2)</f>
        <v>-1.4838023504818394</v>
      </c>
    </row>
    <row r="20055" spans="1:4" x14ac:dyDescent="0.25">
      <c r="A20055">
        <v>20054</v>
      </c>
      <c r="B20055">
        <v>66.751390000000001</v>
      </c>
      <c r="C20055">
        <v>123.746</v>
      </c>
      <c r="D20055">
        <f>STANDARDIZE(Table1[Weight(Pounds)], $H$2, $K$2)</f>
        <v>-0.2858688889976102</v>
      </c>
    </row>
    <row r="20056" spans="1:4" x14ac:dyDescent="0.25">
      <c r="A20056">
        <v>20055</v>
      </c>
      <c r="B20056">
        <v>67.133340000000004</v>
      </c>
      <c r="C20056">
        <v>121.373</v>
      </c>
      <c r="D20056">
        <f>STANDARDIZE(Table1[Weight(Pounds)], $H$2, $K$2)</f>
        <v>-0.48937358908438022</v>
      </c>
    </row>
    <row r="20057" spans="1:4" x14ac:dyDescent="0.25">
      <c r="A20057">
        <v>20056</v>
      </c>
      <c r="B20057">
        <v>67.779259999999994</v>
      </c>
      <c r="C20057">
        <v>110.8057</v>
      </c>
      <c r="D20057">
        <f>STANDARDIZE(Table1[Weight(Pounds)], $H$2, $K$2)</f>
        <v>-1.3956084046035266</v>
      </c>
    </row>
    <row r="20058" spans="1:4" x14ac:dyDescent="0.25">
      <c r="A20058">
        <v>20057</v>
      </c>
      <c r="B20058">
        <v>66.972009999999997</v>
      </c>
      <c r="C20058">
        <v>112.40940000000001</v>
      </c>
      <c r="D20058">
        <f>STANDARDIZE(Table1[Weight(Pounds)], $H$2, $K$2)</f>
        <v>-1.2580776471112571</v>
      </c>
    </row>
    <row r="20059" spans="1:4" x14ac:dyDescent="0.25">
      <c r="A20059">
        <v>20058</v>
      </c>
      <c r="B20059">
        <v>69.629509999999996</v>
      </c>
      <c r="C20059">
        <v>130.6875</v>
      </c>
      <c r="D20059">
        <f>STANDARDIZE(Table1[Weight(Pounds)], $H$2, $K$2)</f>
        <v>0.30942309399957518</v>
      </c>
    </row>
    <row r="20060" spans="1:4" x14ac:dyDescent="0.25">
      <c r="A20060">
        <v>20059</v>
      </c>
      <c r="B20060">
        <v>67.008449999999996</v>
      </c>
      <c r="C20060">
        <v>122.5204</v>
      </c>
      <c r="D20060">
        <f>STANDARDIZE(Table1[Weight(Pounds)], $H$2, $K$2)</f>
        <v>-0.39097439275923951</v>
      </c>
    </row>
    <row r="20061" spans="1:4" x14ac:dyDescent="0.25">
      <c r="A20061">
        <v>20060</v>
      </c>
      <c r="B20061">
        <v>65.847819999999999</v>
      </c>
      <c r="C20061">
        <v>110.4676</v>
      </c>
      <c r="D20061">
        <f>STANDARDIZE(Table1[Weight(Pounds)], $H$2, $K$2)</f>
        <v>-1.4246033220495176</v>
      </c>
    </row>
    <row r="20062" spans="1:4" x14ac:dyDescent="0.25">
      <c r="A20062">
        <v>20061</v>
      </c>
      <c r="B20062">
        <v>68.74982</v>
      </c>
      <c r="C20062">
        <v>137.43440000000001</v>
      </c>
      <c r="D20062">
        <f>STANDARDIZE(Table1[Weight(Pounds)], $H$2, $K$2)</f>
        <v>0.88802649097194619</v>
      </c>
    </row>
    <row r="20063" spans="1:4" x14ac:dyDescent="0.25">
      <c r="A20063">
        <v>20062</v>
      </c>
      <c r="B20063">
        <v>63.46219</v>
      </c>
      <c r="C20063">
        <v>131.62780000000001</v>
      </c>
      <c r="D20063">
        <f>STANDARDIZE(Table1[Weight(Pounds)], $H$2, $K$2)</f>
        <v>0.39006172421094987</v>
      </c>
    </row>
    <row r="20064" spans="1:4" x14ac:dyDescent="0.25">
      <c r="A20064">
        <v>20063</v>
      </c>
      <c r="B20064">
        <v>68.282979999999995</v>
      </c>
      <c r="C20064">
        <v>121.9196</v>
      </c>
      <c r="D20064">
        <f>STANDARDIZE(Table1[Weight(Pounds)], $H$2, $K$2)</f>
        <v>-0.44249804375465895</v>
      </c>
    </row>
    <row r="20065" spans="1:4" x14ac:dyDescent="0.25">
      <c r="A20065">
        <v>20064</v>
      </c>
      <c r="B20065">
        <v>69.086110000000005</v>
      </c>
      <c r="C20065">
        <v>128.72460000000001</v>
      </c>
      <c r="D20065">
        <f>STANDARDIZE(Table1[Weight(Pounds)], $H$2, $K$2)</f>
        <v>0.14108791667116363</v>
      </c>
    </row>
    <row r="20066" spans="1:4" x14ac:dyDescent="0.25">
      <c r="A20066">
        <v>20065</v>
      </c>
      <c r="B20066">
        <v>67.511380000000003</v>
      </c>
      <c r="C20066">
        <v>126.3069</v>
      </c>
      <c r="D20066">
        <f>STANDARDIZE(Table1[Weight(Pounds)], $H$2, $K$2)</f>
        <v>-6.6250184213702809E-2</v>
      </c>
    </row>
    <row r="20067" spans="1:4" x14ac:dyDescent="0.25">
      <c r="A20067">
        <v>20066</v>
      </c>
      <c r="B20067">
        <v>67.919910000000002</v>
      </c>
      <c r="C20067">
        <v>122.28270000000001</v>
      </c>
      <c r="D20067">
        <f>STANDARDIZE(Table1[Weight(Pounds)], $H$2, $K$2)</f>
        <v>-0.41135916613076218</v>
      </c>
    </row>
    <row r="20068" spans="1:4" x14ac:dyDescent="0.25">
      <c r="A20068">
        <v>20067</v>
      </c>
      <c r="B20068">
        <v>70.055350000000004</v>
      </c>
      <c r="C20068">
        <v>142.03110000000001</v>
      </c>
      <c r="D20068">
        <f>STANDARDIZE(Table1[Weight(Pounds)], $H$2, $K$2)</f>
        <v>1.2822321609630374</v>
      </c>
    </row>
    <row r="20069" spans="1:4" x14ac:dyDescent="0.25">
      <c r="A20069">
        <v>20068</v>
      </c>
      <c r="B20069">
        <v>67.117410000000007</v>
      </c>
      <c r="C20069">
        <v>111.0611</v>
      </c>
      <c r="D20069">
        <f>STANDARDIZE(Table1[Weight(Pounds)], $H$2, $K$2)</f>
        <v>-1.3737057074260466</v>
      </c>
    </row>
    <row r="20070" spans="1:4" x14ac:dyDescent="0.25">
      <c r="A20070">
        <v>20069</v>
      </c>
      <c r="B20070">
        <v>68.906639999999996</v>
      </c>
      <c r="C20070">
        <v>119.2548</v>
      </c>
      <c r="D20070">
        <f>STANDARDIZE(Table1[Weight(Pounds)], $H$2, $K$2)</f>
        <v>-0.67102704703794047</v>
      </c>
    </row>
    <row r="20071" spans="1:4" x14ac:dyDescent="0.25">
      <c r="A20071">
        <v>20070</v>
      </c>
      <c r="B20071">
        <v>67.974810000000005</v>
      </c>
      <c r="C20071">
        <v>124.2253</v>
      </c>
      <c r="D20071">
        <f>STANDARDIZE(Table1[Weight(Pounds)], $H$2, $K$2)</f>
        <v>-0.24476488446680905</v>
      </c>
    </row>
    <row r="20072" spans="1:4" x14ac:dyDescent="0.25">
      <c r="A20072">
        <v>20071</v>
      </c>
      <c r="B20072">
        <v>69.829790000000003</v>
      </c>
      <c r="C20072">
        <v>149.13220000000001</v>
      </c>
      <c r="D20072">
        <f>STANDARDIZE(Table1[Weight(Pounds)], $H$2, $K$2)</f>
        <v>1.8912111857359699</v>
      </c>
    </row>
    <row r="20073" spans="1:4" x14ac:dyDescent="0.25">
      <c r="A20073">
        <v>20072</v>
      </c>
      <c r="B20073">
        <v>68.87782</v>
      </c>
      <c r="C20073">
        <v>132.1464</v>
      </c>
      <c r="D20073">
        <f>STANDARDIZE(Table1[Weight(Pounds)], $H$2, $K$2)</f>
        <v>0.43453603414141667</v>
      </c>
    </row>
    <row r="20074" spans="1:4" x14ac:dyDescent="0.25">
      <c r="A20074">
        <v>20073</v>
      </c>
      <c r="B20074">
        <v>68.629689999999997</v>
      </c>
      <c r="C20074">
        <v>131.29939999999999</v>
      </c>
      <c r="D20074">
        <f>STANDARDIZE(Table1[Weight(Pounds)], $H$2, $K$2)</f>
        <v>0.36189866331398451</v>
      </c>
    </row>
    <row r="20075" spans="1:4" x14ac:dyDescent="0.25">
      <c r="A20075">
        <v>20074</v>
      </c>
      <c r="B20075">
        <v>68.27637</v>
      </c>
      <c r="C20075">
        <v>148.09630000000001</v>
      </c>
      <c r="D20075">
        <f>STANDARDIZE(Table1[Weight(Pounds)], $H$2, $K$2)</f>
        <v>1.8023740518042861</v>
      </c>
    </row>
    <row r="20076" spans="1:4" x14ac:dyDescent="0.25">
      <c r="A20076">
        <v>20075</v>
      </c>
      <c r="B20076">
        <v>67.85369</v>
      </c>
      <c r="C20076">
        <v>120.77370000000001</v>
      </c>
      <c r="D20076">
        <f>STANDARDIZE(Table1[Weight(Pounds)], $H$2, $K$2)</f>
        <v>-0.54076860246912595</v>
      </c>
    </row>
    <row r="20077" spans="1:4" x14ac:dyDescent="0.25">
      <c r="A20077">
        <v>20076</v>
      </c>
      <c r="B20077">
        <v>67.062349999999995</v>
      </c>
      <c r="C20077">
        <v>133.16059999999999</v>
      </c>
      <c r="D20077">
        <f>STANDARDIZE(Table1[Weight(Pounds)], $H$2, $K$2)</f>
        <v>0.52151221063867781</v>
      </c>
    </row>
    <row r="20078" spans="1:4" x14ac:dyDescent="0.25">
      <c r="A20078">
        <v>20077</v>
      </c>
      <c r="B20078">
        <v>70.259429999999995</v>
      </c>
      <c r="C20078">
        <v>134.5582</v>
      </c>
      <c r="D20078">
        <f>STANDARDIZE(Table1[Weight(Pounds)], $H$2, $K$2)</f>
        <v>0.64136816042429656</v>
      </c>
    </row>
    <row r="20079" spans="1:4" x14ac:dyDescent="0.25">
      <c r="A20079">
        <v>20078</v>
      </c>
      <c r="B20079">
        <v>69.183909999999997</v>
      </c>
      <c r="C20079">
        <v>131.27549999999999</v>
      </c>
      <c r="D20079">
        <f>STANDARDIZE(Table1[Weight(Pounds)], $H$2, $K$2)</f>
        <v>0.35984903738390722</v>
      </c>
    </row>
    <row r="20080" spans="1:4" x14ac:dyDescent="0.25">
      <c r="A20080">
        <v>20079</v>
      </c>
      <c r="B20080">
        <v>69.922060000000002</v>
      </c>
      <c r="C20080">
        <v>129.27420000000001</v>
      </c>
      <c r="D20080">
        <f>STANDARDIZE(Table1[Weight(Pounds)], $H$2, $K$2)</f>
        <v>0.18822073722223351</v>
      </c>
    </row>
    <row r="20081" spans="1:4" x14ac:dyDescent="0.25">
      <c r="A20081">
        <v>20080</v>
      </c>
      <c r="B20081">
        <v>70.78492</v>
      </c>
      <c r="C20081">
        <v>146.67689999999999</v>
      </c>
      <c r="D20081">
        <f>STANDARDIZE(Table1[Weight(Pounds)], $H$2, $K$2)</f>
        <v>1.6806485687435329</v>
      </c>
    </row>
    <row r="20082" spans="1:4" x14ac:dyDescent="0.25">
      <c r="A20082">
        <v>20081</v>
      </c>
      <c r="B20082">
        <v>70.760450000000006</v>
      </c>
      <c r="C20082">
        <v>134.02860000000001</v>
      </c>
      <c r="D20082">
        <f>STANDARDIZE(Table1[Weight(Pounds)], $H$2, $K$2)</f>
        <v>0.59595050801555172</v>
      </c>
    </row>
    <row r="20083" spans="1:4" x14ac:dyDescent="0.25">
      <c r="A20083">
        <v>20082</v>
      </c>
      <c r="B20083">
        <v>70.820530000000005</v>
      </c>
      <c r="C20083">
        <v>141.0171</v>
      </c>
      <c r="D20083">
        <f>STANDARDIZE(Table1[Weight(Pounds)], $H$2, $K$2)</f>
        <v>1.1952731361471975</v>
      </c>
    </row>
    <row r="20084" spans="1:4" x14ac:dyDescent="0.25">
      <c r="A20084">
        <v>20083</v>
      </c>
      <c r="B20084">
        <v>67.729339999999993</v>
      </c>
      <c r="C20084">
        <v>124.2418</v>
      </c>
      <c r="D20084">
        <f>STANDARDIZE(Table1[Weight(Pounds)], $H$2, $K$2)</f>
        <v>-0.2433498707493921</v>
      </c>
    </row>
    <row r="20085" spans="1:4" x14ac:dyDescent="0.25">
      <c r="A20085">
        <v>20084</v>
      </c>
      <c r="B20085">
        <v>67.436390000000003</v>
      </c>
      <c r="C20085">
        <v>129.38140000000001</v>
      </c>
      <c r="D20085">
        <f>STANDARDIZE(Table1[Weight(Pounds)], $H$2, $K$2)</f>
        <v>0.19741403846509195</v>
      </c>
    </row>
    <row r="20086" spans="1:4" x14ac:dyDescent="0.25">
      <c r="A20086">
        <v>20085</v>
      </c>
      <c r="B20086">
        <v>64.303120000000007</v>
      </c>
      <c r="C20086">
        <v>99.335790000000003</v>
      </c>
      <c r="D20086">
        <f>STANDARDIZE(Table1[Weight(Pounds)], $H$2, $K$2)</f>
        <v>-2.3792496159698366</v>
      </c>
    </row>
    <row r="20087" spans="1:4" x14ac:dyDescent="0.25">
      <c r="A20087">
        <v>20086</v>
      </c>
      <c r="B20087">
        <v>64.886480000000006</v>
      </c>
      <c r="C20087">
        <v>113.0468</v>
      </c>
      <c r="D20087">
        <f>STANDARDIZE(Table1[Weight(Pounds)], $H$2, $K$2)</f>
        <v>-1.2034152384153838</v>
      </c>
    </row>
    <row r="20088" spans="1:4" x14ac:dyDescent="0.25">
      <c r="A20088">
        <v>20087</v>
      </c>
      <c r="B20088">
        <v>63.012439999999998</v>
      </c>
      <c r="C20088">
        <v>101.7311</v>
      </c>
      <c r="D20088">
        <f>STANDARDIZE(Table1[Weight(Pounds)], $H$2, $K$2)</f>
        <v>-2.1738316458203033</v>
      </c>
    </row>
    <row r="20089" spans="1:4" x14ac:dyDescent="0.25">
      <c r="A20089">
        <v>20088</v>
      </c>
      <c r="B20089">
        <v>67.533950000000004</v>
      </c>
      <c r="C20089">
        <v>144.43389999999999</v>
      </c>
      <c r="D20089">
        <f>STANDARDIZE(Table1[Weight(Pounds)], $H$2, $K$2)</f>
        <v>1.48829246158187</v>
      </c>
    </row>
    <row r="20090" spans="1:4" x14ac:dyDescent="0.25">
      <c r="A20090">
        <v>20089</v>
      </c>
      <c r="B20090">
        <v>64.220259999999996</v>
      </c>
      <c r="C20090">
        <v>127.72410000000001</v>
      </c>
      <c r="D20090">
        <f>STANDARDIZE(Table1[Weight(Pounds)], $H$2, $K$2)</f>
        <v>5.5286630351393404E-2</v>
      </c>
    </row>
    <row r="20091" spans="1:4" x14ac:dyDescent="0.25">
      <c r="A20091">
        <v>20090</v>
      </c>
      <c r="B20091">
        <v>68.282489999999996</v>
      </c>
      <c r="C20091">
        <v>116.6627</v>
      </c>
      <c r="D20091">
        <f>STANDARDIZE(Table1[Weight(Pounds)], $H$2, $K$2)</f>
        <v>-0.89332141412387345</v>
      </c>
    </row>
    <row r="20092" spans="1:4" x14ac:dyDescent="0.25">
      <c r="A20092">
        <v>20091</v>
      </c>
      <c r="B20092">
        <v>70.014570000000006</v>
      </c>
      <c r="C20092">
        <v>121.0093</v>
      </c>
      <c r="D20092">
        <f>STANDARDIZE(Table1[Weight(Pounds)], $H$2, $K$2)</f>
        <v>-0.52056392175254729</v>
      </c>
    </row>
    <row r="20093" spans="1:4" x14ac:dyDescent="0.25">
      <c r="A20093">
        <v>20092</v>
      </c>
      <c r="B20093">
        <v>65.917429999999996</v>
      </c>
      <c r="C20093">
        <v>138.7636</v>
      </c>
      <c r="D20093">
        <f>STANDARDIZE(Table1[Weight(Pounds)], $H$2, $K$2)</f>
        <v>1.0020165657108138</v>
      </c>
    </row>
    <row r="20094" spans="1:4" x14ac:dyDescent="0.25">
      <c r="A20094">
        <v>20093</v>
      </c>
      <c r="B20094">
        <v>67.713939999999994</v>
      </c>
      <c r="C20094">
        <v>125.1313</v>
      </c>
      <c r="D20094">
        <f>STANDARDIZE(Table1[Weight(Pounds)], $H$2, $K$2)</f>
        <v>-0.16706776761952177</v>
      </c>
    </row>
    <row r="20095" spans="1:4" x14ac:dyDescent="0.25">
      <c r="A20095">
        <v>20094</v>
      </c>
      <c r="B20095">
        <v>66.881270000000001</v>
      </c>
      <c r="C20095">
        <v>124.8587</v>
      </c>
      <c r="D20095">
        <f>STANDARDIZE(Table1[Weight(Pounds)], $H$2, $K$2)</f>
        <v>-0.19044550939940089</v>
      </c>
    </row>
    <row r="20096" spans="1:4" x14ac:dyDescent="0.25">
      <c r="A20096">
        <v>20095</v>
      </c>
      <c r="B20096">
        <v>69.529669999999996</v>
      </c>
      <c r="C20096">
        <v>131.17269999999999</v>
      </c>
      <c r="D20096">
        <f>STANDARDIZE(Table1[Weight(Pounds)], $H$2, $K$2)</f>
        <v>0.35103307313236048</v>
      </c>
    </row>
    <row r="20097" spans="1:4" x14ac:dyDescent="0.25">
      <c r="A20097">
        <v>20096</v>
      </c>
      <c r="B20097">
        <v>67.756010000000003</v>
      </c>
      <c r="C20097">
        <v>135.34800000000001</v>
      </c>
      <c r="D20097">
        <f>STANDARDIZE(Table1[Weight(Pounds)], $H$2, $K$2)</f>
        <v>0.70910015036468188</v>
      </c>
    </row>
    <row r="20098" spans="1:4" x14ac:dyDescent="0.25">
      <c r="A20098">
        <v>20097</v>
      </c>
      <c r="B20098">
        <v>69.491119999999995</v>
      </c>
      <c r="C20098">
        <v>154.7671</v>
      </c>
      <c r="D20098">
        <f>STANDARDIZE(Table1[Weight(Pounds)], $H$2, $K$2)</f>
        <v>2.3744512339951114</v>
      </c>
    </row>
    <row r="20099" spans="1:4" x14ac:dyDescent="0.25">
      <c r="A20099">
        <v>20098</v>
      </c>
      <c r="B20099">
        <v>70.221379999999996</v>
      </c>
      <c r="C20099">
        <v>141.09639999999999</v>
      </c>
      <c r="D20099">
        <f>STANDARDIZE(Table1[Weight(Pounds)], $H$2, $K$2)</f>
        <v>1.2020737778315123</v>
      </c>
    </row>
    <row r="20100" spans="1:4" x14ac:dyDescent="0.25">
      <c r="A20100">
        <v>20099</v>
      </c>
      <c r="B20100">
        <v>67.969350000000006</v>
      </c>
      <c r="C20100">
        <v>127.49809999999999</v>
      </c>
      <c r="D20100">
        <f>STANDARDIZE(Table1[Weight(Pounds)], $H$2, $K$2)</f>
        <v>3.5905230343128376E-2</v>
      </c>
    </row>
    <row r="20101" spans="1:4" x14ac:dyDescent="0.25">
      <c r="A20101">
        <v>20100</v>
      </c>
      <c r="B20101">
        <v>68.110169999999997</v>
      </c>
      <c r="C20101">
        <v>128.51560000000001</v>
      </c>
      <c r="D20101">
        <f>STANDARDIZE(Table1[Weight(Pounds)], $H$2, $K$2)</f>
        <v>0.12316440958387506</v>
      </c>
    </row>
    <row r="20102" spans="1:4" x14ac:dyDescent="0.25">
      <c r="A20102">
        <v>20101</v>
      </c>
      <c r="B20102">
        <v>67.927210000000002</v>
      </c>
      <c r="C20102">
        <v>127.19759999999999</v>
      </c>
      <c r="D20102">
        <f>STANDARDIZE(Table1[Weight(Pounds)], $H$2, $K$2)</f>
        <v>1.0134829004706736E-2</v>
      </c>
    </row>
    <row r="20103" spans="1:4" x14ac:dyDescent="0.25">
      <c r="A20103">
        <v>20102</v>
      </c>
      <c r="B20103">
        <v>66.164730000000006</v>
      </c>
      <c r="C20103">
        <v>127.86069999999999</v>
      </c>
      <c r="D20103">
        <f>STANDARDIZE(Table1[Weight(Pounds)], $H$2, $K$2)</f>
        <v>6.7001228763466855E-2</v>
      </c>
    </row>
    <row r="20104" spans="1:4" x14ac:dyDescent="0.25">
      <c r="A20104">
        <v>20103</v>
      </c>
      <c r="B20104">
        <v>69.995189999999994</v>
      </c>
      <c r="C20104">
        <v>143.375</v>
      </c>
      <c r="D20104">
        <f>STANDARDIZE(Table1[Weight(Pounds)], $H$2, $K$2)</f>
        <v>1.3974828842865137</v>
      </c>
    </row>
    <row r="20105" spans="1:4" x14ac:dyDescent="0.25">
      <c r="A20105">
        <v>20104</v>
      </c>
      <c r="B20105">
        <v>71.323580000000007</v>
      </c>
      <c r="C20105">
        <v>121.50749999999999</v>
      </c>
      <c r="D20105">
        <f>STANDARDIZE(Table1[Weight(Pounds)], $H$2, $K$2)</f>
        <v>-0.47783908332725072</v>
      </c>
    </row>
    <row r="20106" spans="1:4" x14ac:dyDescent="0.25">
      <c r="A20106">
        <v>20105</v>
      </c>
      <c r="B20106">
        <v>66.498220000000003</v>
      </c>
      <c r="C20106">
        <v>113.8888</v>
      </c>
      <c r="D20106">
        <f>STANDARDIZE(Table1[Weight(Pounds)], $H$2, $K$2)</f>
        <v>-1.1312066596235335</v>
      </c>
    </row>
    <row r="20107" spans="1:4" x14ac:dyDescent="0.25">
      <c r="A20107">
        <v>20106</v>
      </c>
      <c r="B20107">
        <v>70.429919999999996</v>
      </c>
      <c r="C20107">
        <v>146.1728</v>
      </c>
      <c r="D20107">
        <f>STANDARDIZE(Table1[Weight(Pounds)], $H$2, $K$2)</f>
        <v>1.637417755716251</v>
      </c>
    </row>
    <row r="20108" spans="1:4" x14ac:dyDescent="0.25">
      <c r="A20108">
        <v>20107</v>
      </c>
      <c r="B20108">
        <v>68.253249999999994</v>
      </c>
      <c r="C20108">
        <v>136.89169999999999</v>
      </c>
      <c r="D20108">
        <f>STANDARDIZE(Table1[Weight(Pounds)], $H$2, $K$2)</f>
        <v>0.84148540342997591</v>
      </c>
    </row>
    <row r="20109" spans="1:4" x14ac:dyDescent="0.25">
      <c r="A20109">
        <v>20108</v>
      </c>
      <c r="B20109">
        <v>69.598370000000003</v>
      </c>
      <c r="C20109">
        <v>135.23679999999999</v>
      </c>
      <c r="D20109">
        <f>STANDARDIZE(Table1[Weight(Pounds)], $H$2, $K$2)</f>
        <v>0.699563815493357</v>
      </c>
    </row>
    <row r="20110" spans="1:4" x14ac:dyDescent="0.25">
      <c r="A20110">
        <v>20109</v>
      </c>
      <c r="B20110">
        <v>67.382369999999995</v>
      </c>
      <c r="C20110">
        <v>106.1247</v>
      </c>
      <c r="D20110">
        <f>STANDARDIZE(Table1[Weight(Pounds)], $H$2, $K$2)</f>
        <v>-1.7970435083145142</v>
      </c>
    </row>
    <row r="20111" spans="1:4" x14ac:dyDescent="0.25">
      <c r="A20111">
        <v>20110</v>
      </c>
      <c r="B20111">
        <v>69.639169999999993</v>
      </c>
      <c r="C20111">
        <v>135.77099999999999</v>
      </c>
      <c r="D20111">
        <f>STANDARDIZE(Table1[Weight(Pounds)], $H$2, $K$2)</f>
        <v>0.74537595657483724</v>
      </c>
    </row>
    <row r="20112" spans="1:4" x14ac:dyDescent="0.25">
      <c r="A20112">
        <v>20111</v>
      </c>
      <c r="B20112">
        <v>67.21378</v>
      </c>
      <c r="C20112">
        <v>112.4521</v>
      </c>
      <c r="D20112">
        <f>STANDARDIZE(Table1[Weight(Pounds)], $H$2, $K$2)</f>
        <v>-1.2544157631273953</v>
      </c>
    </row>
    <row r="20113" spans="1:4" x14ac:dyDescent="0.25">
      <c r="A20113">
        <v>20112</v>
      </c>
      <c r="B20113">
        <v>65.344520000000003</v>
      </c>
      <c r="C20113">
        <v>111.6073</v>
      </c>
      <c r="D20113">
        <f>STANDARDIZE(Table1[Weight(Pounds)], $H$2, $K$2)</f>
        <v>-1.3268644654591717</v>
      </c>
    </row>
    <row r="20114" spans="1:4" x14ac:dyDescent="0.25">
      <c r="A20114">
        <v>20113</v>
      </c>
      <c r="B20114">
        <v>68.456549999999993</v>
      </c>
      <c r="C20114">
        <v>148.56710000000001</v>
      </c>
      <c r="D20114">
        <f>STANDARDIZE(Table1[Weight(Pounds)], $H$2, $K$2)</f>
        <v>1.8427491098745985</v>
      </c>
    </row>
    <row r="20115" spans="1:4" x14ac:dyDescent="0.25">
      <c r="A20115">
        <v>20114</v>
      </c>
      <c r="B20115">
        <v>68.201210000000003</v>
      </c>
      <c r="C20115">
        <v>137.84710000000001</v>
      </c>
      <c r="D20115">
        <f>STANDARDIZE(Table1[Weight(Pounds)], $H$2, $K$2)</f>
        <v>0.92341898558880697</v>
      </c>
    </row>
    <row r="20116" spans="1:4" x14ac:dyDescent="0.25">
      <c r="A20116">
        <v>20115</v>
      </c>
      <c r="B20116">
        <v>68.831919999999997</v>
      </c>
      <c r="C20116">
        <v>132.21950000000001</v>
      </c>
      <c r="D20116">
        <f>STANDARDIZE(Table1[Weight(Pounds)], $H$2, $K$2)</f>
        <v>0.4408049737016127</v>
      </c>
    </row>
    <row r="20117" spans="1:4" x14ac:dyDescent="0.25">
      <c r="A20117">
        <v>20116</v>
      </c>
      <c r="B20117">
        <v>67.953500000000005</v>
      </c>
      <c r="C20117">
        <v>149.56039999999999</v>
      </c>
      <c r="D20117">
        <f>STANDARDIZE(Table1[Weight(Pounds)], $H$2, $K$2)</f>
        <v>1.9279329356631296</v>
      </c>
    </row>
    <row r="20118" spans="1:4" x14ac:dyDescent="0.25">
      <c r="A20118">
        <v>20117</v>
      </c>
      <c r="B20118">
        <v>67.564459999999997</v>
      </c>
      <c r="C20118">
        <v>148.74039999999999</v>
      </c>
      <c r="D20118">
        <f>STANDARDIZE(Table1[Weight(Pounds)], $H$2, $K$2)</f>
        <v>1.8576110418278367</v>
      </c>
    </row>
    <row r="20119" spans="1:4" x14ac:dyDescent="0.25">
      <c r="A20119">
        <v>20118</v>
      </c>
      <c r="B20119">
        <v>71.564319999999995</v>
      </c>
      <c r="C20119">
        <v>139.68870000000001</v>
      </c>
      <c r="D20119">
        <f>STANDARDIZE(Table1[Weight(Pounds)], $H$2, $K$2)</f>
        <v>1.0813516681340227</v>
      </c>
    </row>
    <row r="20120" spans="1:4" x14ac:dyDescent="0.25">
      <c r="A20120">
        <v>20119</v>
      </c>
      <c r="B20120">
        <v>68.209029999999998</v>
      </c>
      <c r="C20120">
        <v>117.36669999999999</v>
      </c>
      <c r="D20120">
        <f>STANDARDIZE(Table1[Weight(Pounds)], $H$2, $K$2)</f>
        <v>-0.83294749551406089</v>
      </c>
    </row>
    <row r="20121" spans="1:4" x14ac:dyDescent="0.25">
      <c r="A20121">
        <v>20120</v>
      </c>
      <c r="B20121">
        <v>67.062560000000005</v>
      </c>
      <c r="C20121">
        <v>135.0763</v>
      </c>
      <c r="D20121">
        <f>STANDARDIZE(Table1[Weight(Pounds)], $H$2, $K$2)</f>
        <v>0.68579959115120626</v>
      </c>
    </row>
    <row r="20122" spans="1:4" x14ac:dyDescent="0.25">
      <c r="A20122">
        <v>20121</v>
      </c>
      <c r="B20122">
        <v>68.820250000000001</v>
      </c>
      <c r="C20122">
        <v>126.83150000000001</v>
      </c>
      <c r="D20122">
        <f>STANDARDIZE(Table1[Weight(Pounds)], $H$2, $K$2)</f>
        <v>-2.1261323840537479E-2</v>
      </c>
    </row>
    <row r="20123" spans="1:4" x14ac:dyDescent="0.25">
      <c r="A20123">
        <v>20122</v>
      </c>
      <c r="B20123">
        <v>71.585520000000002</v>
      </c>
      <c r="C20123">
        <v>134.0719</v>
      </c>
      <c r="D20123">
        <f>STANDARDIZE(Table1[Weight(Pounds)], $H$2, $K$2)</f>
        <v>0.5996638470436827</v>
      </c>
    </row>
    <row r="20124" spans="1:4" x14ac:dyDescent="0.25">
      <c r="A20124">
        <v>20123</v>
      </c>
      <c r="B20124">
        <v>70.895830000000004</v>
      </c>
      <c r="C20124">
        <v>103.5093</v>
      </c>
      <c r="D20124">
        <f>STANDARDIZE(Table1[Weight(Pounds)], $H$2, $K$2)</f>
        <v>-2.0213360462862555</v>
      </c>
    </row>
    <row r="20125" spans="1:4" x14ac:dyDescent="0.25">
      <c r="A20125">
        <v>20124</v>
      </c>
      <c r="B20125">
        <v>69.647930000000002</v>
      </c>
      <c r="C20125">
        <v>131.37870000000001</v>
      </c>
      <c r="D20125">
        <f>STANDARDIZE(Table1[Weight(Pounds)], $H$2, $K$2)</f>
        <v>0.36869930499830161</v>
      </c>
    </row>
    <row r="20126" spans="1:4" x14ac:dyDescent="0.25">
      <c r="A20126">
        <v>20125</v>
      </c>
      <c r="B20126">
        <v>66.456090000000003</v>
      </c>
      <c r="C20126">
        <v>123.37869999999999</v>
      </c>
      <c r="D20126">
        <f>STANDARDIZE(Table1[Weight(Pounds)], $H$2, $K$2)</f>
        <v>-0.31736795193139483</v>
      </c>
    </row>
    <row r="20127" spans="1:4" x14ac:dyDescent="0.25">
      <c r="A20127">
        <v>20126</v>
      </c>
      <c r="B20127">
        <v>69.563630000000003</v>
      </c>
      <c r="C20127">
        <v>141.0351</v>
      </c>
      <c r="D20127">
        <f>STANDARDIZE(Table1[Weight(Pounds)], $H$2, $K$2)</f>
        <v>1.1968167874752895</v>
      </c>
    </row>
    <row r="20128" spans="1:4" x14ac:dyDescent="0.25">
      <c r="A20128">
        <v>20127</v>
      </c>
      <c r="B20128">
        <v>69.237080000000006</v>
      </c>
      <c r="C20128">
        <v>133.70079999999999</v>
      </c>
      <c r="D20128">
        <f>STANDARDIZE(Table1[Weight(Pounds)], $H$2, $K$2)</f>
        <v>0.56783890216285537</v>
      </c>
    </row>
    <row r="20129" spans="1:4" x14ac:dyDescent="0.25">
      <c r="A20129">
        <v>20128</v>
      </c>
      <c r="B20129">
        <v>65.963099999999997</v>
      </c>
      <c r="C20129">
        <v>121.1477</v>
      </c>
      <c r="D20129">
        <f>STANDARDIZE(Table1[Weight(Pounds)], $H$2, $K$2)</f>
        <v>-0.50869495820766319</v>
      </c>
    </row>
    <row r="20130" spans="1:4" x14ac:dyDescent="0.25">
      <c r="A20130">
        <v>20129</v>
      </c>
      <c r="B20130">
        <v>68.392600000000002</v>
      </c>
      <c r="C20130">
        <v>118.928</v>
      </c>
      <c r="D20130">
        <f>STANDARDIZE(Table1[Weight(Pounds)], $H$2, $K$2)</f>
        <v>-0.69905289448351893</v>
      </c>
    </row>
    <row r="20131" spans="1:4" x14ac:dyDescent="0.25">
      <c r="A20131">
        <v>20130</v>
      </c>
      <c r="B20131">
        <v>70.811589999999995</v>
      </c>
      <c r="C20131">
        <v>143.56659999999999</v>
      </c>
      <c r="D20131">
        <f>STANDARDIZE(Table1[Weight(Pounds)], $H$2, $K$2)</f>
        <v>1.4139141950899794</v>
      </c>
    </row>
    <row r="20132" spans="1:4" x14ac:dyDescent="0.25">
      <c r="A20132">
        <v>20131</v>
      </c>
      <c r="B20132">
        <v>70.258020000000002</v>
      </c>
      <c r="C20132">
        <v>126.5308</v>
      </c>
      <c r="D20132">
        <f>STANDARDIZE(Table1[Weight(Pounds)], $H$2, $K$2)</f>
        <v>-4.7048876860382928E-2</v>
      </c>
    </row>
    <row r="20133" spans="1:4" x14ac:dyDescent="0.25">
      <c r="A20133">
        <v>20132</v>
      </c>
      <c r="B20133">
        <v>68.931200000000004</v>
      </c>
      <c r="C20133">
        <v>144.6893</v>
      </c>
      <c r="D20133">
        <f>STANDARDIZE(Table1[Weight(Pounds)], $H$2, $K$2)</f>
        <v>1.5101951587593512</v>
      </c>
    </row>
    <row r="20134" spans="1:4" x14ac:dyDescent="0.25">
      <c r="A20134">
        <v>20133</v>
      </c>
      <c r="B20134">
        <v>66.298900000000003</v>
      </c>
      <c r="C20134">
        <v>110.71339999999999</v>
      </c>
      <c r="D20134">
        <f>STANDARDIZE(Table1[Weight(Pounds)], $H$2, $K$2)</f>
        <v>-1.4035239055803537</v>
      </c>
    </row>
    <row r="20135" spans="1:4" x14ac:dyDescent="0.25">
      <c r="A20135">
        <v>20134</v>
      </c>
      <c r="B20135">
        <v>72.152829999999994</v>
      </c>
      <c r="C20135">
        <v>146.93899999999999</v>
      </c>
      <c r="D20135">
        <f>STANDARDIZE(Table1[Weight(Pounds)], $H$2, $K$2)</f>
        <v>1.7031258472486923</v>
      </c>
    </row>
    <row r="20136" spans="1:4" x14ac:dyDescent="0.25">
      <c r="A20136">
        <v>20135</v>
      </c>
      <c r="B20136">
        <v>68.202110000000005</v>
      </c>
      <c r="C20136">
        <v>109.0779</v>
      </c>
      <c r="D20136">
        <f>STANDARDIZE(Table1[Weight(Pounds)], $H$2, $K$2)</f>
        <v>-1.5437817804189176</v>
      </c>
    </row>
    <row r="20137" spans="1:4" x14ac:dyDescent="0.25">
      <c r="A20137">
        <v>20136</v>
      </c>
      <c r="B20137">
        <v>69.104399999999998</v>
      </c>
      <c r="C20137">
        <v>140.5917</v>
      </c>
      <c r="D20137">
        <f>STANDARDIZE(Table1[Weight(Pounds)], $H$2, $K$2)</f>
        <v>1.1587915097599615</v>
      </c>
    </row>
    <row r="20138" spans="1:4" x14ac:dyDescent="0.25">
      <c r="A20138">
        <v>20137</v>
      </c>
      <c r="B20138">
        <v>67.856930000000006</v>
      </c>
      <c r="C20138">
        <v>134.4135</v>
      </c>
      <c r="D20138">
        <f>STANDARDIZE(Table1[Weight(Pounds)], $H$2, $K$2)</f>
        <v>0.62895891891458067</v>
      </c>
    </row>
    <row r="20139" spans="1:4" x14ac:dyDescent="0.25">
      <c r="A20139">
        <v>20138</v>
      </c>
      <c r="B20139">
        <v>67.394850000000005</v>
      </c>
      <c r="C20139">
        <v>118.5645</v>
      </c>
      <c r="D20139">
        <f>STANDARDIZE(Table1[Weight(Pounds)], $H$2, $K$2)</f>
        <v>-0.73022607547026219</v>
      </c>
    </row>
    <row r="20140" spans="1:4" x14ac:dyDescent="0.25">
      <c r="A20140">
        <v>20139</v>
      </c>
      <c r="B20140">
        <v>69.138419999999996</v>
      </c>
      <c r="C20140">
        <v>118.8077</v>
      </c>
      <c r="D20140">
        <f>STANDARDIZE(Table1[Weight(Pounds)], $H$2, $K$2)</f>
        <v>-0.70936963085959925</v>
      </c>
    </row>
    <row r="20141" spans="1:4" x14ac:dyDescent="0.25">
      <c r="A20141">
        <v>20140</v>
      </c>
      <c r="B20141">
        <v>66.3523</v>
      </c>
      <c r="C20141">
        <v>150.3613</v>
      </c>
      <c r="D20141">
        <f>STANDARDIZE(Table1[Weight(Pounds)], $H$2, $K$2)</f>
        <v>1.9966168439225049</v>
      </c>
    </row>
    <row r="20142" spans="1:4" x14ac:dyDescent="0.25">
      <c r="A20142">
        <v>20141</v>
      </c>
      <c r="B20142">
        <v>71.422259999999994</v>
      </c>
      <c r="C20142">
        <v>121.61799999999999</v>
      </c>
      <c r="D20142">
        <f>STANDARDIZE(Table1[Weight(Pounds)], $H$2, $K$2)</f>
        <v>-0.46836277934090914</v>
      </c>
    </row>
    <row r="20143" spans="1:4" x14ac:dyDescent="0.25">
      <c r="A20143">
        <v>20142</v>
      </c>
      <c r="B20143">
        <v>72.041650000000004</v>
      </c>
      <c r="C20143">
        <v>150.47149999999999</v>
      </c>
      <c r="D20143">
        <f>STANDARDIZE(Table1[Weight(Pounds)], $H$2, $K$2)</f>
        <v>2.0060674203867106</v>
      </c>
    </row>
    <row r="20144" spans="1:4" x14ac:dyDescent="0.25">
      <c r="A20144">
        <v>20143</v>
      </c>
      <c r="B20144">
        <v>71.059280000000001</v>
      </c>
      <c r="C20144">
        <v>134.4648</v>
      </c>
      <c r="D20144">
        <f>STANDARDIZE(Table1[Weight(Pounds)], $H$2, $K$2)</f>
        <v>0.63335832519964208</v>
      </c>
    </row>
    <row r="20145" spans="1:4" x14ac:dyDescent="0.25">
      <c r="A20145">
        <v>20144</v>
      </c>
      <c r="B20145">
        <v>68.928659999999994</v>
      </c>
      <c r="C20145">
        <v>140.08439999999999</v>
      </c>
      <c r="D20145">
        <f>STANDARDIZE(Table1[Weight(Pounds)], $H$2, $K$2)</f>
        <v>1.1152862698299058</v>
      </c>
    </row>
    <row r="20146" spans="1:4" x14ac:dyDescent="0.25">
      <c r="A20146">
        <v>20145</v>
      </c>
      <c r="B20146">
        <v>66.874970000000005</v>
      </c>
      <c r="C20146">
        <v>131.2338</v>
      </c>
      <c r="D20146">
        <f>STANDARDIZE(Table1[Weight(Pounds)], $H$2, $K$2)</f>
        <v>0.35627291180716192</v>
      </c>
    </row>
    <row r="20147" spans="1:4" x14ac:dyDescent="0.25">
      <c r="A20147">
        <v>20146</v>
      </c>
      <c r="B20147">
        <v>66.365690000000001</v>
      </c>
      <c r="C20147">
        <v>112.5793</v>
      </c>
      <c r="D20147">
        <f>STANDARDIZE(Table1[Weight(Pounds)], $H$2, $K$2)</f>
        <v>-1.2435072937422129</v>
      </c>
    </row>
    <row r="20148" spans="1:4" x14ac:dyDescent="0.25">
      <c r="A20148">
        <v>20147</v>
      </c>
      <c r="B20148">
        <v>68.140860000000004</v>
      </c>
      <c r="C20148">
        <v>119.41889999999999</v>
      </c>
      <c r="D20148">
        <f>STANDARDIZE(Table1[Weight(Pounds)], $H$2, $K$2)</f>
        <v>-0.65695409243017089</v>
      </c>
    </row>
    <row r="20149" spans="1:4" x14ac:dyDescent="0.25">
      <c r="A20149">
        <v>20148</v>
      </c>
      <c r="B20149">
        <v>66.969830000000002</v>
      </c>
      <c r="C20149">
        <v>123.9473</v>
      </c>
      <c r="D20149">
        <f>STANDARDIZE(Table1[Weight(Pounds)], $H$2, $K$2)</f>
        <v>-0.26860572164511648</v>
      </c>
    </row>
    <row r="20150" spans="1:4" x14ac:dyDescent="0.25">
      <c r="A20150">
        <v>20149</v>
      </c>
      <c r="B20150">
        <v>67.543570000000003</v>
      </c>
      <c r="C20150">
        <v>116.4046</v>
      </c>
      <c r="D20150">
        <f>STANDARDIZE(Table1[Weight(Pounds)], $H$2, $K$2)</f>
        <v>-0.91545565900056769</v>
      </c>
    </row>
    <row r="20151" spans="1:4" x14ac:dyDescent="0.25">
      <c r="A20151">
        <v>20150</v>
      </c>
      <c r="B20151">
        <v>70.776579999999996</v>
      </c>
      <c r="C20151">
        <v>136.81020000000001</v>
      </c>
      <c r="D20151">
        <f>STANDARDIZE(Table1[Weight(Pounds)], $H$2, $K$2)</f>
        <v>0.83449609325000651</v>
      </c>
    </row>
    <row r="20152" spans="1:4" x14ac:dyDescent="0.25">
      <c r="A20152">
        <v>20151</v>
      </c>
      <c r="B20152">
        <v>68.237179999999995</v>
      </c>
      <c r="C20152">
        <v>118.8886</v>
      </c>
      <c r="D20152">
        <f>STANDARDIZE(Table1[Weight(Pounds)], $H$2, $K$2)</f>
        <v>-0.70243177572389781</v>
      </c>
    </row>
    <row r="20153" spans="1:4" x14ac:dyDescent="0.25">
      <c r="A20153">
        <v>20152</v>
      </c>
      <c r="B20153">
        <v>65.538619999999995</v>
      </c>
      <c r="C20153">
        <v>113.27249999999999</v>
      </c>
      <c r="D20153">
        <f>STANDARDIZE(Table1[Weight(Pounds)], $H$2, $K$2)</f>
        <v>-1.1840595659292557</v>
      </c>
    </row>
    <row r="20154" spans="1:4" x14ac:dyDescent="0.25">
      <c r="A20154">
        <v>20153</v>
      </c>
      <c r="B20154">
        <v>70.747609999999995</v>
      </c>
      <c r="C20154">
        <v>129.52699999999999</v>
      </c>
      <c r="D20154">
        <f>STANDARDIZE(Table1[Weight(Pounds)], $H$2, $K$2)</f>
        <v>0.20990046254121011</v>
      </c>
    </row>
    <row r="20155" spans="1:4" x14ac:dyDescent="0.25">
      <c r="A20155">
        <v>20154</v>
      </c>
      <c r="B20155">
        <v>67.552229999999994</v>
      </c>
      <c r="C20155">
        <v>124.4289</v>
      </c>
      <c r="D20155">
        <f>STANDARDIZE(Table1[Weight(Pounds)], $H$2, $K$2)</f>
        <v>-0.22730447277794877</v>
      </c>
    </row>
    <row r="20156" spans="1:4" x14ac:dyDescent="0.25">
      <c r="A20156">
        <v>20155</v>
      </c>
      <c r="B20156">
        <v>70.848119999999994</v>
      </c>
      <c r="C20156">
        <v>150.4496</v>
      </c>
      <c r="D20156">
        <f>STANDARDIZE(Table1[Weight(Pounds)], $H$2, $K$2)</f>
        <v>2.0041893112708666</v>
      </c>
    </row>
    <row r="20157" spans="1:4" x14ac:dyDescent="0.25">
      <c r="A20157">
        <v>20156</v>
      </c>
      <c r="B20157">
        <v>64.482200000000006</v>
      </c>
      <c r="C20157">
        <v>134.16560000000001</v>
      </c>
      <c r="D20157">
        <f>STANDARDIZE(Table1[Weight(Pounds)], $H$2, $K$2)</f>
        <v>0.60769940979047277</v>
      </c>
    </row>
    <row r="20158" spans="1:4" x14ac:dyDescent="0.25">
      <c r="A20158">
        <v>20157</v>
      </c>
      <c r="B20158">
        <v>67.429739999999995</v>
      </c>
      <c r="C20158">
        <v>122.2538</v>
      </c>
      <c r="D20158">
        <f>STANDARDIZE(Table1[Weight(Pounds)], $H$2, $K$2)</f>
        <v>-0.41383758409642135</v>
      </c>
    </row>
    <row r="20159" spans="1:4" x14ac:dyDescent="0.25">
      <c r="A20159">
        <v>20158</v>
      </c>
      <c r="B20159">
        <v>68.750900000000001</v>
      </c>
      <c r="C20159">
        <v>119.95059999999999</v>
      </c>
      <c r="D20159">
        <f>STANDARDIZE(Table1[Weight(Pounds)], $H$2, $K$2)</f>
        <v>-0.61135634736648092</v>
      </c>
    </row>
    <row r="20160" spans="1:4" x14ac:dyDescent="0.25">
      <c r="A20160">
        <v>20159</v>
      </c>
      <c r="B20160">
        <v>67.833740000000006</v>
      </c>
      <c r="C20160">
        <v>134.57169999999999</v>
      </c>
      <c r="D20160">
        <f>STANDARDIZE(Table1[Weight(Pounds)], $H$2, $K$2)</f>
        <v>0.64252589892036482</v>
      </c>
    </row>
    <row r="20161" spans="1:4" x14ac:dyDescent="0.25">
      <c r="A20161">
        <v>20160</v>
      </c>
      <c r="B20161">
        <v>63.900730000000003</v>
      </c>
      <c r="C20161">
        <v>116.8635</v>
      </c>
      <c r="D20161">
        <f>STANDARDIZE(Table1[Weight(Pounds)], $H$2, $K$2)</f>
        <v>-0.87610112597493806</v>
      </c>
    </row>
    <row r="20162" spans="1:4" x14ac:dyDescent="0.25">
      <c r="A20162">
        <v>20161</v>
      </c>
      <c r="B20162">
        <v>70.129339999999999</v>
      </c>
      <c r="C20162">
        <v>134.9922</v>
      </c>
      <c r="D20162">
        <f>STANDARDIZE(Table1[Weight(Pounds)], $H$2, $K$2)</f>
        <v>0.67858730911273224</v>
      </c>
    </row>
    <row r="20163" spans="1:4" x14ac:dyDescent="0.25">
      <c r="A20163">
        <v>20162</v>
      </c>
      <c r="B20163">
        <v>66.378690000000006</v>
      </c>
      <c r="C20163">
        <v>100.5167</v>
      </c>
      <c r="D20163">
        <f>STANDARDIZE(Table1[Weight(Pounds)], $H$2, $K$2)</f>
        <v>-2.2779766554222309</v>
      </c>
    </row>
    <row r="20164" spans="1:4" x14ac:dyDescent="0.25">
      <c r="A20164">
        <v>20163</v>
      </c>
      <c r="B20164">
        <v>68.942099999999996</v>
      </c>
      <c r="C20164">
        <v>118.0776</v>
      </c>
      <c r="D20164">
        <f>STANDARDIZE(Table1[Weight(Pounds)], $H$2, $K$2)</f>
        <v>-0.77198184389514501</v>
      </c>
    </row>
    <row r="20165" spans="1:4" x14ac:dyDescent="0.25">
      <c r="A20165">
        <v>20164</v>
      </c>
      <c r="B20165">
        <v>70.853120000000004</v>
      </c>
      <c r="C20165">
        <v>134.96860000000001</v>
      </c>
      <c r="D20165">
        <f>STANDARDIZE(Table1[Weight(Pounds)], $H$2, $K$2)</f>
        <v>0.67656341070479076</v>
      </c>
    </row>
    <row r="20166" spans="1:4" x14ac:dyDescent="0.25">
      <c r="A20166">
        <v>20165</v>
      </c>
      <c r="B20166">
        <v>64.839669999999998</v>
      </c>
      <c r="C20166">
        <v>117.0881</v>
      </c>
      <c r="D20166">
        <f>STANDARDIZE(Table1[Weight(Pounds)], $H$2, $K$2)</f>
        <v>-0.85683978773663727</v>
      </c>
    </row>
    <row r="20167" spans="1:4" x14ac:dyDescent="0.25">
      <c r="A20167">
        <v>20166</v>
      </c>
      <c r="B20167">
        <v>67.11542</v>
      </c>
      <c r="C20167">
        <v>128.80330000000001</v>
      </c>
      <c r="D20167">
        <f>STANDARDIZE(Table1[Weight(Pounds)], $H$2, $K$2)</f>
        <v>0.14783710331120931</v>
      </c>
    </row>
    <row r="20168" spans="1:4" x14ac:dyDescent="0.25">
      <c r="A20168">
        <v>20167</v>
      </c>
      <c r="B20168">
        <v>68.74812</v>
      </c>
      <c r="C20168">
        <v>134.27500000000001</v>
      </c>
      <c r="D20168">
        <f>STANDARDIZE(Table1[Weight(Pounds)], $H$2, $K$2)</f>
        <v>0.6170813795289859</v>
      </c>
    </row>
    <row r="20169" spans="1:4" x14ac:dyDescent="0.25">
      <c r="A20169">
        <v>20168</v>
      </c>
      <c r="B20169">
        <v>67.689229999999995</v>
      </c>
      <c r="C20169">
        <v>123.2354</v>
      </c>
      <c r="D20169">
        <f>STANDARDIZE(Table1[Weight(Pounds)], $H$2, $K$2)</f>
        <v>-0.32965713167114769</v>
      </c>
    </row>
    <row r="20170" spans="1:4" x14ac:dyDescent="0.25">
      <c r="A20170">
        <v>20169</v>
      </c>
      <c r="B20170">
        <v>66.625190000000003</v>
      </c>
      <c r="C20170">
        <v>110.37649999999999</v>
      </c>
      <c r="D20170">
        <f>STANDARDIZE(Table1[Weight(Pounds)], $H$2, $K$2)</f>
        <v>-1.4324159129378053</v>
      </c>
    </row>
    <row r="20171" spans="1:4" x14ac:dyDescent="0.25">
      <c r="A20171">
        <v>20170</v>
      </c>
      <c r="B20171">
        <v>69.523790000000005</v>
      </c>
      <c r="C20171">
        <v>122.3171</v>
      </c>
      <c r="D20171">
        <f>STANDARDIZE(Table1[Weight(Pounds)], $H$2, $K$2)</f>
        <v>-0.40840907692596529</v>
      </c>
    </row>
    <row r="20172" spans="1:4" x14ac:dyDescent="0.25">
      <c r="A20172">
        <v>20171</v>
      </c>
      <c r="B20172">
        <v>72.608029999999999</v>
      </c>
      <c r="C20172">
        <v>150.6268</v>
      </c>
      <c r="D20172">
        <f>STANDARDIZE(Table1[Weight(Pounds)], $H$2, $K$2)</f>
        <v>2.0193857010118594</v>
      </c>
    </row>
    <row r="20173" spans="1:4" x14ac:dyDescent="0.25">
      <c r="A20173">
        <v>20172</v>
      </c>
      <c r="B20173">
        <v>66.861900000000006</v>
      </c>
      <c r="C20173">
        <v>129.2457</v>
      </c>
      <c r="D20173">
        <f>STANDARDIZE(Table1[Weight(Pounds)], $H$2, $K$2)</f>
        <v>0.18577662261942077</v>
      </c>
    </row>
    <row r="20174" spans="1:4" x14ac:dyDescent="0.25">
      <c r="A20174">
        <v>20173</v>
      </c>
      <c r="B20174">
        <v>67.235870000000006</v>
      </c>
      <c r="C20174">
        <v>135.0301</v>
      </c>
      <c r="D20174">
        <f>STANDARDIZE(Table1[Weight(Pounds)], $H$2, $K$2)</f>
        <v>0.6818375527424374</v>
      </c>
    </row>
    <row r="20175" spans="1:4" x14ac:dyDescent="0.25">
      <c r="A20175">
        <v>20174</v>
      </c>
      <c r="B20175">
        <v>66.982879999999994</v>
      </c>
      <c r="C20175">
        <v>118.3685</v>
      </c>
      <c r="D20175">
        <f>STANDARDIZE(Table1[Weight(Pounds)], $H$2, $K$2)</f>
        <v>-0.7470347232650395</v>
      </c>
    </row>
    <row r="20176" spans="1:4" x14ac:dyDescent="0.25">
      <c r="A20176">
        <v>20175</v>
      </c>
      <c r="B20176">
        <v>68.171279999999996</v>
      </c>
      <c r="C20176">
        <v>116.8477</v>
      </c>
      <c r="D20176">
        <f>STANDARDIZE(Table1[Weight(Pounds)], $H$2, $K$2)</f>
        <v>-0.87745610880737412</v>
      </c>
    </row>
    <row r="20177" spans="1:4" x14ac:dyDescent="0.25">
      <c r="A20177">
        <v>20176</v>
      </c>
      <c r="B20177">
        <v>67.324100000000001</v>
      </c>
      <c r="C20177">
        <v>128.0642</v>
      </c>
      <c r="D20177">
        <f>STANDARDIZE(Table1[Weight(Pounds)], $H$2, $K$2)</f>
        <v>8.4453064611616432E-2</v>
      </c>
    </row>
    <row r="20178" spans="1:4" x14ac:dyDescent="0.25">
      <c r="A20178">
        <v>20177</v>
      </c>
      <c r="B20178">
        <v>71.137200000000007</v>
      </c>
      <c r="C20178">
        <v>144.0187</v>
      </c>
      <c r="D20178">
        <f>STANDARDIZE(Table1[Weight(Pounds)], $H$2, $K$2)</f>
        <v>1.4526855709472188</v>
      </c>
    </row>
    <row r="20179" spans="1:4" x14ac:dyDescent="0.25">
      <c r="A20179">
        <v>20178</v>
      </c>
      <c r="B20179">
        <v>71.275940000000006</v>
      </c>
      <c r="C20179">
        <v>123.566</v>
      </c>
      <c r="D20179">
        <f>STANDARDIZE(Table1[Weight(Pounds)], $H$2, $K$2)</f>
        <v>-0.3013054022785277</v>
      </c>
    </row>
    <row r="20180" spans="1:4" x14ac:dyDescent="0.25">
      <c r="A20180">
        <v>20179</v>
      </c>
      <c r="B20180">
        <v>68.399649999999994</v>
      </c>
      <c r="C20180">
        <v>117.78919999999999</v>
      </c>
      <c r="D20180">
        <f>STANDARDIZE(Table1[Weight(Pounds)], $H$2, $K$2)</f>
        <v>-0.79671456850746136</v>
      </c>
    </row>
    <row r="20181" spans="1:4" x14ac:dyDescent="0.25">
      <c r="A20181">
        <v>20180</v>
      </c>
      <c r="B20181">
        <v>68.892690000000002</v>
      </c>
      <c r="C20181">
        <v>144.72300000000001</v>
      </c>
      <c r="D20181">
        <f>STANDARDIZE(Table1[Weight(Pounds)], $H$2, $K$2)</f>
        <v>1.5130852170791684</v>
      </c>
    </row>
    <row r="20182" spans="1:4" x14ac:dyDescent="0.25">
      <c r="A20182">
        <v>20181</v>
      </c>
      <c r="B20182">
        <v>66.615430000000003</v>
      </c>
      <c r="C20182">
        <v>119.02379999999999</v>
      </c>
      <c r="D20182">
        <f>STANDARDIZE(Table1[Weight(Pounds)], $H$2, $K$2)</f>
        <v>-0.69083723908178618</v>
      </c>
    </row>
    <row r="20183" spans="1:4" x14ac:dyDescent="0.25">
      <c r="A20183">
        <v>20182</v>
      </c>
      <c r="B20183">
        <v>67.877920000000003</v>
      </c>
      <c r="C20183">
        <v>127.06399999999999</v>
      </c>
      <c r="D20183">
        <f>STANDARDIZE(Table1[Weight(Pounds)], $H$2, $K$2)</f>
        <v>-1.3224941860192838E-3</v>
      </c>
    </row>
    <row r="20184" spans="1:4" x14ac:dyDescent="0.25">
      <c r="A20184">
        <v>20183</v>
      </c>
      <c r="B20184">
        <v>68.887720000000002</v>
      </c>
      <c r="C20184">
        <v>131.13419999999999</v>
      </c>
      <c r="D20184">
        <f>STANDARDIZE(Table1[Weight(Pounds)], $H$2, $K$2)</f>
        <v>0.34773137445838642</v>
      </c>
    </row>
    <row r="20185" spans="1:4" x14ac:dyDescent="0.25">
      <c r="A20185">
        <v>20184</v>
      </c>
      <c r="B20185">
        <v>65.0809</v>
      </c>
      <c r="C20185">
        <v>118.9592</v>
      </c>
      <c r="D20185">
        <f>STANDARDIZE(Table1[Weight(Pounds)], $H$2, $K$2)</f>
        <v>-0.69637723218149328</v>
      </c>
    </row>
    <row r="20186" spans="1:4" x14ac:dyDescent="0.25">
      <c r="A20186">
        <v>20185</v>
      </c>
      <c r="B20186">
        <v>65.781639999999996</v>
      </c>
      <c r="C20186">
        <v>128.0685</v>
      </c>
      <c r="D20186">
        <f>STANDARDIZE(Table1[Weight(Pounds)], $H$2, $K$2)</f>
        <v>8.4821825762216196E-2</v>
      </c>
    </row>
    <row r="20187" spans="1:4" x14ac:dyDescent="0.25">
      <c r="A20187">
        <v>20186</v>
      </c>
      <c r="B20187">
        <v>69.074430000000007</v>
      </c>
      <c r="C20187">
        <v>130.00049999999999</v>
      </c>
      <c r="D20187">
        <f>STANDARDIZE(Table1[Weight(Pounds)], $H$2, $K$2)</f>
        <v>0.25050706831073655</v>
      </c>
    </row>
    <row r="20188" spans="1:4" x14ac:dyDescent="0.25">
      <c r="A20188">
        <v>20187</v>
      </c>
      <c r="B20188">
        <v>67.698710000000005</v>
      </c>
      <c r="C20188">
        <v>127.20359999999999</v>
      </c>
      <c r="D20188">
        <f>STANDARDIZE(Table1[Weight(Pounds)], $H$2, $K$2)</f>
        <v>1.0649379447404028E-2</v>
      </c>
    </row>
    <row r="20189" spans="1:4" x14ac:dyDescent="0.25">
      <c r="A20189">
        <v>20188</v>
      </c>
      <c r="B20189">
        <v>68.079149999999998</v>
      </c>
      <c r="C20189">
        <v>151.43870000000001</v>
      </c>
      <c r="D20189">
        <f>STANDARDIZE(Table1[Weight(Pounds)], $H$2, $K$2)</f>
        <v>2.0890129517495128</v>
      </c>
    </row>
    <row r="20190" spans="1:4" x14ac:dyDescent="0.25">
      <c r="A20190">
        <v>20189</v>
      </c>
      <c r="B20190">
        <v>71.943979999999996</v>
      </c>
      <c r="C20190">
        <v>122.1514</v>
      </c>
      <c r="D20190">
        <f>STANDARDIZE(Table1[Weight(Pounds)], $H$2, $K$2)</f>
        <v>-0.42261924498512171</v>
      </c>
    </row>
    <row r="20191" spans="1:4" x14ac:dyDescent="0.25">
      <c r="A20191">
        <v>20190</v>
      </c>
      <c r="B20191">
        <v>70.079009999999997</v>
      </c>
      <c r="C20191">
        <v>134.6456</v>
      </c>
      <c r="D20191">
        <f>STANDARDIZE(Table1[Weight(Pounds)], $H$2, $K$2)</f>
        <v>0.64886344520625361</v>
      </c>
    </row>
    <row r="20192" spans="1:4" x14ac:dyDescent="0.25">
      <c r="A20192">
        <v>20191</v>
      </c>
      <c r="B20192">
        <v>65.881240000000005</v>
      </c>
      <c r="C20192">
        <v>128.5412</v>
      </c>
      <c r="D20192">
        <f>STANDARDIZE(Table1[Weight(Pounds)], $H$2, $K$2)</f>
        <v>0.12535982480604985</v>
      </c>
    </row>
    <row r="20193" spans="1:4" x14ac:dyDescent="0.25">
      <c r="A20193">
        <v>20192</v>
      </c>
      <c r="B20193">
        <v>67.770759999999996</v>
      </c>
      <c r="C20193">
        <v>134.91650000000001</v>
      </c>
      <c r="D20193">
        <f>STANDARDIZE(Table1[Weight(Pounds)], $H$2, $K$2)</f>
        <v>0.67209539769403648</v>
      </c>
    </row>
    <row r="20194" spans="1:4" x14ac:dyDescent="0.25">
      <c r="A20194">
        <v>20193</v>
      </c>
      <c r="B20194">
        <v>72.69153</v>
      </c>
      <c r="C20194">
        <v>141.1027</v>
      </c>
      <c r="D20194">
        <f>STANDARDIZE(Table1[Weight(Pounds)], $H$2, $K$2)</f>
        <v>1.2026140557963454</v>
      </c>
    </row>
    <row r="20195" spans="1:4" x14ac:dyDescent="0.25">
      <c r="A20195">
        <v>20194</v>
      </c>
      <c r="B20195">
        <v>69.038060000000002</v>
      </c>
      <c r="C20195">
        <v>126.58110000000001</v>
      </c>
      <c r="D20195">
        <f>STANDARDIZE(Table1[Weight(Pounds)], $H$2, $K$2)</f>
        <v>-4.2735228982436861E-2</v>
      </c>
    </row>
    <row r="20196" spans="1:4" x14ac:dyDescent="0.25">
      <c r="A20196">
        <v>20195</v>
      </c>
      <c r="B20196">
        <v>65.711929999999995</v>
      </c>
      <c r="C20196">
        <v>136.42660000000001</v>
      </c>
      <c r="D20196">
        <f>STANDARDIZE(Table1[Weight(Pounds)], $H$2, $K$2)</f>
        <v>0.80159916828022759</v>
      </c>
    </row>
    <row r="20197" spans="1:4" x14ac:dyDescent="0.25">
      <c r="A20197">
        <v>20196</v>
      </c>
      <c r="B20197">
        <v>66.449089999999998</v>
      </c>
      <c r="C20197">
        <v>127.9841</v>
      </c>
      <c r="D20197">
        <f>STANDARDIZE(Table1[Weight(Pounds)], $H$2, $K$2)</f>
        <v>7.7583816201607717E-2</v>
      </c>
    </row>
    <row r="20198" spans="1:4" x14ac:dyDescent="0.25">
      <c r="A20198">
        <v>20197</v>
      </c>
      <c r="B20198">
        <v>68.375020000000006</v>
      </c>
      <c r="C20198">
        <v>145.23519999999999</v>
      </c>
      <c r="D20198">
        <f>STANDARDIZE(Table1[Weight(Pounds)], $H$2, $K$2)</f>
        <v>1.5570106732040905</v>
      </c>
    </row>
    <row r="20199" spans="1:4" x14ac:dyDescent="0.25">
      <c r="A20199">
        <v>20198</v>
      </c>
      <c r="B20199">
        <v>68.099130000000002</v>
      </c>
      <c r="C20199">
        <v>108.09699999999999</v>
      </c>
      <c r="D20199">
        <f>STANDARDIZE(Table1[Weight(Pounds)], $H$2, $K$2)</f>
        <v>-1.6279022019592104</v>
      </c>
    </row>
    <row r="20200" spans="1:4" x14ac:dyDescent="0.25">
      <c r="A20200">
        <v>20199</v>
      </c>
      <c r="B20200">
        <v>67.051640000000006</v>
      </c>
      <c r="C20200">
        <v>116.4216</v>
      </c>
      <c r="D20200">
        <f>STANDARDIZE(Table1[Weight(Pounds)], $H$2, $K$2)</f>
        <v>-0.91399776607959249</v>
      </c>
    </row>
    <row r="20201" spans="1:4" x14ac:dyDescent="0.25">
      <c r="A20201">
        <v>20200</v>
      </c>
      <c r="B20201">
        <v>69.403400000000005</v>
      </c>
      <c r="C20201">
        <v>136.04249999999999</v>
      </c>
      <c r="D20201">
        <f>STANDARDIZE(Table1[Weight(Pounds)], $H$2, $K$2)</f>
        <v>0.76865936410688906</v>
      </c>
    </row>
    <row r="20202" spans="1:4" x14ac:dyDescent="0.25">
      <c r="A20202">
        <v>20201</v>
      </c>
      <c r="B20202">
        <v>65.908789999999996</v>
      </c>
      <c r="C20202">
        <v>102.6161</v>
      </c>
      <c r="D20202">
        <f>STANDARDIZE(Table1[Weight(Pounds)], $H$2, $K$2)</f>
        <v>-2.0979354555224554</v>
      </c>
    </row>
    <row r="20203" spans="1:4" x14ac:dyDescent="0.25">
      <c r="A20203">
        <v>20202</v>
      </c>
      <c r="B20203">
        <v>69.252899999999997</v>
      </c>
      <c r="C20203">
        <v>134.55860000000001</v>
      </c>
      <c r="D20203">
        <f>STANDARDIZE(Table1[Weight(Pounds)], $H$2, $K$2)</f>
        <v>0.64140246378714416</v>
      </c>
    </row>
    <row r="20204" spans="1:4" x14ac:dyDescent="0.25">
      <c r="A20204">
        <v>20203</v>
      </c>
      <c r="B20204">
        <v>68.324389999999994</v>
      </c>
      <c r="C20204">
        <v>134.5378</v>
      </c>
      <c r="D20204">
        <f>STANDARDIZE(Table1[Weight(Pounds)], $H$2, $K$2)</f>
        <v>0.63961868891912621</v>
      </c>
    </row>
    <row r="20205" spans="1:4" x14ac:dyDescent="0.25">
      <c r="A20205">
        <v>20204</v>
      </c>
      <c r="B20205">
        <v>72.567149999999998</v>
      </c>
      <c r="C20205">
        <v>134.0677</v>
      </c>
      <c r="D20205">
        <f>STANDARDIZE(Table1[Weight(Pounds)], $H$2, $K$2)</f>
        <v>0.59930366173379479</v>
      </c>
    </row>
    <row r="20206" spans="1:4" x14ac:dyDescent="0.25">
      <c r="A20206">
        <v>20205</v>
      </c>
      <c r="B20206">
        <v>67.160060000000001</v>
      </c>
      <c r="C20206">
        <v>114.30119999999999</v>
      </c>
      <c r="D20206">
        <f>STANDARDIZE(Table1[Weight(Pounds)], $H$2, $K$2)</f>
        <v>-1.0958398925288084</v>
      </c>
    </row>
    <row r="20207" spans="1:4" x14ac:dyDescent="0.25">
      <c r="A20207">
        <v>20206</v>
      </c>
      <c r="B20207">
        <v>69.913439999999994</v>
      </c>
      <c r="C20207">
        <v>139.9068</v>
      </c>
      <c r="D20207">
        <f>STANDARDIZE(Table1[Weight(Pounds)], $H$2, $K$2)</f>
        <v>1.100055576726068</v>
      </c>
    </row>
    <row r="20208" spans="1:4" x14ac:dyDescent="0.25">
      <c r="A20208">
        <v>20207</v>
      </c>
      <c r="B20208">
        <v>69.252589999999998</v>
      </c>
      <c r="C20208">
        <v>127.98609999999999</v>
      </c>
      <c r="D20208">
        <f>STANDARDIZE(Table1[Weight(Pounds)], $H$2, $K$2)</f>
        <v>7.7755333015839742E-2</v>
      </c>
    </row>
    <row r="20209" spans="1:4" x14ac:dyDescent="0.25">
      <c r="A20209">
        <v>20208</v>
      </c>
      <c r="B20209">
        <v>62.571759999999998</v>
      </c>
      <c r="C20209">
        <v>116.0712</v>
      </c>
      <c r="D20209">
        <f>STANDARDIZE(Table1[Weight(Pounds)], $H$2, $K$2)</f>
        <v>-0.94404751193311254</v>
      </c>
    </row>
    <row r="20210" spans="1:4" x14ac:dyDescent="0.25">
      <c r="A20210">
        <v>20209</v>
      </c>
      <c r="B20210">
        <v>68.719309999999993</v>
      </c>
      <c r="C20210">
        <v>130.87880000000001</v>
      </c>
      <c r="D20210">
        <f>STANDARDIZE(Table1[Weight(Pounds)], $H$2, $K$2)</f>
        <v>0.32582867728090759</v>
      </c>
    </row>
    <row r="20211" spans="1:4" x14ac:dyDescent="0.25">
      <c r="A20211">
        <v>20210</v>
      </c>
      <c r="B20211">
        <v>67.114099999999993</v>
      </c>
      <c r="C20211">
        <v>125.1614</v>
      </c>
      <c r="D20211">
        <f>STANDARDIZE(Table1[Weight(Pounds)], $H$2, $K$2)</f>
        <v>-0.16448643956532341</v>
      </c>
    </row>
    <row r="20212" spans="1:4" x14ac:dyDescent="0.25">
      <c r="A20212">
        <v>20211</v>
      </c>
      <c r="B20212">
        <v>67.426860000000005</v>
      </c>
      <c r="C20212">
        <v>130.31489999999999</v>
      </c>
      <c r="D20212">
        <f>STANDARDIZE(Table1[Weight(Pounds)], $H$2, $K$2)</f>
        <v>0.27746951150807414</v>
      </c>
    </row>
    <row r="20213" spans="1:4" x14ac:dyDescent="0.25">
      <c r="A20213">
        <v>20212</v>
      </c>
      <c r="B20213">
        <v>64.27619</v>
      </c>
      <c r="C20213">
        <v>109.2928</v>
      </c>
      <c r="D20213">
        <f>STANDARDIZE(Table1[Weight(Pounds)], $H$2, $K$2)</f>
        <v>-1.5253522987296437</v>
      </c>
    </row>
    <row r="20214" spans="1:4" x14ac:dyDescent="0.25">
      <c r="A20214">
        <v>20213</v>
      </c>
      <c r="B20214">
        <v>65.971180000000004</v>
      </c>
      <c r="C20214">
        <v>127.5532</v>
      </c>
      <c r="D20214">
        <f>STANDARDIZE(Table1[Weight(Pounds)], $H$2, $K$2)</f>
        <v>4.0630518575232519E-2</v>
      </c>
    </row>
    <row r="20215" spans="1:4" x14ac:dyDescent="0.25">
      <c r="A20215">
        <v>20214</v>
      </c>
      <c r="B20215">
        <v>68.296769999999995</v>
      </c>
      <c r="C20215">
        <v>125.902</v>
      </c>
      <c r="D20215">
        <f>STANDARDIZE(Table1[Weight(Pounds)], $H$2, $K$2)</f>
        <v>-0.10097376325505683</v>
      </c>
    </row>
    <row r="20216" spans="1:4" x14ac:dyDescent="0.25">
      <c r="A20216">
        <v>20215</v>
      </c>
      <c r="B20216">
        <v>67.421599999999998</v>
      </c>
      <c r="C20216">
        <v>137.47020000000001</v>
      </c>
      <c r="D20216">
        <f>STANDARDIZE(Table1[Weight(Pounds)], $H$2, $K$2)</f>
        <v>0.89109664194670613</v>
      </c>
    </row>
    <row r="20217" spans="1:4" x14ac:dyDescent="0.25">
      <c r="A20217">
        <v>20216</v>
      </c>
      <c r="B20217">
        <v>68.188130000000001</v>
      </c>
      <c r="C20217">
        <v>119.25320000000001</v>
      </c>
      <c r="D20217">
        <f>STANDARDIZE(Table1[Weight(Pounds)], $H$2, $K$2)</f>
        <v>-0.67116426048932609</v>
      </c>
    </row>
    <row r="20218" spans="1:4" x14ac:dyDescent="0.25">
      <c r="A20218">
        <v>20217</v>
      </c>
      <c r="B20218">
        <v>66.228030000000004</v>
      </c>
      <c r="C20218">
        <v>117.0998</v>
      </c>
      <c r="D20218">
        <f>STANDARDIZE(Table1[Weight(Pounds)], $H$2, $K$2)</f>
        <v>-0.85583641437337721</v>
      </c>
    </row>
    <row r="20219" spans="1:4" x14ac:dyDescent="0.25">
      <c r="A20219">
        <v>20218</v>
      </c>
      <c r="B20219">
        <v>67.717680000000001</v>
      </c>
      <c r="C20219">
        <v>135.8263</v>
      </c>
      <c r="D20219">
        <f>STANDARDIZE(Table1[Weight(Pounds)], $H$2, $K$2)</f>
        <v>0.7501183964883652</v>
      </c>
    </row>
    <row r="20220" spans="1:4" x14ac:dyDescent="0.25">
      <c r="A20220">
        <v>20219</v>
      </c>
      <c r="B20220">
        <v>69.808409999999995</v>
      </c>
      <c r="C20220">
        <v>122.2657</v>
      </c>
      <c r="D20220">
        <f>STANDARDIZE(Table1[Weight(Pounds)], $H$2, $K$2)</f>
        <v>-0.41281705905173866</v>
      </c>
    </row>
    <row r="20221" spans="1:4" x14ac:dyDescent="0.25">
      <c r="A20221">
        <v>20220</v>
      </c>
      <c r="B20221">
        <v>67.725740000000002</v>
      </c>
      <c r="C20221">
        <v>110.1562</v>
      </c>
      <c r="D20221">
        <f>STANDARDIZE(Table1[Weight(Pounds)], $H$2, $K$2)</f>
        <v>-1.4513084900255064</v>
      </c>
    </row>
    <row r="20222" spans="1:4" x14ac:dyDescent="0.25">
      <c r="A20222">
        <v>20221</v>
      </c>
      <c r="B20222">
        <v>69.030199999999994</v>
      </c>
      <c r="C20222">
        <v>122.5569</v>
      </c>
      <c r="D20222">
        <f>STANDARDIZE(Table1[Weight(Pounds)], $H$2, $K$2)</f>
        <v>-0.38784421089949744</v>
      </c>
    </row>
    <row r="20223" spans="1:4" x14ac:dyDescent="0.25">
      <c r="A20223">
        <v>20222</v>
      </c>
      <c r="B20223">
        <v>66.729560000000006</v>
      </c>
      <c r="C20223">
        <v>96.992279999999994</v>
      </c>
      <c r="D20223">
        <f>STANDARDIZE(Table1[Weight(Pounds)], $H$2, $K$2)</f>
        <v>-2.580225300630751</v>
      </c>
    </row>
    <row r="20224" spans="1:4" x14ac:dyDescent="0.25">
      <c r="A20224">
        <v>20223</v>
      </c>
      <c r="B20224">
        <v>66.461650000000006</v>
      </c>
      <c r="C20224">
        <v>97.491680000000002</v>
      </c>
      <c r="D20224">
        <f>STANDARDIZE(Table1[Weight(Pounds)], $H$2, $K$2)</f>
        <v>-2.5373975521169143</v>
      </c>
    </row>
    <row r="20225" spans="1:4" x14ac:dyDescent="0.25">
      <c r="A20225">
        <v>20224</v>
      </c>
      <c r="B20225">
        <v>64.834549999999993</v>
      </c>
      <c r="C20225">
        <v>114.8982</v>
      </c>
      <c r="D20225">
        <f>STANDARDIZE(Table1[Weight(Pounds)], $H$2, $K$2)</f>
        <v>-1.0446421234804293</v>
      </c>
    </row>
    <row r="20226" spans="1:4" x14ac:dyDescent="0.25">
      <c r="A20226">
        <v>20225</v>
      </c>
      <c r="B20226">
        <v>65.701269999999994</v>
      </c>
      <c r="C20226">
        <v>112.5822</v>
      </c>
      <c r="D20226">
        <f>STANDARDIZE(Table1[Weight(Pounds)], $H$2, $K$2)</f>
        <v>-1.2432585943615762</v>
      </c>
    </row>
    <row r="20227" spans="1:4" x14ac:dyDescent="0.25">
      <c r="A20227">
        <v>20226</v>
      </c>
      <c r="B20227">
        <v>68.879930000000002</v>
      </c>
      <c r="C20227">
        <v>122.4194</v>
      </c>
      <c r="D20227">
        <f>STANDARDIZE(Table1[Weight(Pounds)], $H$2, $K$2)</f>
        <v>-0.39963599187797683</v>
      </c>
    </row>
    <row r="20228" spans="1:4" x14ac:dyDescent="0.25">
      <c r="A20228">
        <v>20227</v>
      </c>
      <c r="B20228">
        <v>69.961370000000002</v>
      </c>
      <c r="C20228">
        <v>131.74870000000001</v>
      </c>
      <c r="D20228">
        <f>STANDARDIZE(Table1[Weight(Pounds)], $H$2, $K$2)</f>
        <v>0.40042991563130043</v>
      </c>
    </row>
    <row r="20229" spans="1:4" x14ac:dyDescent="0.25">
      <c r="A20229">
        <v>20228</v>
      </c>
      <c r="B20229">
        <v>65.237970000000004</v>
      </c>
      <c r="C20229">
        <v>114.4665</v>
      </c>
      <c r="D20229">
        <f>STANDARDIZE(Table1[Weight(Pounds)], $H$2, $K$2)</f>
        <v>-1.0816640278324985</v>
      </c>
    </row>
    <row r="20230" spans="1:4" x14ac:dyDescent="0.25">
      <c r="A20230">
        <v>20229</v>
      </c>
      <c r="B20230">
        <v>67.016310000000004</v>
      </c>
      <c r="C20230">
        <v>114.58920000000001</v>
      </c>
      <c r="D20230">
        <f>STANDARDIZE(Table1[Weight(Pounds)], $H$2, $K$2)</f>
        <v>-1.0711414712793386</v>
      </c>
    </row>
    <row r="20231" spans="1:4" x14ac:dyDescent="0.25">
      <c r="A20231">
        <v>20230</v>
      </c>
      <c r="B20231">
        <v>70.197310000000002</v>
      </c>
      <c r="C20231">
        <v>135.6892</v>
      </c>
      <c r="D20231">
        <f>STANDARDIZE(Table1[Weight(Pounds)], $H$2, $K$2)</f>
        <v>0.73836091887273225</v>
      </c>
    </row>
    <row r="20232" spans="1:4" x14ac:dyDescent="0.25">
      <c r="A20232">
        <v>20231</v>
      </c>
      <c r="B20232">
        <v>66.304900000000004</v>
      </c>
      <c r="C20232">
        <v>114.81270000000001</v>
      </c>
      <c r="D20232">
        <f>STANDARDIZE(Table1[Weight(Pounds)], $H$2, $K$2)</f>
        <v>-1.0519744672888651</v>
      </c>
    </row>
    <row r="20233" spans="1:4" x14ac:dyDescent="0.25">
      <c r="A20233">
        <v>20232</v>
      </c>
      <c r="B20233">
        <v>64.129130000000004</v>
      </c>
      <c r="C20233">
        <v>105.3937</v>
      </c>
      <c r="D20233">
        <f>STANDARDIZE(Table1[Weight(Pounds)], $H$2, $K$2)</f>
        <v>-1.8597329039164658</v>
      </c>
    </row>
    <row r="20234" spans="1:4" x14ac:dyDescent="0.25">
      <c r="A20234">
        <v>20233</v>
      </c>
      <c r="B20234">
        <v>68.182829999999996</v>
      </c>
      <c r="C20234">
        <v>133.34469999999999</v>
      </c>
      <c r="D20234">
        <f>STANDARDIZE(Table1[Weight(Pounds)], $H$2, $K$2)</f>
        <v>0.53730033338877248</v>
      </c>
    </row>
    <row r="20235" spans="1:4" x14ac:dyDescent="0.25">
      <c r="A20235">
        <v>20234</v>
      </c>
      <c r="B20235">
        <v>67.670280000000005</v>
      </c>
      <c r="C20235">
        <v>135.6944</v>
      </c>
      <c r="D20235">
        <f>STANDARDIZE(Table1[Weight(Pounds)], $H$2, $K$2)</f>
        <v>0.73880686258973671</v>
      </c>
    </row>
    <row r="20236" spans="1:4" x14ac:dyDescent="0.25">
      <c r="A20236">
        <v>20235</v>
      </c>
      <c r="B20236">
        <v>68.871219999999994</v>
      </c>
      <c r="C20236">
        <v>136.70849999999999</v>
      </c>
      <c r="D20236">
        <f>STANDARDIZE(Table1[Weight(Pounds)], $H$2, $K$2)</f>
        <v>0.82577446324628589</v>
      </c>
    </row>
    <row r="20237" spans="1:4" x14ac:dyDescent="0.25">
      <c r="A20237">
        <v>20236</v>
      </c>
      <c r="B20237">
        <v>65.484679999999997</v>
      </c>
      <c r="C20237">
        <v>114.5325</v>
      </c>
      <c r="D20237">
        <f>STANDARDIZE(Table1[Weight(Pounds)], $H$2, $K$2)</f>
        <v>-1.0760039729628283</v>
      </c>
    </row>
    <row r="20238" spans="1:4" x14ac:dyDescent="0.25">
      <c r="A20238">
        <v>20237</v>
      </c>
      <c r="B20238">
        <v>67.564400000000006</v>
      </c>
      <c r="C20238">
        <v>116.5703</v>
      </c>
      <c r="D20238">
        <f>STANDARDIZE(Table1[Weight(Pounds)], $H$2, $K$2)</f>
        <v>-0.90124549094141126</v>
      </c>
    </row>
    <row r="20239" spans="1:4" x14ac:dyDescent="0.25">
      <c r="A20239">
        <v>20238</v>
      </c>
      <c r="B20239">
        <v>70.597149999999999</v>
      </c>
      <c r="C20239">
        <v>135.87200000000001</v>
      </c>
      <c r="D20239">
        <f>STANDARDIZE(Table1[Weight(Pounds)], $H$2, $K$2)</f>
        <v>0.754037555693577</v>
      </c>
    </row>
    <row r="20240" spans="1:4" x14ac:dyDescent="0.25">
      <c r="A20240">
        <v>20239</v>
      </c>
      <c r="B20240">
        <v>65.177480000000003</v>
      </c>
      <c r="C20240">
        <v>115.04430000000001</v>
      </c>
      <c r="D20240">
        <f>STANDARDIZE(Table1[Weight(Pounds)], $H$2, $K$2)</f>
        <v>-1.0321128202007503</v>
      </c>
    </row>
    <row r="20241" spans="1:4" x14ac:dyDescent="0.25">
      <c r="A20241">
        <v>20240</v>
      </c>
      <c r="B20241">
        <v>71.057000000000002</v>
      </c>
      <c r="C20241">
        <v>126.792</v>
      </c>
      <c r="D20241">
        <f>STANDARDIZE(Table1[Weight(Pounds)], $H$2, $K$2)</f>
        <v>-2.4648780921628182E-2</v>
      </c>
    </row>
    <row r="20242" spans="1:4" x14ac:dyDescent="0.25">
      <c r="A20242">
        <v>20241</v>
      </c>
      <c r="B20242">
        <v>67.068060000000003</v>
      </c>
      <c r="C20242">
        <v>129.76900000000001</v>
      </c>
      <c r="D20242">
        <f>STANDARDIZE(Table1[Weight(Pounds)], $H$2, $K$2)</f>
        <v>0.230653997063335</v>
      </c>
    </row>
    <row r="20243" spans="1:4" x14ac:dyDescent="0.25">
      <c r="A20243">
        <v>20242</v>
      </c>
      <c r="B20243">
        <v>68.018569999999997</v>
      </c>
      <c r="C20243">
        <v>122.02849999999999</v>
      </c>
      <c r="D20243">
        <f>STANDARDIZE(Table1[Weight(Pounds)], $H$2, $K$2)</f>
        <v>-0.43315895321970427</v>
      </c>
    </row>
    <row r="20244" spans="1:4" x14ac:dyDescent="0.25">
      <c r="A20244">
        <v>20243</v>
      </c>
      <c r="B20244">
        <v>67.534360000000007</v>
      </c>
      <c r="C20244">
        <v>103.3526</v>
      </c>
      <c r="D20244">
        <f>STANDARDIZE(Table1[Weight(Pounds)], $H$2, $K$2)</f>
        <v>-2.0347743886813658</v>
      </c>
    </row>
    <row r="20245" spans="1:4" x14ac:dyDescent="0.25">
      <c r="A20245">
        <v>20244</v>
      </c>
      <c r="B20245">
        <v>68.264899999999997</v>
      </c>
      <c r="C20245">
        <v>140.749</v>
      </c>
      <c r="D20245">
        <f>STANDARDIZE(Table1[Weight(Pounds)], $H$2, $K$2)</f>
        <v>1.1722813071993408</v>
      </c>
    </row>
    <row r="20246" spans="1:4" x14ac:dyDescent="0.25">
      <c r="A20246">
        <v>20245</v>
      </c>
      <c r="B20246">
        <v>68.765020000000007</v>
      </c>
      <c r="C20246">
        <v>116.1648</v>
      </c>
      <c r="D20246">
        <f>STANDARDIZE(Table1[Weight(Pounds)], $H$2, $K$2)</f>
        <v>-0.93602052502703548</v>
      </c>
    </row>
    <row r="20247" spans="1:4" x14ac:dyDescent="0.25">
      <c r="A20247">
        <v>20246</v>
      </c>
      <c r="B20247">
        <v>69.56514</v>
      </c>
      <c r="C20247">
        <v>144.1114</v>
      </c>
      <c r="D20247">
        <f>STANDARDIZE(Table1[Weight(Pounds)], $H$2, $K$2)</f>
        <v>1.4606353752868924</v>
      </c>
    </row>
    <row r="20248" spans="1:4" x14ac:dyDescent="0.25">
      <c r="A20248">
        <v>20247</v>
      </c>
      <c r="B20248">
        <v>68.470429999999993</v>
      </c>
      <c r="C20248">
        <v>120.0682</v>
      </c>
      <c r="D20248">
        <f>STANDARDIZE(Table1[Weight(Pounds)], $H$2, $K$2)</f>
        <v>-0.60127115868961356</v>
      </c>
    </row>
    <row r="20249" spans="1:4" x14ac:dyDescent="0.25">
      <c r="A20249">
        <v>20248</v>
      </c>
      <c r="B20249">
        <v>66.974559999999997</v>
      </c>
      <c r="C20249">
        <v>139.64840000000001</v>
      </c>
      <c r="D20249">
        <f>STANDARDIZE(Table1[Weight(Pounds)], $H$2, $K$2)</f>
        <v>1.0778956043272392</v>
      </c>
    </row>
    <row r="20250" spans="1:4" x14ac:dyDescent="0.25">
      <c r="A20250">
        <v>20249</v>
      </c>
      <c r="B20250">
        <v>67.782330000000002</v>
      </c>
      <c r="C20250">
        <v>142.24160000000001</v>
      </c>
      <c r="D20250">
        <f>STANDARDIZE(Table1[Weight(Pounds)], $H$2, $K$2)</f>
        <v>1.3002843056609996</v>
      </c>
    </row>
    <row r="20251" spans="1:4" x14ac:dyDescent="0.25">
      <c r="A20251">
        <v>20250</v>
      </c>
      <c r="B20251">
        <v>71.971649999999997</v>
      </c>
      <c r="C20251">
        <v>146.98150000000001</v>
      </c>
      <c r="D20251">
        <f>STANDARDIZE(Table1[Weight(Pounds)], $H$2, $K$2)</f>
        <v>1.706770579551133</v>
      </c>
    </row>
    <row r="20252" spans="1:4" x14ac:dyDescent="0.25">
      <c r="A20252">
        <v>20251</v>
      </c>
      <c r="B20252">
        <v>67.876519999999999</v>
      </c>
      <c r="C20252">
        <v>134.43549999999999</v>
      </c>
      <c r="D20252">
        <f>STANDARDIZE(Table1[Weight(Pounds)], $H$2, $K$2)</f>
        <v>0.63084560387113653</v>
      </c>
    </row>
    <row r="20253" spans="1:4" x14ac:dyDescent="0.25">
      <c r="A20253">
        <v>20252</v>
      </c>
      <c r="B20253">
        <v>67.37003</v>
      </c>
      <c r="C20253">
        <v>129.71639999999999</v>
      </c>
      <c r="D20253">
        <f>STANDARDIZE(Table1[Weight(Pounds)], $H$2, $K$2)</f>
        <v>0.22614310484902117</v>
      </c>
    </row>
    <row r="20254" spans="1:4" x14ac:dyDescent="0.25">
      <c r="A20254">
        <v>20253</v>
      </c>
      <c r="B20254">
        <v>65.511229999999998</v>
      </c>
      <c r="C20254">
        <v>124.857</v>
      </c>
      <c r="D20254">
        <f>STANDARDIZE(Table1[Weight(Pounds)], $H$2, $K$2)</f>
        <v>-0.19059129869149841</v>
      </c>
    </row>
    <row r="20255" spans="1:4" x14ac:dyDescent="0.25">
      <c r="A20255">
        <v>20254</v>
      </c>
      <c r="B20255">
        <v>66.433940000000007</v>
      </c>
      <c r="C20255">
        <v>121.41849999999999</v>
      </c>
      <c r="D20255">
        <f>STANDARDIZE(Table1[Weight(Pounds)], $H$2, $K$2)</f>
        <v>-0.48547158156059345</v>
      </c>
    </row>
    <row r="20256" spans="1:4" x14ac:dyDescent="0.25">
      <c r="A20256">
        <v>20255</v>
      </c>
      <c r="B20256">
        <v>68.508629999999997</v>
      </c>
      <c r="C20256">
        <v>118.6061</v>
      </c>
      <c r="D20256">
        <f>STANDARDIZE(Table1[Weight(Pounds)], $H$2, $K$2)</f>
        <v>-0.72665852573422751</v>
      </c>
    </row>
    <row r="20257" spans="1:4" x14ac:dyDescent="0.25">
      <c r="A20257">
        <v>20256</v>
      </c>
      <c r="B20257">
        <v>65.994690000000006</v>
      </c>
      <c r="C20257">
        <v>123.818</v>
      </c>
      <c r="D20257">
        <f>STANDARDIZE(Table1[Weight(Pounds)], $H$2, $K$2)</f>
        <v>-0.27969428368524268</v>
      </c>
    </row>
    <row r="20258" spans="1:4" x14ac:dyDescent="0.25">
      <c r="A20258">
        <v>20257</v>
      </c>
      <c r="B20258">
        <v>67.659409999999994</v>
      </c>
      <c r="C20258">
        <v>125.8492</v>
      </c>
      <c r="D20258">
        <f>STANDARDIZE(Table1[Weight(Pounds)], $H$2, $K$2)</f>
        <v>-0.10550180715079323</v>
      </c>
    </row>
    <row r="20259" spans="1:4" x14ac:dyDescent="0.25">
      <c r="A20259">
        <v>20258</v>
      </c>
      <c r="B20259">
        <v>68.169970000000006</v>
      </c>
      <c r="C20259">
        <v>120.6193</v>
      </c>
      <c r="D20259">
        <f>STANDARDIZE(Table1[Weight(Pounds)], $H$2, $K$2)</f>
        <v>-0.55400970052786991</v>
      </c>
    </row>
    <row r="20260" spans="1:4" x14ac:dyDescent="0.25">
      <c r="A20260">
        <v>20259</v>
      </c>
      <c r="B20260">
        <v>68.019480000000001</v>
      </c>
      <c r="C20260">
        <v>117.5951</v>
      </c>
      <c r="D20260">
        <f>STANDARDIZE(Table1[Weight(Pounds)], $H$2, $K$2)</f>
        <v>-0.81336027532871735</v>
      </c>
    </row>
    <row r="20261" spans="1:4" x14ac:dyDescent="0.25">
      <c r="A20261">
        <v>20260</v>
      </c>
      <c r="B20261">
        <v>67.194599999999994</v>
      </c>
      <c r="C20261">
        <v>136.9306</v>
      </c>
      <c r="D20261">
        <f>STANDARDIZE(Table1[Weight(Pounds)], $H$2, $K$2)</f>
        <v>0.84482140546679751</v>
      </c>
    </row>
    <row r="20262" spans="1:4" x14ac:dyDescent="0.25">
      <c r="A20262">
        <v>20261</v>
      </c>
      <c r="B20262">
        <v>70.996399999999994</v>
      </c>
      <c r="C20262">
        <v>136.19139999999999</v>
      </c>
      <c r="D20262">
        <f>STANDARDIZE(Table1[Weight(Pounds)], $H$2, $K$2)</f>
        <v>0.78142879092649276</v>
      </c>
    </row>
    <row r="20263" spans="1:4" x14ac:dyDescent="0.25">
      <c r="A20263">
        <v>20262</v>
      </c>
      <c r="B20263">
        <v>71.254729999999995</v>
      </c>
      <c r="C20263">
        <v>125.27889999999999</v>
      </c>
      <c r="D20263">
        <f>STANDARDIZE(Table1[Weight(Pounds)], $H$2, $K$2)</f>
        <v>-0.15440982672916914</v>
      </c>
    </row>
    <row r="20264" spans="1:4" x14ac:dyDescent="0.25">
      <c r="A20264">
        <v>20263</v>
      </c>
      <c r="B20264">
        <v>68.45711</v>
      </c>
      <c r="C20264">
        <v>126.49850000000001</v>
      </c>
      <c r="D20264">
        <f>STANDARDIZE(Table1[Weight(Pounds)], $H$2, $K$2)</f>
        <v>-4.9818873410235907E-2</v>
      </c>
    </row>
    <row r="20265" spans="1:4" x14ac:dyDescent="0.25">
      <c r="A20265">
        <v>20264</v>
      </c>
      <c r="B20265">
        <v>66.925399999999996</v>
      </c>
      <c r="C20265">
        <v>111.3531</v>
      </c>
      <c r="D20265">
        <f>STANDARDIZE(Table1[Weight(Pounds)], $H$2, $K$2)</f>
        <v>-1.3486642525481125</v>
      </c>
    </row>
    <row r="20266" spans="1:4" x14ac:dyDescent="0.25">
      <c r="A20266">
        <v>20265</v>
      </c>
      <c r="B20266">
        <v>66.963430000000002</v>
      </c>
      <c r="C20266">
        <v>129.30500000000001</v>
      </c>
      <c r="D20266">
        <f>STANDARDIZE(Table1[Weight(Pounds)], $H$2, $K$2)</f>
        <v>0.19086209616141278</v>
      </c>
    </row>
    <row r="20267" spans="1:4" x14ac:dyDescent="0.25">
      <c r="A20267">
        <v>20266</v>
      </c>
      <c r="B20267">
        <v>68.345780000000005</v>
      </c>
      <c r="C20267">
        <v>141.50139999999999</v>
      </c>
      <c r="D20267">
        <f>STANDARDIZE(Table1[Weight(Pounds)], $H$2, $K$2)</f>
        <v>1.2368059327135783</v>
      </c>
    </row>
    <row r="20268" spans="1:4" x14ac:dyDescent="0.25">
      <c r="A20268">
        <v>20267</v>
      </c>
      <c r="B20268">
        <v>68.593180000000004</v>
      </c>
      <c r="C20268">
        <v>137.25550000000001</v>
      </c>
      <c r="D20268">
        <f>STANDARDIZE(Table1[Weight(Pounds)], $H$2, $K$2)</f>
        <v>0.87268431193885598</v>
      </c>
    </row>
    <row r="20269" spans="1:4" x14ac:dyDescent="0.25">
      <c r="A20269">
        <v>20268</v>
      </c>
      <c r="B20269">
        <v>65.713769999999997</v>
      </c>
      <c r="C20269">
        <v>129.81450000000001</v>
      </c>
      <c r="D20269">
        <f>STANDARDIZE(Table1[Weight(Pounds)], $H$2, $K$2)</f>
        <v>0.23455600458712297</v>
      </c>
    </row>
    <row r="20270" spans="1:4" x14ac:dyDescent="0.25">
      <c r="A20270">
        <v>20269</v>
      </c>
      <c r="B20270">
        <v>70.413120000000006</v>
      </c>
      <c r="C20270">
        <v>124.1318</v>
      </c>
      <c r="D20270">
        <f>STANDARDIZE(Table1[Weight(Pounds)], $H$2, $K$2)</f>
        <v>-0.25278329553217538</v>
      </c>
    </row>
    <row r="20271" spans="1:4" x14ac:dyDescent="0.25">
      <c r="A20271">
        <v>20270</v>
      </c>
      <c r="B20271">
        <v>70.037989999999994</v>
      </c>
      <c r="C20271">
        <v>133.88069999999999</v>
      </c>
      <c r="D20271">
        <f>STANDARDIZE(Table1[Weight(Pounds)], $H$2, $K$2)</f>
        <v>0.58326683960306214</v>
      </c>
    </row>
    <row r="20272" spans="1:4" x14ac:dyDescent="0.25">
      <c r="A20272">
        <v>20271</v>
      </c>
      <c r="B20272">
        <v>67.568520000000007</v>
      </c>
      <c r="C20272">
        <v>109.6435</v>
      </c>
      <c r="D20272">
        <f>STANDARDIZE(Table1[Weight(Pounds)], $H$2, $K$2)</f>
        <v>-1.4952768253539879</v>
      </c>
    </row>
    <row r="20273" spans="1:4" x14ac:dyDescent="0.25">
      <c r="A20273">
        <v>20272</v>
      </c>
      <c r="B20273">
        <v>71.641909999999996</v>
      </c>
      <c r="C20273">
        <v>134.8014</v>
      </c>
      <c r="D20273">
        <f>STANDARDIZE(Table1[Weight(Pounds)], $H$2, $K$2)</f>
        <v>0.66222460503495939</v>
      </c>
    </row>
    <row r="20274" spans="1:4" x14ac:dyDescent="0.25">
      <c r="A20274">
        <v>20273</v>
      </c>
      <c r="B20274">
        <v>65.929050000000004</v>
      </c>
      <c r="C20274">
        <v>116.83499999999999</v>
      </c>
      <c r="D20274">
        <f>STANDARDIZE(Table1[Weight(Pounds)], $H$2, $K$2)</f>
        <v>-0.87854524057775074</v>
      </c>
    </row>
    <row r="20275" spans="1:4" x14ac:dyDescent="0.25">
      <c r="A20275">
        <v>20274</v>
      </c>
      <c r="B20275">
        <v>67.362260000000006</v>
      </c>
      <c r="C20275">
        <v>129.5522</v>
      </c>
      <c r="D20275">
        <f>STANDARDIZE(Table1[Weight(Pounds)], $H$2, $K$2)</f>
        <v>0.21206157440053972</v>
      </c>
    </row>
    <row r="20276" spans="1:4" x14ac:dyDescent="0.25">
      <c r="A20276">
        <v>20275</v>
      </c>
      <c r="B20276">
        <v>68.135000000000005</v>
      </c>
      <c r="C20276">
        <v>132.48179999999999</v>
      </c>
      <c r="D20276">
        <f>STANDARDIZE(Table1[Weight(Pounds)], $H$2, $K$2)</f>
        <v>0.46329940388819357</v>
      </c>
    </row>
    <row r="20277" spans="1:4" x14ac:dyDescent="0.25">
      <c r="A20277">
        <v>20276</v>
      </c>
      <c r="B20277">
        <v>65.265810000000002</v>
      </c>
      <c r="C20277">
        <v>114.4764</v>
      </c>
      <c r="D20277">
        <f>STANDARDIZE(Table1[Weight(Pounds)], $H$2, $K$2)</f>
        <v>-1.0808150196020478</v>
      </c>
    </row>
    <row r="20278" spans="1:4" x14ac:dyDescent="0.25">
      <c r="A20278">
        <v>20277</v>
      </c>
      <c r="B20278">
        <v>68.228570000000005</v>
      </c>
      <c r="C20278">
        <v>97.620900000000006</v>
      </c>
      <c r="D20278">
        <f>STANDARDIZE(Table1[Weight(Pounds)], $H$2, $K$2)</f>
        <v>-2.5263158507493571</v>
      </c>
    </row>
    <row r="20279" spans="1:4" x14ac:dyDescent="0.25">
      <c r="A20279">
        <v>20278</v>
      </c>
      <c r="B20279">
        <v>70.045850000000002</v>
      </c>
      <c r="C20279">
        <v>129.03280000000001</v>
      </c>
      <c r="D20279">
        <f>STANDARDIZE(Table1[Weight(Pounds)], $H$2, $K$2)</f>
        <v>0.16751865774438007</v>
      </c>
    </row>
    <row r="20280" spans="1:4" x14ac:dyDescent="0.25">
      <c r="A20280">
        <v>20279</v>
      </c>
      <c r="B20280">
        <v>68.694320000000005</v>
      </c>
      <c r="C20280">
        <v>127.4449</v>
      </c>
      <c r="D20280">
        <f>STANDARDIZE(Table1[Weight(Pounds)], $H$2, $K$2)</f>
        <v>3.1342883084546781E-2</v>
      </c>
    </row>
    <row r="20281" spans="1:4" x14ac:dyDescent="0.25">
      <c r="A20281">
        <v>20280</v>
      </c>
      <c r="B20281">
        <v>70.301000000000002</v>
      </c>
      <c r="C20281">
        <v>122.6477</v>
      </c>
      <c r="D20281">
        <f>STANDARDIZE(Table1[Weight(Pounds)], $H$2, $K$2)</f>
        <v>-0.3800573475333453</v>
      </c>
    </row>
    <row r="20282" spans="1:4" x14ac:dyDescent="0.25">
      <c r="A20282">
        <v>20281</v>
      </c>
      <c r="B20282">
        <v>67.264210000000006</v>
      </c>
      <c r="C20282">
        <v>130.2722</v>
      </c>
      <c r="D20282">
        <f>STANDARDIZE(Table1[Weight(Pounds)], $H$2, $K$2)</f>
        <v>0.27380762752421217</v>
      </c>
    </row>
    <row r="20283" spans="1:4" x14ac:dyDescent="0.25">
      <c r="A20283">
        <v>20282</v>
      </c>
      <c r="B20283">
        <v>69.852850000000004</v>
      </c>
      <c r="C20283">
        <v>118.5515</v>
      </c>
      <c r="D20283">
        <f>STANDARDIZE(Table1[Weight(Pounds)], $H$2, $K$2)</f>
        <v>-0.73134093476277218</v>
      </c>
    </row>
    <row r="20284" spans="1:4" x14ac:dyDescent="0.25">
      <c r="A20284">
        <v>20283</v>
      </c>
      <c r="B20284">
        <v>71.633719999999997</v>
      </c>
      <c r="C20284">
        <v>154.60849999999999</v>
      </c>
      <c r="D20284">
        <f>STANDARDIZE(Table1[Weight(Pounds)], $H$2, $K$2)</f>
        <v>2.3608499506264793</v>
      </c>
    </row>
    <row r="20285" spans="1:4" x14ac:dyDescent="0.25">
      <c r="A20285">
        <v>20284</v>
      </c>
      <c r="B20285">
        <v>67.216549999999998</v>
      </c>
      <c r="C20285">
        <v>131.02170000000001</v>
      </c>
      <c r="D20285">
        <f>STANDARDIZE(Table1[Weight(Pounds)], $H$2, $K$2)</f>
        <v>0.33808355365781401</v>
      </c>
    </row>
    <row r="20286" spans="1:4" x14ac:dyDescent="0.25">
      <c r="A20286">
        <v>20285</v>
      </c>
      <c r="B20286">
        <v>70.029390000000006</v>
      </c>
      <c r="C20286">
        <v>120.2406</v>
      </c>
      <c r="D20286">
        <f>STANDARDIZE(Table1[Weight(Pounds)], $H$2, $K$2)</f>
        <v>-0.58648640930277895</v>
      </c>
    </row>
    <row r="20287" spans="1:4" x14ac:dyDescent="0.25">
      <c r="A20287">
        <v>20286</v>
      </c>
      <c r="B20287">
        <v>65.568700000000007</v>
      </c>
      <c r="C20287">
        <v>124.9128</v>
      </c>
      <c r="D20287">
        <f>STANDARDIZE(Table1[Weight(Pounds)], $H$2, $K$2)</f>
        <v>-0.18580597957441336</v>
      </c>
    </row>
    <row r="20288" spans="1:4" x14ac:dyDescent="0.25">
      <c r="A20288">
        <v>20287</v>
      </c>
      <c r="B20288">
        <v>65.251739999999998</v>
      </c>
      <c r="C20288">
        <v>112.43980000000001</v>
      </c>
      <c r="D20288">
        <f>STANDARDIZE(Table1[Weight(Pounds)], $H$2, $K$2)</f>
        <v>-1.2554705915349245</v>
      </c>
    </row>
    <row r="20289" spans="1:4" x14ac:dyDescent="0.25">
      <c r="A20289">
        <v>20288</v>
      </c>
      <c r="B20289">
        <v>65.929000000000002</v>
      </c>
      <c r="C20289">
        <v>114.4281</v>
      </c>
      <c r="D20289">
        <f>STANDARDIZE(Table1[Weight(Pounds)], $H$2, $K$2)</f>
        <v>-1.0849571506657607</v>
      </c>
    </row>
    <row r="20290" spans="1:4" x14ac:dyDescent="0.25">
      <c r="A20290">
        <v>20289</v>
      </c>
      <c r="B20290">
        <v>67.143109999999993</v>
      </c>
      <c r="C20290">
        <v>115.71680000000001</v>
      </c>
      <c r="D20290">
        <f>STANDARDIZE(Table1[Weight(Pounds)], $H$2, $K$2)</f>
        <v>-0.97444029141509791</v>
      </c>
    </row>
    <row r="20291" spans="1:4" x14ac:dyDescent="0.25">
      <c r="A20291">
        <v>20290</v>
      </c>
      <c r="B20291">
        <v>66.499009999999998</v>
      </c>
      <c r="C20291">
        <v>125.9384</v>
      </c>
      <c r="D20291">
        <f>STANDARDIZE(Table1[Weight(Pounds)], $H$2, $K$2)</f>
        <v>-9.7852157236026679E-2</v>
      </c>
    </row>
    <row r="20292" spans="1:4" x14ac:dyDescent="0.25">
      <c r="A20292">
        <v>20291</v>
      </c>
      <c r="B20292">
        <v>70.939670000000007</v>
      </c>
      <c r="C20292">
        <v>125.3897</v>
      </c>
      <c r="D20292">
        <f>STANDARDIZE(Table1[Weight(Pounds)], $H$2, $K$2)</f>
        <v>-0.14490779522069186</v>
      </c>
    </row>
    <row r="20293" spans="1:4" x14ac:dyDescent="0.25">
      <c r="A20293">
        <v>20292</v>
      </c>
      <c r="B20293">
        <v>66.52816</v>
      </c>
      <c r="C20293">
        <v>136.10730000000001</v>
      </c>
      <c r="D20293">
        <f>STANDARDIZE(Table1[Weight(Pounds)], $H$2, $K$2)</f>
        <v>0.77421650888802129</v>
      </c>
    </row>
    <row r="20294" spans="1:4" x14ac:dyDescent="0.25">
      <c r="A20294">
        <v>20293</v>
      </c>
      <c r="B20294">
        <v>69.849440000000001</v>
      </c>
      <c r="C20294">
        <v>138.95349999999999</v>
      </c>
      <c r="D20294">
        <f>STANDARDIZE(Table1[Weight(Pounds)], $H$2, $K$2)</f>
        <v>1.018302087222182</v>
      </c>
    </row>
    <row r="20295" spans="1:4" x14ac:dyDescent="0.25">
      <c r="A20295">
        <v>20294</v>
      </c>
      <c r="B20295">
        <v>65.969390000000004</v>
      </c>
      <c r="C20295">
        <v>139.4453</v>
      </c>
      <c r="D20295">
        <f>STANDARDIZE(Table1[Weight(Pounds)], $H$2, $K$2)</f>
        <v>1.060478071841936</v>
      </c>
    </row>
    <row r="20296" spans="1:4" x14ac:dyDescent="0.25">
      <c r="A20296">
        <v>20295</v>
      </c>
      <c r="B20296">
        <v>68.408280000000005</v>
      </c>
      <c r="C20296">
        <v>117.9883</v>
      </c>
      <c r="D20296">
        <f>STANDARDIZE(Table1[Weight(Pounds)], $H$2, $K$2)</f>
        <v>-0.77964006965062349</v>
      </c>
    </row>
    <row r="20297" spans="1:4" x14ac:dyDescent="0.25">
      <c r="A20297">
        <v>20296</v>
      </c>
      <c r="B20297">
        <v>67.607749999999996</v>
      </c>
      <c r="C20297">
        <v>124.6082</v>
      </c>
      <c r="D20297">
        <f>STANDARDIZE(Table1[Weight(Pounds)], $H$2, $K$2)</f>
        <v>-0.21192799038201218</v>
      </c>
    </row>
    <row r="20298" spans="1:4" x14ac:dyDescent="0.25">
      <c r="A20298">
        <v>20297</v>
      </c>
      <c r="B20298">
        <v>70.318889999999996</v>
      </c>
      <c r="C20298">
        <v>126.6473</v>
      </c>
      <c r="D20298">
        <f>STANDARDIZE(Table1[Weight(Pounds)], $H$2, $K$2)</f>
        <v>-3.7058022431344068E-2</v>
      </c>
    </row>
    <row r="20299" spans="1:4" x14ac:dyDescent="0.25">
      <c r="A20299">
        <v>20298</v>
      </c>
      <c r="B20299">
        <v>67.212800000000001</v>
      </c>
      <c r="C20299">
        <v>132.4211</v>
      </c>
      <c r="D20299">
        <f>STANDARDIZE(Table1[Weight(Pounds)], $H$2, $K$2)</f>
        <v>0.45809386857623974</v>
      </c>
    </row>
    <row r="20300" spans="1:4" x14ac:dyDescent="0.25">
      <c r="A20300">
        <v>20299</v>
      </c>
      <c r="B20300">
        <v>66.219030000000004</v>
      </c>
      <c r="C20300">
        <v>140.63820000000001</v>
      </c>
      <c r="D20300">
        <f>STANDARDIZE(Table1[Weight(Pounds)], $H$2, $K$2)</f>
        <v>1.1627792756908659</v>
      </c>
    </row>
    <row r="20301" spans="1:4" x14ac:dyDescent="0.25">
      <c r="A20301">
        <v>20300</v>
      </c>
      <c r="B20301">
        <v>70.836519999999993</v>
      </c>
      <c r="C20301">
        <v>142.96360000000001</v>
      </c>
      <c r="D20301">
        <f>STANDARDIZE(Table1[Weight(Pounds)], $H$2, $K$2)</f>
        <v>1.3622018755989054</v>
      </c>
    </row>
    <row r="20302" spans="1:4" x14ac:dyDescent="0.25">
      <c r="A20302">
        <v>20301</v>
      </c>
      <c r="B20302">
        <v>64.875680000000003</v>
      </c>
      <c r="C20302">
        <v>112.136</v>
      </c>
      <c r="D20302">
        <f>STANDARDIZE(Table1[Weight(Pounds)], $H$2, $K$2)</f>
        <v>-1.2815239956168303</v>
      </c>
    </row>
    <row r="20303" spans="1:4" x14ac:dyDescent="0.25">
      <c r="A20303">
        <v>20302</v>
      </c>
      <c r="B20303">
        <v>68.416330000000002</v>
      </c>
      <c r="C20303">
        <v>123.2201</v>
      </c>
      <c r="D20303">
        <f>STANDARDIZE(Table1[Weight(Pounds)], $H$2, $K$2)</f>
        <v>-0.33096923530002542</v>
      </c>
    </row>
    <row r="20304" spans="1:4" x14ac:dyDescent="0.25">
      <c r="A20304">
        <v>20303</v>
      </c>
      <c r="B20304">
        <v>67.538169999999994</v>
      </c>
      <c r="C20304">
        <v>118.8005</v>
      </c>
      <c r="D20304">
        <f>STANDARDIZE(Table1[Weight(Pounds)], $H$2, $K$2)</f>
        <v>-0.70998709139083582</v>
      </c>
    </row>
    <row r="20305" spans="1:4" x14ac:dyDescent="0.25">
      <c r="A20305">
        <v>20304</v>
      </c>
      <c r="B20305">
        <v>68.455280000000002</v>
      </c>
      <c r="C20305">
        <v>143.2071</v>
      </c>
      <c r="D20305">
        <f>STANDARDIZE(Table1[Weight(Pounds)], $H$2, $K$2)</f>
        <v>1.3830840477317015</v>
      </c>
    </row>
    <row r="20306" spans="1:4" x14ac:dyDescent="0.25">
      <c r="A20306">
        <v>20305</v>
      </c>
      <c r="B20306">
        <v>69.47681</v>
      </c>
      <c r="C20306">
        <v>126.8002</v>
      </c>
      <c r="D20306">
        <f>STANDARDIZE(Table1[Weight(Pounds)], $H$2, $K$2)</f>
        <v>-2.3945561983275056E-2</v>
      </c>
    </row>
    <row r="20307" spans="1:4" x14ac:dyDescent="0.25">
      <c r="A20307">
        <v>20306</v>
      </c>
      <c r="B20307">
        <v>68.647689999999997</v>
      </c>
      <c r="C20307">
        <v>137.44649999999999</v>
      </c>
      <c r="D20307">
        <f>STANDARDIZE(Table1[Weight(Pounds)], $H$2, $K$2)</f>
        <v>0.88906416769805019</v>
      </c>
    </row>
    <row r="20308" spans="1:4" x14ac:dyDescent="0.25">
      <c r="A20308">
        <v>20307</v>
      </c>
      <c r="B20308">
        <v>68.031989999999993</v>
      </c>
      <c r="C20308">
        <v>127.18049999999999</v>
      </c>
      <c r="D20308">
        <f>STANDARDIZE(Table1[Weight(Pounds)], $H$2, $K$2)</f>
        <v>8.6683602430195784E-3</v>
      </c>
    </row>
    <row r="20309" spans="1:4" x14ac:dyDescent="0.25">
      <c r="A20309">
        <v>20308</v>
      </c>
      <c r="B20309">
        <v>67.083380000000005</v>
      </c>
      <c r="C20309">
        <v>116.28530000000001</v>
      </c>
      <c r="D20309">
        <f>STANDARDIZE(Table1[Weight(Pounds)], $H$2, $K$2)</f>
        <v>-0.92568663696953135</v>
      </c>
    </row>
    <row r="20310" spans="1:4" x14ac:dyDescent="0.25">
      <c r="A20310">
        <v>20309</v>
      </c>
      <c r="B20310">
        <v>72.596649999999997</v>
      </c>
      <c r="C20310">
        <v>165.69</v>
      </c>
      <c r="D20310">
        <f>STANDARDIZE(Table1[Weight(Pounds)], $H$2, $K$2)</f>
        <v>3.3111817390847822</v>
      </c>
    </row>
    <row r="20311" spans="1:4" x14ac:dyDescent="0.25">
      <c r="A20311">
        <v>20310</v>
      </c>
      <c r="B20311">
        <v>68.188649999999996</v>
      </c>
      <c r="C20311">
        <v>127.39570000000001</v>
      </c>
      <c r="D20311">
        <f>STANDARDIZE(Table1[Weight(Pounds)], $H$2, $K$2)</f>
        <v>2.7123569454429241E-2</v>
      </c>
    </row>
    <row r="20312" spans="1:4" x14ac:dyDescent="0.25">
      <c r="A20312">
        <v>20311</v>
      </c>
      <c r="B20312">
        <v>66.736689999999996</v>
      </c>
      <c r="C20312">
        <v>130.14189999999999</v>
      </c>
      <c r="D20312">
        <f>STANDARDIZE(Table1[Weight(Pounds)], $H$2, $K$2)</f>
        <v>0.2626333070769693</v>
      </c>
    </row>
    <row r="20313" spans="1:4" x14ac:dyDescent="0.25">
      <c r="A20313">
        <v>20312</v>
      </c>
      <c r="B20313">
        <v>68.348879999999994</v>
      </c>
      <c r="C20313">
        <v>134.0523</v>
      </c>
      <c r="D20313">
        <f>STANDARDIZE(Table1[Weight(Pounds)], $H$2, $K$2)</f>
        <v>0.59798298226420521</v>
      </c>
    </row>
    <row r="20314" spans="1:4" x14ac:dyDescent="0.25">
      <c r="A20314">
        <v>20313</v>
      </c>
      <c r="B20314">
        <v>65.382850000000005</v>
      </c>
      <c r="C20314">
        <v>109.37220000000001</v>
      </c>
      <c r="D20314">
        <f>STANDARDIZE(Table1[Weight(Pounds)], $H$2, $K$2)</f>
        <v>-1.5185430812046159</v>
      </c>
    </row>
    <row r="20315" spans="1:4" x14ac:dyDescent="0.25">
      <c r="A20315">
        <v>20314</v>
      </c>
      <c r="B20315">
        <v>70.403660000000002</v>
      </c>
      <c r="C20315">
        <v>123.1378</v>
      </c>
      <c r="D20315">
        <f>STANDARDIZE(Table1[Weight(Pounds)], $H$2, $K$2)</f>
        <v>-0.33802715220568996</v>
      </c>
    </row>
    <row r="20316" spans="1:4" x14ac:dyDescent="0.25">
      <c r="A20316">
        <v>20315</v>
      </c>
      <c r="B20316">
        <v>68.099599999999995</v>
      </c>
      <c r="C20316">
        <v>134.1465</v>
      </c>
      <c r="D20316">
        <f>STANDARDIZE(Table1[Weight(Pounds)], $H$2, $K$2)</f>
        <v>0.60606142421455245</v>
      </c>
    </row>
    <row r="20317" spans="1:4" x14ac:dyDescent="0.25">
      <c r="A20317">
        <v>20316</v>
      </c>
      <c r="B20317">
        <v>68.736810000000006</v>
      </c>
      <c r="C20317">
        <v>139.88</v>
      </c>
      <c r="D20317">
        <f>STANDARDIZE(Table1[Weight(Pounds)], $H$2, $K$2)</f>
        <v>1.0977572514153526</v>
      </c>
    </row>
    <row r="20318" spans="1:4" x14ac:dyDescent="0.25">
      <c r="A20318">
        <v>20317</v>
      </c>
      <c r="B20318">
        <v>66.705029999999994</v>
      </c>
      <c r="C20318">
        <v>108.05</v>
      </c>
      <c r="D20318">
        <f>STANDARDIZE(Table1[Weight(Pounds)], $H$2, $K$2)</f>
        <v>-1.631932847093672</v>
      </c>
    </row>
    <row r="20319" spans="1:4" x14ac:dyDescent="0.25">
      <c r="A20319">
        <v>20318</v>
      </c>
      <c r="B20319">
        <v>66.916089999999997</v>
      </c>
      <c r="C20319">
        <v>127.735</v>
      </c>
      <c r="D20319">
        <f>STANDARDIZE(Table1[Weight(Pounds)], $H$2, $K$2)</f>
        <v>5.6221396988959463E-2</v>
      </c>
    </row>
    <row r="20320" spans="1:4" x14ac:dyDescent="0.25">
      <c r="A20320">
        <v>20319</v>
      </c>
      <c r="B20320">
        <v>67.713040000000007</v>
      </c>
      <c r="C20320">
        <v>142.4622</v>
      </c>
      <c r="D20320">
        <f>STANDARDIZE(Table1[Weight(Pounds)], $H$2, $K$2)</f>
        <v>1.3192026102708352</v>
      </c>
    </row>
    <row r="20321" spans="1:4" x14ac:dyDescent="0.25">
      <c r="A20321">
        <v>20320</v>
      </c>
      <c r="B20321">
        <v>67.094539999999995</v>
      </c>
      <c r="C20321">
        <v>118.5795</v>
      </c>
      <c r="D20321">
        <f>STANDARDIZE(Table1[Weight(Pounds)], $H$2, $K$2)</f>
        <v>-0.72893969936351899</v>
      </c>
    </row>
    <row r="20322" spans="1:4" x14ac:dyDescent="0.25">
      <c r="A20322">
        <v>20321</v>
      </c>
      <c r="B20322">
        <v>70.105869999999996</v>
      </c>
      <c r="C20322">
        <v>140.61709999999999</v>
      </c>
      <c r="D20322">
        <f>STANDARDIZE(Table1[Weight(Pounds)], $H$2, $K$2)</f>
        <v>1.1609697733007123</v>
      </c>
    </row>
    <row r="20323" spans="1:4" x14ac:dyDescent="0.25">
      <c r="A20323">
        <v>20322</v>
      </c>
      <c r="B20323">
        <v>67.635639999999995</v>
      </c>
      <c r="C20323">
        <v>116.2521</v>
      </c>
      <c r="D20323">
        <f>STANDARDIZE(Table1[Weight(Pounds)], $H$2, $K$2)</f>
        <v>-0.92853381608579033</v>
      </c>
    </row>
    <row r="20324" spans="1:4" x14ac:dyDescent="0.25">
      <c r="A20324">
        <v>20323</v>
      </c>
      <c r="B20324">
        <v>69.597750000000005</v>
      </c>
      <c r="C20324">
        <v>114.9682</v>
      </c>
      <c r="D20324">
        <f>STANDARDIZE(Table1[Weight(Pounds)], $H$2, $K$2)</f>
        <v>-1.0386390349822949</v>
      </c>
    </row>
    <row r="20325" spans="1:4" x14ac:dyDescent="0.25">
      <c r="A20325">
        <v>20324</v>
      </c>
      <c r="B20325">
        <v>63.319690000000001</v>
      </c>
      <c r="C20325">
        <v>116.6964</v>
      </c>
      <c r="D20325">
        <f>STANDARDIZE(Table1[Weight(Pounds)], $H$2, $K$2)</f>
        <v>-0.89043135580405752</v>
      </c>
    </row>
    <row r="20326" spans="1:4" x14ac:dyDescent="0.25">
      <c r="A20326">
        <v>20325</v>
      </c>
      <c r="B20326">
        <v>67.508439999999993</v>
      </c>
      <c r="C20326">
        <v>125.711</v>
      </c>
      <c r="D20326">
        <f>STANDARDIZE(Table1[Weight(Pounds)], $H$2, $K$2)</f>
        <v>-0.11735361901425351</v>
      </c>
    </row>
    <row r="20327" spans="1:4" x14ac:dyDescent="0.25">
      <c r="A20327">
        <v>20326</v>
      </c>
      <c r="B20327">
        <v>64.222980000000007</v>
      </c>
      <c r="C20327">
        <v>124.6074</v>
      </c>
      <c r="D20327">
        <f>STANDARDIZE(Table1[Weight(Pounds)], $H$2, $K$2)</f>
        <v>-0.21199659710770499</v>
      </c>
    </row>
    <row r="20328" spans="1:4" x14ac:dyDescent="0.25">
      <c r="A20328">
        <v>20327</v>
      </c>
      <c r="B20328">
        <v>68.179299999999998</v>
      </c>
      <c r="C20328">
        <v>126.4246</v>
      </c>
      <c r="D20328">
        <f>STANDARDIZE(Table1[Weight(Pounds)], $H$2, $K$2)</f>
        <v>-5.6156419696124733E-2</v>
      </c>
    </row>
    <row r="20329" spans="1:4" x14ac:dyDescent="0.25">
      <c r="A20329">
        <v>20328</v>
      </c>
      <c r="B20329">
        <v>68.556960000000004</v>
      </c>
      <c r="C20329">
        <v>127.61060000000001</v>
      </c>
      <c r="D20329">
        <f>STANDARDIZE(Table1[Weight(Pounds)], $H$2, $K$2)</f>
        <v>4.5553051143703192E-2</v>
      </c>
    </row>
    <row r="20330" spans="1:4" x14ac:dyDescent="0.25">
      <c r="A20330">
        <v>20329</v>
      </c>
      <c r="B20330">
        <v>70.158910000000006</v>
      </c>
      <c r="C20330">
        <v>137.29409999999999</v>
      </c>
      <c r="D20330">
        <f>STANDARDIZE(Table1[Weight(Pounds)], $H$2, $K$2)</f>
        <v>0.87599458645353956</v>
      </c>
    </row>
    <row r="20331" spans="1:4" x14ac:dyDescent="0.25">
      <c r="A20331">
        <v>20330</v>
      </c>
      <c r="B20331">
        <v>68.971980000000002</v>
      </c>
      <c r="C20331">
        <v>129.85130000000001</v>
      </c>
      <c r="D20331">
        <f>STANDARDIZE(Table1[Weight(Pounds)], $H$2, $K$2)</f>
        <v>0.23771191396899954</v>
      </c>
    </row>
    <row r="20332" spans="1:4" x14ac:dyDescent="0.25">
      <c r="A20332">
        <v>20331</v>
      </c>
      <c r="B20332">
        <v>69.884060000000005</v>
      </c>
      <c r="C20332">
        <v>138.79220000000001</v>
      </c>
      <c r="D20332">
        <f>STANDARDIZE(Table1[Weight(Pounds)], $H$2, $K$2)</f>
        <v>1.0044692561543385</v>
      </c>
    </row>
    <row r="20333" spans="1:4" x14ac:dyDescent="0.25">
      <c r="A20333">
        <v>20332</v>
      </c>
      <c r="B20333">
        <v>67.746549999999999</v>
      </c>
      <c r="C20333">
        <v>126.66330000000001</v>
      </c>
      <c r="D20333">
        <f>STANDARDIZE(Table1[Weight(Pounds)], $H$2, $K$2)</f>
        <v>-3.568588791748422E-2</v>
      </c>
    </row>
    <row r="20334" spans="1:4" x14ac:dyDescent="0.25">
      <c r="A20334">
        <v>20333</v>
      </c>
      <c r="B20334">
        <v>68.934110000000004</v>
      </c>
      <c r="C20334">
        <v>142.04750000000001</v>
      </c>
      <c r="D20334">
        <f>STANDARDIZE(Table1[Weight(Pounds)], $H$2, $K$2)</f>
        <v>1.2836385988397436</v>
      </c>
    </row>
    <row r="20335" spans="1:4" x14ac:dyDescent="0.25">
      <c r="A20335">
        <v>20334</v>
      </c>
      <c r="B20335">
        <v>67.071169999999995</v>
      </c>
      <c r="C20335">
        <v>127.94799999999999</v>
      </c>
      <c r="D20335">
        <f>STANDARDIZE(Table1[Weight(Pounds)], $H$2, $K$2)</f>
        <v>7.4487937704712071E-2</v>
      </c>
    </row>
    <row r="20336" spans="1:4" x14ac:dyDescent="0.25">
      <c r="A20336">
        <v>20335</v>
      </c>
      <c r="B20336">
        <v>66.841049999999996</v>
      </c>
      <c r="C20336">
        <v>121.3274</v>
      </c>
      <c r="D20336">
        <f>STANDARDIZE(Table1[Weight(Pounds)], $H$2, $K$2)</f>
        <v>-0.49328417244888012</v>
      </c>
    </row>
    <row r="20337" spans="1:4" x14ac:dyDescent="0.25">
      <c r="A20337">
        <v>20336</v>
      </c>
      <c r="B20337">
        <v>67.962320000000005</v>
      </c>
      <c r="C20337">
        <v>110.604</v>
      </c>
      <c r="D20337">
        <f>STANDARDIZE(Table1[Weight(Pounds)], $H$2, $K$2)</f>
        <v>-1.4129058753188668</v>
      </c>
    </row>
    <row r="20338" spans="1:4" x14ac:dyDescent="0.25">
      <c r="A20338">
        <v>20337</v>
      </c>
      <c r="B20338">
        <v>66.812349999999995</v>
      </c>
      <c r="C20338">
        <v>134.9879</v>
      </c>
      <c r="D20338">
        <f>STANDARDIZE(Table1[Weight(Pounds)], $H$2, $K$2)</f>
        <v>0.67821854796213255</v>
      </c>
    </row>
    <row r="20339" spans="1:4" x14ac:dyDescent="0.25">
      <c r="A20339">
        <v>20338</v>
      </c>
      <c r="B20339">
        <v>67.542969999999997</v>
      </c>
      <c r="C20339">
        <v>137.66929999999999</v>
      </c>
      <c r="D20339">
        <f>STANDARDIZE(Table1[Weight(Pounds)], $H$2, $K$2)</f>
        <v>0.90817114080354278</v>
      </c>
    </row>
    <row r="20340" spans="1:4" x14ac:dyDescent="0.25">
      <c r="A20340">
        <v>20339</v>
      </c>
      <c r="B20340">
        <v>67.114729999999994</v>
      </c>
      <c r="C20340">
        <v>140.6498</v>
      </c>
      <c r="D20340">
        <f>STANDARDIZE(Table1[Weight(Pounds)], $H$2, $K$2)</f>
        <v>1.163774073213413</v>
      </c>
    </row>
    <row r="20341" spans="1:4" x14ac:dyDescent="0.25">
      <c r="A20341">
        <v>20340</v>
      </c>
      <c r="B20341">
        <v>67.444519999999997</v>
      </c>
      <c r="C20341">
        <v>130.19309999999999</v>
      </c>
      <c r="D20341">
        <f>STANDARDIZE(Table1[Weight(Pounds)], $H$2, $K$2)</f>
        <v>0.26702413752131887</v>
      </c>
    </row>
    <row r="20342" spans="1:4" x14ac:dyDescent="0.25">
      <c r="A20342">
        <v>20341</v>
      </c>
      <c r="B20342">
        <v>67.477220000000003</v>
      </c>
      <c r="C20342">
        <v>121.02670000000001</v>
      </c>
      <c r="D20342">
        <f>STANDARDIZE(Table1[Weight(Pounds)], $H$2, $K$2)</f>
        <v>-0.51907172546872438</v>
      </c>
    </row>
    <row r="20343" spans="1:4" x14ac:dyDescent="0.25">
      <c r="A20343">
        <v>20342</v>
      </c>
      <c r="B20343">
        <v>69.4803</v>
      </c>
      <c r="C20343">
        <v>132.46520000000001</v>
      </c>
      <c r="D20343">
        <f>STANDARDIZE(Table1[Weight(Pounds)], $H$2, $K$2)</f>
        <v>0.46187581433006591</v>
      </c>
    </row>
    <row r="20344" spans="1:4" x14ac:dyDescent="0.25">
      <c r="A20344">
        <v>20343</v>
      </c>
      <c r="B20344">
        <v>64.540450000000007</v>
      </c>
      <c r="C20344">
        <v>112.57340000000001</v>
      </c>
      <c r="D20344">
        <f>STANDARDIZE(Table1[Weight(Pounds)], $H$2, $K$2)</f>
        <v>-1.2440132683441985</v>
      </c>
    </row>
    <row r="20345" spans="1:4" x14ac:dyDescent="0.25">
      <c r="A20345">
        <v>20344</v>
      </c>
      <c r="B20345">
        <v>67.050920000000005</v>
      </c>
      <c r="C20345">
        <v>156.3107</v>
      </c>
      <c r="D20345">
        <f>STANDARDIZE(Table1[Weight(Pounds)], $H$2, $K$2)</f>
        <v>2.5068279112196956</v>
      </c>
    </row>
    <row r="20346" spans="1:4" x14ac:dyDescent="0.25">
      <c r="A20346">
        <v>20345</v>
      </c>
      <c r="B20346">
        <v>67.461410000000001</v>
      </c>
      <c r="C20346">
        <v>117.9935</v>
      </c>
      <c r="D20346">
        <f>STANDARDIZE(Table1[Weight(Pounds)], $H$2, $K$2)</f>
        <v>-0.77919412593361903</v>
      </c>
    </row>
    <row r="20347" spans="1:4" x14ac:dyDescent="0.25">
      <c r="A20347">
        <v>20346</v>
      </c>
      <c r="B20347">
        <v>71.267219999999995</v>
      </c>
      <c r="C20347">
        <v>131.70570000000001</v>
      </c>
      <c r="D20347">
        <f>STANDARDIZE(Table1[Weight(Pounds)], $H$2, $K$2)</f>
        <v>0.39674230412530276</v>
      </c>
    </row>
    <row r="20348" spans="1:4" x14ac:dyDescent="0.25">
      <c r="A20348">
        <v>20347</v>
      </c>
      <c r="B20348">
        <v>68.42653</v>
      </c>
      <c r="C20348">
        <v>124.6422</v>
      </c>
      <c r="D20348">
        <f>STANDARDIZE(Table1[Weight(Pounds)], $H$2, $K$2)</f>
        <v>-0.20901220454006045</v>
      </c>
    </row>
    <row r="20349" spans="1:4" x14ac:dyDescent="0.25">
      <c r="A20349">
        <v>20348</v>
      </c>
      <c r="B20349">
        <v>66.418419999999998</v>
      </c>
      <c r="C20349">
        <v>111.3519</v>
      </c>
      <c r="D20349">
        <f>STANDARDIZE(Table1[Weight(Pounds)], $H$2, $K$2)</f>
        <v>-1.3487671626366518</v>
      </c>
    </row>
    <row r="20350" spans="1:4" x14ac:dyDescent="0.25">
      <c r="A20350">
        <v>20349</v>
      </c>
      <c r="B20350">
        <v>65.597309999999993</v>
      </c>
      <c r="C20350">
        <v>128.83940000000001</v>
      </c>
      <c r="D20350">
        <f>STANDARDIZE(Table1[Weight(Pounds)], $H$2, $K$2)</f>
        <v>0.15093298180810497</v>
      </c>
    </row>
    <row r="20351" spans="1:4" x14ac:dyDescent="0.25">
      <c r="A20351">
        <v>20350</v>
      </c>
      <c r="B20351">
        <v>70.031970000000001</v>
      </c>
      <c r="C20351">
        <v>137.24600000000001</v>
      </c>
      <c r="D20351">
        <f>STANDARDIZE(Table1[Weight(Pounds)], $H$2, $K$2)</f>
        <v>0.87186960707125172</v>
      </c>
    </row>
    <row r="20352" spans="1:4" x14ac:dyDescent="0.25">
      <c r="A20352">
        <v>20351</v>
      </c>
      <c r="B20352">
        <v>67.08672</v>
      </c>
      <c r="C20352">
        <v>135.7636</v>
      </c>
      <c r="D20352">
        <f>STANDARDIZE(Table1[Weight(Pounds)], $H$2, $K$2)</f>
        <v>0.74474134436217809</v>
      </c>
    </row>
    <row r="20353" spans="1:4" x14ac:dyDescent="0.25">
      <c r="A20353">
        <v>20352</v>
      </c>
      <c r="B20353">
        <v>70.895030000000006</v>
      </c>
      <c r="C20353">
        <v>130.59710000000001</v>
      </c>
      <c r="D20353">
        <f>STANDARDIZE(Table1[Weight(Pounds)], $H$2, $K$2)</f>
        <v>0.30167053399627058</v>
      </c>
    </row>
    <row r="20354" spans="1:4" x14ac:dyDescent="0.25">
      <c r="A20354">
        <v>20353</v>
      </c>
      <c r="B20354">
        <v>68.597710000000006</v>
      </c>
      <c r="C20354">
        <v>144.45140000000001</v>
      </c>
      <c r="D20354">
        <f>STANDARDIZE(Table1[Weight(Pounds)], $H$2, $K$2)</f>
        <v>1.4897932337064048</v>
      </c>
    </row>
    <row r="20355" spans="1:4" x14ac:dyDescent="0.25">
      <c r="A20355">
        <v>20354</v>
      </c>
      <c r="B20355">
        <v>71.631180000000001</v>
      </c>
      <c r="C20355">
        <v>153.4787</v>
      </c>
      <c r="D20355">
        <f>STANDARDIZE(Table1[Weight(Pounds)], $H$2, $K$2)</f>
        <v>2.2639601022665841</v>
      </c>
    </row>
    <row r="20356" spans="1:4" x14ac:dyDescent="0.25">
      <c r="A20356">
        <v>20355</v>
      </c>
      <c r="B20356">
        <v>64.395219999999995</v>
      </c>
      <c r="C20356">
        <v>93.138019999999997</v>
      </c>
      <c r="D20356">
        <f>STANDARDIZE(Table1[Weight(Pounds)], $H$2, $K$2)</f>
        <v>-2.9107604988424818</v>
      </c>
    </row>
    <row r="20357" spans="1:4" x14ac:dyDescent="0.25">
      <c r="A20357">
        <v>20356</v>
      </c>
      <c r="B20357">
        <v>71.595330000000004</v>
      </c>
      <c r="C20357">
        <v>138.65549999999999</v>
      </c>
      <c r="D20357">
        <f>STANDARDIZE(Table1[Weight(Pounds)], $H$2, $K$2)</f>
        <v>0.99274608190155067</v>
      </c>
    </row>
    <row r="20358" spans="1:4" x14ac:dyDescent="0.25">
      <c r="A20358">
        <v>20357</v>
      </c>
      <c r="B20358">
        <v>70.788510000000002</v>
      </c>
      <c r="C20358">
        <v>147.8683</v>
      </c>
      <c r="D20358">
        <f>STANDARDIZE(Table1[Weight(Pounds)], $H$2, $K$2)</f>
        <v>1.7828211349817891</v>
      </c>
    </row>
    <row r="20359" spans="1:4" x14ac:dyDescent="0.25">
      <c r="A20359">
        <v>20358</v>
      </c>
      <c r="B20359">
        <v>66.427580000000006</v>
      </c>
      <c r="C20359">
        <v>133.97069999999999</v>
      </c>
      <c r="D20359">
        <f>STANDARDIZE(Table1[Weight(Pounds)], $H$2, $K$2)</f>
        <v>0.59098509624352158</v>
      </c>
    </row>
    <row r="20360" spans="1:4" x14ac:dyDescent="0.25">
      <c r="A20360">
        <v>20359</v>
      </c>
      <c r="B20360">
        <v>66.859790000000004</v>
      </c>
      <c r="C20360">
        <v>122.2792</v>
      </c>
      <c r="D20360">
        <f>STANDARDIZE(Table1[Weight(Pounds)], $H$2, $K$2)</f>
        <v>-0.41165932055566917</v>
      </c>
    </row>
    <row r="20361" spans="1:4" x14ac:dyDescent="0.25">
      <c r="A20361">
        <v>20360</v>
      </c>
      <c r="B20361">
        <v>67.449950000000001</v>
      </c>
      <c r="C20361">
        <v>110.96939999999999</v>
      </c>
      <c r="D20361">
        <f>STANDARDIZE(Table1[Weight(Pounds)], $H$2, $K$2)</f>
        <v>-1.3815697533586033</v>
      </c>
    </row>
    <row r="20362" spans="1:4" x14ac:dyDescent="0.25">
      <c r="A20362">
        <v>20361</v>
      </c>
      <c r="B20362">
        <v>71.7881</v>
      </c>
      <c r="C20362">
        <v>144.1019</v>
      </c>
      <c r="D20362">
        <f>STANDARDIZE(Table1[Weight(Pounds)], $H$2, $K$2)</f>
        <v>1.4598206704192882</v>
      </c>
    </row>
    <row r="20363" spans="1:4" x14ac:dyDescent="0.25">
      <c r="A20363">
        <v>20362</v>
      </c>
      <c r="B20363">
        <v>65.403769999999994</v>
      </c>
      <c r="C20363">
        <v>123.0822</v>
      </c>
      <c r="D20363">
        <f>STANDARDIZE(Table1[Weight(Pounds)], $H$2, $K$2)</f>
        <v>-0.34279531964135124</v>
      </c>
    </row>
    <row r="20364" spans="1:4" x14ac:dyDescent="0.25">
      <c r="A20364">
        <v>20363</v>
      </c>
      <c r="B20364">
        <v>68.969210000000004</v>
      </c>
      <c r="C20364">
        <v>135.98920000000001</v>
      </c>
      <c r="D20364">
        <f>STANDARDIZE(Table1[Weight(Pounds)], $H$2, $K$2)</f>
        <v>0.76408844100759676</v>
      </c>
    </row>
    <row r="20365" spans="1:4" x14ac:dyDescent="0.25">
      <c r="A20365">
        <v>20364</v>
      </c>
      <c r="B20365">
        <v>66.020560000000003</v>
      </c>
      <c r="C20365">
        <v>111.7557</v>
      </c>
      <c r="D20365">
        <f>STANDARDIZE(Table1[Weight(Pounds)], $H$2, $K$2)</f>
        <v>-1.3141379178431249</v>
      </c>
    </row>
    <row r="20366" spans="1:4" x14ac:dyDescent="0.25">
      <c r="A20366">
        <v>20365</v>
      </c>
      <c r="B20366">
        <v>67.01558</v>
      </c>
      <c r="C20366">
        <v>122.3018</v>
      </c>
      <c r="D20366">
        <f>STANDARDIZE(Table1[Weight(Pounds)], $H$2, $K$2)</f>
        <v>-0.40972118055484302</v>
      </c>
    </row>
    <row r="20367" spans="1:4" x14ac:dyDescent="0.25">
      <c r="A20367">
        <v>20366</v>
      </c>
      <c r="B20367">
        <v>65.980149999999995</v>
      </c>
      <c r="C20367">
        <v>132.43790000000001</v>
      </c>
      <c r="D20367">
        <f>STANDARDIZE(Table1[Weight(Pounds)], $H$2, $K$2)</f>
        <v>0.45953460981579364</v>
      </c>
    </row>
    <row r="20368" spans="1:4" x14ac:dyDescent="0.25">
      <c r="A20368">
        <v>20367</v>
      </c>
      <c r="B20368">
        <v>69.999870000000001</v>
      </c>
      <c r="C20368">
        <v>131.84180000000001</v>
      </c>
      <c r="D20368">
        <f>STANDARDIZE(Table1[Weight(Pounds)], $H$2, $K$2)</f>
        <v>0.4084140233338191</v>
      </c>
    </row>
    <row r="20369" spans="1:4" x14ac:dyDescent="0.25">
      <c r="A20369">
        <v>20368</v>
      </c>
      <c r="B20369">
        <v>72.770060000000001</v>
      </c>
      <c r="C20369">
        <v>145.70230000000001</v>
      </c>
      <c r="D20369">
        <f>STANDARDIZE(Table1[Weight(Pounds)], $H$2, $K$2)</f>
        <v>1.5970684251680745</v>
      </c>
    </row>
    <row r="20370" spans="1:4" x14ac:dyDescent="0.25">
      <c r="A20370">
        <v>20369</v>
      </c>
      <c r="B20370">
        <v>69.199370000000002</v>
      </c>
      <c r="C20370">
        <v>128.6703</v>
      </c>
      <c r="D20370">
        <f>STANDARDIZE(Table1[Weight(Pounds)], $H$2, $K$2)</f>
        <v>0.13643123516475228</v>
      </c>
    </row>
    <row r="20371" spans="1:4" x14ac:dyDescent="0.25">
      <c r="A20371">
        <v>20370</v>
      </c>
      <c r="B20371">
        <v>68.335409999999996</v>
      </c>
      <c r="C20371">
        <v>130.02170000000001</v>
      </c>
      <c r="D20371">
        <f>STANDARDIZE(Table1[Weight(Pounds)], $H$2, $K$2)</f>
        <v>0.2523251465416021</v>
      </c>
    </row>
    <row r="20372" spans="1:4" x14ac:dyDescent="0.25">
      <c r="A20372">
        <v>20371</v>
      </c>
      <c r="B20372">
        <v>65.908050000000003</v>
      </c>
      <c r="C20372">
        <v>110.325</v>
      </c>
      <c r="D20372">
        <f>STANDARDIZE(Table1[Weight(Pounds)], $H$2, $K$2)</f>
        <v>-1.4368324709042894</v>
      </c>
    </row>
    <row r="20373" spans="1:4" x14ac:dyDescent="0.25">
      <c r="A20373">
        <v>20372</v>
      </c>
      <c r="B20373">
        <v>70.421400000000006</v>
      </c>
      <c r="C20373">
        <v>118.54689999999999</v>
      </c>
      <c r="D20373">
        <f>STANDARDIZE(Table1[Weight(Pounds)], $H$2, $K$2)</f>
        <v>-0.73173542343550768</v>
      </c>
    </row>
    <row r="20374" spans="1:4" x14ac:dyDescent="0.25">
      <c r="A20374">
        <v>20373</v>
      </c>
      <c r="B20374">
        <v>64.659610000000001</v>
      </c>
      <c r="C20374">
        <v>126.5912</v>
      </c>
      <c r="D20374">
        <f>STANDARDIZE(Table1[Weight(Pounds)], $H$2, $K$2)</f>
        <v>-4.1869069070563612E-2</v>
      </c>
    </row>
    <row r="20375" spans="1:4" x14ac:dyDescent="0.25">
      <c r="A20375">
        <v>20374</v>
      </c>
      <c r="B20375">
        <v>68.527820000000006</v>
      </c>
      <c r="C20375">
        <v>145.32480000000001</v>
      </c>
      <c r="D20375">
        <f>STANDARDIZE(Table1[Weight(Pounds)], $H$2, $K$2)</f>
        <v>1.5646946264817045</v>
      </c>
    </row>
    <row r="20376" spans="1:4" x14ac:dyDescent="0.25">
      <c r="A20376">
        <v>20375</v>
      </c>
      <c r="B20376">
        <v>65.432159999999996</v>
      </c>
      <c r="C20376">
        <v>132.32320000000001</v>
      </c>
      <c r="D20376">
        <f>STANDARDIZE(Table1[Weight(Pounds)], $H$2, $K$2)</f>
        <v>0.4496981205195642</v>
      </c>
    </row>
    <row r="20377" spans="1:4" x14ac:dyDescent="0.25">
      <c r="A20377">
        <v>20376</v>
      </c>
      <c r="B20377">
        <v>68.281390000000002</v>
      </c>
      <c r="C20377">
        <v>120.43819999999999</v>
      </c>
      <c r="D20377">
        <f>STANDARDIZE(Table1[Weight(Pounds)], $H$2, $K$2)</f>
        <v>-0.56954054805661591</v>
      </c>
    </row>
    <row r="20378" spans="1:4" x14ac:dyDescent="0.25">
      <c r="A20378">
        <v>20377</v>
      </c>
      <c r="B20378">
        <v>67.976389999999995</v>
      </c>
      <c r="C20378">
        <v>122.7008</v>
      </c>
      <c r="D20378">
        <f>STANDARDIZE(Table1[Weight(Pounds)], $H$2, $K$2)</f>
        <v>-0.37550357611547436</v>
      </c>
    </row>
    <row r="20379" spans="1:4" x14ac:dyDescent="0.25">
      <c r="A20379">
        <v>20378</v>
      </c>
      <c r="B20379">
        <v>67.121600000000001</v>
      </c>
      <c r="C20379">
        <v>123.1906</v>
      </c>
      <c r="D20379">
        <f>STANDARDIZE(Table1[Weight(Pounds)], $H$2, $K$2)</f>
        <v>-0.33349910830995361</v>
      </c>
    </row>
    <row r="20380" spans="1:4" x14ac:dyDescent="0.25">
      <c r="A20380">
        <v>20379</v>
      </c>
      <c r="B20380">
        <v>68.988799999999998</v>
      </c>
      <c r="C20380">
        <v>130.4923</v>
      </c>
      <c r="D20380">
        <f>STANDARDIZE(Table1[Weight(Pounds)], $H$2, $K$2)</f>
        <v>0.29268305293049063</v>
      </c>
    </row>
    <row r="20381" spans="1:4" x14ac:dyDescent="0.25">
      <c r="A20381">
        <v>20380</v>
      </c>
      <c r="B20381">
        <v>72.316850000000002</v>
      </c>
      <c r="C20381">
        <v>130.78360000000001</v>
      </c>
      <c r="D20381">
        <f>STANDARDIZE(Table1[Weight(Pounds)], $H$2, $K$2)</f>
        <v>0.31766447692344374</v>
      </c>
    </row>
    <row r="20382" spans="1:4" x14ac:dyDescent="0.25">
      <c r="A20382">
        <v>20381</v>
      </c>
      <c r="B20382">
        <v>71.484210000000004</v>
      </c>
      <c r="C20382">
        <v>116.0402</v>
      </c>
      <c r="D20382">
        <f>STANDARDIZE(Table1[Weight(Pounds)], $H$2, $K$2)</f>
        <v>-0.94670602255371561</v>
      </c>
    </row>
    <row r="20383" spans="1:4" x14ac:dyDescent="0.25">
      <c r="A20383">
        <v>20382</v>
      </c>
      <c r="B20383">
        <v>68.655289999999994</v>
      </c>
      <c r="C20383">
        <v>131.06030000000001</v>
      </c>
      <c r="D20383">
        <f>STANDARDIZE(Table1[Weight(Pounds)], $H$2, $K$2)</f>
        <v>0.34139382817250002</v>
      </c>
    </row>
    <row r="20384" spans="1:4" x14ac:dyDescent="0.25">
      <c r="A20384">
        <v>20383</v>
      </c>
      <c r="B20384">
        <v>67.113820000000004</v>
      </c>
      <c r="C20384">
        <v>128.0532</v>
      </c>
      <c r="D20384">
        <f>STANDARDIZE(Table1[Weight(Pounds)], $H$2, $K$2)</f>
        <v>8.3509722133338474E-2</v>
      </c>
    </row>
    <row r="20385" spans="1:4" x14ac:dyDescent="0.25">
      <c r="A20385">
        <v>20384</v>
      </c>
      <c r="B20385">
        <v>68.624049999999997</v>
      </c>
      <c r="C20385">
        <v>137.56139999999999</v>
      </c>
      <c r="D20385">
        <f>STANDARDIZE(Table1[Weight(Pounds)], $H$2, $K$2)</f>
        <v>0.89891780867570348</v>
      </c>
    </row>
    <row r="20386" spans="1:4" x14ac:dyDescent="0.25">
      <c r="A20386">
        <v>20385</v>
      </c>
      <c r="B20386">
        <v>67.850679999999997</v>
      </c>
      <c r="C20386">
        <v>138.80609999999999</v>
      </c>
      <c r="D20386">
        <f>STANDARDIZE(Table1[Weight(Pounds)], $H$2, $K$2)</f>
        <v>1.005661298013252</v>
      </c>
    </row>
    <row r="20387" spans="1:4" x14ac:dyDescent="0.25">
      <c r="A20387">
        <v>20386</v>
      </c>
      <c r="B20387">
        <v>69.482919999999993</v>
      </c>
      <c r="C20387">
        <v>129.82069999999999</v>
      </c>
      <c r="D20387">
        <f>STANDARDIZE(Table1[Weight(Pounds)], $H$2, $K$2)</f>
        <v>0.23508770671124166</v>
      </c>
    </row>
    <row r="20388" spans="1:4" x14ac:dyDescent="0.25">
      <c r="A20388">
        <v>20387</v>
      </c>
      <c r="B20388">
        <v>70.503280000000004</v>
      </c>
      <c r="C20388">
        <v>143.81290000000001</v>
      </c>
      <c r="D20388">
        <f>STANDARDIZE(Table1[Weight(Pounds)], $H$2, $K$2)</f>
        <v>1.435036490762704</v>
      </c>
    </row>
    <row r="20389" spans="1:4" x14ac:dyDescent="0.25">
      <c r="A20389">
        <v>20388</v>
      </c>
      <c r="B20389">
        <v>64.336190000000002</v>
      </c>
      <c r="C20389">
        <v>113.6534</v>
      </c>
      <c r="D20389">
        <f>STANDARDIZE(Table1[Weight(Pounds)], $H$2, $K$2)</f>
        <v>-1.1513941886586896</v>
      </c>
    </row>
    <row r="20390" spans="1:4" x14ac:dyDescent="0.25">
      <c r="A20390">
        <v>20389</v>
      </c>
      <c r="B20390">
        <v>68.299580000000006</v>
      </c>
      <c r="C20390">
        <v>134.9162</v>
      </c>
      <c r="D20390">
        <f>STANDARDIZE(Table1[Weight(Pounds)], $H$2, $K$2)</f>
        <v>0.67206967017190078</v>
      </c>
    </row>
    <row r="20391" spans="1:4" x14ac:dyDescent="0.25">
      <c r="A20391">
        <v>20390</v>
      </c>
      <c r="B20391">
        <v>67.421800000000005</v>
      </c>
      <c r="C20391">
        <v>122.3882</v>
      </c>
      <c r="D20391">
        <f>STANDARDIZE(Table1[Weight(Pounds)], $H$2, $K$2)</f>
        <v>-0.40231165418000253</v>
      </c>
    </row>
    <row r="20392" spans="1:4" x14ac:dyDescent="0.25">
      <c r="A20392">
        <v>20391</v>
      </c>
      <c r="B20392">
        <v>67.999899999999997</v>
      </c>
      <c r="C20392">
        <v>118.3824</v>
      </c>
      <c r="D20392">
        <f>STANDARDIZE(Table1[Weight(Pounds)], $H$2, $K$2)</f>
        <v>-0.74584268140612364</v>
      </c>
    </row>
    <row r="20393" spans="1:4" x14ac:dyDescent="0.25">
      <c r="A20393">
        <v>20392</v>
      </c>
      <c r="B20393">
        <v>65.636989999999997</v>
      </c>
      <c r="C20393">
        <v>92.233639999999994</v>
      </c>
      <c r="D20393">
        <f>STANDARDIZE(Table1[Weight(Pounds)], $H$2, $K$2)</f>
        <v>-2.9883186870702416</v>
      </c>
    </row>
    <row r="20394" spans="1:4" x14ac:dyDescent="0.25">
      <c r="A20394">
        <v>20393</v>
      </c>
      <c r="B20394">
        <v>67.080799999999996</v>
      </c>
      <c r="C20394">
        <v>107.6561</v>
      </c>
      <c r="D20394">
        <f>STANDARDIZE(Table1[Weight(Pounds)], $H$2, $K$2)</f>
        <v>-1.6657130836567482</v>
      </c>
    </row>
    <row r="20395" spans="1:4" x14ac:dyDescent="0.25">
      <c r="A20395">
        <v>20394</v>
      </c>
      <c r="B20395">
        <v>68.912109999999998</v>
      </c>
      <c r="C20395">
        <v>118.4631</v>
      </c>
      <c r="D20395">
        <f>STANDARDIZE(Table1[Weight(Pounds)], $H$2, $K$2)</f>
        <v>-0.73892197795184589</v>
      </c>
    </row>
    <row r="20396" spans="1:4" x14ac:dyDescent="0.25">
      <c r="A20396">
        <v>20395</v>
      </c>
      <c r="B20396">
        <v>63.591439999999999</v>
      </c>
      <c r="C20396">
        <v>128.49610000000001</v>
      </c>
      <c r="D20396">
        <f>STANDARDIZE(Table1[Weight(Pounds)], $H$2, $K$2)</f>
        <v>0.12149212064510947</v>
      </c>
    </row>
    <row r="20397" spans="1:4" x14ac:dyDescent="0.25">
      <c r="A20397">
        <v>20396</v>
      </c>
      <c r="B20397">
        <v>68.818520000000007</v>
      </c>
      <c r="C20397">
        <v>150.23849999999999</v>
      </c>
      <c r="D20397">
        <f>STANDARDIZE(Table1[Weight(Pounds)], $H$2, $K$2)</f>
        <v>1.986085711528633</v>
      </c>
    </row>
    <row r="20398" spans="1:4" x14ac:dyDescent="0.25">
      <c r="A20398">
        <v>20397</v>
      </c>
      <c r="B20398">
        <v>65.966840000000005</v>
      </c>
      <c r="C20398">
        <v>139.86660000000001</v>
      </c>
      <c r="D20398">
        <f>STANDARDIZE(Table1[Weight(Pounds)], $H$2, $K$2)</f>
        <v>1.0966080887599963</v>
      </c>
    </row>
    <row r="20399" spans="1:4" x14ac:dyDescent="0.25">
      <c r="A20399">
        <v>20398</v>
      </c>
      <c r="B20399">
        <v>68.010350000000003</v>
      </c>
      <c r="C20399">
        <v>122.6358</v>
      </c>
      <c r="D20399">
        <f>STANDARDIZE(Table1[Weight(Pounds)], $H$2, $K$2)</f>
        <v>-0.38107787257802794</v>
      </c>
    </row>
    <row r="20400" spans="1:4" x14ac:dyDescent="0.25">
      <c r="A20400">
        <v>20399</v>
      </c>
      <c r="B20400">
        <v>67.851060000000004</v>
      </c>
      <c r="C20400">
        <v>131.96270000000001</v>
      </c>
      <c r="D20400">
        <f>STANDARDIZE(Table1[Weight(Pounds)], $H$2, $K$2)</f>
        <v>0.41878221475416966</v>
      </c>
    </row>
    <row r="20401" spans="1:4" x14ac:dyDescent="0.25">
      <c r="A20401">
        <v>20400</v>
      </c>
      <c r="B20401">
        <v>71.044790000000006</v>
      </c>
      <c r="C20401">
        <v>120.06010000000001</v>
      </c>
      <c r="D20401">
        <f>STANDARDIZE(Table1[Weight(Pounds)], $H$2, $K$2)</f>
        <v>-0.60196580178725478</v>
      </c>
    </row>
    <row r="20402" spans="1:4" x14ac:dyDescent="0.25">
      <c r="A20402">
        <v>20401</v>
      </c>
      <c r="B20402">
        <v>67.715299999999999</v>
      </c>
      <c r="C20402">
        <v>127.9327</v>
      </c>
      <c r="D20402">
        <f>STANDARDIZE(Table1[Weight(Pounds)], $H$2, $K$2)</f>
        <v>7.3175834075834348E-2</v>
      </c>
    </row>
    <row r="20403" spans="1:4" x14ac:dyDescent="0.25">
      <c r="A20403">
        <v>20402</v>
      </c>
      <c r="B20403">
        <v>67.847369999999998</v>
      </c>
      <c r="C20403">
        <v>124.7808</v>
      </c>
      <c r="D20403">
        <f>STANDARDIZE(Table1[Weight(Pounds)], $H$2, $K$2)</f>
        <v>-0.19712608931375378</v>
      </c>
    </row>
    <row r="20404" spans="1:4" x14ac:dyDescent="0.25">
      <c r="A20404">
        <v>20403</v>
      </c>
      <c r="B20404">
        <v>67.83905</v>
      </c>
      <c r="C20404">
        <v>112.9329</v>
      </c>
      <c r="D20404">
        <f>STANDARDIZE(Table1[Weight(Pounds)], $H$2, $K$2)</f>
        <v>-1.2131831209859205</v>
      </c>
    </row>
    <row r="20405" spans="1:4" x14ac:dyDescent="0.25">
      <c r="A20405">
        <v>20404</v>
      </c>
      <c r="B20405">
        <v>69.741460000000004</v>
      </c>
      <c r="C20405">
        <v>147.45570000000001</v>
      </c>
      <c r="D20405">
        <f>STANDARDIZE(Table1[Weight(Pounds)], $H$2, $K$2)</f>
        <v>1.7474372162056402</v>
      </c>
    </row>
    <row r="20406" spans="1:4" x14ac:dyDescent="0.25">
      <c r="A20406">
        <v>20405</v>
      </c>
      <c r="B20406">
        <v>67.977239999999995</v>
      </c>
      <c r="C20406">
        <v>117.8599</v>
      </c>
      <c r="D20406">
        <f>STANDARDIZE(Table1[Weight(Pounds)], $H$2, $K$2)</f>
        <v>-0.79065144912434504</v>
      </c>
    </row>
    <row r="20407" spans="1:4" x14ac:dyDescent="0.25">
      <c r="A20407">
        <v>20406</v>
      </c>
      <c r="B20407">
        <v>71.045000000000002</v>
      </c>
      <c r="C20407">
        <v>128.2833</v>
      </c>
      <c r="D20407">
        <f>STANDARDIZE(Table1[Weight(Pounds)], $H$2, $K$2)</f>
        <v>0.10324273161077824</v>
      </c>
    </row>
    <row r="20408" spans="1:4" x14ac:dyDescent="0.25">
      <c r="A20408">
        <v>20407</v>
      </c>
      <c r="B20408">
        <v>66.840590000000006</v>
      </c>
      <c r="C20408">
        <v>127.2334</v>
      </c>
      <c r="D20408">
        <f>STANDARDIZE(Table1[Weight(Pounds)], $H$2, $K$2)</f>
        <v>1.3204979979467889E-2</v>
      </c>
    </row>
    <row r="20409" spans="1:4" x14ac:dyDescent="0.25">
      <c r="A20409">
        <v>20408</v>
      </c>
      <c r="B20409">
        <v>68.485669999999999</v>
      </c>
      <c r="C20409">
        <v>132.5849</v>
      </c>
      <c r="D20409">
        <f>STANDARDIZE(Table1[Weight(Pounds)], $H$2, $K$2)</f>
        <v>0.47214109566187601</v>
      </c>
    </row>
    <row r="20410" spans="1:4" x14ac:dyDescent="0.25">
      <c r="A20410">
        <v>20409</v>
      </c>
      <c r="B20410">
        <v>68.145349999999993</v>
      </c>
      <c r="C20410">
        <v>126.5979</v>
      </c>
      <c r="D20410">
        <f>STANDARDIZE(Table1[Weight(Pounds)], $H$2, $K$2)</f>
        <v>-4.1294487742885418E-2</v>
      </c>
    </row>
    <row r="20411" spans="1:4" x14ac:dyDescent="0.25">
      <c r="A20411">
        <v>20410</v>
      </c>
      <c r="B20411">
        <v>65.413409999999999</v>
      </c>
      <c r="C20411">
        <v>114.3991</v>
      </c>
      <c r="D20411">
        <f>STANDARDIZE(Table1[Weight(Pounds)], $H$2, $K$2)</f>
        <v>-1.0874441444721306</v>
      </c>
    </row>
    <row r="20412" spans="1:4" x14ac:dyDescent="0.25">
      <c r="A20412">
        <v>20411</v>
      </c>
      <c r="B20412">
        <v>70.535820000000001</v>
      </c>
      <c r="C20412">
        <v>139.0164</v>
      </c>
      <c r="D20412">
        <f>STANDARDIZE(Table1[Weight(Pounds)], $H$2, $K$2)</f>
        <v>1.0236962910297929</v>
      </c>
    </row>
    <row r="20413" spans="1:4" x14ac:dyDescent="0.25">
      <c r="A20413">
        <v>20412</v>
      </c>
      <c r="B20413">
        <v>69.155860000000004</v>
      </c>
      <c r="C20413">
        <v>115.91930000000001</v>
      </c>
      <c r="D20413">
        <f>STANDARDIZE(Table1[Weight(Pounds)], $H$2, $K$2)</f>
        <v>-0.95707421397406489</v>
      </c>
    </row>
    <row r="20414" spans="1:4" x14ac:dyDescent="0.25">
      <c r="A20414">
        <v>20413</v>
      </c>
      <c r="B20414">
        <v>66.44247</v>
      </c>
      <c r="C20414">
        <v>117.9539</v>
      </c>
      <c r="D20414">
        <f>STANDARDIZE(Table1[Weight(Pounds)], $H$2, $K$2)</f>
        <v>-0.78259015885542038</v>
      </c>
    </row>
    <row r="20415" spans="1:4" x14ac:dyDescent="0.25">
      <c r="A20415">
        <v>20414</v>
      </c>
      <c r="B20415">
        <v>66.251779999999997</v>
      </c>
      <c r="C20415">
        <v>120.6345</v>
      </c>
      <c r="D20415">
        <f>STANDARDIZE(Table1[Weight(Pounds)], $H$2, $K$2)</f>
        <v>-0.55270617273970291</v>
      </c>
    </row>
    <row r="20416" spans="1:4" x14ac:dyDescent="0.25">
      <c r="A20416">
        <v>20415</v>
      </c>
      <c r="B20416">
        <v>69.06165</v>
      </c>
      <c r="C20416">
        <v>131.7664</v>
      </c>
      <c r="D20416">
        <f>STANDARDIZE(Table1[Weight(Pounds)], $H$2, $K$2)</f>
        <v>0.40194783943725654</v>
      </c>
    </row>
    <row r="20417" spans="1:4" x14ac:dyDescent="0.25">
      <c r="A20417">
        <v>20416</v>
      </c>
      <c r="B20417">
        <v>67.222489999999993</v>
      </c>
      <c r="C20417">
        <v>125.729</v>
      </c>
      <c r="D20417">
        <f>STANDARDIZE(Table1[Weight(Pounds)], $H$2, $K$2)</f>
        <v>-0.11580996768616164</v>
      </c>
    </row>
    <row r="20418" spans="1:4" x14ac:dyDescent="0.25">
      <c r="A20418">
        <v>20417</v>
      </c>
      <c r="B20418">
        <v>66.433239999999998</v>
      </c>
      <c r="C20418">
        <v>129.5693</v>
      </c>
      <c r="D20418">
        <f>STANDARDIZE(Table1[Weight(Pounds)], $H$2, $K$2)</f>
        <v>0.21352804316222687</v>
      </c>
    </row>
    <row r="20419" spans="1:4" x14ac:dyDescent="0.25">
      <c r="A20419">
        <v>20418</v>
      </c>
      <c r="B20419">
        <v>69.951250000000002</v>
      </c>
      <c r="C20419">
        <v>130.8579</v>
      </c>
      <c r="D20419">
        <f>STANDARDIZE(Table1[Weight(Pounds)], $H$2, $K$2)</f>
        <v>0.32403632657217774</v>
      </c>
    </row>
    <row r="20420" spans="1:4" x14ac:dyDescent="0.25">
      <c r="A20420">
        <v>20419</v>
      </c>
      <c r="B20420">
        <v>68.447590000000005</v>
      </c>
      <c r="C20420">
        <v>124.3484</v>
      </c>
      <c r="D20420">
        <f>STANDARDIZE(Table1[Weight(Pounds)], $H$2, $K$2)</f>
        <v>-0.23420802455080389</v>
      </c>
    </row>
    <row r="20421" spans="1:4" x14ac:dyDescent="0.25">
      <c r="A20421">
        <v>20420</v>
      </c>
      <c r="B20421">
        <v>70.124470000000002</v>
      </c>
      <c r="C20421">
        <v>138.25200000000001</v>
      </c>
      <c r="D20421">
        <f>STANDARDIZE(Table1[Weight(Pounds)], $H$2, $K$2)</f>
        <v>0.9581425646301609</v>
      </c>
    </row>
    <row r="20422" spans="1:4" x14ac:dyDescent="0.25">
      <c r="A20422">
        <v>20421</v>
      </c>
      <c r="B20422">
        <v>69.808099999999996</v>
      </c>
      <c r="C20422">
        <v>119.0553</v>
      </c>
      <c r="D20422">
        <f>STANDARDIZE(Table1[Weight(Pounds)], $H$2, $K$2)</f>
        <v>-0.68813584925762472</v>
      </c>
    </row>
    <row r="20423" spans="1:4" x14ac:dyDescent="0.25">
      <c r="A20423">
        <v>20422</v>
      </c>
      <c r="B20423">
        <v>66.664259999999999</v>
      </c>
      <c r="C20423">
        <v>111.126</v>
      </c>
      <c r="D20423">
        <f>STANDARDIZE(Table1[Weight(Pounds)], $H$2, $K$2)</f>
        <v>-1.3681399868042037</v>
      </c>
    </row>
    <row r="20424" spans="1:4" x14ac:dyDescent="0.25">
      <c r="A20424">
        <v>20423</v>
      </c>
      <c r="B20424">
        <v>69.079650000000001</v>
      </c>
      <c r="C20424">
        <v>124.0522</v>
      </c>
      <c r="D20424">
        <f>STANDARDIZE(Table1[Weight(Pounds)], $H$2, $K$2)</f>
        <v>-0.25960966473862579</v>
      </c>
    </row>
    <row r="20425" spans="1:4" x14ac:dyDescent="0.25">
      <c r="A20425">
        <v>20424</v>
      </c>
      <c r="B20425">
        <v>65.753739999999993</v>
      </c>
      <c r="C20425">
        <v>127.0394</v>
      </c>
      <c r="D20425">
        <f>STANDARDIZE(Table1[Weight(Pounds)], $H$2, $K$2)</f>
        <v>-3.4321510010774455E-3</v>
      </c>
    </row>
    <row r="20426" spans="1:4" x14ac:dyDescent="0.25">
      <c r="A20426">
        <v>20425</v>
      </c>
      <c r="B20426">
        <v>67.981290000000001</v>
      </c>
      <c r="C20426">
        <v>133.42779999999999</v>
      </c>
      <c r="D20426">
        <f>STANDARDIZE(Table1[Weight(Pounds)], $H$2, $K$2)</f>
        <v>0.54442685702012983</v>
      </c>
    </row>
    <row r="20427" spans="1:4" x14ac:dyDescent="0.25">
      <c r="A20427">
        <v>20426</v>
      </c>
      <c r="B20427">
        <v>67.912739999999999</v>
      </c>
      <c r="C20427">
        <v>136.14500000000001</v>
      </c>
      <c r="D20427">
        <f>STANDARDIZE(Table1[Weight(Pounds)], $H$2, $K$2)</f>
        <v>0.77744960083630255</v>
      </c>
    </row>
    <row r="20428" spans="1:4" x14ac:dyDescent="0.25">
      <c r="A20428">
        <v>20427</v>
      </c>
      <c r="B20428">
        <v>70.145060000000001</v>
      </c>
      <c r="C20428">
        <v>127.6122</v>
      </c>
      <c r="D20428">
        <f>STANDARDIZE(Table1[Weight(Pounds)], $H$2, $K$2)</f>
        <v>4.5690264595088806E-2</v>
      </c>
    </row>
    <row r="20429" spans="1:4" x14ac:dyDescent="0.25">
      <c r="A20429">
        <v>20428</v>
      </c>
      <c r="B20429">
        <v>71.662210000000002</v>
      </c>
      <c r="C20429">
        <v>143.73390000000001</v>
      </c>
      <c r="D20429">
        <f>STANDARDIZE(Table1[Weight(Pounds)], $H$2, $K$2)</f>
        <v>1.4282615766005227</v>
      </c>
    </row>
    <row r="20430" spans="1:4" x14ac:dyDescent="0.25">
      <c r="A20430">
        <v>20429</v>
      </c>
      <c r="B20430">
        <v>67.314620000000005</v>
      </c>
      <c r="C20430">
        <v>126.7645</v>
      </c>
      <c r="D20430">
        <f>STANDARDIZE(Table1[Weight(Pounds)], $H$2, $K$2)</f>
        <v>-2.70071371173243E-2</v>
      </c>
    </row>
    <row r="20431" spans="1:4" x14ac:dyDescent="0.25">
      <c r="A20431">
        <v>20430</v>
      </c>
      <c r="B20431">
        <v>66.854889999999997</v>
      </c>
      <c r="C20431">
        <v>125.1375</v>
      </c>
      <c r="D20431">
        <f>STANDARDIZE(Table1[Weight(Pounds)], $H$2, $K$2)</f>
        <v>-0.16653606549540068</v>
      </c>
    </row>
    <row r="20432" spans="1:4" x14ac:dyDescent="0.25">
      <c r="A20432">
        <v>20431</v>
      </c>
      <c r="B20432">
        <v>66.207300000000004</v>
      </c>
      <c r="C20432">
        <v>127.1956</v>
      </c>
      <c r="D20432">
        <f>STANDARDIZE(Table1[Weight(Pounds)], $H$2, $K$2)</f>
        <v>9.9633121904747126E-3</v>
      </c>
    </row>
    <row r="20433" spans="1:4" x14ac:dyDescent="0.25">
      <c r="A20433">
        <v>20432</v>
      </c>
      <c r="B20433">
        <v>67.881870000000006</v>
      </c>
      <c r="C20433">
        <v>127.86199999999999</v>
      </c>
      <c r="D20433">
        <f>STANDARDIZE(Table1[Weight(Pounds)], $H$2, $K$2)</f>
        <v>6.711271469271797E-2</v>
      </c>
    </row>
    <row r="20434" spans="1:4" x14ac:dyDescent="0.25">
      <c r="A20434">
        <v>20433</v>
      </c>
      <c r="B20434">
        <v>69.455609999999993</v>
      </c>
      <c r="C20434">
        <v>122.61109999999999</v>
      </c>
      <c r="D20434">
        <f>STANDARDIZE(Table1[Weight(Pounds)], $H$2, $K$2)</f>
        <v>-0.38319610523379927</v>
      </c>
    </row>
    <row r="20435" spans="1:4" x14ac:dyDescent="0.25">
      <c r="A20435">
        <v>20434</v>
      </c>
      <c r="B20435">
        <v>69.681690000000003</v>
      </c>
      <c r="C20435">
        <v>129.66499999999999</v>
      </c>
      <c r="D20435">
        <f>STANDARDIZE(Table1[Weight(Pounds)], $H$2, $K$2)</f>
        <v>0.2217351227232478</v>
      </c>
    </row>
    <row r="20436" spans="1:4" x14ac:dyDescent="0.25">
      <c r="A20436">
        <v>20435</v>
      </c>
      <c r="B20436">
        <v>66.812740000000005</v>
      </c>
      <c r="C20436">
        <v>120.62350000000001</v>
      </c>
      <c r="D20436">
        <f>STANDARDIZE(Table1[Weight(Pounds)], $H$2, $K$2)</f>
        <v>-0.55364951521798089</v>
      </c>
    </row>
    <row r="20437" spans="1:4" x14ac:dyDescent="0.25">
      <c r="A20437">
        <v>20436</v>
      </c>
      <c r="B20437">
        <v>67.398120000000006</v>
      </c>
      <c r="C20437">
        <v>120.5257</v>
      </c>
      <c r="D20437">
        <f>STANDARDIZE(Table1[Weight(Pounds)], $H$2, $K$2)</f>
        <v>-0.56203668743394697</v>
      </c>
    </row>
    <row r="20438" spans="1:4" x14ac:dyDescent="0.25">
      <c r="A20438">
        <v>20437</v>
      </c>
      <c r="B20438">
        <v>68.312860000000001</v>
      </c>
      <c r="C20438">
        <v>127.2671</v>
      </c>
      <c r="D20438">
        <f>STANDARDIZE(Table1[Weight(Pounds)], $H$2, $K$2)</f>
        <v>1.6095038299283892E-2</v>
      </c>
    </row>
    <row r="20439" spans="1:4" x14ac:dyDescent="0.25">
      <c r="A20439">
        <v>20438</v>
      </c>
      <c r="B20439">
        <v>68.851969999999994</v>
      </c>
      <c r="C20439">
        <v>127.0149</v>
      </c>
      <c r="D20439">
        <f>STANDARDIZE(Table1[Weight(Pounds)], $H$2, $K$2)</f>
        <v>-5.5332319754249201E-3</v>
      </c>
    </row>
    <row r="20440" spans="1:4" x14ac:dyDescent="0.25">
      <c r="A20440">
        <v>20439</v>
      </c>
      <c r="B20440">
        <v>70.870980000000003</v>
      </c>
      <c r="C20440">
        <v>136.8526</v>
      </c>
      <c r="D20440">
        <f>STANDARDIZE(Table1[Weight(Pounds)], $H$2, $K$2)</f>
        <v>0.83813224971173284</v>
      </c>
    </row>
    <row r="20441" spans="1:4" x14ac:dyDescent="0.25">
      <c r="A20441">
        <v>20440</v>
      </c>
      <c r="B20441">
        <v>69.292330000000007</v>
      </c>
      <c r="C20441">
        <v>138.65719999999999</v>
      </c>
      <c r="D20441">
        <f>STANDARDIZE(Table1[Weight(Pounds)], $H$2, $K$2)</f>
        <v>0.99289187119364819</v>
      </c>
    </row>
    <row r="20442" spans="1:4" x14ac:dyDescent="0.25">
      <c r="A20442">
        <v>20441</v>
      </c>
      <c r="B20442">
        <v>68.530169999999998</v>
      </c>
      <c r="C20442">
        <v>120.753</v>
      </c>
      <c r="D20442">
        <f>STANDARDIZE(Table1[Weight(Pounds)], $H$2, $K$2)</f>
        <v>-0.542543801496432</v>
      </c>
    </row>
    <row r="20443" spans="1:4" x14ac:dyDescent="0.25">
      <c r="A20443">
        <v>20442</v>
      </c>
      <c r="B20443">
        <v>66.203270000000003</v>
      </c>
      <c r="C20443">
        <v>126.655</v>
      </c>
      <c r="D20443">
        <f>STANDARDIZE(Table1[Weight(Pounds)], $H$2, $K$2)</f>
        <v>-3.6397682696549249E-2</v>
      </c>
    </row>
    <row r="20444" spans="1:4" x14ac:dyDescent="0.25">
      <c r="A20444">
        <v>20443</v>
      </c>
      <c r="B20444">
        <v>69.441479999999999</v>
      </c>
      <c r="C20444">
        <v>139.73990000000001</v>
      </c>
      <c r="D20444">
        <f>STANDARDIZE(Table1[Weight(Pounds)], $H$2, $K$2)</f>
        <v>1.0857424985783724</v>
      </c>
    </row>
    <row r="20445" spans="1:4" x14ac:dyDescent="0.25">
      <c r="A20445">
        <v>20444</v>
      </c>
      <c r="B20445">
        <v>65.627549999999999</v>
      </c>
      <c r="C20445">
        <v>111.5919</v>
      </c>
      <c r="D20445">
        <f>STANDARDIZE(Table1[Weight(Pounds)], $H$2, $K$2)</f>
        <v>-1.3281851449287614</v>
      </c>
    </row>
    <row r="20446" spans="1:4" x14ac:dyDescent="0.25">
      <c r="A20446">
        <v>20445</v>
      </c>
      <c r="B20446">
        <v>70.369110000000006</v>
      </c>
      <c r="C20446">
        <v>144.6446</v>
      </c>
      <c r="D20446">
        <f>STANDARDIZE(Table1[Weight(Pounds)], $H$2, $K$2)</f>
        <v>1.506361757961256</v>
      </c>
    </row>
    <row r="20447" spans="1:4" x14ac:dyDescent="0.25">
      <c r="A20447">
        <v>20446</v>
      </c>
      <c r="B20447">
        <v>68.255110000000002</v>
      </c>
      <c r="C20447">
        <v>126.5607</v>
      </c>
      <c r="D20447">
        <f>STANDARDIZE(Table1[Weight(Pounds)], $H$2, $K$2)</f>
        <v>-4.4484700487608379E-2</v>
      </c>
    </row>
    <row r="20448" spans="1:4" x14ac:dyDescent="0.25">
      <c r="A20448">
        <v>20447</v>
      </c>
      <c r="B20448">
        <v>70.74579</v>
      </c>
      <c r="C20448">
        <v>137.41079999999999</v>
      </c>
      <c r="D20448">
        <f>STANDARDIZE(Table1[Weight(Pounds)], $H$2, $K$2)</f>
        <v>0.88600259256400227</v>
      </c>
    </row>
    <row r="20449" spans="1:4" x14ac:dyDescent="0.25">
      <c r="A20449">
        <v>20448</v>
      </c>
      <c r="B20449">
        <v>69.323440000000005</v>
      </c>
      <c r="C20449">
        <v>129.53710000000001</v>
      </c>
      <c r="D20449">
        <f>STANDARDIZE(Table1[Weight(Pounds)], $H$2, $K$2)</f>
        <v>0.21076662245308581</v>
      </c>
    </row>
    <row r="20450" spans="1:4" x14ac:dyDescent="0.25">
      <c r="A20450">
        <v>20449</v>
      </c>
      <c r="B20450">
        <v>72.376670000000004</v>
      </c>
      <c r="C20450">
        <v>135.5361</v>
      </c>
      <c r="D20450">
        <f>STANDARDIZE(Table1[Weight(Pounds)], $H$2, $K$2)</f>
        <v>0.72523130674324066</v>
      </c>
    </row>
    <row r="20451" spans="1:4" x14ac:dyDescent="0.25">
      <c r="A20451">
        <v>20450</v>
      </c>
      <c r="B20451">
        <v>66.591300000000004</v>
      </c>
      <c r="C20451">
        <v>126.83750000000001</v>
      </c>
      <c r="D20451">
        <f>STANDARDIZE(Table1[Weight(Pounds)], $H$2, $K$2)</f>
        <v>-2.0746773397840187E-2</v>
      </c>
    </row>
    <row r="20452" spans="1:4" x14ac:dyDescent="0.25">
      <c r="A20452">
        <v>20451</v>
      </c>
      <c r="B20452">
        <v>68.197699999999998</v>
      </c>
      <c r="C20452">
        <v>108.343</v>
      </c>
      <c r="D20452">
        <f>STANDARDIZE(Table1[Weight(Pounds)], $H$2, $K$2)</f>
        <v>-1.6068056338086214</v>
      </c>
    </row>
    <row r="20453" spans="1:4" x14ac:dyDescent="0.25">
      <c r="A20453">
        <v>20452</v>
      </c>
      <c r="B20453">
        <v>67.735339999999994</v>
      </c>
      <c r="C20453">
        <v>132.02690000000001</v>
      </c>
      <c r="D20453">
        <f>STANDARDIZE(Table1[Weight(Pounds)], $H$2, $K$2)</f>
        <v>0.42428790449103043</v>
      </c>
    </row>
    <row r="20454" spans="1:4" x14ac:dyDescent="0.25">
      <c r="A20454">
        <v>20453</v>
      </c>
      <c r="B20454">
        <v>65.657960000000003</v>
      </c>
      <c r="C20454">
        <v>135.03139999999999</v>
      </c>
      <c r="D20454">
        <f>STANDARDIZE(Table1[Weight(Pounds)], $H$2, $K$2)</f>
        <v>0.68194903867168721</v>
      </c>
    </row>
    <row r="20455" spans="1:4" x14ac:dyDescent="0.25">
      <c r="A20455">
        <v>20454</v>
      </c>
      <c r="B20455">
        <v>68.339439999999996</v>
      </c>
      <c r="C20455">
        <v>126.1502</v>
      </c>
      <c r="D20455">
        <f>STANDARDIZE(Table1[Weight(Pounds)], $H$2, $K$2)</f>
        <v>-7.9688526608813287E-2</v>
      </c>
    </row>
    <row r="20456" spans="1:4" x14ac:dyDescent="0.25">
      <c r="A20456">
        <v>20455</v>
      </c>
      <c r="B20456">
        <v>67.987740000000002</v>
      </c>
      <c r="C20456">
        <v>126.5783</v>
      </c>
      <c r="D20456">
        <f>STANDARDIZE(Table1[Weight(Pounds)], $H$2, $K$2)</f>
        <v>-4.2975352522362911E-2</v>
      </c>
    </row>
    <row r="20457" spans="1:4" x14ac:dyDescent="0.25">
      <c r="A20457">
        <v>20456</v>
      </c>
      <c r="B20457">
        <v>68.545959999999994</v>
      </c>
      <c r="C20457">
        <v>132.99520000000001</v>
      </c>
      <c r="D20457">
        <f>STANDARDIZE(Table1[Weight(Pounds)], $H$2, $K$2)</f>
        <v>0.5073277701016583</v>
      </c>
    </row>
    <row r="20458" spans="1:4" x14ac:dyDescent="0.25">
      <c r="A20458">
        <v>20457</v>
      </c>
      <c r="B20458">
        <v>68.380629999999996</v>
      </c>
      <c r="C20458">
        <v>122.20699999999999</v>
      </c>
      <c r="D20458">
        <f>STANDARDIZE(Table1[Weight(Pounds)], $H$2, $K$2)</f>
        <v>-0.41785107754946044</v>
      </c>
    </row>
    <row r="20459" spans="1:4" x14ac:dyDescent="0.25">
      <c r="A20459">
        <v>20458</v>
      </c>
      <c r="B20459">
        <v>70.220560000000006</v>
      </c>
      <c r="C20459">
        <v>140.0847</v>
      </c>
      <c r="D20459">
        <f>STANDARDIZE(Table1[Weight(Pounds)], $H$2, $K$2)</f>
        <v>1.1153119973520416</v>
      </c>
    </row>
    <row r="20460" spans="1:4" x14ac:dyDescent="0.25">
      <c r="A20460">
        <v>20459</v>
      </c>
      <c r="B20460">
        <v>70.025859999999994</v>
      </c>
      <c r="C20460">
        <v>143.85579999999999</v>
      </c>
      <c r="D20460">
        <f>STANDARDIZE(Table1[Weight(Pounds)], $H$2, $K$2)</f>
        <v>1.4387155264279874</v>
      </c>
    </row>
    <row r="20461" spans="1:4" x14ac:dyDescent="0.25">
      <c r="A20461">
        <v>20460</v>
      </c>
      <c r="B20461">
        <v>67.93956</v>
      </c>
      <c r="C20461">
        <v>129.5068</v>
      </c>
      <c r="D20461">
        <f>STANDARDIZE(Table1[Weight(Pounds)], $H$2, $K$2)</f>
        <v>0.20816814271746362</v>
      </c>
    </row>
    <row r="20462" spans="1:4" x14ac:dyDescent="0.25">
      <c r="A20462">
        <v>20461</v>
      </c>
      <c r="B20462">
        <v>66.147769999999994</v>
      </c>
      <c r="C20462">
        <v>133.40989999999999</v>
      </c>
      <c r="D20462">
        <f>STANDARDIZE(Table1[Weight(Pounds)], $H$2, $K$2)</f>
        <v>0.54289178153274986</v>
      </c>
    </row>
    <row r="20463" spans="1:4" x14ac:dyDescent="0.25">
      <c r="A20463">
        <v>20462</v>
      </c>
      <c r="B20463">
        <v>70.696569999999994</v>
      </c>
      <c r="C20463">
        <v>133.1874</v>
      </c>
      <c r="D20463">
        <f>STANDARDIZE(Table1[Weight(Pounds)], $H$2, $K$2)</f>
        <v>0.52381053594939297</v>
      </c>
    </row>
    <row r="20464" spans="1:4" x14ac:dyDescent="0.25">
      <c r="A20464">
        <v>20463</v>
      </c>
      <c r="B20464">
        <v>68.466719999999995</v>
      </c>
      <c r="C20464">
        <v>116.0821</v>
      </c>
      <c r="D20464">
        <f>STANDARDIZE(Table1[Weight(Pounds)], $H$2, $K$2)</f>
        <v>-0.94311274529554645</v>
      </c>
    </row>
    <row r="20465" spans="1:4" x14ac:dyDescent="0.25">
      <c r="A20465">
        <v>20464</v>
      </c>
      <c r="B20465">
        <v>66.118679999999998</v>
      </c>
      <c r="C20465">
        <v>107.67140000000001</v>
      </c>
      <c r="D20465">
        <f>STANDARDIZE(Table1[Weight(Pounds)], $H$2, $K$2)</f>
        <v>-1.6644009800278692</v>
      </c>
    </row>
    <row r="20466" spans="1:4" x14ac:dyDescent="0.25">
      <c r="A20466">
        <v>20465</v>
      </c>
      <c r="B20466">
        <v>68.988780000000006</v>
      </c>
      <c r="C20466">
        <v>119.93089999999999</v>
      </c>
      <c r="D20466">
        <f>STANDARDIZE(Table1[Weight(Pounds)], $H$2, $K$2)</f>
        <v>-0.61304578798667031</v>
      </c>
    </row>
    <row r="20467" spans="1:4" x14ac:dyDescent="0.25">
      <c r="A20467">
        <v>20466</v>
      </c>
      <c r="B20467">
        <v>65.439120000000003</v>
      </c>
      <c r="C20467">
        <v>110.87869999999999</v>
      </c>
      <c r="D20467">
        <f>STANDARDIZE(Table1[Weight(Pounds)], $H$2, $K$2)</f>
        <v>-1.3893480408840437</v>
      </c>
    </row>
    <row r="20468" spans="1:4" x14ac:dyDescent="0.25">
      <c r="A20468">
        <v>20467</v>
      </c>
      <c r="B20468">
        <v>69.248220000000003</v>
      </c>
      <c r="C20468">
        <v>122.2722</v>
      </c>
      <c r="D20468">
        <f>STANDARDIZE(Table1[Weight(Pounds)], $H$2, $K$2)</f>
        <v>-0.41225962940548305</v>
      </c>
    </row>
    <row r="20469" spans="1:4" x14ac:dyDescent="0.25">
      <c r="A20469">
        <v>20468</v>
      </c>
      <c r="B20469">
        <v>66.94932</v>
      </c>
      <c r="C20469">
        <v>119.4308</v>
      </c>
      <c r="D20469">
        <f>STANDARDIZE(Table1[Weight(Pounds)], $H$2, $K$2)</f>
        <v>-0.65593356738548692</v>
      </c>
    </row>
    <row r="20470" spans="1:4" x14ac:dyDescent="0.25">
      <c r="A20470">
        <v>20469</v>
      </c>
      <c r="B20470">
        <v>69.802800000000005</v>
      </c>
      <c r="C20470">
        <v>155.9683</v>
      </c>
      <c r="D20470">
        <f>STANDARDIZE(Table1[Weight(Pounds)], $H$2, $K$2)</f>
        <v>2.4774642326231051</v>
      </c>
    </row>
    <row r="20471" spans="1:4" x14ac:dyDescent="0.25">
      <c r="A20471">
        <v>20470</v>
      </c>
      <c r="B20471">
        <v>70.60933</v>
      </c>
      <c r="C20471">
        <v>134.2835</v>
      </c>
      <c r="D20471">
        <f>STANDARDIZE(Table1[Weight(Pounds)], $H$2, $K$2)</f>
        <v>0.6178103259894735</v>
      </c>
    </row>
    <row r="20472" spans="1:4" x14ac:dyDescent="0.25">
      <c r="A20472">
        <v>20471</v>
      </c>
      <c r="B20472">
        <v>64.784260000000003</v>
      </c>
      <c r="C20472">
        <v>96.843969999999999</v>
      </c>
      <c r="D20472">
        <f>STANDARDIZE(Table1[Weight(Pounds)], $H$2, $K$2)</f>
        <v>-2.5929441299901561</v>
      </c>
    </row>
    <row r="20473" spans="1:4" x14ac:dyDescent="0.25">
      <c r="A20473">
        <v>20472</v>
      </c>
      <c r="B20473">
        <v>66.842640000000003</v>
      </c>
      <c r="C20473">
        <v>111.5454</v>
      </c>
      <c r="D20473">
        <f>STANDARDIZE(Table1[Weight(Pounds)], $H$2, $K$2)</f>
        <v>-1.3321729108596647</v>
      </c>
    </row>
    <row r="20474" spans="1:4" x14ac:dyDescent="0.25">
      <c r="A20474">
        <v>20473</v>
      </c>
      <c r="B20474">
        <v>68.86833</v>
      </c>
      <c r="C20474">
        <v>132.57759999999999</v>
      </c>
      <c r="D20474">
        <f>STANDARDIZE(Table1[Weight(Pounds)], $H$2, $K$2)</f>
        <v>0.47151505928992637</v>
      </c>
    </row>
    <row r="20475" spans="1:4" x14ac:dyDescent="0.25">
      <c r="A20475">
        <v>20474</v>
      </c>
      <c r="B20475">
        <v>66.943650000000005</v>
      </c>
      <c r="C20475">
        <v>122.2372</v>
      </c>
      <c r="D20475">
        <f>STANDARDIZE(Table1[Weight(Pounds)], $H$2, $K$2)</f>
        <v>-0.41526117365455018</v>
      </c>
    </row>
    <row r="20476" spans="1:4" x14ac:dyDescent="0.25">
      <c r="A20476">
        <v>20475</v>
      </c>
      <c r="B20476">
        <v>68.801389999999998</v>
      </c>
      <c r="C20476">
        <v>114.8579</v>
      </c>
      <c r="D20476">
        <f>STANDARDIZE(Table1[Weight(Pounds)], $H$2, $K$2)</f>
        <v>-1.0480981872872128</v>
      </c>
    </row>
    <row r="20477" spans="1:4" x14ac:dyDescent="0.25">
      <c r="A20477">
        <v>20476</v>
      </c>
      <c r="B20477">
        <v>68.536619999999999</v>
      </c>
      <c r="C20477">
        <v>138.15989999999999</v>
      </c>
      <c r="D20477">
        <f>STANDARDIZE(Table1[Weight(Pounds)], $H$2, $K$2)</f>
        <v>0.95024421533475645</v>
      </c>
    </row>
    <row r="20478" spans="1:4" x14ac:dyDescent="0.25">
      <c r="A20478">
        <v>20477</v>
      </c>
      <c r="B20478">
        <v>67.543980000000005</v>
      </c>
      <c r="C20478">
        <v>115.75620000000001</v>
      </c>
      <c r="D20478">
        <f>STANDARDIZE(Table1[Weight(Pounds)], $H$2, $K$2)</f>
        <v>-0.97106141017471903</v>
      </c>
    </row>
    <row r="20479" spans="1:4" x14ac:dyDescent="0.25">
      <c r="A20479">
        <v>20478</v>
      </c>
      <c r="B20479">
        <v>65.80968</v>
      </c>
      <c r="C20479">
        <v>107.5309</v>
      </c>
      <c r="D20479">
        <f>STANDARDIZE(Table1[Weight(Pounds)], $H$2, $K$2)</f>
        <v>-1.6764500362276973</v>
      </c>
    </row>
    <row r="20480" spans="1:4" x14ac:dyDescent="0.25">
      <c r="A20480">
        <v>20479</v>
      </c>
      <c r="B20480">
        <v>69.440190000000001</v>
      </c>
      <c r="C20480">
        <v>146.7688</v>
      </c>
      <c r="D20480">
        <f>STANDARDIZE(Table1[Weight(Pounds)], $H$2, $K$2)</f>
        <v>1.6885297663575136</v>
      </c>
    </row>
    <row r="20481" spans="1:4" x14ac:dyDescent="0.25">
      <c r="A20481">
        <v>20480</v>
      </c>
      <c r="B20481">
        <v>72.460539999999995</v>
      </c>
      <c r="C20481">
        <v>139.53800000000001</v>
      </c>
      <c r="D20481">
        <f>STANDARDIZE(Table1[Weight(Pounds)], $H$2, $K$2)</f>
        <v>1.0684278761816095</v>
      </c>
    </row>
    <row r="20482" spans="1:4" x14ac:dyDescent="0.25">
      <c r="A20482">
        <v>20481</v>
      </c>
      <c r="B20482">
        <v>67.091880000000003</v>
      </c>
      <c r="C20482">
        <v>119.9537</v>
      </c>
      <c r="D20482">
        <f>STANDARDIZE(Table1[Weight(Pounds)], $H$2, $K$2)</f>
        <v>-0.61109049630442036</v>
      </c>
    </row>
    <row r="20483" spans="1:4" x14ac:dyDescent="0.25">
      <c r="A20483">
        <v>20482</v>
      </c>
      <c r="B20483">
        <v>71.465429999999998</v>
      </c>
      <c r="C20483">
        <v>129.38409999999999</v>
      </c>
      <c r="D20483">
        <f>STANDARDIZE(Table1[Weight(Pounds)], $H$2, $K$2)</f>
        <v>0.19764558616430367</v>
      </c>
    </row>
    <row r="20484" spans="1:4" x14ac:dyDescent="0.25">
      <c r="A20484">
        <v>20483</v>
      </c>
      <c r="B20484">
        <v>66.06765</v>
      </c>
      <c r="C20484">
        <v>112.5487</v>
      </c>
      <c r="D20484">
        <f>STANDARDIZE(Table1[Weight(Pounds)], $H$2, $K$2)</f>
        <v>-1.2461315009999696</v>
      </c>
    </row>
    <row r="20485" spans="1:4" x14ac:dyDescent="0.25">
      <c r="A20485">
        <v>20484</v>
      </c>
      <c r="B20485">
        <v>70.968860000000006</v>
      </c>
      <c r="C20485">
        <v>145.56720000000001</v>
      </c>
      <c r="D20485">
        <f>STANDARDIZE(Table1[Weight(Pounds)], $H$2, $K$2)</f>
        <v>1.5854824643666747</v>
      </c>
    </row>
    <row r="20486" spans="1:4" x14ac:dyDescent="0.25">
      <c r="A20486">
        <v>20485</v>
      </c>
      <c r="B20486">
        <v>68.752849999999995</v>
      </c>
      <c r="C20486">
        <v>140.7801</v>
      </c>
      <c r="D20486">
        <f>STANDARDIZE(Table1[Weight(Pounds)], $H$2, $K$2)</f>
        <v>1.1749483936606557</v>
      </c>
    </row>
    <row r="20487" spans="1:4" x14ac:dyDescent="0.25">
      <c r="A20487">
        <v>20486</v>
      </c>
      <c r="B20487">
        <v>65.121470000000002</v>
      </c>
      <c r="C20487">
        <v>132.98840000000001</v>
      </c>
      <c r="D20487">
        <f>STANDARDIZE(Table1[Weight(Pounds)], $H$2, $K$2)</f>
        <v>0.50674461293326822</v>
      </c>
    </row>
    <row r="20488" spans="1:4" x14ac:dyDescent="0.25">
      <c r="A20488">
        <v>20487</v>
      </c>
      <c r="B20488">
        <v>69.290049999999994</v>
      </c>
      <c r="C20488">
        <v>137.39320000000001</v>
      </c>
      <c r="D20488">
        <f>STANDARDIZE(Table1[Weight(Pounds)], $H$2, $K$2)</f>
        <v>0.884493244598758</v>
      </c>
    </row>
    <row r="20489" spans="1:4" x14ac:dyDescent="0.25">
      <c r="A20489">
        <v>20488</v>
      </c>
      <c r="B20489">
        <v>69.674310000000006</v>
      </c>
      <c r="C20489">
        <v>128.04750000000001</v>
      </c>
      <c r="D20489">
        <f>STANDARDIZE(Table1[Weight(Pounds)], $H$2, $K$2)</f>
        <v>8.3020899212776902E-2</v>
      </c>
    </row>
    <row r="20490" spans="1:4" x14ac:dyDescent="0.25">
      <c r="A20490">
        <v>20489</v>
      </c>
      <c r="B20490">
        <v>67.584980000000002</v>
      </c>
      <c r="C20490">
        <v>125.66419999999999</v>
      </c>
      <c r="D20490">
        <f>STANDARDIZE(Table1[Weight(Pounds)], $H$2, $K$2)</f>
        <v>-0.12136711246729262</v>
      </c>
    </row>
    <row r="20491" spans="1:4" x14ac:dyDescent="0.25">
      <c r="A20491">
        <v>20490</v>
      </c>
      <c r="B20491">
        <v>63.266660000000002</v>
      </c>
      <c r="C20491">
        <v>109.048</v>
      </c>
      <c r="D20491">
        <f>STANDARDIZE(Table1[Weight(Pounds)], $H$2, $K$2)</f>
        <v>-1.5463459567916922</v>
      </c>
    </row>
    <row r="20492" spans="1:4" x14ac:dyDescent="0.25">
      <c r="A20492">
        <v>20491</v>
      </c>
      <c r="B20492">
        <v>66.603840000000005</v>
      </c>
      <c r="C20492">
        <v>138.8578</v>
      </c>
      <c r="D20492">
        <f>STANDARDIZE(Table1[Weight(Pounds)], $H$2, $K$2)</f>
        <v>1.010095007661161</v>
      </c>
    </row>
    <row r="20493" spans="1:4" x14ac:dyDescent="0.25">
      <c r="A20493">
        <v>20492</v>
      </c>
      <c r="B20493">
        <v>66.831339999999997</v>
      </c>
      <c r="C20493">
        <v>146.13470000000001</v>
      </c>
      <c r="D20493">
        <f>STANDARDIZE(Table1[Weight(Pounds)], $H$2, $K$2)</f>
        <v>1.6341503604051244</v>
      </c>
    </row>
    <row r="20494" spans="1:4" x14ac:dyDescent="0.25">
      <c r="A20494">
        <v>20493</v>
      </c>
      <c r="B20494">
        <v>65.567009999999996</v>
      </c>
      <c r="C20494">
        <v>106.8728</v>
      </c>
      <c r="D20494">
        <f>STANDARDIZE(Table1[Weight(Pounds)], $H$2, $K$2)</f>
        <v>-1.7328876439508767</v>
      </c>
    </row>
    <row r="20495" spans="1:4" x14ac:dyDescent="0.25">
      <c r="A20495">
        <v>20494</v>
      </c>
      <c r="B20495">
        <v>69.433599999999998</v>
      </c>
      <c r="C20495">
        <v>141.03319999999999</v>
      </c>
      <c r="D20495">
        <f>STANDARDIZE(Table1[Weight(Pounds)], $H$2, $K$2)</f>
        <v>1.1966538465017682</v>
      </c>
    </row>
    <row r="20496" spans="1:4" x14ac:dyDescent="0.25">
      <c r="A20496">
        <v>20495</v>
      </c>
      <c r="B20496">
        <v>69.834119999999999</v>
      </c>
      <c r="C20496">
        <v>137.68690000000001</v>
      </c>
      <c r="D20496">
        <f>STANDARDIZE(Table1[Weight(Pounds)], $H$2, $K$2)</f>
        <v>0.90968048876878949</v>
      </c>
    </row>
    <row r="20497" spans="1:4" x14ac:dyDescent="0.25">
      <c r="A20497">
        <v>20496</v>
      </c>
      <c r="B20497">
        <v>66.495339999999999</v>
      </c>
      <c r="C20497">
        <v>128.6661</v>
      </c>
      <c r="D20497">
        <f>STANDARDIZE(Table1[Weight(Pounds)], $H$2, $K$2)</f>
        <v>0.13607104985486443</v>
      </c>
    </row>
    <row r="20498" spans="1:4" x14ac:dyDescent="0.25">
      <c r="A20498">
        <v>20497</v>
      </c>
      <c r="B20498">
        <v>69.301910000000007</v>
      </c>
      <c r="C20498">
        <v>136.9649</v>
      </c>
      <c r="D20498">
        <f>STANDARDIZE(Table1[Weight(Pounds)], $H$2, $K$2)</f>
        <v>0.84776291883088384</v>
      </c>
    </row>
    <row r="20499" spans="1:4" x14ac:dyDescent="0.25">
      <c r="A20499">
        <v>20498</v>
      </c>
      <c r="B20499">
        <v>70.373490000000004</v>
      </c>
      <c r="C20499">
        <v>131.559</v>
      </c>
      <c r="D20499">
        <f>STANDARDIZE(Table1[Weight(Pounds)], $H$2, $K$2)</f>
        <v>0.38416154580135364</v>
      </c>
    </row>
    <row r="20500" spans="1:4" x14ac:dyDescent="0.25">
      <c r="A20500">
        <v>20499</v>
      </c>
      <c r="B20500">
        <v>68.284540000000007</v>
      </c>
      <c r="C20500">
        <v>107.5659</v>
      </c>
      <c r="D20500">
        <f>STANDARDIZE(Table1[Weight(Pounds)], $H$2, $K$2)</f>
        <v>-1.6734484919786301</v>
      </c>
    </row>
    <row r="20501" spans="1:4" x14ac:dyDescent="0.25">
      <c r="A20501">
        <v>20500</v>
      </c>
      <c r="B20501">
        <v>67.513850000000005</v>
      </c>
      <c r="C20501">
        <v>122.6429</v>
      </c>
      <c r="D20501">
        <f>STANDARDIZE(Table1[Weight(Pounds)], $H$2, $K$2)</f>
        <v>-0.38046898788750338</v>
      </c>
    </row>
    <row r="20502" spans="1:4" x14ac:dyDescent="0.25">
      <c r="A20502">
        <v>20501</v>
      </c>
      <c r="B20502">
        <v>67.583830000000006</v>
      </c>
      <c r="C20502">
        <v>117.55119999999999</v>
      </c>
      <c r="D20502">
        <f>STANDARDIZE(Table1[Weight(Pounds)], $H$2, $K$2)</f>
        <v>-0.81712506940111973</v>
      </c>
    </row>
    <row r="20503" spans="1:4" x14ac:dyDescent="0.25">
      <c r="A20503">
        <v>20502</v>
      </c>
      <c r="B20503">
        <v>68.680459999999997</v>
      </c>
      <c r="C20503">
        <v>132.6414</v>
      </c>
      <c r="D20503">
        <f>STANDARDIZE(Table1[Weight(Pounds)], $H$2, $K$2)</f>
        <v>0.47698644566394199</v>
      </c>
    </row>
    <row r="20504" spans="1:4" x14ac:dyDescent="0.25">
      <c r="A20504">
        <v>20503</v>
      </c>
      <c r="B20504">
        <v>68.310249999999996</v>
      </c>
      <c r="C20504">
        <v>107.72110000000001</v>
      </c>
      <c r="D20504">
        <f>STANDARDIZE(Table1[Weight(Pounds)], $H$2, $K$2)</f>
        <v>-1.6601387871941933</v>
      </c>
    </row>
    <row r="20505" spans="1:4" x14ac:dyDescent="0.25">
      <c r="A20505">
        <v>20504</v>
      </c>
      <c r="B20505">
        <v>66.682739999999995</v>
      </c>
      <c r="C20505">
        <v>117.1056</v>
      </c>
      <c r="D20505">
        <f>STANDARDIZE(Table1[Weight(Pounds)], $H$2, $K$2)</f>
        <v>-0.85533901561210368</v>
      </c>
    </row>
    <row r="20506" spans="1:4" x14ac:dyDescent="0.25">
      <c r="A20506">
        <v>20505</v>
      </c>
      <c r="B20506">
        <v>69.139880000000005</v>
      </c>
      <c r="C20506">
        <v>109.52379999999999</v>
      </c>
      <c r="D20506">
        <f>STANDARDIZE(Table1[Weight(Pounds)], $H$2, $K$2)</f>
        <v>-1.5055421066857992</v>
      </c>
    </row>
    <row r="20507" spans="1:4" x14ac:dyDescent="0.25">
      <c r="A20507">
        <v>20506</v>
      </c>
      <c r="B20507">
        <v>66.606899999999996</v>
      </c>
      <c r="C20507">
        <v>107.7197</v>
      </c>
      <c r="D20507">
        <f>STANDARDIZE(Table1[Weight(Pounds)], $H$2, $K$2)</f>
        <v>-1.6602588489641563</v>
      </c>
    </row>
    <row r="20508" spans="1:4" x14ac:dyDescent="0.25">
      <c r="A20508">
        <v>20507</v>
      </c>
      <c r="B20508">
        <v>67.715540000000004</v>
      </c>
      <c r="C20508">
        <v>117.3417</v>
      </c>
      <c r="D20508">
        <f>STANDARDIZE(Table1[Weight(Pounds)], $H$2, $K$2)</f>
        <v>-0.83509145569196541</v>
      </c>
    </row>
    <row r="20509" spans="1:4" x14ac:dyDescent="0.25">
      <c r="A20509">
        <v>20508</v>
      </c>
      <c r="B20509">
        <v>72.517799999999994</v>
      </c>
      <c r="C20509">
        <v>142.1602</v>
      </c>
      <c r="D20509">
        <f>STANDARDIZE(Table1[Weight(Pounds)], $H$2, $K$2)</f>
        <v>1.2933035713217398</v>
      </c>
    </row>
    <row r="20510" spans="1:4" x14ac:dyDescent="0.25">
      <c r="A20510">
        <v>20509</v>
      </c>
      <c r="B20510">
        <v>70.396590000000003</v>
      </c>
      <c r="C20510">
        <v>133.5727</v>
      </c>
      <c r="D20510">
        <f>STANDARDIZE(Table1[Weight(Pounds)], $H$2, $K$2)</f>
        <v>0.55685325021126952</v>
      </c>
    </row>
    <row r="20511" spans="1:4" x14ac:dyDescent="0.25">
      <c r="A20511">
        <v>20510</v>
      </c>
      <c r="B20511">
        <v>65.923670000000001</v>
      </c>
      <c r="C20511">
        <v>110.1202</v>
      </c>
      <c r="D20511">
        <f>STANDARDIZE(Table1[Weight(Pounds)], $H$2, $K$2)</f>
        <v>-1.4543957926816902</v>
      </c>
    </row>
    <row r="20512" spans="1:4" x14ac:dyDescent="0.25">
      <c r="A20512">
        <v>20511</v>
      </c>
      <c r="B20512">
        <v>68.639319999999998</v>
      </c>
      <c r="C20512">
        <v>141.4085</v>
      </c>
      <c r="D20512">
        <f>STANDARDIZE(Table1[Weight(Pounds)], $H$2, $K$2)</f>
        <v>1.2288389766924832</v>
      </c>
    </row>
    <row r="20513" spans="1:4" x14ac:dyDescent="0.25">
      <c r="A20513">
        <v>20512</v>
      </c>
      <c r="B20513">
        <v>66.279439999999994</v>
      </c>
      <c r="C20513">
        <v>102.87869999999999</v>
      </c>
      <c r="D20513">
        <f>STANDARDIZE(Table1[Weight(Pounds)], $H$2, $K$2)</f>
        <v>-2.075415297813739</v>
      </c>
    </row>
    <row r="20514" spans="1:4" x14ac:dyDescent="0.25">
      <c r="A20514">
        <v>20513</v>
      </c>
      <c r="B20514">
        <v>68.094040000000007</v>
      </c>
      <c r="C20514">
        <v>107.0729</v>
      </c>
      <c r="D20514">
        <f>STANDARDIZE(Table1[Weight(Pounds)], $H$2, $K$2)</f>
        <v>-1.715727386686922</v>
      </c>
    </row>
    <row r="20515" spans="1:4" x14ac:dyDescent="0.25">
      <c r="A20515">
        <v>20514</v>
      </c>
      <c r="B20515">
        <v>62.77861</v>
      </c>
      <c r="C20515">
        <v>110.80670000000001</v>
      </c>
      <c r="D20515">
        <f>STANDARDIZE(Table1[Weight(Pounds)], $H$2, $K$2)</f>
        <v>-1.3955226461964099</v>
      </c>
    </row>
    <row r="20516" spans="1:4" x14ac:dyDescent="0.25">
      <c r="A20516">
        <v>20515</v>
      </c>
      <c r="B20516">
        <v>66.025580000000005</v>
      </c>
      <c r="C20516">
        <v>123.5278</v>
      </c>
      <c r="D20516">
        <f>STANDARDIZE(Table1[Weight(Pounds)], $H$2, $K$2)</f>
        <v>-0.30458137343036729</v>
      </c>
    </row>
    <row r="20517" spans="1:4" x14ac:dyDescent="0.25">
      <c r="A20517">
        <v>20516</v>
      </c>
      <c r="B20517">
        <v>69.110219999999998</v>
      </c>
      <c r="C20517">
        <v>122.78449999999999</v>
      </c>
      <c r="D20517">
        <f>STANDARDIZE(Table1[Weight(Pounds)], $H$2, $K$2)</f>
        <v>-0.36832559743984805</v>
      </c>
    </row>
    <row r="20518" spans="1:4" x14ac:dyDescent="0.25">
      <c r="A20518">
        <v>20517</v>
      </c>
      <c r="B20518">
        <v>67.140770000000003</v>
      </c>
      <c r="C20518">
        <v>126.20959999999999</v>
      </c>
      <c r="D20518">
        <f>STANDARDIZE(Table1[Weight(Pounds)], $H$2, $K$2)</f>
        <v>-7.4594477226110581E-2</v>
      </c>
    </row>
    <row r="20519" spans="1:4" x14ac:dyDescent="0.25">
      <c r="A20519">
        <v>20518</v>
      </c>
      <c r="B20519">
        <v>69.853470000000002</v>
      </c>
      <c r="C20519">
        <v>107.1566</v>
      </c>
      <c r="D20519">
        <f>STANDARDIZE(Table1[Weight(Pounds)], $H$2, $K$2)</f>
        <v>-1.7085494080112957</v>
      </c>
    </row>
    <row r="20520" spans="1:4" x14ac:dyDescent="0.25">
      <c r="A20520">
        <v>20519</v>
      </c>
      <c r="B20520">
        <v>63.722490000000001</v>
      </c>
      <c r="C20520">
        <v>101.03919999999999</v>
      </c>
      <c r="D20520">
        <f>STANDARDIZE(Table1[Weight(Pounds)], $H$2, $K$2)</f>
        <v>-2.2331678877040106</v>
      </c>
    </row>
    <row r="20521" spans="1:4" x14ac:dyDescent="0.25">
      <c r="A20521">
        <v>20520</v>
      </c>
      <c r="B20521">
        <v>64.663340000000005</v>
      </c>
      <c r="C20521">
        <v>123.99930000000001</v>
      </c>
      <c r="D20521">
        <f>STANDARDIZE(Table1[Weight(Pounds)], $H$2, $K$2)</f>
        <v>-0.26414628447507288</v>
      </c>
    </row>
    <row r="20522" spans="1:4" x14ac:dyDescent="0.25">
      <c r="A20522">
        <v>20521</v>
      </c>
      <c r="B20522">
        <v>69.612920000000003</v>
      </c>
      <c r="C20522">
        <v>122.092</v>
      </c>
      <c r="D20522">
        <f>STANDARDIZE(Table1[Weight(Pounds)], $H$2, $K$2)</f>
        <v>-0.4277132943678244</v>
      </c>
    </row>
    <row r="20523" spans="1:4" x14ac:dyDescent="0.25">
      <c r="A20523">
        <v>20522</v>
      </c>
      <c r="B20523">
        <v>69.722790000000003</v>
      </c>
      <c r="C20523">
        <v>128.89859999999999</v>
      </c>
      <c r="D20523">
        <f>STANDARDIZE(Table1[Weight(Pounds)], $H$2, $K$2)</f>
        <v>0.15600987950938261</v>
      </c>
    </row>
    <row r="20524" spans="1:4" x14ac:dyDescent="0.25">
      <c r="A20524">
        <v>20523</v>
      </c>
      <c r="B20524">
        <v>67.76397</v>
      </c>
      <c r="C20524">
        <v>134.59</v>
      </c>
      <c r="D20524">
        <f>STANDARDIZE(Table1[Weight(Pounds)], $H$2, $K$2)</f>
        <v>0.64409527777059239</v>
      </c>
    </row>
    <row r="20525" spans="1:4" x14ac:dyDescent="0.25">
      <c r="A20525">
        <v>20524</v>
      </c>
      <c r="B20525">
        <v>66.749610000000004</v>
      </c>
      <c r="C20525">
        <v>140.8048</v>
      </c>
      <c r="D20525">
        <f>STANDARDIZE(Table1[Weight(Pounds)], $H$2, $K$2)</f>
        <v>1.1770666263164258</v>
      </c>
    </row>
    <row r="20526" spans="1:4" x14ac:dyDescent="0.25">
      <c r="A20526">
        <v>20525</v>
      </c>
      <c r="B20526">
        <v>66.671809999999994</v>
      </c>
      <c r="C20526">
        <v>114.3215</v>
      </c>
      <c r="D20526">
        <f>STANDARDIZE(Table1[Weight(Pounds)], $H$2, $K$2)</f>
        <v>-1.0940989968643489</v>
      </c>
    </row>
    <row r="20527" spans="1:4" x14ac:dyDescent="0.25">
      <c r="A20527">
        <v>20526</v>
      </c>
      <c r="B20527">
        <v>67.690569999999994</v>
      </c>
      <c r="C20527">
        <v>123.4607</v>
      </c>
      <c r="D20527">
        <f>STANDARDIZE(Table1[Weight(Pounds)], $H$2, $K$2)</f>
        <v>-0.31033576254786482</v>
      </c>
    </row>
    <row r="20528" spans="1:4" x14ac:dyDescent="0.25">
      <c r="A20528">
        <v>20527</v>
      </c>
      <c r="B20528">
        <v>68.391149999999996</v>
      </c>
      <c r="C20528">
        <v>124.77379999999999</v>
      </c>
      <c r="D20528">
        <f>STANDARDIZE(Table1[Weight(Pounds)], $H$2, $K$2)</f>
        <v>-0.19772639816356768</v>
      </c>
    </row>
    <row r="20529" spans="1:4" x14ac:dyDescent="0.25">
      <c r="A20529">
        <v>20528</v>
      </c>
      <c r="B20529">
        <v>67.317959999999999</v>
      </c>
      <c r="C20529">
        <v>136.88229999999999</v>
      </c>
      <c r="D20529">
        <f>STANDARDIZE(Table1[Weight(Pounds)], $H$2, $K$2)</f>
        <v>0.84067927440308354</v>
      </c>
    </row>
    <row r="20530" spans="1:4" x14ac:dyDescent="0.25">
      <c r="A20530">
        <v>20529</v>
      </c>
      <c r="B20530">
        <v>68.69023</v>
      </c>
      <c r="C20530">
        <v>125.262</v>
      </c>
      <c r="D20530">
        <f>STANDARDIZE(Table1[Weight(Pounds)], $H$2, $K$2)</f>
        <v>-0.1558591438094325</v>
      </c>
    </row>
    <row r="20531" spans="1:4" x14ac:dyDescent="0.25">
      <c r="A20531">
        <v>20530</v>
      </c>
      <c r="B20531">
        <v>70.044619999999995</v>
      </c>
      <c r="C20531">
        <v>136.19569999999999</v>
      </c>
      <c r="D20531">
        <f>STANDARDIZE(Table1[Weight(Pounds)], $H$2, $K$2)</f>
        <v>0.78179755207709256</v>
      </c>
    </row>
    <row r="20532" spans="1:4" x14ac:dyDescent="0.25">
      <c r="A20532">
        <v>20531</v>
      </c>
      <c r="B20532">
        <v>70.193560000000005</v>
      </c>
      <c r="C20532">
        <v>148.18440000000001</v>
      </c>
      <c r="D20532">
        <f>STANDARDIZE(Table1[Weight(Pounds)], $H$2, $K$2)</f>
        <v>1.8099293674712242</v>
      </c>
    </row>
    <row r="20533" spans="1:4" x14ac:dyDescent="0.25">
      <c r="A20533">
        <v>20532</v>
      </c>
      <c r="B20533">
        <v>69.124510000000001</v>
      </c>
      <c r="C20533">
        <v>133.68430000000001</v>
      </c>
      <c r="D20533">
        <f>STANDARDIZE(Table1[Weight(Pounds)], $H$2, $K$2)</f>
        <v>0.56642388844543967</v>
      </c>
    </row>
    <row r="20534" spans="1:4" x14ac:dyDescent="0.25">
      <c r="A20534">
        <v>20533</v>
      </c>
      <c r="B20534">
        <v>67.563140000000004</v>
      </c>
      <c r="C20534">
        <v>124.4263</v>
      </c>
      <c r="D20534">
        <f>STANDARDIZE(Table1[Weight(Pounds)], $H$2, $K$2)</f>
        <v>-0.22752744463645103</v>
      </c>
    </row>
    <row r="20535" spans="1:4" x14ac:dyDescent="0.25">
      <c r="A20535">
        <v>20534</v>
      </c>
      <c r="B20535">
        <v>67.665959999999998</v>
      </c>
      <c r="C20535">
        <v>122.3849</v>
      </c>
      <c r="D20535">
        <f>STANDARDIZE(Table1[Weight(Pounds)], $H$2, $K$2)</f>
        <v>-0.40259465692348567</v>
      </c>
    </row>
    <row r="20536" spans="1:4" x14ac:dyDescent="0.25">
      <c r="A20536">
        <v>20535</v>
      </c>
      <c r="B20536">
        <v>65.984849999999994</v>
      </c>
      <c r="C20536">
        <v>136.08879999999999</v>
      </c>
      <c r="D20536">
        <f>STANDARDIZE(Table1[Weight(Pounds)], $H$2, $K$2)</f>
        <v>0.77262997835636982</v>
      </c>
    </row>
    <row r="20537" spans="1:4" x14ac:dyDescent="0.25">
      <c r="A20537">
        <v>20536</v>
      </c>
      <c r="B20537">
        <v>68.940700000000007</v>
      </c>
      <c r="C20537">
        <v>133.12950000000001</v>
      </c>
      <c r="D20537">
        <f>STANDARDIZE(Table1[Weight(Pounds)], $H$2, $K$2)</f>
        <v>0.51884512417736528</v>
      </c>
    </row>
    <row r="20538" spans="1:4" x14ac:dyDescent="0.25">
      <c r="A20538">
        <v>20537</v>
      </c>
      <c r="B20538">
        <v>72.425060000000002</v>
      </c>
      <c r="C20538">
        <v>136.02440000000001</v>
      </c>
      <c r="D20538">
        <f>STANDARDIZE(Table1[Weight(Pounds)], $H$2, $K$2)</f>
        <v>0.76710713693808774</v>
      </c>
    </row>
    <row r="20539" spans="1:4" x14ac:dyDescent="0.25">
      <c r="A20539">
        <v>20538</v>
      </c>
      <c r="B20539">
        <v>66.605080000000001</v>
      </c>
      <c r="C20539">
        <v>104.5026</v>
      </c>
      <c r="D20539">
        <f>STANDARDIZE(Table1[Weight(Pounds)], $H$2, $K$2)</f>
        <v>-1.936152220497722</v>
      </c>
    </row>
    <row r="20540" spans="1:4" x14ac:dyDescent="0.25">
      <c r="A20540">
        <v>20539</v>
      </c>
      <c r="B20540">
        <v>67.37321</v>
      </c>
      <c r="C20540">
        <v>124.8638</v>
      </c>
      <c r="D20540">
        <f>STANDARDIZE(Table1[Weight(Pounds)], $H$2, $K$2)</f>
        <v>-0.19000814152310833</v>
      </c>
    </row>
    <row r="20541" spans="1:4" x14ac:dyDescent="0.25">
      <c r="A20541">
        <v>20540</v>
      </c>
      <c r="B20541">
        <v>64.894940000000005</v>
      </c>
      <c r="C20541">
        <v>119.6409</v>
      </c>
      <c r="D20541">
        <f>STANDARDIZE(Table1[Weight(Pounds)], $H$2, $K$2)</f>
        <v>-0.63791572605037106</v>
      </c>
    </row>
    <row r="20542" spans="1:4" x14ac:dyDescent="0.25">
      <c r="A20542">
        <v>20541</v>
      </c>
      <c r="B20542">
        <v>64.736689999999996</v>
      </c>
      <c r="C20542">
        <v>111.0633</v>
      </c>
      <c r="D20542">
        <f>STANDARDIZE(Table1[Weight(Pounds)], $H$2, $K$2)</f>
        <v>-1.3735170389303906</v>
      </c>
    </row>
    <row r="20543" spans="1:4" x14ac:dyDescent="0.25">
      <c r="A20543">
        <v>20542</v>
      </c>
      <c r="B20543">
        <v>69.931020000000004</v>
      </c>
      <c r="C20543">
        <v>124.54219999999999</v>
      </c>
      <c r="D20543">
        <f>STANDARDIZE(Table1[Weight(Pounds)], $H$2, $K$2)</f>
        <v>-0.21758804525168238</v>
      </c>
    </row>
    <row r="20544" spans="1:4" x14ac:dyDescent="0.25">
      <c r="A20544">
        <v>20543</v>
      </c>
      <c r="B20544">
        <v>70.693349999999995</v>
      </c>
      <c r="C20544">
        <v>152.33250000000001</v>
      </c>
      <c r="D20544">
        <f>STANDARDIZE(Table1[Weight(Pounds)], $H$2, $K$2)</f>
        <v>2.1656638160299826</v>
      </c>
    </row>
    <row r="20545" spans="1:4" x14ac:dyDescent="0.25">
      <c r="A20545">
        <v>20544</v>
      </c>
      <c r="B20545">
        <v>64.911689999999993</v>
      </c>
      <c r="C20545">
        <v>112.489</v>
      </c>
      <c r="D20545">
        <f>STANDARDIZE(Table1[Weight(Pounds)], $H$2, $K$2)</f>
        <v>-1.2512512779048068</v>
      </c>
    </row>
    <row r="20546" spans="1:4" x14ac:dyDescent="0.25">
      <c r="A20546">
        <v>20545</v>
      </c>
      <c r="B20546">
        <v>69.697289999999995</v>
      </c>
      <c r="C20546">
        <v>122.2093</v>
      </c>
      <c r="D20546">
        <f>STANDARDIZE(Table1[Weight(Pounds)], $H$2, $K$2)</f>
        <v>-0.41765383321309268</v>
      </c>
    </row>
    <row r="20547" spans="1:4" x14ac:dyDescent="0.25">
      <c r="A20547">
        <v>20546</v>
      </c>
      <c r="B20547">
        <v>63.566479999999999</v>
      </c>
      <c r="C20547">
        <v>112.8596</v>
      </c>
      <c r="D20547">
        <f>STANDARDIZE(Table1[Weight(Pounds)], $H$2, $K$2)</f>
        <v>-1.219469212227539</v>
      </c>
    </row>
    <row r="20548" spans="1:4" x14ac:dyDescent="0.25">
      <c r="A20548">
        <v>20547</v>
      </c>
      <c r="B20548">
        <v>67.292119999999997</v>
      </c>
      <c r="C20548">
        <v>142.3005</v>
      </c>
      <c r="D20548">
        <f>STANDARDIZE(Table1[Weight(Pounds)], $H$2, $K$2)</f>
        <v>1.3053354758401441</v>
      </c>
    </row>
    <row r="20549" spans="1:4" x14ac:dyDescent="0.25">
      <c r="A20549">
        <v>20548</v>
      </c>
      <c r="B20549">
        <v>68.356200000000001</v>
      </c>
      <c r="C20549">
        <v>117.0085</v>
      </c>
      <c r="D20549">
        <f>STANDARDIZE(Table1[Weight(Pounds)], $H$2, $K$2)</f>
        <v>-0.86366615694308768</v>
      </c>
    </row>
    <row r="20550" spans="1:4" x14ac:dyDescent="0.25">
      <c r="A20550">
        <v>20549</v>
      </c>
      <c r="B20550">
        <v>68.129760000000005</v>
      </c>
      <c r="C20550">
        <v>123.0924</v>
      </c>
      <c r="D20550">
        <f>STANDARDIZE(Table1[Weight(Pounds)], $H$2, $K$2)</f>
        <v>-0.34192058388876606</v>
      </c>
    </row>
    <row r="20551" spans="1:4" x14ac:dyDescent="0.25">
      <c r="A20551">
        <v>20550</v>
      </c>
      <c r="B20551">
        <v>68.625820000000004</v>
      </c>
      <c r="C20551">
        <v>115.3394</v>
      </c>
      <c r="D20551">
        <f>STANDARDIZE(Table1[Weight(Pounds)], $H$2, $K$2)</f>
        <v>-1.006805514260757</v>
      </c>
    </row>
    <row r="20552" spans="1:4" x14ac:dyDescent="0.25">
      <c r="A20552">
        <v>20551</v>
      </c>
      <c r="B20552">
        <v>66.834299999999999</v>
      </c>
      <c r="C20552">
        <v>105.8407</v>
      </c>
      <c r="D20552">
        <f>STANDARDIZE(Table1[Weight(Pounds)], $H$2, $K$2)</f>
        <v>-1.821398895935519</v>
      </c>
    </row>
    <row r="20553" spans="1:4" x14ac:dyDescent="0.25">
      <c r="A20553">
        <v>20552</v>
      </c>
      <c r="B20553">
        <v>69.986159999999998</v>
      </c>
      <c r="C20553">
        <v>122.6015</v>
      </c>
      <c r="D20553">
        <f>STANDARDIZE(Table1[Weight(Pounds)], $H$2, $K$2)</f>
        <v>-0.38401938594211416</v>
      </c>
    </row>
    <row r="20554" spans="1:4" x14ac:dyDescent="0.25">
      <c r="A20554">
        <v>20553</v>
      </c>
      <c r="B20554">
        <v>67.449529999999996</v>
      </c>
      <c r="C20554">
        <v>130.59039999999999</v>
      </c>
      <c r="D20554">
        <f>STANDARDIZE(Table1[Weight(Pounds)], $H$2, $K$2)</f>
        <v>0.30109595266858996</v>
      </c>
    </row>
    <row r="20555" spans="1:4" x14ac:dyDescent="0.25">
      <c r="A20555">
        <v>20554</v>
      </c>
      <c r="B20555">
        <v>69.679140000000004</v>
      </c>
      <c r="C20555">
        <v>123.55800000000001</v>
      </c>
      <c r="D20555">
        <f>STANDARDIZE(Table1[Weight(Pounds)], $H$2, $K$2)</f>
        <v>-0.30199146953545702</v>
      </c>
    </row>
    <row r="20556" spans="1:4" x14ac:dyDescent="0.25">
      <c r="A20556">
        <v>20555</v>
      </c>
      <c r="B20556">
        <v>67.133870000000002</v>
      </c>
      <c r="C20556">
        <v>106.9958</v>
      </c>
      <c r="D20556">
        <f>STANDARDIZE(Table1[Weight(Pounds)], $H$2, $K$2)</f>
        <v>-1.7223393598755823</v>
      </c>
    </row>
    <row r="20557" spans="1:4" x14ac:dyDescent="0.25">
      <c r="A20557">
        <v>20556</v>
      </c>
      <c r="B20557">
        <v>71.138149999999996</v>
      </c>
      <c r="C20557">
        <v>140.62960000000001</v>
      </c>
      <c r="D20557">
        <f>STANDARDIZE(Table1[Weight(Pounds)], $H$2, $K$2)</f>
        <v>1.1620417533896665</v>
      </c>
    </row>
    <row r="20558" spans="1:4" x14ac:dyDescent="0.25">
      <c r="A20558">
        <v>20557</v>
      </c>
      <c r="B20558">
        <v>69.229590000000002</v>
      </c>
      <c r="C20558">
        <v>142.31739999999999</v>
      </c>
      <c r="D20558">
        <f>STANDARDIZE(Table1[Weight(Pounds)], $H$2, $K$2)</f>
        <v>1.3067847929204073</v>
      </c>
    </row>
    <row r="20559" spans="1:4" x14ac:dyDescent="0.25">
      <c r="A20559">
        <v>20558</v>
      </c>
      <c r="B20559">
        <v>67.484729999999999</v>
      </c>
      <c r="C20559">
        <v>122.8173</v>
      </c>
      <c r="D20559">
        <f>STANDARDIZE(Table1[Weight(Pounds)], $H$2, $K$2)</f>
        <v>-0.3655127216864355</v>
      </c>
    </row>
    <row r="20560" spans="1:4" x14ac:dyDescent="0.25">
      <c r="A20560">
        <v>20559</v>
      </c>
      <c r="B20560">
        <v>66.874849999999995</v>
      </c>
      <c r="C20560">
        <v>118.1003</v>
      </c>
      <c r="D20560">
        <f>STANDARDIZE(Table1[Weight(Pounds)], $H$2, $K$2)</f>
        <v>-0.77003512805360697</v>
      </c>
    </row>
    <row r="20561" spans="1:4" x14ac:dyDescent="0.25">
      <c r="A20561">
        <v>20560</v>
      </c>
      <c r="B20561">
        <v>70.459599999999995</v>
      </c>
      <c r="C20561">
        <v>130.94880000000001</v>
      </c>
      <c r="D20561">
        <f>STANDARDIZE(Table1[Weight(Pounds)], $H$2, $K$2)</f>
        <v>0.33183176577904183</v>
      </c>
    </row>
    <row r="20562" spans="1:4" x14ac:dyDescent="0.25">
      <c r="A20562">
        <v>20561</v>
      </c>
      <c r="B20562">
        <v>72.973470000000006</v>
      </c>
      <c r="C20562">
        <v>148.31899999999999</v>
      </c>
      <c r="D20562">
        <f>STANDARDIZE(Table1[Weight(Pounds)], $H$2, $K$2)</f>
        <v>1.8214724490690644</v>
      </c>
    </row>
    <row r="20563" spans="1:4" x14ac:dyDescent="0.25">
      <c r="A20563">
        <v>20562</v>
      </c>
      <c r="B20563">
        <v>67.166160000000005</v>
      </c>
      <c r="C20563">
        <v>108.23690000000001</v>
      </c>
      <c r="D20563">
        <f>STANDARDIZE(Table1[Weight(Pounds)], $H$2, $K$2)</f>
        <v>-1.6159046008036513</v>
      </c>
    </row>
    <row r="20564" spans="1:4" x14ac:dyDescent="0.25">
      <c r="A20564">
        <v>20563</v>
      </c>
      <c r="B20564">
        <v>67.366680000000002</v>
      </c>
      <c r="C20564">
        <v>123.3563</v>
      </c>
      <c r="D20564">
        <f>STANDARDIZE(Table1[Weight(Pounds)], $H$2, $K$2)</f>
        <v>-0.31928894025079718</v>
      </c>
    </row>
    <row r="20565" spans="1:4" x14ac:dyDescent="0.25">
      <c r="A20565">
        <v>20564</v>
      </c>
      <c r="B20565">
        <v>68.302869999999999</v>
      </c>
      <c r="C20565">
        <v>117.9635</v>
      </c>
      <c r="D20565">
        <f>STANDARDIZE(Table1[Weight(Pounds)], $H$2, $K$2)</f>
        <v>-0.78176687814710544</v>
      </c>
    </row>
    <row r="20566" spans="1:4" x14ac:dyDescent="0.25">
      <c r="A20566">
        <v>20565</v>
      </c>
      <c r="B20566">
        <v>68.08229</v>
      </c>
      <c r="C20566">
        <v>131.52610000000001</v>
      </c>
      <c r="D20566">
        <f>STANDARDIZE(Table1[Weight(Pounds)], $H$2, $K$2)</f>
        <v>0.38134009420723164</v>
      </c>
    </row>
    <row r="20567" spans="1:4" x14ac:dyDescent="0.25">
      <c r="A20567">
        <v>20566</v>
      </c>
      <c r="B20567">
        <v>68.948620000000005</v>
      </c>
      <c r="C20567">
        <v>141.00229999999999</v>
      </c>
      <c r="D20567">
        <f>STANDARDIZE(Table1[Weight(Pounds)], $H$2, $K$2)</f>
        <v>1.194003911721877</v>
      </c>
    </row>
    <row r="20568" spans="1:4" x14ac:dyDescent="0.25">
      <c r="A20568">
        <v>20567</v>
      </c>
      <c r="B20568">
        <v>68.471860000000007</v>
      </c>
      <c r="C20568">
        <v>145.78899999999999</v>
      </c>
      <c r="D20568">
        <f>STANDARDIZE(Table1[Weight(Pounds)], $H$2, $K$2)</f>
        <v>1.6045036790650482</v>
      </c>
    </row>
    <row r="20569" spans="1:4" x14ac:dyDescent="0.25">
      <c r="A20569">
        <v>20568</v>
      </c>
      <c r="B20569">
        <v>66.638030000000001</v>
      </c>
      <c r="C20569">
        <v>120.2544</v>
      </c>
      <c r="D20569">
        <f>STANDARDIZE(Table1[Weight(Pounds)], $H$2, $K$2)</f>
        <v>-0.58530294328457488</v>
      </c>
    </row>
    <row r="20570" spans="1:4" x14ac:dyDescent="0.25">
      <c r="A20570">
        <v>20569</v>
      </c>
      <c r="B20570">
        <v>66.276579999999996</v>
      </c>
      <c r="C20570">
        <v>119.95350000000001</v>
      </c>
      <c r="D20570">
        <f>STANDARDIZE(Table1[Weight(Pounds)], $H$2, $K$2)</f>
        <v>-0.61110764798584294</v>
      </c>
    </row>
    <row r="20571" spans="1:4" x14ac:dyDescent="0.25">
      <c r="A20571">
        <v>20570</v>
      </c>
      <c r="B20571">
        <v>65.023960000000002</v>
      </c>
      <c r="C20571">
        <v>117.46259999999999</v>
      </c>
      <c r="D20571">
        <f>STANDARDIZE(Table1[Weight(Pounds)], $H$2, $K$2)</f>
        <v>-0.82472326427161613</v>
      </c>
    </row>
    <row r="20572" spans="1:4" x14ac:dyDescent="0.25">
      <c r="A20572">
        <v>20571</v>
      </c>
      <c r="B20572">
        <v>71.995980000000003</v>
      </c>
      <c r="C20572">
        <v>129.18440000000001</v>
      </c>
      <c r="D20572">
        <f>STANDARDIZE(Table1[Weight(Pounds)], $H$2, $K$2)</f>
        <v>0.18051963226319798</v>
      </c>
    </row>
    <row r="20573" spans="1:4" x14ac:dyDescent="0.25">
      <c r="A20573">
        <v>20572</v>
      </c>
      <c r="B20573">
        <v>68.046909999999997</v>
      </c>
      <c r="C20573">
        <v>121.2735</v>
      </c>
      <c r="D20573">
        <f>STANDARDIZE(Table1[Weight(Pounds)], $H$2, $K$2)</f>
        <v>-0.49790655059244382</v>
      </c>
    </row>
    <row r="20574" spans="1:4" x14ac:dyDescent="0.25">
      <c r="A20574">
        <v>20573</v>
      </c>
      <c r="B20574">
        <v>66.347110000000001</v>
      </c>
      <c r="C20574">
        <v>114.8943</v>
      </c>
      <c r="D20574">
        <f>STANDARDIZE(Table1[Weight(Pounds)], $H$2, $K$2)</f>
        <v>-1.0449765812681826</v>
      </c>
    </row>
    <row r="20575" spans="1:4" x14ac:dyDescent="0.25">
      <c r="A20575">
        <v>20574</v>
      </c>
      <c r="B20575">
        <v>63.822899999999997</v>
      </c>
      <c r="C20575">
        <v>115.2754</v>
      </c>
      <c r="D20575">
        <f>STANDARDIZE(Table1[Weight(Pounds)], $H$2, $K$2)</f>
        <v>-1.0122940523161938</v>
      </c>
    </row>
    <row r="20576" spans="1:4" x14ac:dyDescent="0.25">
      <c r="A20576">
        <v>20575</v>
      </c>
      <c r="B20576">
        <v>65.956379999999996</v>
      </c>
      <c r="C20576">
        <v>118.49890000000001</v>
      </c>
      <c r="D20576">
        <f>STANDARDIZE(Table1[Weight(Pounds)], $H$2, $K$2)</f>
        <v>-0.73585182697708473</v>
      </c>
    </row>
    <row r="20577" spans="1:4" x14ac:dyDescent="0.25">
      <c r="A20577">
        <v>20576</v>
      </c>
      <c r="B20577">
        <v>68.233339999999998</v>
      </c>
      <c r="C20577">
        <v>121.69889999999999</v>
      </c>
      <c r="D20577">
        <f>STANDARDIZE(Table1[Weight(Pounds)], $H$2, $K$2)</f>
        <v>-0.46142492420520764</v>
      </c>
    </row>
    <row r="20578" spans="1:4" x14ac:dyDescent="0.25">
      <c r="A20578">
        <v>20577</v>
      </c>
      <c r="B20578">
        <v>69.466350000000006</v>
      </c>
      <c r="C20578">
        <v>123.2046</v>
      </c>
      <c r="D20578">
        <f>STANDARDIZE(Table1[Weight(Pounds)], $H$2, $K$2)</f>
        <v>-0.33229849061032696</v>
      </c>
    </row>
    <row r="20579" spans="1:4" x14ac:dyDescent="0.25">
      <c r="A20579">
        <v>20578</v>
      </c>
      <c r="B20579">
        <v>68.446070000000006</v>
      </c>
      <c r="C20579">
        <v>142.27760000000001</v>
      </c>
      <c r="D20579">
        <f>STANDARDIZE(Table1[Weight(Pounds)], $H$2, $K$2)</f>
        <v>1.3033716083171833</v>
      </c>
    </row>
    <row r="20580" spans="1:4" x14ac:dyDescent="0.25">
      <c r="A20580">
        <v>20579</v>
      </c>
      <c r="B20580">
        <v>69.203649999999996</v>
      </c>
      <c r="C20580">
        <v>129.70529999999999</v>
      </c>
      <c r="D20580">
        <f>STANDARDIZE(Table1[Weight(Pounds)], $H$2, $K$2)</f>
        <v>0.22519118653003131</v>
      </c>
    </row>
    <row r="20581" spans="1:4" x14ac:dyDescent="0.25">
      <c r="A20581">
        <v>20580</v>
      </c>
      <c r="B20581">
        <v>65.635549999999995</v>
      </c>
      <c r="C20581">
        <v>100.33710000000001</v>
      </c>
      <c r="D20581">
        <f>STANDARDIZE(Table1[Weight(Pounds)], $H$2, $K$2)</f>
        <v>-2.2933788653403022</v>
      </c>
    </row>
    <row r="20582" spans="1:4" x14ac:dyDescent="0.25">
      <c r="A20582">
        <v>20581</v>
      </c>
      <c r="B20582">
        <v>69.414119999999997</v>
      </c>
      <c r="C20582">
        <v>127.8275</v>
      </c>
      <c r="D20582">
        <f>STANDARDIZE(Table1[Weight(Pounds)], $H$2, $K$2)</f>
        <v>6.4154049647209166E-2</v>
      </c>
    </row>
    <row r="20583" spans="1:4" x14ac:dyDescent="0.25">
      <c r="A20583">
        <v>20582</v>
      </c>
      <c r="B20583">
        <v>67.574569999999994</v>
      </c>
      <c r="C20583">
        <v>126.71769999999999</v>
      </c>
      <c r="D20583">
        <f>STANDARDIZE(Table1[Weight(Pounds)], $H$2, $K$2)</f>
        <v>-3.1020630570363413E-2</v>
      </c>
    </row>
    <row r="20584" spans="1:4" x14ac:dyDescent="0.25">
      <c r="A20584">
        <v>20583</v>
      </c>
      <c r="B20584">
        <v>69.325590000000005</v>
      </c>
      <c r="C20584">
        <v>147.9203</v>
      </c>
      <c r="D20584">
        <f>STANDARDIZE(Table1[Weight(Pounds)], $H$2, $K$2)</f>
        <v>1.7872805721518314</v>
      </c>
    </row>
    <row r="20585" spans="1:4" x14ac:dyDescent="0.25">
      <c r="A20585">
        <v>20584</v>
      </c>
      <c r="B20585">
        <v>67.159649999999999</v>
      </c>
      <c r="C20585">
        <v>129.75630000000001</v>
      </c>
      <c r="D20585">
        <f>STANDARDIZE(Table1[Weight(Pounds)], $H$2, $K$2)</f>
        <v>0.2295648652929595</v>
      </c>
    </row>
    <row r="20586" spans="1:4" x14ac:dyDescent="0.25">
      <c r="A20586">
        <v>20585</v>
      </c>
      <c r="B20586">
        <v>70.27834</v>
      </c>
      <c r="C20586">
        <v>139.5538</v>
      </c>
      <c r="D20586">
        <f>STANDARDIZE(Table1[Weight(Pounds)], $H$2, $K$2)</f>
        <v>1.0697828590140444</v>
      </c>
    </row>
    <row r="20587" spans="1:4" x14ac:dyDescent="0.25">
      <c r="A20587">
        <v>20586</v>
      </c>
      <c r="B20587">
        <v>69.399379999999994</v>
      </c>
      <c r="C20587">
        <v>121.1538</v>
      </c>
      <c r="D20587">
        <f>STANDARDIZE(Table1[Weight(Pounds)], $H$2, $K$2)</f>
        <v>-0.50817183192425397</v>
      </c>
    </row>
    <row r="20588" spans="1:4" x14ac:dyDescent="0.25">
      <c r="A20588">
        <v>20587</v>
      </c>
      <c r="B20588">
        <v>69.784750000000003</v>
      </c>
      <c r="C20588">
        <v>126.5296</v>
      </c>
      <c r="D20588">
        <f>STANDARDIZE(Table1[Weight(Pounds)], $H$2, $K$2)</f>
        <v>-4.7151786948922143E-2</v>
      </c>
    </row>
    <row r="20589" spans="1:4" x14ac:dyDescent="0.25">
      <c r="A20589">
        <v>20588</v>
      </c>
      <c r="B20589">
        <v>68.709460000000007</v>
      </c>
      <c r="C20589">
        <v>134.45509999999999</v>
      </c>
      <c r="D20589">
        <f>STANDARDIZE(Table1[Weight(Pounds)], $H$2, $K$2)</f>
        <v>0.63252646865061402</v>
      </c>
    </row>
    <row r="20590" spans="1:4" x14ac:dyDescent="0.25">
      <c r="A20590">
        <v>20589</v>
      </c>
      <c r="B20590">
        <v>67.399799999999999</v>
      </c>
      <c r="C20590">
        <v>121.8096</v>
      </c>
      <c r="D20590">
        <f>STANDARDIZE(Table1[Weight(Pounds)], $H$2, $K$2)</f>
        <v>-0.45193146853744226</v>
      </c>
    </row>
    <row r="20591" spans="1:4" x14ac:dyDescent="0.25">
      <c r="A20591">
        <v>20590</v>
      </c>
      <c r="B20591">
        <v>66.392619999999994</v>
      </c>
      <c r="C20591">
        <v>117.1371</v>
      </c>
      <c r="D20591">
        <f>STANDARDIZE(Table1[Weight(Pounds)], $H$2, $K$2)</f>
        <v>-0.85263762578794233</v>
      </c>
    </row>
    <row r="20592" spans="1:4" x14ac:dyDescent="0.25">
      <c r="A20592">
        <v>20591</v>
      </c>
      <c r="B20592">
        <v>65.545969999999997</v>
      </c>
      <c r="C20592">
        <v>126.8852</v>
      </c>
      <c r="D20592">
        <f>STANDARDIZE(Table1[Weight(Pounds)], $H$2, $K$2)</f>
        <v>-1.6656097378397579E-2</v>
      </c>
    </row>
    <row r="20593" spans="1:4" x14ac:dyDescent="0.25">
      <c r="A20593">
        <v>20592</v>
      </c>
      <c r="B20593">
        <v>70.608789999999999</v>
      </c>
      <c r="C20593">
        <v>147.0102</v>
      </c>
      <c r="D20593">
        <f>STANDARDIZE(Table1[Weight(Pounds)], $H$2, $K$2)</f>
        <v>1.709231845835367</v>
      </c>
    </row>
    <row r="20594" spans="1:4" x14ac:dyDescent="0.25">
      <c r="A20594">
        <v>20593</v>
      </c>
      <c r="B20594">
        <v>69.126230000000007</v>
      </c>
      <c r="C20594">
        <v>136.91300000000001</v>
      </c>
      <c r="D20594">
        <f>STANDARDIZE(Table1[Weight(Pounds)], $H$2, $K$2)</f>
        <v>0.84331205750155336</v>
      </c>
    </row>
    <row r="20595" spans="1:4" x14ac:dyDescent="0.25">
      <c r="A20595">
        <v>20594</v>
      </c>
      <c r="B20595">
        <v>66.722570000000005</v>
      </c>
      <c r="C20595">
        <v>122.55029999999999</v>
      </c>
      <c r="D20595">
        <f>STANDARDIZE(Table1[Weight(Pounds)], $H$2, $K$2)</f>
        <v>-0.38841021638646495</v>
      </c>
    </row>
    <row r="20596" spans="1:4" x14ac:dyDescent="0.25">
      <c r="A20596">
        <v>20595</v>
      </c>
      <c r="B20596">
        <v>67.406490000000005</v>
      </c>
      <c r="C20596">
        <v>117.20189999999999</v>
      </c>
      <c r="D20596">
        <f>STANDARDIZE(Table1[Weight(Pounds)], $H$2, $K$2)</f>
        <v>-0.84708048100681255</v>
      </c>
    </row>
    <row r="20597" spans="1:4" x14ac:dyDescent="0.25">
      <c r="A20597">
        <v>20596</v>
      </c>
      <c r="B20597">
        <v>66.188149999999993</v>
      </c>
      <c r="C20597">
        <v>121.8368</v>
      </c>
      <c r="D20597">
        <f>STANDARDIZE(Table1[Weight(Pounds)], $H$2, $K$2)</f>
        <v>-0.44959883986388183</v>
      </c>
    </row>
    <row r="20598" spans="1:4" x14ac:dyDescent="0.25">
      <c r="A20598">
        <v>20597</v>
      </c>
      <c r="B20598">
        <v>68.620909999999995</v>
      </c>
      <c r="C20598">
        <v>121.9134</v>
      </c>
      <c r="D20598">
        <f>STANDARDIZE(Table1[Weight(Pounds)], $H$2, $K$2)</f>
        <v>-0.44302974587878008</v>
      </c>
    </row>
    <row r="20599" spans="1:4" x14ac:dyDescent="0.25">
      <c r="A20599">
        <v>20598</v>
      </c>
      <c r="B20599">
        <v>70.105500000000006</v>
      </c>
      <c r="C20599">
        <v>153.09440000000001</v>
      </c>
      <c r="D20599">
        <f>STANDARDIZE(Table1[Weight(Pounds)], $H$2, $K$2)</f>
        <v>2.2310031464118243</v>
      </c>
    </row>
    <row r="20600" spans="1:4" x14ac:dyDescent="0.25">
      <c r="A20600">
        <v>20599</v>
      </c>
      <c r="B20600">
        <v>65.483090000000004</v>
      </c>
      <c r="C20600">
        <v>132.6901</v>
      </c>
      <c r="D20600">
        <f>STANDARDIZE(Table1[Weight(Pounds)], $H$2, $K$2)</f>
        <v>0.48116288009050123</v>
      </c>
    </row>
    <row r="20601" spans="1:4" x14ac:dyDescent="0.25">
      <c r="A20601">
        <v>20600</v>
      </c>
      <c r="B20601">
        <v>68.802170000000004</v>
      </c>
      <c r="C20601">
        <v>128.75839999999999</v>
      </c>
      <c r="D20601">
        <f>STANDARDIZE(Table1[Weight(Pounds)], $H$2, $K$2)</f>
        <v>0.14398655083169032</v>
      </c>
    </row>
    <row r="20602" spans="1:4" x14ac:dyDescent="0.25">
      <c r="A20602">
        <v>20601</v>
      </c>
      <c r="B20602">
        <v>67.713939999999994</v>
      </c>
      <c r="C20602">
        <v>121.7097</v>
      </c>
      <c r="D20602">
        <f>STANDARDIZE(Table1[Weight(Pounds)], $H$2, $K$2)</f>
        <v>-0.46049873340835223</v>
      </c>
    </row>
    <row r="20603" spans="1:4" x14ac:dyDescent="0.25">
      <c r="A20603">
        <v>20602</v>
      </c>
      <c r="B20603">
        <v>66.577560000000005</v>
      </c>
      <c r="C20603">
        <v>128.95060000000001</v>
      </c>
      <c r="D20603">
        <f>STANDARDIZE(Table1[Weight(Pounds)], $H$2, $K$2)</f>
        <v>0.16046931667942743</v>
      </c>
    </row>
    <row r="20604" spans="1:4" x14ac:dyDescent="0.25">
      <c r="A20604">
        <v>20603</v>
      </c>
      <c r="B20604">
        <v>67.612380000000002</v>
      </c>
      <c r="C20604">
        <v>130.87139999999999</v>
      </c>
      <c r="D20604">
        <f>STANDARDIZE(Table1[Weight(Pounds)], $H$2, $K$2)</f>
        <v>0.32519406506824605</v>
      </c>
    </row>
    <row r="20605" spans="1:4" x14ac:dyDescent="0.25">
      <c r="A20605">
        <v>20604</v>
      </c>
      <c r="B20605">
        <v>67.230819999999994</v>
      </c>
      <c r="C20605">
        <v>128.46019999999999</v>
      </c>
      <c r="D20605">
        <f>STANDARDIZE(Table1[Weight(Pounds)], $H$2, $K$2)</f>
        <v>0.1184133938296352</v>
      </c>
    </row>
    <row r="20606" spans="1:4" x14ac:dyDescent="0.25">
      <c r="A20606">
        <v>20605</v>
      </c>
      <c r="B20606">
        <v>67.081140000000005</v>
      </c>
      <c r="C20606">
        <v>117.44629999999999</v>
      </c>
      <c r="D20606">
        <f>STANDARDIZE(Table1[Weight(Pounds)], $H$2, $K$2)</f>
        <v>-0.82612112630761048</v>
      </c>
    </row>
    <row r="20607" spans="1:4" x14ac:dyDescent="0.25">
      <c r="A20607">
        <v>20606</v>
      </c>
      <c r="B20607">
        <v>66.537610000000001</v>
      </c>
      <c r="C20607">
        <v>122.2484</v>
      </c>
      <c r="D20607">
        <f>STANDARDIZE(Table1[Weight(Pounds)], $H$2, $K$2)</f>
        <v>-0.41430067949484839</v>
      </c>
    </row>
    <row r="20608" spans="1:4" x14ac:dyDescent="0.25">
      <c r="A20608">
        <v>20607</v>
      </c>
      <c r="B20608">
        <v>67.414050000000003</v>
      </c>
      <c r="C20608">
        <v>126.4525</v>
      </c>
      <c r="D20608">
        <f>STANDARDIZE(Table1[Weight(Pounds)], $H$2, $K$2)</f>
        <v>-5.376376013758221E-2</v>
      </c>
    </row>
    <row r="20609" spans="1:4" x14ac:dyDescent="0.25">
      <c r="A20609">
        <v>20608</v>
      </c>
      <c r="B20609">
        <v>67.066760000000002</v>
      </c>
      <c r="C20609">
        <v>131.40600000000001</v>
      </c>
      <c r="D20609">
        <f>STANDARDIZE(Table1[Weight(Pounds)], $H$2, $K$2)</f>
        <v>0.37104050951257395</v>
      </c>
    </row>
    <row r="20610" spans="1:4" x14ac:dyDescent="0.25">
      <c r="A20610">
        <v>20609</v>
      </c>
      <c r="B20610">
        <v>60.806199999999997</v>
      </c>
      <c r="C20610">
        <v>113.9145</v>
      </c>
      <c r="D20610">
        <f>STANDARDIZE(Table1[Weight(Pounds)], $H$2, $K$2)</f>
        <v>-1.1290026685606469</v>
      </c>
    </row>
    <row r="20611" spans="1:4" x14ac:dyDescent="0.25">
      <c r="A20611">
        <v>20610</v>
      </c>
      <c r="B20611">
        <v>68.97175</v>
      </c>
      <c r="C20611">
        <v>140.10849999999999</v>
      </c>
      <c r="D20611">
        <f>STANDARDIZE(Table1[Weight(Pounds)], $H$2, $K$2)</f>
        <v>1.1173530474414068</v>
      </c>
    </row>
    <row r="20612" spans="1:4" x14ac:dyDescent="0.25">
      <c r="A20612">
        <v>20611</v>
      </c>
      <c r="B20612">
        <v>72.757630000000006</v>
      </c>
      <c r="C20612">
        <v>135.14109999999999</v>
      </c>
      <c r="D20612">
        <f>STANDARDIZE(Table1[Weight(Pounds)], $H$2, $K$2)</f>
        <v>0.69135673593233604</v>
      </c>
    </row>
    <row r="20613" spans="1:4" x14ac:dyDescent="0.25">
      <c r="A20613">
        <v>20612</v>
      </c>
      <c r="B20613">
        <v>66.024469999999994</v>
      </c>
      <c r="C20613">
        <v>110.7159</v>
      </c>
      <c r="D20613">
        <f>STANDARDIZE(Table1[Weight(Pounds)], $H$2, $K$2)</f>
        <v>-1.4033095095625621</v>
      </c>
    </row>
    <row r="20614" spans="1:4" x14ac:dyDescent="0.25">
      <c r="A20614">
        <v>20613</v>
      </c>
      <c r="B20614">
        <v>68.717060000000004</v>
      </c>
      <c r="C20614">
        <v>126.0198</v>
      </c>
      <c r="D20614">
        <f>STANDARDIZE(Table1[Weight(Pounds)], $H$2, $K$2)</f>
        <v>-9.0871422896766849E-2</v>
      </c>
    </row>
    <row r="20615" spans="1:4" x14ac:dyDescent="0.25">
      <c r="A20615">
        <v>20614</v>
      </c>
      <c r="B20615">
        <v>69.585849999999994</v>
      </c>
      <c r="C20615">
        <v>142.55009999999999</v>
      </c>
      <c r="D20615">
        <f>STANDARDIZE(Table1[Weight(Pounds)], $H$2, $K$2)</f>
        <v>1.3267407742563493</v>
      </c>
    </row>
    <row r="20616" spans="1:4" x14ac:dyDescent="0.25">
      <c r="A20616">
        <v>20615</v>
      </c>
      <c r="B20616">
        <v>68.963750000000005</v>
      </c>
      <c r="C20616">
        <v>144.36799999999999</v>
      </c>
      <c r="D20616">
        <f>STANDARDIZE(Table1[Weight(Pounds)], $H$2, $K$2)</f>
        <v>1.4826409825529117</v>
      </c>
    </row>
    <row r="20617" spans="1:4" x14ac:dyDescent="0.25">
      <c r="A20617">
        <v>20616</v>
      </c>
      <c r="B20617">
        <v>68.263810000000007</v>
      </c>
      <c r="C20617">
        <v>140.32480000000001</v>
      </c>
      <c r="D20617">
        <f>STANDARDIZE(Table1[Weight(Pounds)], $H$2, $K$2)</f>
        <v>1.135902590900645</v>
      </c>
    </row>
    <row r="20618" spans="1:4" x14ac:dyDescent="0.25">
      <c r="A20618">
        <v>20617</v>
      </c>
      <c r="B20618">
        <v>68.531729999999996</v>
      </c>
      <c r="C20618">
        <v>133.50630000000001</v>
      </c>
      <c r="D20618">
        <f>STANDARDIZE(Table1[Weight(Pounds)], $H$2, $K$2)</f>
        <v>0.55115889197875412</v>
      </c>
    </row>
    <row r="20619" spans="1:4" x14ac:dyDescent="0.25">
      <c r="A20619">
        <v>20618</v>
      </c>
      <c r="B20619">
        <v>63.692990000000002</v>
      </c>
      <c r="C20619">
        <v>127.31140000000001</v>
      </c>
      <c r="D20619">
        <f>STANDARDIZE(Table1[Weight(Pounds)], $H$2, $K$2)</f>
        <v>1.9894135734532671E-2</v>
      </c>
    </row>
    <row r="20620" spans="1:4" x14ac:dyDescent="0.25">
      <c r="A20620">
        <v>20619</v>
      </c>
      <c r="B20620">
        <v>67.322239999999994</v>
      </c>
      <c r="C20620">
        <v>144.31219999999999</v>
      </c>
      <c r="D20620">
        <f>STANDARDIZE(Table1[Weight(Pounds)], $H$2, $K$2)</f>
        <v>1.4778556634358266</v>
      </c>
    </row>
    <row r="20621" spans="1:4" x14ac:dyDescent="0.25">
      <c r="A20621">
        <v>20620</v>
      </c>
      <c r="B20621">
        <v>69.873320000000007</v>
      </c>
      <c r="C20621">
        <v>136.2286</v>
      </c>
      <c r="D20621">
        <f>STANDARDIZE(Table1[Weight(Pounds)], $H$2, $K$2)</f>
        <v>0.78461900367121695</v>
      </c>
    </row>
    <row r="20622" spans="1:4" x14ac:dyDescent="0.25">
      <c r="A20622">
        <v>20621</v>
      </c>
      <c r="B20622">
        <v>65.776570000000007</v>
      </c>
      <c r="C20622">
        <v>121.8449</v>
      </c>
      <c r="D20622">
        <f>STANDARDIZE(Table1[Weight(Pounds)], $H$2, $K$2)</f>
        <v>-0.4489041967662406</v>
      </c>
    </row>
    <row r="20623" spans="1:4" x14ac:dyDescent="0.25">
      <c r="A20623">
        <v>20622</v>
      </c>
      <c r="B20623">
        <v>67.840419999999995</v>
      </c>
      <c r="C20623">
        <v>129.3201</v>
      </c>
      <c r="D20623">
        <f>STANDARDIZE(Table1[Weight(Pounds)], $H$2, $K$2)</f>
        <v>0.19215704810886669</v>
      </c>
    </row>
    <row r="20624" spans="1:4" x14ac:dyDescent="0.25">
      <c r="A20624">
        <v>20623</v>
      </c>
      <c r="B20624">
        <v>68.025859999999994</v>
      </c>
      <c r="C20624">
        <v>127.7367</v>
      </c>
      <c r="D20624">
        <f>STANDARDIZE(Table1[Weight(Pounds)], $H$2, $K$2)</f>
        <v>5.6367186281056983E-2</v>
      </c>
    </row>
    <row r="20625" spans="1:4" x14ac:dyDescent="0.25">
      <c r="A20625">
        <v>20624</v>
      </c>
      <c r="B20625">
        <v>67.227090000000004</v>
      </c>
      <c r="C20625">
        <v>124.12860000000001</v>
      </c>
      <c r="D20625">
        <f>STANDARDIZE(Table1[Weight(Pounds)], $H$2, $K$2)</f>
        <v>-0.25305772243494662</v>
      </c>
    </row>
    <row r="20626" spans="1:4" x14ac:dyDescent="0.25">
      <c r="A20626">
        <v>20625</v>
      </c>
      <c r="B20626">
        <v>70.337050000000005</v>
      </c>
      <c r="C20626">
        <v>113.399</v>
      </c>
      <c r="D20626">
        <f>STANDARDIZE(Table1[Weight(Pounds)], $H$2, $K$2)</f>
        <v>-1.1732111274290542</v>
      </c>
    </row>
    <row r="20627" spans="1:4" x14ac:dyDescent="0.25">
      <c r="A20627">
        <v>20626</v>
      </c>
      <c r="B20627">
        <v>64.420609999999996</v>
      </c>
      <c r="C20627">
        <v>119.5736</v>
      </c>
      <c r="D20627">
        <f>STANDARDIZE(Table1[Weight(Pounds)], $H$2, $K$2)</f>
        <v>-0.64368726684929245</v>
      </c>
    </row>
    <row r="20628" spans="1:4" x14ac:dyDescent="0.25">
      <c r="A20628">
        <v>20627</v>
      </c>
      <c r="B20628">
        <v>68.629220000000004</v>
      </c>
      <c r="C20628">
        <v>134.03479999999999</v>
      </c>
      <c r="D20628">
        <f>STANDARDIZE(Table1[Weight(Pounds)], $H$2, $K$2)</f>
        <v>0.5964822101396704</v>
      </c>
    </row>
    <row r="20629" spans="1:4" x14ac:dyDescent="0.25">
      <c r="A20629">
        <v>20628</v>
      </c>
      <c r="B20629">
        <v>67.243709999999993</v>
      </c>
      <c r="C20629">
        <v>139.29929999999999</v>
      </c>
      <c r="D20629">
        <f>STANDARDIZE(Table1[Weight(Pounds)], $H$2, $K$2)</f>
        <v>1.0479573444029677</v>
      </c>
    </row>
    <row r="20630" spans="1:4" x14ac:dyDescent="0.25">
      <c r="A20630">
        <v>20629</v>
      </c>
      <c r="B20630">
        <v>67.474879999999999</v>
      </c>
      <c r="C20630">
        <v>128.9315</v>
      </c>
      <c r="D20630">
        <f>STANDARDIZE(Table1[Weight(Pounds)], $H$2, $K$2)</f>
        <v>0.15883133110350703</v>
      </c>
    </row>
    <row r="20631" spans="1:4" x14ac:dyDescent="0.25">
      <c r="A20631">
        <v>20630</v>
      </c>
      <c r="B20631">
        <v>67.651790000000005</v>
      </c>
      <c r="C20631">
        <v>143.8519</v>
      </c>
      <c r="D20631">
        <f>STANDARDIZE(Table1[Weight(Pounds)], $H$2, $K$2)</f>
        <v>1.4383810686402352</v>
      </c>
    </row>
    <row r="20632" spans="1:4" x14ac:dyDescent="0.25">
      <c r="A20632">
        <v>20631</v>
      </c>
      <c r="B20632">
        <v>68.730590000000007</v>
      </c>
      <c r="C20632">
        <v>133.20769999999999</v>
      </c>
      <c r="D20632">
        <f>STANDARDIZE(Table1[Weight(Pounds)], $H$2, $K$2)</f>
        <v>0.52555143161385143</v>
      </c>
    </row>
    <row r="20633" spans="1:4" x14ac:dyDescent="0.25">
      <c r="A20633">
        <v>20632</v>
      </c>
      <c r="B20633">
        <v>69.531679999999994</v>
      </c>
      <c r="C20633">
        <v>141.696</v>
      </c>
      <c r="D20633">
        <f>STANDARDIZE(Table1[Weight(Pounds)], $H$2, $K$2)</f>
        <v>1.2534945187383937</v>
      </c>
    </row>
    <row r="20634" spans="1:4" x14ac:dyDescent="0.25">
      <c r="A20634">
        <v>20633</v>
      </c>
      <c r="B20634">
        <v>67.765960000000007</v>
      </c>
      <c r="C20634">
        <v>142.9992</v>
      </c>
      <c r="D20634">
        <f>STANDARDIZE(Table1[Weight(Pounds)], $H$2, $K$2)</f>
        <v>1.3652548748922415</v>
      </c>
    </row>
    <row r="20635" spans="1:4" x14ac:dyDescent="0.25">
      <c r="A20635">
        <v>20634</v>
      </c>
      <c r="B20635">
        <v>68.669200000000004</v>
      </c>
      <c r="C20635">
        <v>145.84100000000001</v>
      </c>
      <c r="D20635">
        <f>STANDARDIZE(Table1[Weight(Pounds)], $H$2, $K$2)</f>
        <v>1.608963116235093</v>
      </c>
    </row>
    <row r="20636" spans="1:4" x14ac:dyDescent="0.25">
      <c r="A20636">
        <v>20635</v>
      </c>
      <c r="B20636">
        <v>65.392920000000004</v>
      </c>
      <c r="C20636">
        <v>101.1876</v>
      </c>
      <c r="D20636">
        <f>STANDARDIZE(Table1[Weight(Pounds)], $H$2, $K$2)</f>
        <v>-2.2204413400879641</v>
      </c>
    </row>
    <row r="20637" spans="1:4" x14ac:dyDescent="0.25">
      <c r="A20637">
        <v>20636</v>
      </c>
      <c r="B20637">
        <v>67.214839999999995</v>
      </c>
      <c r="C20637">
        <v>126.5562</v>
      </c>
      <c r="D20637">
        <f>STANDARDIZE(Table1[Weight(Pounds)], $H$2, $K$2)</f>
        <v>-4.4870613319630742E-2</v>
      </c>
    </row>
    <row r="20638" spans="1:4" x14ac:dyDescent="0.25">
      <c r="A20638">
        <v>20637</v>
      </c>
      <c r="B20638">
        <v>67.397970000000001</v>
      </c>
      <c r="C20638">
        <v>126.3908</v>
      </c>
      <c r="D20638">
        <f>STANDARDIZE(Table1[Weight(Pounds)], $H$2, $K$2)</f>
        <v>-5.9055053856652648E-2</v>
      </c>
    </row>
    <row r="20639" spans="1:4" x14ac:dyDescent="0.25">
      <c r="A20639">
        <v>20638</v>
      </c>
      <c r="B20639">
        <v>68.432860000000005</v>
      </c>
      <c r="C20639">
        <v>136.4691</v>
      </c>
      <c r="D20639">
        <f>STANDARDIZE(Table1[Weight(Pounds)], $H$2, $K$2)</f>
        <v>0.80524390058266571</v>
      </c>
    </row>
    <row r="20640" spans="1:4" x14ac:dyDescent="0.25">
      <c r="A20640">
        <v>20639</v>
      </c>
      <c r="B20640">
        <v>66.506450000000001</v>
      </c>
      <c r="C20640">
        <v>117.1767</v>
      </c>
      <c r="D20640">
        <f>STANDARDIZE(Table1[Weight(Pounds)], $H$2, $K$2)</f>
        <v>-0.84924159286614098</v>
      </c>
    </row>
    <row r="20641" spans="1:4" x14ac:dyDescent="0.25">
      <c r="A20641">
        <v>20640</v>
      </c>
      <c r="B20641">
        <v>65.107709999999997</v>
      </c>
      <c r="C20641">
        <v>114.3875</v>
      </c>
      <c r="D20641">
        <f>STANDARDIZE(Table1[Weight(Pounds)], $H$2, $K$2)</f>
        <v>-1.0884389419946787</v>
      </c>
    </row>
    <row r="20642" spans="1:4" x14ac:dyDescent="0.25">
      <c r="A20642">
        <v>20641</v>
      </c>
      <c r="B20642">
        <v>70.251530000000002</v>
      </c>
      <c r="C20642">
        <v>134.45310000000001</v>
      </c>
      <c r="D20642">
        <f>STANDARDIZE(Table1[Weight(Pounds)], $H$2, $K$2)</f>
        <v>0.63235495183638324</v>
      </c>
    </row>
    <row r="20643" spans="1:4" x14ac:dyDescent="0.25">
      <c r="A20643">
        <v>20642</v>
      </c>
      <c r="B20643">
        <v>64.652230000000003</v>
      </c>
      <c r="C20643">
        <v>129.76840000000001</v>
      </c>
      <c r="D20643">
        <f>STANDARDIZE(Table1[Weight(Pounds)], $H$2, $K$2)</f>
        <v>0.23060254201906599</v>
      </c>
    </row>
    <row r="20644" spans="1:4" x14ac:dyDescent="0.25">
      <c r="A20644">
        <v>20643</v>
      </c>
      <c r="B20644">
        <v>68.395719999999997</v>
      </c>
      <c r="C20644">
        <v>137.1362</v>
      </c>
      <c r="D20644">
        <f>STANDARDIZE(Table1[Weight(Pounds)], $H$2, $K$2)</f>
        <v>0.8624533339698911</v>
      </c>
    </row>
    <row r="20645" spans="1:4" x14ac:dyDescent="0.25">
      <c r="A20645">
        <v>20644</v>
      </c>
      <c r="B20645">
        <v>65.586410000000001</v>
      </c>
      <c r="C20645">
        <v>112.85120000000001</v>
      </c>
      <c r="D20645">
        <f>STANDARDIZE(Table1[Weight(Pounds)], $H$2, $K$2)</f>
        <v>-1.2201895828473148</v>
      </c>
    </row>
    <row r="20646" spans="1:4" x14ac:dyDescent="0.25">
      <c r="A20646">
        <v>20645</v>
      </c>
      <c r="B20646">
        <v>67.074969999999993</v>
      </c>
      <c r="C20646">
        <v>134.1362</v>
      </c>
      <c r="D20646">
        <f>STANDARDIZE(Table1[Weight(Pounds)], $H$2, $K$2)</f>
        <v>0.60517811262125532</v>
      </c>
    </row>
    <row r="20647" spans="1:4" x14ac:dyDescent="0.25">
      <c r="A20647">
        <v>20646</v>
      </c>
      <c r="B20647">
        <v>70.106139999999996</v>
      </c>
      <c r="C20647">
        <v>127.5408</v>
      </c>
      <c r="D20647">
        <f>STANDARDIZE(Table1[Weight(Pounds)], $H$2, $K$2)</f>
        <v>3.9567114326991532E-2</v>
      </c>
    </row>
    <row r="20648" spans="1:4" x14ac:dyDescent="0.25">
      <c r="A20648">
        <v>20647</v>
      </c>
      <c r="B20648">
        <v>66.441429999999997</v>
      </c>
      <c r="C20648">
        <v>129.37530000000001</v>
      </c>
      <c r="D20648">
        <f>STANDARDIZE(Table1[Weight(Pounds)], $H$2, $K$2)</f>
        <v>0.19689091218168275</v>
      </c>
    </row>
    <row r="20649" spans="1:4" x14ac:dyDescent="0.25">
      <c r="A20649">
        <v>20648</v>
      </c>
      <c r="B20649">
        <v>69.085239999999999</v>
      </c>
      <c r="C20649">
        <v>141.5455</v>
      </c>
      <c r="D20649">
        <f>STANDARDIZE(Table1[Weight(Pounds)], $H$2, $K$2)</f>
        <v>1.2405878784674045</v>
      </c>
    </row>
    <row r="20650" spans="1:4" x14ac:dyDescent="0.25">
      <c r="A20650">
        <v>20649</v>
      </c>
      <c r="B20650">
        <v>66.99606</v>
      </c>
      <c r="C20650">
        <v>134.7843</v>
      </c>
      <c r="D20650">
        <f>STANDARDIZE(Table1[Weight(Pounds)], $H$2, $K$2)</f>
        <v>0.66075813627327229</v>
      </c>
    </row>
    <row r="20651" spans="1:4" x14ac:dyDescent="0.25">
      <c r="A20651">
        <v>20650</v>
      </c>
      <c r="B20651">
        <v>64.843919999999997</v>
      </c>
      <c r="C20651">
        <v>122.3505</v>
      </c>
      <c r="D20651">
        <f>STANDARDIZE(Table1[Weight(Pounds)], $H$2, $K$2)</f>
        <v>-0.40554474612828378</v>
      </c>
    </row>
    <row r="20652" spans="1:4" x14ac:dyDescent="0.25">
      <c r="A20652">
        <v>20651</v>
      </c>
      <c r="B20652">
        <v>68.758499999999998</v>
      </c>
      <c r="C20652">
        <v>115.23650000000001</v>
      </c>
      <c r="D20652">
        <f>STANDARDIZE(Table1[Weight(Pounds)], $H$2, $K$2)</f>
        <v>-1.0156300543530143</v>
      </c>
    </row>
    <row r="20653" spans="1:4" x14ac:dyDescent="0.25">
      <c r="A20653">
        <v>20652</v>
      </c>
      <c r="B20653">
        <v>67.035560000000004</v>
      </c>
      <c r="C20653">
        <v>143.00129999999999</v>
      </c>
      <c r="D20653">
        <f>STANDARDIZE(Table1[Weight(Pounds)], $H$2, $K$2)</f>
        <v>1.3654349675471842</v>
      </c>
    </row>
    <row r="20654" spans="1:4" x14ac:dyDescent="0.25">
      <c r="A20654">
        <v>20653</v>
      </c>
      <c r="B20654">
        <v>69.107050000000001</v>
      </c>
      <c r="C20654">
        <v>125.3759</v>
      </c>
      <c r="D20654">
        <f>STANDARDIZE(Table1[Weight(Pounds)], $H$2, $K$2)</f>
        <v>-0.14609126123889588</v>
      </c>
    </row>
    <row r="20655" spans="1:4" x14ac:dyDescent="0.25">
      <c r="A20655">
        <v>20654</v>
      </c>
      <c r="B20655">
        <v>68.217089999999999</v>
      </c>
      <c r="C20655">
        <v>136.45339999999999</v>
      </c>
      <c r="D20655">
        <f>STANDARDIZE(Table1[Weight(Pounds)], $H$2, $K$2)</f>
        <v>0.80389749359094032</v>
      </c>
    </row>
    <row r="20656" spans="1:4" x14ac:dyDescent="0.25">
      <c r="A20656">
        <v>20655</v>
      </c>
      <c r="B20656">
        <v>67.549539999999993</v>
      </c>
      <c r="C20656">
        <v>99.213329999999999</v>
      </c>
      <c r="D20656">
        <f>STANDARDIZE(Table1[Weight(Pounds)], $H$2, $K$2)</f>
        <v>-2.3897515905052882</v>
      </c>
    </row>
    <row r="20657" spans="1:4" x14ac:dyDescent="0.25">
      <c r="A20657">
        <v>20656</v>
      </c>
      <c r="B20657">
        <v>70.059569999999994</v>
      </c>
      <c r="C20657">
        <v>138.73759999999999</v>
      </c>
      <c r="D20657">
        <f>STANDARDIZE(Table1[Weight(Pounds)], $H$2, $K$2)</f>
        <v>0.99978684712579147</v>
      </c>
    </row>
    <row r="20658" spans="1:4" x14ac:dyDescent="0.25">
      <c r="A20658">
        <v>20657</v>
      </c>
      <c r="B20658">
        <v>69.88409</v>
      </c>
      <c r="C20658">
        <v>131.7587</v>
      </c>
      <c r="D20658">
        <f>STANDARDIZE(Table1[Weight(Pounds)], $H$2, $K$2)</f>
        <v>0.40128749970246175</v>
      </c>
    </row>
    <row r="20659" spans="1:4" x14ac:dyDescent="0.25">
      <c r="A20659">
        <v>20658</v>
      </c>
      <c r="B20659">
        <v>69.084339999999997</v>
      </c>
      <c r="C20659">
        <v>130.7379</v>
      </c>
      <c r="D20659">
        <f>STANDARDIZE(Table1[Weight(Pounds)], $H$2, $K$2)</f>
        <v>0.31374531771823194</v>
      </c>
    </row>
    <row r="20660" spans="1:4" x14ac:dyDescent="0.25">
      <c r="A20660">
        <v>20659</v>
      </c>
      <c r="B20660">
        <v>68.811909999999997</v>
      </c>
      <c r="C20660">
        <v>138.1377</v>
      </c>
      <c r="D20660">
        <f>STANDARDIZE(Table1[Weight(Pounds)], $H$2, $K$2)</f>
        <v>0.94834037869677668</v>
      </c>
    </row>
    <row r="20661" spans="1:4" x14ac:dyDescent="0.25">
      <c r="A20661">
        <v>20660</v>
      </c>
      <c r="B20661">
        <v>70.228440000000006</v>
      </c>
      <c r="C20661">
        <v>133.45750000000001</v>
      </c>
      <c r="D20661">
        <f>STANDARDIZE(Table1[Weight(Pounds)], $H$2, $K$2)</f>
        <v>0.54697388171148298</v>
      </c>
    </row>
    <row r="20662" spans="1:4" x14ac:dyDescent="0.25">
      <c r="A20662">
        <v>20661</v>
      </c>
      <c r="B20662">
        <v>63.675190000000001</v>
      </c>
      <c r="C20662">
        <v>114.2171</v>
      </c>
      <c r="D20662">
        <f>STANDARDIZE(Table1[Weight(Pounds)], $H$2, $K$2)</f>
        <v>-1.1030521745672812</v>
      </c>
    </row>
    <row r="20663" spans="1:4" x14ac:dyDescent="0.25">
      <c r="A20663">
        <v>20662</v>
      </c>
      <c r="B20663">
        <v>69.409679999999994</v>
      </c>
      <c r="C20663">
        <v>129.3261</v>
      </c>
      <c r="D20663">
        <f>STANDARDIZE(Table1[Weight(Pounds)], $H$2, $K$2)</f>
        <v>0.19267159855156399</v>
      </c>
    </row>
    <row r="20664" spans="1:4" x14ac:dyDescent="0.25">
      <c r="A20664">
        <v>20663</v>
      </c>
      <c r="B20664">
        <v>67.361789999999999</v>
      </c>
      <c r="C20664">
        <v>129.458</v>
      </c>
      <c r="D20664">
        <f>STANDARDIZE(Table1[Weight(Pounds)], $H$2, $K$2)</f>
        <v>0.20398313245019248</v>
      </c>
    </row>
    <row r="20665" spans="1:4" x14ac:dyDescent="0.25">
      <c r="A20665">
        <v>20664</v>
      </c>
      <c r="B20665">
        <v>69.941900000000004</v>
      </c>
      <c r="C20665">
        <v>131.71530000000001</v>
      </c>
      <c r="D20665">
        <f>STANDARDIZE(Table1[Weight(Pounds)], $H$2, $K$2)</f>
        <v>0.39756558483361892</v>
      </c>
    </row>
    <row r="20666" spans="1:4" x14ac:dyDescent="0.25">
      <c r="A20666">
        <v>20665</v>
      </c>
      <c r="B20666">
        <v>68.449020000000004</v>
      </c>
      <c r="C20666">
        <v>122.71040000000001</v>
      </c>
      <c r="D20666">
        <f>STANDARDIZE(Table1[Weight(Pounds)], $H$2, $K$2)</f>
        <v>-0.37468029540715825</v>
      </c>
    </row>
    <row r="20667" spans="1:4" x14ac:dyDescent="0.25">
      <c r="A20667">
        <v>20666</v>
      </c>
      <c r="B20667">
        <v>67.761989999999997</v>
      </c>
      <c r="C20667">
        <v>127.8066</v>
      </c>
      <c r="D20667">
        <f>STANDARDIZE(Table1[Weight(Pounds)], $H$2, $K$2)</f>
        <v>6.236169893848055E-2</v>
      </c>
    </row>
    <row r="20668" spans="1:4" x14ac:dyDescent="0.25">
      <c r="A20668">
        <v>20667</v>
      </c>
      <c r="B20668">
        <v>70.128579999999999</v>
      </c>
      <c r="C20668">
        <v>131.6387</v>
      </c>
      <c r="D20668">
        <f>STANDARDIZE(Table1[Weight(Pounds)], $H$2, $K$2)</f>
        <v>0.39099649084851595</v>
      </c>
    </row>
    <row r="20669" spans="1:4" x14ac:dyDescent="0.25">
      <c r="A20669">
        <v>20668</v>
      </c>
      <c r="B20669">
        <v>67.979470000000006</v>
      </c>
      <c r="C20669">
        <v>133.6018</v>
      </c>
      <c r="D20669">
        <f>STANDARDIZE(Table1[Weight(Pounds)], $H$2, $K$2)</f>
        <v>0.55934881985835128</v>
      </c>
    </row>
    <row r="20670" spans="1:4" x14ac:dyDescent="0.25">
      <c r="A20670">
        <v>20669</v>
      </c>
      <c r="B20670">
        <v>69.837270000000004</v>
      </c>
      <c r="C20670">
        <v>126.7482</v>
      </c>
      <c r="D20670">
        <f>STANDARDIZE(Table1[Weight(Pounds)], $H$2, $K$2)</f>
        <v>-2.840499915331865E-2</v>
      </c>
    </row>
    <row r="20671" spans="1:4" x14ac:dyDescent="0.25">
      <c r="A20671">
        <v>20670</v>
      </c>
      <c r="B20671">
        <v>66.628960000000006</v>
      </c>
      <c r="C20671">
        <v>124.7778</v>
      </c>
      <c r="D20671">
        <f>STANDARDIZE(Table1[Weight(Pounds)], $H$2, $K$2)</f>
        <v>-0.19738336453510241</v>
      </c>
    </row>
    <row r="20672" spans="1:4" x14ac:dyDescent="0.25">
      <c r="A20672">
        <v>20671</v>
      </c>
      <c r="B20672">
        <v>69.778660000000002</v>
      </c>
      <c r="C20672">
        <v>128.95959999999999</v>
      </c>
      <c r="D20672">
        <f>STANDARDIZE(Table1[Weight(Pounds)], $H$2, $K$2)</f>
        <v>0.16124114234347214</v>
      </c>
    </row>
    <row r="20673" spans="1:4" x14ac:dyDescent="0.25">
      <c r="A20673">
        <v>20672</v>
      </c>
      <c r="B20673">
        <v>69.327190000000002</v>
      </c>
      <c r="C20673">
        <v>120.7591</v>
      </c>
      <c r="D20673">
        <f>STANDARDIZE(Table1[Weight(Pounds)], $H$2, $K$2)</f>
        <v>-0.54202067521302277</v>
      </c>
    </row>
    <row r="20674" spans="1:4" x14ac:dyDescent="0.25">
      <c r="A20674">
        <v>20673</v>
      </c>
      <c r="B20674">
        <v>68.810590000000005</v>
      </c>
      <c r="C20674">
        <v>110.0003</v>
      </c>
      <c r="D20674">
        <f>STANDARDIZE(Table1[Weight(Pounds)], $H$2, $K$2)</f>
        <v>-1.4646782256949242</v>
      </c>
    </row>
    <row r="20675" spans="1:4" x14ac:dyDescent="0.25">
      <c r="A20675">
        <v>20674</v>
      </c>
      <c r="B20675">
        <v>68.333550000000002</v>
      </c>
      <c r="C20675">
        <v>123.51560000000001</v>
      </c>
      <c r="D20675">
        <f>STANDARDIZE(Table1[Weight(Pounds)], $H$2, $K$2)</f>
        <v>-0.30562762599718446</v>
      </c>
    </row>
    <row r="20676" spans="1:4" x14ac:dyDescent="0.25">
      <c r="A20676">
        <v>20675</v>
      </c>
      <c r="B20676">
        <v>65.425799999999995</v>
      </c>
      <c r="C20676">
        <v>116.0243</v>
      </c>
      <c r="D20676">
        <f>STANDARDIZE(Table1[Weight(Pounds)], $H$2, $K$2)</f>
        <v>-0.94806958122686358</v>
      </c>
    </row>
    <row r="20677" spans="1:4" x14ac:dyDescent="0.25">
      <c r="A20677">
        <v>20676</v>
      </c>
      <c r="B20677">
        <v>68.907120000000006</v>
      </c>
      <c r="C20677">
        <v>136.1172</v>
      </c>
      <c r="D20677">
        <f>STANDARDIZE(Table1[Weight(Pounds)], $H$2, $K$2)</f>
        <v>0.77506551711847071</v>
      </c>
    </row>
    <row r="20678" spans="1:4" x14ac:dyDescent="0.25">
      <c r="A20678">
        <v>20677</v>
      </c>
      <c r="B20678">
        <v>65.908709999999999</v>
      </c>
      <c r="C20678">
        <v>100.81789999999999</v>
      </c>
      <c r="D20678">
        <f>STANDARDIZE(Table1[Weight(Pounds)], $H$2, $K$2)</f>
        <v>-2.2521462231988285</v>
      </c>
    </row>
    <row r="20679" spans="1:4" x14ac:dyDescent="0.25">
      <c r="A20679">
        <v>20678</v>
      </c>
      <c r="B20679">
        <v>69.612909999999999</v>
      </c>
      <c r="C20679">
        <v>143.8929</v>
      </c>
      <c r="D20679">
        <f>STANDARDIZE(Table1[Weight(Pounds)], $H$2, $K$2)</f>
        <v>1.4418971633319997</v>
      </c>
    </row>
    <row r="20680" spans="1:4" x14ac:dyDescent="0.25">
      <c r="A20680">
        <v>20679</v>
      </c>
      <c r="B20680">
        <v>65.979060000000004</v>
      </c>
      <c r="C20680">
        <v>131.2483</v>
      </c>
      <c r="D20680">
        <f>STANDARDIZE(Table1[Weight(Pounds)], $H$2, $K$2)</f>
        <v>0.35751640871034684</v>
      </c>
    </row>
    <row r="20681" spans="1:4" x14ac:dyDescent="0.25">
      <c r="A20681">
        <v>20680</v>
      </c>
      <c r="B20681">
        <v>64.156869999999998</v>
      </c>
      <c r="C20681">
        <v>121.6986</v>
      </c>
      <c r="D20681">
        <f>STANDARDIZE(Table1[Weight(Pounds)], $H$2, $K$2)</f>
        <v>-0.46145065172734212</v>
      </c>
    </row>
    <row r="20682" spans="1:4" x14ac:dyDescent="0.25">
      <c r="A20682">
        <v>20681</v>
      </c>
      <c r="B20682">
        <v>68.246700000000004</v>
      </c>
      <c r="C20682">
        <v>129.08250000000001</v>
      </c>
      <c r="D20682">
        <f>STANDARDIZE(Table1[Weight(Pounds)], $H$2, $K$2)</f>
        <v>0.17178085057805592</v>
      </c>
    </row>
    <row r="20683" spans="1:4" x14ac:dyDescent="0.25">
      <c r="A20683">
        <v>20682</v>
      </c>
      <c r="B20683">
        <v>67.073939999999993</v>
      </c>
      <c r="C20683">
        <v>113.9007</v>
      </c>
      <c r="D20683">
        <f>STANDARDIZE(Table1[Weight(Pounds)], $H$2, $K$2)</f>
        <v>-1.1301861345788509</v>
      </c>
    </row>
    <row r="20684" spans="1:4" x14ac:dyDescent="0.25">
      <c r="A20684">
        <v>20683</v>
      </c>
      <c r="B20684">
        <v>66.086190000000002</v>
      </c>
      <c r="C20684">
        <v>123.5496</v>
      </c>
      <c r="D20684">
        <f>STANDARDIZE(Table1[Weight(Pounds)], $H$2, $K$2)</f>
        <v>-0.30271184015523395</v>
      </c>
    </row>
    <row r="20685" spans="1:4" x14ac:dyDescent="0.25">
      <c r="A20685">
        <v>20684</v>
      </c>
      <c r="B20685">
        <v>68.437389999999994</v>
      </c>
      <c r="C20685">
        <v>107.3327</v>
      </c>
      <c r="D20685">
        <f>STANDARDIZE(Table1[Weight(Pounds)], $H$2, $K$2)</f>
        <v>-1.6934473525181304</v>
      </c>
    </row>
    <row r="20686" spans="1:4" x14ac:dyDescent="0.25">
      <c r="A20686">
        <v>20685</v>
      </c>
      <c r="B20686">
        <v>69.437719999999999</v>
      </c>
      <c r="C20686">
        <v>117.4397</v>
      </c>
      <c r="D20686">
        <f>STANDARDIZE(Table1[Weight(Pounds)], $H$2, $K$2)</f>
        <v>-0.82668713179457676</v>
      </c>
    </row>
    <row r="20687" spans="1:4" x14ac:dyDescent="0.25">
      <c r="A20687">
        <v>20686</v>
      </c>
      <c r="B20687">
        <v>68.814109999999999</v>
      </c>
      <c r="C20687">
        <v>140.50389999999999</v>
      </c>
      <c r="D20687">
        <f>STANDARDIZE(Table1[Weight(Pounds)], $H$2, $K$2)</f>
        <v>1.1512619216151567</v>
      </c>
    </row>
    <row r="20688" spans="1:4" x14ac:dyDescent="0.25">
      <c r="A20688">
        <v>20687</v>
      </c>
      <c r="B20688">
        <v>66.237489999999994</v>
      </c>
      <c r="C20688">
        <v>130.45650000000001</v>
      </c>
      <c r="D20688">
        <f>STANDARDIZE(Table1[Weight(Pounds)], $H$2, $K$2)</f>
        <v>0.28961290195573069</v>
      </c>
    </row>
    <row r="20689" spans="1:4" x14ac:dyDescent="0.25">
      <c r="A20689">
        <v>20688</v>
      </c>
      <c r="B20689">
        <v>67.363389999999995</v>
      </c>
      <c r="C20689">
        <v>135.7808</v>
      </c>
      <c r="D20689">
        <f>STANDARDIZE(Table1[Weight(Pounds)], $H$2, $K$2)</f>
        <v>0.7462163889645772</v>
      </c>
    </row>
    <row r="20690" spans="1:4" x14ac:dyDescent="0.25">
      <c r="A20690">
        <v>20689</v>
      </c>
      <c r="B20690">
        <v>68.932540000000003</v>
      </c>
      <c r="C20690">
        <v>121.3642</v>
      </c>
      <c r="D20690">
        <f>STANDARDIZE(Table1[Weight(Pounds)], $H$2, $K$2)</f>
        <v>-0.49012826306700358</v>
      </c>
    </row>
    <row r="20691" spans="1:4" x14ac:dyDescent="0.25">
      <c r="A20691">
        <v>20690</v>
      </c>
      <c r="B20691">
        <v>67.860579999999999</v>
      </c>
      <c r="C20691">
        <v>111.123</v>
      </c>
      <c r="D20691">
        <f>STANDARDIZE(Table1[Weight(Pounds)], $H$2, $K$2)</f>
        <v>-1.3683972620255522</v>
      </c>
    </row>
    <row r="20692" spans="1:4" x14ac:dyDescent="0.25">
      <c r="A20692">
        <v>20691</v>
      </c>
      <c r="B20692">
        <v>68.662469999999999</v>
      </c>
      <c r="C20692">
        <v>134.82499999999999</v>
      </c>
      <c r="D20692">
        <f>STANDARDIZE(Table1[Weight(Pounds)], $H$2, $K$2)</f>
        <v>0.66424850344290098</v>
      </c>
    </row>
    <row r="20693" spans="1:4" x14ac:dyDescent="0.25">
      <c r="A20693">
        <v>20692</v>
      </c>
      <c r="B20693">
        <v>68.412899999999993</v>
      </c>
      <c r="C20693">
        <v>130.3184</v>
      </c>
      <c r="D20693">
        <f>STANDARDIZE(Table1[Weight(Pounds)], $H$2, $K$2)</f>
        <v>0.27776966593298108</v>
      </c>
    </row>
    <row r="20694" spans="1:4" x14ac:dyDescent="0.25">
      <c r="A20694">
        <v>20693</v>
      </c>
      <c r="B20694">
        <v>63.903559999999999</v>
      </c>
      <c r="C20694">
        <v>101.9503</v>
      </c>
      <c r="D20694">
        <f>STANDARDIZE(Table1[Weight(Pounds)], $H$2, $K$2)</f>
        <v>-2.1550334029804299</v>
      </c>
    </row>
    <row r="20695" spans="1:4" x14ac:dyDescent="0.25">
      <c r="A20695">
        <v>20694</v>
      </c>
      <c r="B20695">
        <v>69.560180000000003</v>
      </c>
      <c r="C20695">
        <v>118.65130000000001</v>
      </c>
      <c r="D20695">
        <f>STANDARDIZE(Table1[Weight(Pounds)], $H$2, $K$2)</f>
        <v>-0.72278224573257399</v>
      </c>
    </row>
    <row r="20696" spans="1:4" x14ac:dyDescent="0.25">
      <c r="A20696">
        <v>20695</v>
      </c>
      <c r="B20696">
        <v>69.811430000000001</v>
      </c>
      <c r="C20696">
        <v>117.3253</v>
      </c>
      <c r="D20696">
        <f>STANDARDIZE(Table1[Weight(Pounds)], $H$2, $K$2)</f>
        <v>-0.83649789356867166</v>
      </c>
    </row>
    <row r="20697" spans="1:4" x14ac:dyDescent="0.25">
      <c r="A20697">
        <v>20696</v>
      </c>
      <c r="B20697">
        <v>68.551860000000005</v>
      </c>
      <c r="C20697">
        <v>142.77010000000001</v>
      </c>
      <c r="D20697">
        <f>STANDARDIZE(Table1[Weight(Pounds)], $H$2, $K$2)</f>
        <v>1.3456076238219183</v>
      </c>
    </row>
    <row r="20698" spans="1:4" x14ac:dyDescent="0.25">
      <c r="A20698">
        <v>20697</v>
      </c>
      <c r="B20698">
        <v>66.140690000000006</v>
      </c>
      <c r="C20698">
        <v>111.9785</v>
      </c>
      <c r="D20698">
        <f>STANDARDIZE(Table1[Weight(Pounds)], $H$2, $K$2)</f>
        <v>-1.2950309447376336</v>
      </c>
    </row>
    <row r="20699" spans="1:4" x14ac:dyDescent="0.25">
      <c r="A20699">
        <v>20698</v>
      </c>
      <c r="B20699">
        <v>68.793930000000003</v>
      </c>
      <c r="C20699">
        <v>127.0587</v>
      </c>
      <c r="D20699">
        <f>STANDARDIZE(Table1[Weight(Pounds)], $H$2, $K$2)</f>
        <v>-1.7770137437344523E-3</v>
      </c>
    </row>
    <row r="20700" spans="1:4" x14ac:dyDescent="0.25">
      <c r="A20700">
        <v>20699</v>
      </c>
      <c r="B20700">
        <v>62.674669999999999</v>
      </c>
      <c r="C20700">
        <v>108.2196</v>
      </c>
      <c r="D20700">
        <f>STANDARDIZE(Table1[Weight(Pounds)], $H$2, $K$2)</f>
        <v>-1.6173882212467623</v>
      </c>
    </row>
    <row r="20701" spans="1:4" x14ac:dyDescent="0.25">
      <c r="A20701">
        <v>20700</v>
      </c>
      <c r="B20701">
        <v>68.241569999999996</v>
      </c>
      <c r="C20701">
        <v>126.3228</v>
      </c>
      <c r="D20701">
        <f>STANDARDIZE(Table1[Weight(Pounds)], $H$2, $K$2)</f>
        <v>-6.4886625540554868E-2</v>
      </c>
    </row>
    <row r="20702" spans="1:4" x14ac:dyDescent="0.25">
      <c r="A20702">
        <v>20701</v>
      </c>
      <c r="B20702">
        <v>70.132990000000007</v>
      </c>
      <c r="C20702">
        <v>125.7628</v>
      </c>
      <c r="D20702">
        <f>STANDARDIZE(Table1[Weight(Pounds)], $H$2, $K$2)</f>
        <v>-0.11291133352563373</v>
      </c>
    </row>
    <row r="20703" spans="1:4" x14ac:dyDescent="0.25">
      <c r="A20703">
        <v>20702</v>
      </c>
      <c r="B20703">
        <v>68.837590000000006</v>
      </c>
      <c r="C20703">
        <v>128.31620000000001</v>
      </c>
      <c r="D20703">
        <f>STANDARDIZE(Table1[Weight(Pounds)], $H$2, $K$2)</f>
        <v>0.10606418320490266</v>
      </c>
    </row>
    <row r="20704" spans="1:4" x14ac:dyDescent="0.25">
      <c r="A20704">
        <v>20703</v>
      </c>
      <c r="B20704">
        <v>69.206680000000006</v>
      </c>
      <c r="C20704">
        <v>126.8811</v>
      </c>
      <c r="D20704">
        <f>STANDARDIZE(Table1[Weight(Pounds)], $H$2, $K$2)</f>
        <v>-1.7007706847573533E-2</v>
      </c>
    </row>
    <row r="20705" spans="1:4" x14ac:dyDescent="0.25">
      <c r="A20705">
        <v>20704</v>
      </c>
      <c r="B20705">
        <v>63.012239999999998</v>
      </c>
      <c r="C20705">
        <v>123.2124</v>
      </c>
      <c r="D20705">
        <f>STANDARDIZE(Table1[Weight(Pounds)], $H$2, $K$2)</f>
        <v>-0.33162957503482027</v>
      </c>
    </row>
    <row r="20706" spans="1:4" x14ac:dyDescent="0.25">
      <c r="A20706">
        <v>20705</v>
      </c>
      <c r="B20706">
        <v>68.740899999999996</v>
      </c>
      <c r="C20706">
        <v>140.5609</v>
      </c>
      <c r="D20706">
        <f>STANDARDIZE(Table1[Weight(Pounds)], $H$2, $K$2)</f>
        <v>1.1561501508207821</v>
      </c>
    </row>
    <row r="20707" spans="1:4" x14ac:dyDescent="0.25">
      <c r="A20707">
        <v>20706</v>
      </c>
      <c r="B20707">
        <v>66.949879999999993</v>
      </c>
      <c r="C20707">
        <v>121.39319999999999</v>
      </c>
      <c r="D20707">
        <f>STANDARDIZE(Table1[Weight(Pounds)], $H$2, $K$2)</f>
        <v>-0.48764126926063373</v>
      </c>
    </row>
    <row r="20708" spans="1:4" x14ac:dyDescent="0.25">
      <c r="A20708">
        <v>20707</v>
      </c>
      <c r="B20708">
        <v>70.136039999999994</v>
      </c>
      <c r="C20708">
        <v>132.70949999999999</v>
      </c>
      <c r="D20708">
        <f>STANDARDIZE(Table1[Weight(Pounds)], $H$2, $K$2)</f>
        <v>0.48282659318855486</v>
      </c>
    </row>
    <row r="20709" spans="1:4" x14ac:dyDescent="0.25">
      <c r="A20709">
        <v>20708</v>
      </c>
      <c r="B20709">
        <v>68.111609999999999</v>
      </c>
      <c r="C20709">
        <v>121.14279999999999</v>
      </c>
      <c r="D20709">
        <f>STANDARDIZE(Table1[Weight(Pounds)], $H$2, $K$2)</f>
        <v>-0.50911517440253318</v>
      </c>
    </row>
    <row r="20710" spans="1:4" x14ac:dyDescent="0.25">
      <c r="A20710">
        <v>20709</v>
      </c>
      <c r="B20710">
        <v>66.588930000000005</v>
      </c>
      <c r="C20710">
        <v>118.2131</v>
      </c>
      <c r="D20710">
        <f>STANDARDIZE(Table1[Weight(Pounds)], $H$2, $K$2)</f>
        <v>-0.76036157973089891</v>
      </c>
    </row>
    <row r="20711" spans="1:4" x14ac:dyDescent="0.25">
      <c r="A20711">
        <v>20710</v>
      </c>
      <c r="B20711">
        <v>69.988129999999998</v>
      </c>
      <c r="C20711">
        <v>128.25649999999999</v>
      </c>
      <c r="D20711">
        <f>STANDARDIZE(Table1[Weight(Pounds)], $H$2, $K$2)</f>
        <v>0.10094440630006303</v>
      </c>
    </row>
    <row r="20712" spans="1:4" x14ac:dyDescent="0.25">
      <c r="A20712">
        <v>20711</v>
      </c>
      <c r="B20712">
        <v>66.525009999999995</v>
      </c>
      <c r="C20712">
        <v>120.0478</v>
      </c>
      <c r="D20712">
        <f>STANDARDIZE(Table1[Weight(Pounds)], $H$2, $K$2)</f>
        <v>-0.60302063019478502</v>
      </c>
    </row>
    <row r="20713" spans="1:4" x14ac:dyDescent="0.25">
      <c r="A20713">
        <v>20712</v>
      </c>
      <c r="B20713">
        <v>65.253600000000006</v>
      </c>
      <c r="C20713">
        <v>142.55260000000001</v>
      </c>
      <c r="D20713">
        <f>STANDARDIZE(Table1[Weight(Pounds)], $H$2, $K$2)</f>
        <v>1.326955170274142</v>
      </c>
    </row>
    <row r="20714" spans="1:4" x14ac:dyDescent="0.25">
      <c r="A20714">
        <v>20713</v>
      </c>
      <c r="B20714">
        <v>68.667019999999994</v>
      </c>
      <c r="C20714">
        <v>140.55959999999999</v>
      </c>
      <c r="D20714">
        <f>STANDARDIZE(Table1[Weight(Pounds)], $H$2, $K$2)</f>
        <v>1.1560386648915297</v>
      </c>
    </row>
    <row r="20715" spans="1:4" x14ac:dyDescent="0.25">
      <c r="A20715">
        <v>20714</v>
      </c>
      <c r="B20715">
        <v>71.382999999999996</v>
      </c>
      <c r="C20715">
        <v>149.95439999999999</v>
      </c>
      <c r="D20715">
        <f>STANDARDIZE(Table1[Weight(Pounds)], $H$2, $K$2)</f>
        <v>1.9617217480669178</v>
      </c>
    </row>
    <row r="20716" spans="1:4" x14ac:dyDescent="0.25">
      <c r="A20716">
        <v>20715</v>
      </c>
      <c r="B20716">
        <v>66.582239999999999</v>
      </c>
      <c r="C20716">
        <v>123.09010000000001</v>
      </c>
      <c r="D20716">
        <f>STANDARDIZE(Table1[Weight(Pounds)], $H$2, $K$2)</f>
        <v>-0.34211782822513259</v>
      </c>
    </row>
    <row r="20717" spans="1:4" x14ac:dyDescent="0.25">
      <c r="A20717">
        <v>20716</v>
      </c>
      <c r="B20717">
        <v>66.507750000000001</v>
      </c>
      <c r="C20717">
        <v>122.9845</v>
      </c>
      <c r="D20717">
        <f>STANDARDIZE(Table1[Weight(Pounds)], $H$2, $K$2)</f>
        <v>-0.35117391601660541</v>
      </c>
    </row>
    <row r="20718" spans="1:4" x14ac:dyDescent="0.25">
      <c r="A20718">
        <v>20717</v>
      </c>
      <c r="B20718">
        <v>67.139539999999997</v>
      </c>
      <c r="C20718">
        <v>113.57389999999999</v>
      </c>
      <c r="D20718">
        <f>STANDARDIZE(Table1[Weight(Pounds)], $H$2, $K$2)</f>
        <v>-1.1582119820244294</v>
      </c>
    </row>
    <row r="20719" spans="1:4" x14ac:dyDescent="0.25">
      <c r="A20719">
        <v>20718</v>
      </c>
      <c r="B20719">
        <v>68.332740000000001</v>
      </c>
      <c r="C20719">
        <v>137.98259999999999</v>
      </c>
      <c r="D20719">
        <f>STANDARDIZE(Table1[Weight(Pounds)], $H$2, $K$2)</f>
        <v>0.93503924975305186</v>
      </c>
    </row>
    <row r="20720" spans="1:4" x14ac:dyDescent="0.25">
      <c r="A20720">
        <v>20719</v>
      </c>
      <c r="B20720">
        <v>66.694580000000002</v>
      </c>
      <c r="C20720">
        <v>110.1558</v>
      </c>
      <c r="D20720">
        <f>STANDARDIZE(Table1[Weight(Pounds)], $H$2, $K$2)</f>
        <v>-1.4513427933883529</v>
      </c>
    </row>
    <row r="20721" spans="1:4" x14ac:dyDescent="0.25">
      <c r="A20721">
        <v>20720</v>
      </c>
      <c r="B20721">
        <v>68.215230000000005</v>
      </c>
      <c r="C20721">
        <v>113.6369</v>
      </c>
      <c r="D20721">
        <f>STANDARDIZE(Table1[Weight(Pounds)], $H$2, $K$2)</f>
        <v>-1.1528092023761078</v>
      </c>
    </row>
    <row r="20722" spans="1:4" x14ac:dyDescent="0.25">
      <c r="A20722">
        <v>20721</v>
      </c>
      <c r="B20722">
        <v>66.080799999999996</v>
      </c>
      <c r="C20722">
        <v>131.08789999999999</v>
      </c>
      <c r="D20722">
        <f>STANDARDIZE(Table1[Weight(Pounds)], $H$2, $K$2)</f>
        <v>0.34376076020890561</v>
      </c>
    </row>
    <row r="20723" spans="1:4" x14ac:dyDescent="0.25">
      <c r="A20723">
        <v>20722</v>
      </c>
      <c r="B20723">
        <v>69.460130000000007</v>
      </c>
      <c r="C20723">
        <v>116.5407</v>
      </c>
      <c r="D20723">
        <f>STANDARDIZE(Table1[Weight(Pounds)], $H$2, $K$2)</f>
        <v>-0.90378393979205129</v>
      </c>
    </row>
    <row r="20724" spans="1:4" x14ac:dyDescent="0.25">
      <c r="A20724">
        <v>20723</v>
      </c>
      <c r="B20724">
        <v>68.469710000000006</v>
      </c>
      <c r="C20724">
        <v>128.24549999999999</v>
      </c>
      <c r="D20724">
        <f>STANDARDIZE(Table1[Weight(Pounds)], $H$2, $K$2)</f>
        <v>0.10000106382178506</v>
      </c>
    </row>
    <row r="20725" spans="1:4" x14ac:dyDescent="0.25">
      <c r="A20725">
        <v>20724</v>
      </c>
      <c r="B20725">
        <v>68.513329999999996</v>
      </c>
      <c r="C20725">
        <v>101.2957</v>
      </c>
      <c r="D20725">
        <f>STANDARDIZE(Table1[Weight(Pounds)], $H$2, $K$2)</f>
        <v>-2.2111708562787022</v>
      </c>
    </row>
    <row r="20726" spans="1:4" x14ac:dyDescent="0.25">
      <c r="A20726">
        <v>20725</v>
      </c>
      <c r="B20726">
        <v>69.104669999999999</v>
      </c>
      <c r="C20726">
        <v>126.8762</v>
      </c>
      <c r="D20726">
        <f>STANDARDIZE(Table1[Weight(Pounds)], $H$2, $K$2)</f>
        <v>-1.7427923042443515E-2</v>
      </c>
    </row>
    <row r="20727" spans="1:4" x14ac:dyDescent="0.25">
      <c r="A20727">
        <v>20726</v>
      </c>
      <c r="B20727">
        <v>67.916089999999997</v>
      </c>
      <c r="C20727">
        <v>125.1615</v>
      </c>
      <c r="D20727">
        <f>STANDARDIZE(Table1[Weight(Pounds)], $H$2, $K$2)</f>
        <v>-0.16447786372461151</v>
      </c>
    </row>
    <row r="20728" spans="1:4" x14ac:dyDescent="0.25">
      <c r="A20728">
        <v>20727</v>
      </c>
      <c r="B20728">
        <v>67.028819999999996</v>
      </c>
      <c r="C20728">
        <v>143.69479999999999</v>
      </c>
      <c r="D20728">
        <f>STANDARDIZE(Table1[Weight(Pounds)], $H$2, $K$2)</f>
        <v>1.424908422882277</v>
      </c>
    </row>
    <row r="20729" spans="1:4" x14ac:dyDescent="0.25">
      <c r="A20729">
        <v>20728</v>
      </c>
      <c r="B20729">
        <v>66.089969999999994</v>
      </c>
      <c r="C20729">
        <v>111.36839999999999</v>
      </c>
      <c r="D20729">
        <f>STANDARDIZE(Table1[Weight(Pounds)], $H$2, $K$2)</f>
        <v>-1.3473521489192348</v>
      </c>
    </row>
    <row r="20730" spans="1:4" x14ac:dyDescent="0.25">
      <c r="A20730">
        <v>20729</v>
      </c>
      <c r="B20730">
        <v>65.024010000000004</v>
      </c>
      <c r="C20730">
        <v>130.34309999999999</v>
      </c>
      <c r="D20730">
        <f>STANDARDIZE(Table1[Weight(Pounds)], $H$2, $K$2)</f>
        <v>0.27988789858875113</v>
      </c>
    </row>
    <row r="20731" spans="1:4" x14ac:dyDescent="0.25">
      <c r="A20731">
        <v>20730</v>
      </c>
      <c r="B20731">
        <v>68.274280000000005</v>
      </c>
      <c r="C20731">
        <v>121.84739999999999</v>
      </c>
      <c r="D20731">
        <f>STANDARDIZE(Table1[Weight(Pounds)], $H$2, $K$2)</f>
        <v>-0.44868980074845027</v>
      </c>
    </row>
    <row r="20732" spans="1:4" x14ac:dyDescent="0.25">
      <c r="A20732">
        <v>20731</v>
      </c>
      <c r="B20732">
        <v>67.354129999999998</v>
      </c>
      <c r="C20732">
        <v>129.34909999999999</v>
      </c>
      <c r="D20732">
        <f>STANDARDIZE(Table1[Weight(Pounds)], $H$2, $K$2)</f>
        <v>0.19464404191523654</v>
      </c>
    </row>
    <row r="20733" spans="1:4" x14ac:dyDescent="0.25">
      <c r="A20733">
        <v>20732</v>
      </c>
      <c r="B20733">
        <v>66.360830000000007</v>
      </c>
      <c r="C20733">
        <v>120.42010000000001</v>
      </c>
      <c r="D20733">
        <f>STANDARDIZE(Table1[Weight(Pounds)], $H$2, $K$2)</f>
        <v>-0.57109277522541857</v>
      </c>
    </row>
    <row r="20734" spans="1:4" x14ac:dyDescent="0.25">
      <c r="A20734">
        <v>20733</v>
      </c>
      <c r="B20734">
        <v>68.431229999999999</v>
      </c>
      <c r="C20734">
        <v>121.1875</v>
      </c>
      <c r="D20734">
        <f>STANDARDIZE(Table1[Weight(Pounds)], $H$2, $K$2)</f>
        <v>-0.50528177360443793</v>
      </c>
    </row>
    <row r="20735" spans="1:4" x14ac:dyDescent="0.25">
      <c r="A20735">
        <v>20734</v>
      </c>
      <c r="B20735">
        <v>67.400009999999995</v>
      </c>
      <c r="C20735">
        <v>121.7106</v>
      </c>
      <c r="D20735">
        <f>STANDARDIZE(Table1[Weight(Pounds)], $H$2, $K$2)</f>
        <v>-0.46042155084194752</v>
      </c>
    </row>
    <row r="20736" spans="1:4" x14ac:dyDescent="0.25">
      <c r="A20736">
        <v>20735</v>
      </c>
      <c r="B20736">
        <v>69.134299999999996</v>
      </c>
      <c r="C20736">
        <v>143.8484</v>
      </c>
      <c r="D20736">
        <f>STANDARDIZE(Table1[Weight(Pounds)], $H$2, $K$2)</f>
        <v>1.4380809142153284</v>
      </c>
    </row>
    <row r="20737" spans="1:4" x14ac:dyDescent="0.25">
      <c r="A20737">
        <v>20736</v>
      </c>
      <c r="B20737">
        <v>67.317099999999996</v>
      </c>
      <c r="C20737">
        <v>139.03</v>
      </c>
      <c r="D20737">
        <f>STANDARDIZE(Table1[Weight(Pounds)], $H$2, $K$2)</f>
        <v>1.024862605366573</v>
      </c>
    </row>
    <row r="20738" spans="1:4" x14ac:dyDescent="0.25">
      <c r="A20738">
        <v>20737</v>
      </c>
      <c r="B20738">
        <v>73.197100000000006</v>
      </c>
      <c r="C20738">
        <v>157.1585</v>
      </c>
      <c r="D20738">
        <f>STANDARDIZE(Table1[Weight(Pounds)], $H$2, $K$2)</f>
        <v>2.5795338887728207</v>
      </c>
    </row>
    <row r="20739" spans="1:4" x14ac:dyDescent="0.25">
      <c r="A20739">
        <v>20738</v>
      </c>
      <c r="B20739">
        <v>68.392619999999994</v>
      </c>
      <c r="C20739">
        <v>110.65089999999999</v>
      </c>
      <c r="D20739">
        <f>STANDARDIZE(Table1[Weight(Pounds)], $H$2, $K$2)</f>
        <v>-1.408883806025117</v>
      </c>
    </row>
    <row r="20740" spans="1:4" x14ac:dyDescent="0.25">
      <c r="A20740">
        <v>20739</v>
      </c>
      <c r="B20740">
        <v>66.293610000000001</v>
      </c>
      <c r="C20740">
        <v>129.13929999999999</v>
      </c>
      <c r="D20740">
        <f>STANDARDIZE(Table1[Weight(Pounds)], $H$2, $K$2)</f>
        <v>0.17665192810225516</v>
      </c>
    </row>
    <row r="20741" spans="1:4" x14ac:dyDescent="0.25">
      <c r="A20741">
        <v>20740</v>
      </c>
      <c r="B20741">
        <v>69.091530000000006</v>
      </c>
      <c r="C20741">
        <v>123.9906</v>
      </c>
      <c r="D20741">
        <f>STANDARDIZE(Table1[Weight(Pounds)], $H$2, $K$2)</f>
        <v>-0.26489238261698428</v>
      </c>
    </row>
    <row r="20742" spans="1:4" x14ac:dyDescent="0.25">
      <c r="A20742">
        <v>20741</v>
      </c>
      <c r="B20742">
        <v>68.08869</v>
      </c>
      <c r="C20742">
        <v>121.82429999999999</v>
      </c>
      <c r="D20742">
        <f>STANDARDIZE(Table1[Weight(Pounds)], $H$2, $K$2)</f>
        <v>-0.45067081995283476</v>
      </c>
    </row>
    <row r="20743" spans="1:4" x14ac:dyDescent="0.25">
      <c r="A20743">
        <v>20742</v>
      </c>
      <c r="B20743">
        <v>69.849329999999995</v>
      </c>
      <c r="C20743">
        <v>128.14009999999999</v>
      </c>
      <c r="D20743">
        <f>STANDARDIZE(Table1[Weight(Pounds)], $H$2, $K$2)</f>
        <v>9.0962127711736063E-2</v>
      </c>
    </row>
    <row r="20744" spans="1:4" x14ac:dyDescent="0.25">
      <c r="A20744">
        <v>20743</v>
      </c>
      <c r="B20744">
        <v>67.602400000000003</v>
      </c>
      <c r="C20744">
        <v>133.65710000000001</v>
      </c>
      <c r="D20744">
        <f>STANDARDIZE(Table1[Weight(Pounds)], $H$2, $K$2)</f>
        <v>0.56409125977187924</v>
      </c>
    </row>
    <row r="20745" spans="1:4" x14ac:dyDescent="0.25">
      <c r="A20745">
        <v>20744</v>
      </c>
      <c r="B20745">
        <v>69.713030000000003</v>
      </c>
      <c r="C20745">
        <v>149.49770000000001</v>
      </c>
      <c r="D20745">
        <f>STANDARDIZE(Table1[Weight(Pounds)], $H$2, $K$2)</f>
        <v>1.9225558835369452</v>
      </c>
    </row>
    <row r="20746" spans="1:4" x14ac:dyDescent="0.25">
      <c r="A20746">
        <v>20745</v>
      </c>
      <c r="B20746">
        <v>66.842849999999999</v>
      </c>
      <c r="C20746">
        <v>117.0056</v>
      </c>
      <c r="D20746">
        <f>STANDARDIZE(Table1[Weight(Pounds)], $H$2, $K$2)</f>
        <v>-0.86391485632372444</v>
      </c>
    </row>
    <row r="20747" spans="1:4" x14ac:dyDescent="0.25">
      <c r="A20747">
        <v>20746</v>
      </c>
      <c r="B20747">
        <v>66.653369999999995</v>
      </c>
      <c r="C20747">
        <v>112.7847</v>
      </c>
      <c r="D20747">
        <f>STANDARDIZE(Table1[Weight(Pounds)], $H$2, $K$2)</f>
        <v>-1.2258925169205432</v>
      </c>
    </row>
    <row r="20748" spans="1:4" x14ac:dyDescent="0.25">
      <c r="A20748">
        <v>20747</v>
      </c>
      <c r="B20748">
        <v>68.88409</v>
      </c>
      <c r="C20748">
        <v>124.0698</v>
      </c>
      <c r="D20748">
        <f>STANDARDIZE(Table1[Weight(Pounds)], $H$2, $K$2)</f>
        <v>-0.2581003167733803</v>
      </c>
    </row>
    <row r="20749" spans="1:4" x14ac:dyDescent="0.25">
      <c r="A20749">
        <v>20748</v>
      </c>
      <c r="B20749">
        <v>70.703379999999996</v>
      </c>
      <c r="C20749">
        <v>119.2585</v>
      </c>
      <c r="D20749">
        <f>STANDARDIZE(Table1[Weight(Pounds)], $H$2, $K$2)</f>
        <v>-0.67070974093161084</v>
      </c>
    </row>
    <row r="20750" spans="1:4" x14ac:dyDescent="0.25">
      <c r="A20750">
        <v>20749</v>
      </c>
      <c r="B20750">
        <v>66.201849999999993</v>
      </c>
      <c r="C20750">
        <v>112.3781</v>
      </c>
      <c r="D20750">
        <f>STANDARDIZE(Table1[Weight(Pounds)], $H$2, $K$2)</f>
        <v>-1.2607618852539948</v>
      </c>
    </row>
    <row r="20751" spans="1:4" x14ac:dyDescent="0.25">
      <c r="A20751">
        <v>20750</v>
      </c>
      <c r="B20751">
        <v>66.315460000000002</v>
      </c>
      <c r="C20751">
        <v>119.0874</v>
      </c>
      <c r="D20751">
        <f>STANDARDIZE(Table1[Weight(Pounds)], $H$2, $K$2)</f>
        <v>-0.68538300438919442</v>
      </c>
    </row>
    <row r="20752" spans="1:4" x14ac:dyDescent="0.25">
      <c r="A20752">
        <v>20751</v>
      </c>
      <c r="B20752">
        <v>67.416719999999998</v>
      </c>
      <c r="C20752">
        <v>113.6532</v>
      </c>
      <c r="D20752">
        <f>STANDARDIZE(Table1[Weight(Pounds)], $H$2, $K$2)</f>
        <v>-1.1514113403401134</v>
      </c>
    </row>
    <row r="20753" spans="1:4" x14ac:dyDescent="0.25">
      <c r="A20753">
        <v>20752</v>
      </c>
      <c r="B20753">
        <v>69.909559999999999</v>
      </c>
      <c r="C20753">
        <v>140.95949999999999</v>
      </c>
      <c r="D20753">
        <f>STANDARDIZE(Table1[Weight(Pounds)], $H$2, $K$2)</f>
        <v>1.1903334518973032</v>
      </c>
    </row>
    <row r="20754" spans="1:4" x14ac:dyDescent="0.25">
      <c r="A20754">
        <v>20753</v>
      </c>
      <c r="B20754">
        <v>67.687449999999998</v>
      </c>
      <c r="C20754">
        <v>109.4462</v>
      </c>
      <c r="D20754">
        <f>STANDARDIZE(Table1[Weight(Pounds)], $H$2, $K$2)</f>
        <v>-1.5121969590780164</v>
      </c>
    </row>
    <row r="20755" spans="1:4" x14ac:dyDescent="0.25">
      <c r="A20755">
        <v>20754</v>
      </c>
      <c r="B20755">
        <v>66.356030000000004</v>
      </c>
      <c r="C20755">
        <v>124.8582</v>
      </c>
      <c r="D20755">
        <f>STANDARDIZE(Table1[Weight(Pounds)], $H$2, $K$2)</f>
        <v>-0.19048838860295919</v>
      </c>
    </row>
    <row r="20756" spans="1:4" x14ac:dyDescent="0.25">
      <c r="A20756">
        <v>20755</v>
      </c>
      <c r="B20756">
        <v>64.290360000000007</v>
      </c>
      <c r="C20756">
        <v>129.88630000000001</v>
      </c>
      <c r="D20756">
        <f>STANDARDIZE(Table1[Weight(Pounds)], $H$2, $K$2)</f>
        <v>0.24071345821806667</v>
      </c>
    </row>
    <row r="20757" spans="1:4" x14ac:dyDescent="0.25">
      <c r="A20757">
        <v>20756</v>
      </c>
      <c r="B20757">
        <v>69.068780000000004</v>
      </c>
      <c r="C20757">
        <v>146.33580000000001</v>
      </c>
      <c r="D20757">
        <f>STANDARDIZE(Table1[Weight(Pounds)], $H$2, $K$2)</f>
        <v>1.6513963760761945</v>
      </c>
    </row>
    <row r="20758" spans="1:4" x14ac:dyDescent="0.25">
      <c r="A20758">
        <v>20757</v>
      </c>
      <c r="B20758">
        <v>66.893429999999995</v>
      </c>
      <c r="C20758">
        <v>136.7567</v>
      </c>
      <c r="D20758">
        <f>STANDARDIZE(Table1[Weight(Pounds)], $H$2, $K$2)</f>
        <v>0.82990801846928808</v>
      </c>
    </row>
    <row r="20759" spans="1:4" x14ac:dyDescent="0.25">
      <c r="A20759">
        <v>20758</v>
      </c>
      <c r="B20759">
        <v>66.458399999999997</v>
      </c>
      <c r="C20759">
        <v>98.041740000000004</v>
      </c>
      <c r="D20759">
        <f>STANDARDIZE(Table1[Weight(Pounds)], $H$2, $K$2)</f>
        <v>-2.4902252826985705</v>
      </c>
    </row>
    <row r="20760" spans="1:4" x14ac:dyDescent="0.25">
      <c r="A20760">
        <v>20759</v>
      </c>
      <c r="B20760">
        <v>68.826899999999995</v>
      </c>
      <c r="C20760">
        <v>130.65119999999999</v>
      </c>
      <c r="D20760">
        <f>STANDARDIZE(Table1[Weight(Pounds)], $H$2, $K$2)</f>
        <v>0.3063100638212557</v>
      </c>
    </row>
    <row r="20761" spans="1:4" x14ac:dyDescent="0.25">
      <c r="A20761">
        <v>20760</v>
      </c>
      <c r="B20761">
        <v>66.651830000000004</v>
      </c>
      <c r="C20761">
        <v>134.0198</v>
      </c>
      <c r="D20761">
        <f>STANDARDIZE(Table1[Weight(Pounds)], $H$2, $K$2)</f>
        <v>0.59519583403292842</v>
      </c>
    </row>
    <row r="20762" spans="1:4" x14ac:dyDescent="0.25">
      <c r="A20762">
        <v>20761</v>
      </c>
      <c r="B20762">
        <v>63.84789</v>
      </c>
      <c r="C20762">
        <v>128.94730000000001</v>
      </c>
      <c r="D20762">
        <f>STANDARDIZE(Table1[Weight(Pounds)], $H$2, $K$2)</f>
        <v>0.16018631393594429</v>
      </c>
    </row>
    <row r="20763" spans="1:4" x14ac:dyDescent="0.25">
      <c r="A20763">
        <v>20762</v>
      </c>
      <c r="B20763">
        <v>65.795429999999996</v>
      </c>
      <c r="C20763">
        <v>119.41800000000001</v>
      </c>
      <c r="D20763">
        <f>STANDARDIZE(Table1[Weight(Pounds)], $H$2, $K$2)</f>
        <v>-0.65703127499657432</v>
      </c>
    </row>
    <row r="20764" spans="1:4" x14ac:dyDescent="0.25">
      <c r="A20764">
        <v>20763</v>
      </c>
      <c r="B20764">
        <v>66.259420000000006</v>
      </c>
      <c r="C20764">
        <v>94.205370000000002</v>
      </c>
      <c r="D20764">
        <f>STANDARDIZE(Table1[Weight(Pounds)], $H$2, $K$2)</f>
        <v>-2.8192262630069926</v>
      </c>
    </row>
    <row r="20765" spans="1:4" x14ac:dyDescent="0.25">
      <c r="A20765">
        <v>20764</v>
      </c>
      <c r="B20765">
        <v>68.353710000000007</v>
      </c>
      <c r="C20765">
        <v>133.62039999999999</v>
      </c>
      <c r="D20765">
        <f>STANDARDIZE(Table1[Weight(Pounds)], $H$2, $K$2)</f>
        <v>0.5609439262307121</v>
      </c>
    </row>
    <row r="20766" spans="1:4" x14ac:dyDescent="0.25">
      <c r="A20766">
        <v>20765</v>
      </c>
      <c r="B20766">
        <v>70.843500000000006</v>
      </c>
      <c r="C20766">
        <v>120.1922</v>
      </c>
      <c r="D20766">
        <f>STANDARDIZE(Table1[Weight(Pounds)], $H$2, $K$2)</f>
        <v>-0.59063711620720372</v>
      </c>
    </row>
    <row r="20767" spans="1:4" x14ac:dyDescent="0.25">
      <c r="A20767">
        <v>20766</v>
      </c>
      <c r="B20767">
        <v>66.635490000000004</v>
      </c>
      <c r="C20767">
        <v>116.47</v>
      </c>
      <c r="D20767">
        <f>STANDARDIZE(Table1[Weight(Pounds)], $H$2, $K$2)</f>
        <v>-0.90984705917516773</v>
      </c>
    </row>
    <row r="20768" spans="1:4" x14ac:dyDescent="0.25">
      <c r="A20768">
        <v>20767</v>
      </c>
      <c r="B20768">
        <v>69.366330000000005</v>
      </c>
      <c r="C20768">
        <v>142.61000000000001</v>
      </c>
      <c r="D20768">
        <f>STANDARDIZE(Table1[Weight(Pounds)], $H$2, $K$2)</f>
        <v>1.3318777028426128</v>
      </c>
    </row>
    <row r="20769" spans="1:4" x14ac:dyDescent="0.25">
      <c r="A20769">
        <v>20768</v>
      </c>
      <c r="B20769">
        <v>67.36309</v>
      </c>
      <c r="C20769">
        <v>112.8032</v>
      </c>
      <c r="D20769">
        <f>STANDARDIZE(Table1[Weight(Pounds)], $H$2, $K$2)</f>
        <v>-1.224305986388893</v>
      </c>
    </row>
    <row r="20770" spans="1:4" x14ac:dyDescent="0.25">
      <c r="A20770">
        <v>20769</v>
      </c>
      <c r="B20770">
        <v>69.127319999999997</v>
      </c>
      <c r="C20770">
        <v>120.6275</v>
      </c>
      <c r="D20770">
        <f>STANDARDIZE(Table1[Weight(Pounds)], $H$2, $K$2)</f>
        <v>-0.55330648158951679</v>
      </c>
    </row>
    <row r="20771" spans="1:4" x14ac:dyDescent="0.25">
      <c r="A20771">
        <v>20770</v>
      </c>
      <c r="B20771">
        <v>65.035039999999995</v>
      </c>
      <c r="C20771">
        <v>115.41540000000001</v>
      </c>
      <c r="D20771">
        <f>STANDARDIZE(Table1[Weight(Pounds)], $H$2, $K$2)</f>
        <v>-1.0002878753199242</v>
      </c>
    </row>
    <row r="20772" spans="1:4" x14ac:dyDescent="0.25">
      <c r="A20772">
        <v>20771</v>
      </c>
      <c r="B20772">
        <v>69.066450000000003</v>
      </c>
      <c r="C20772">
        <v>119.3467</v>
      </c>
      <c r="D20772">
        <f>STANDARDIZE(Table1[Weight(Pounds)], $H$2, $K$2)</f>
        <v>-0.66314584942396093</v>
      </c>
    </row>
    <row r="20773" spans="1:4" x14ac:dyDescent="0.25">
      <c r="A20773">
        <v>20772</v>
      </c>
      <c r="B20773">
        <v>67.350989999999996</v>
      </c>
      <c r="C20773">
        <v>126.3068</v>
      </c>
      <c r="D20773">
        <f>STANDARDIZE(Table1[Weight(Pounds)], $H$2, $K$2)</f>
        <v>-6.6258760054414723E-2</v>
      </c>
    </row>
    <row r="20774" spans="1:4" x14ac:dyDescent="0.25">
      <c r="A20774">
        <v>20773</v>
      </c>
      <c r="B20774">
        <v>66.635379999999998</v>
      </c>
      <c r="C20774">
        <v>125.88760000000001</v>
      </c>
      <c r="D20774">
        <f>STANDARDIZE(Table1[Weight(Pounds)], $H$2, $K$2)</f>
        <v>-0.10220868431752983</v>
      </c>
    </row>
    <row r="20775" spans="1:4" x14ac:dyDescent="0.25">
      <c r="A20775">
        <v>20774</v>
      </c>
      <c r="B20775">
        <v>66.496589999999998</v>
      </c>
      <c r="C20775">
        <v>127.904</v>
      </c>
      <c r="D20775">
        <f>STANDARDIZE(Table1[Weight(Pounds)], $H$2, $K$2)</f>
        <v>7.0714567791599015E-2</v>
      </c>
    </row>
    <row r="20776" spans="1:4" x14ac:dyDescent="0.25">
      <c r="A20776">
        <v>20775</v>
      </c>
      <c r="B20776">
        <v>69.097999999999999</v>
      </c>
      <c r="C20776">
        <v>124.0368</v>
      </c>
      <c r="D20776">
        <f>STANDARDIZE(Table1[Weight(Pounds)], $H$2, $K$2)</f>
        <v>-0.26093034420821543</v>
      </c>
    </row>
    <row r="20777" spans="1:4" x14ac:dyDescent="0.25">
      <c r="A20777">
        <v>20776</v>
      </c>
      <c r="B20777">
        <v>68.423630000000003</v>
      </c>
      <c r="C20777">
        <v>149.24539999999999</v>
      </c>
      <c r="D20777">
        <f>STANDARDIZE(Table1[Weight(Pounds)], $H$2, $K$2)</f>
        <v>1.9009190374215232</v>
      </c>
    </row>
    <row r="20778" spans="1:4" x14ac:dyDescent="0.25">
      <c r="A20778">
        <v>20777</v>
      </c>
      <c r="B20778">
        <v>68.120639999999995</v>
      </c>
      <c r="C20778">
        <v>139.93870000000001</v>
      </c>
      <c r="D20778">
        <f>STANDARDIZE(Table1[Weight(Pounds)], $H$2, $K$2)</f>
        <v>1.1027912699130757</v>
      </c>
    </row>
    <row r="20779" spans="1:4" x14ac:dyDescent="0.25">
      <c r="A20779">
        <v>20778</v>
      </c>
      <c r="B20779">
        <v>69.587670000000003</v>
      </c>
      <c r="C20779">
        <v>125.82389999999999</v>
      </c>
      <c r="D20779">
        <f>STANDARDIZE(Table1[Weight(Pounds)], $H$2, $K$2)</f>
        <v>-0.10767149485083351</v>
      </c>
    </row>
    <row r="20780" spans="1:4" x14ac:dyDescent="0.25">
      <c r="A20780">
        <v>20779</v>
      </c>
      <c r="B20780">
        <v>66.340559999999996</v>
      </c>
      <c r="C20780">
        <v>125.52249999999999</v>
      </c>
      <c r="D20780">
        <f>STANDARDIZE(Table1[Weight(Pounds)], $H$2, $K$2)</f>
        <v>-0.13351907875565988</v>
      </c>
    </row>
    <row r="20781" spans="1:4" x14ac:dyDescent="0.25">
      <c r="A20781">
        <v>20780</v>
      </c>
      <c r="B20781">
        <v>68.899469999999994</v>
      </c>
      <c r="C20781">
        <v>153.7886</v>
      </c>
      <c r="D20781">
        <f>STANDARDIZE(Table1[Weight(Pounds)], $H$2, $K$2)</f>
        <v>2.2905366326318983</v>
      </c>
    </row>
    <row r="20782" spans="1:4" x14ac:dyDescent="0.25">
      <c r="A20782">
        <v>20781</v>
      </c>
      <c r="B20782">
        <v>67.471469999999997</v>
      </c>
      <c r="C20782">
        <v>142.16220000000001</v>
      </c>
      <c r="D20782">
        <f>STANDARDIZE(Table1[Weight(Pounds)], $H$2, $K$2)</f>
        <v>1.2934750881359731</v>
      </c>
    </row>
    <row r="20783" spans="1:4" x14ac:dyDescent="0.25">
      <c r="A20783">
        <v>20782</v>
      </c>
      <c r="B20783">
        <v>68.330280000000002</v>
      </c>
      <c r="C20783">
        <v>135.53380000000001</v>
      </c>
      <c r="D20783">
        <f>STANDARDIZE(Table1[Weight(Pounds)], $H$2, $K$2)</f>
        <v>0.72503406240687407</v>
      </c>
    </row>
    <row r="20784" spans="1:4" x14ac:dyDescent="0.25">
      <c r="A20784">
        <v>20783</v>
      </c>
      <c r="B20784">
        <v>65.90128</v>
      </c>
      <c r="C20784">
        <v>135.22640000000001</v>
      </c>
      <c r="D20784">
        <f>STANDARDIZE(Table1[Weight(Pounds)], $H$2, $K$2)</f>
        <v>0.69867192805935041</v>
      </c>
    </row>
    <row r="20785" spans="1:4" x14ac:dyDescent="0.25">
      <c r="A20785">
        <v>20784</v>
      </c>
      <c r="B20785">
        <v>68.736949999999993</v>
      </c>
      <c r="C20785">
        <v>127.4165</v>
      </c>
      <c r="D20785">
        <f>STANDARDIZE(Table1[Weight(Pounds)], $H$2, $K$2)</f>
        <v>2.890734432244595E-2</v>
      </c>
    </row>
    <row r="20786" spans="1:4" x14ac:dyDescent="0.25">
      <c r="A20786">
        <v>20785</v>
      </c>
      <c r="B20786">
        <v>67.984089999999995</v>
      </c>
      <c r="C20786">
        <v>122.77030000000001</v>
      </c>
      <c r="D20786">
        <f>STANDARDIZE(Table1[Weight(Pounds)], $H$2, $K$2)</f>
        <v>-0.36954336682089722</v>
      </c>
    </row>
    <row r="20787" spans="1:4" x14ac:dyDescent="0.25">
      <c r="A20787">
        <v>20786</v>
      </c>
      <c r="B20787">
        <v>65.63064</v>
      </c>
      <c r="C20787">
        <v>109.61069999999999</v>
      </c>
      <c r="D20787">
        <f>STANDARDIZE(Table1[Weight(Pounds)], $H$2, $K$2)</f>
        <v>-1.4980897011074004</v>
      </c>
    </row>
    <row r="20788" spans="1:4" x14ac:dyDescent="0.25">
      <c r="A20788">
        <v>20787</v>
      </c>
      <c r="B20788">
        <v>68.032780000000002</v>
      </c>
      <c r="C20788">
        <v>148.56829999999999</v>
      </c>
      <c r="D20788">
        <f>STANDARDIZE(Table1[Weight(Pounds)], $H$2, $K$2)</f>
        <v>1.8428520199631364</v>
      </c>
    </row>
    <row r="20789" spans="1:4" x14ac:dyDescent="0.25">
      <c r="A20789">
        <v>20788</v>
      </c>
      <c r="B20789">
        <v>68.658280000000005</v>
      </c>
      <c r="C20789">
        <v>124.3302</v>
      </c>
      <c r="D20789">
        <f>STANDARDIZE(Table1[Weight(Pounds)], $H$2, $K$2)</f>
        <v>-0.23576882756031836</v>
      </c>
    </row>
    <row r="20790" spans="1:4" x14ac:dyDescent="0.25">
      <c r="A20790">
        <v>20789</v>
      </c>
      <c r="B20790">
        <v>68.637640000000005</v>
      </c>
      <c r="C20790">
        <v>128.74780000000001</v>
      </c>
      <c r="D20790">
        <f>STANDARDIZE(Table1[Weight(Pounds)], $H$2, $K$2)</f>
        <v>0.14307751171625999</v>
      </c>
    </row>
    <row r="20791" spans="1:4" x14ac:dyDescent="0.25">
      <c r="A20791">
        <v>20790</v>
      </c>
      <c r="B20791">
        <v>67.325209999999998</v>
      </c>
      <c r="C20791">
        <v>105.18389999999999</v>
      </c>
      <c r="D20791">
        <f>STANDARDIZE(Table1[Weight(Pounds)], $H$2, $K$2)</f>
        <v>-1.8777250177294473</v>
      </c>
    </row>
    <row r="20792" spans="1:4" x14ac:dyDescent="0.25">
      <c r="A20792">
        <v>20791</v>
      </c>
      <c r="B20792">
        <v>64.787840000000003</v>
      </c>
      <c r="C20792">
        <v>126.13549999999999</v>
      </c>
      <c r="D20792">
        <f>STANDARDIZE(Table1[Weight(Pounds)], $H$2, $K$2)</f>
        <v>-8.0949175193422013E-2</v>
      </c>
    </row>
    <row r="20793" spans="1:4" x14ac:dyDescent="0.25">
      <c r="A20793">
        <v>20792</v>
      </c>
      <c r="B20793">
        <v>67.672460000000001</v>
      </c>
      <c r="C20793">
        <v>130.40819999999999</v>
      </c>
      <c r="D20793">
        <f>STANDARDIZE(Table1[Weight(Pounds)], $H$2, $K$2)</f>
        <v>0.28547077089201661</v>
      </c>
    </row>
    <row r="20794" spans="1:4" x14ac:dyDescent="0.25">
      <c r="A20794">
        <v>20793</v>
      </c>
      <c r="B20794">
        <v>68.721310000000003</v>
      </c>
      <c r="C20794">
        <v>139.55269999999999</v>
      </c>
      <c r="D20794">
        <f>STANDARDIZE(Table1[Weight(Pounds)], $H$2, $K$2)</f>
        <v>1.0696885247662158</v>
      </c>
    </row>
    <row r="20795" spans="1:4" x14ac:dyDescent="0.25">
      <c r="A20795">
        <v>20794</v>
      </c>
      <c r="B20795">
        <v>67.358860000000007</v>
      </c>
      <c r="C20795">
        <v>107.6427</v>
      </c>
      <c r="D20795">
        <f>STANDARDIZE(Table1[Weight(Pounds)], $H$2, $K$2)</f>
        <v>-1.6668622463121046</v>
      </c>
    </row>
    <row r="20796" spans="1:4" x14ac:dyDescent="0.25">
      <c r="A20796">
        <v>20795</v>
      </c>
      <c r="B20796">
        <v>68.017380000000003</v>
      </c>
      <c r="C20796">
        <v>123.0304</v>
      </c>
      <c r="D20796">
        <f>STANDARDIZE(Table1[Weight(Pounds)], $H$2, $K$2)</f>
        <v>-0.34723760512997098</v>
      </c>
    </row>
    <row r="20797" spans="1:4" x14ac:dyDescent="0.25">
      <c r="A20797">
        <v>20796</v>
      </c>
      <c r="B20797">
        <v>67.931650000000005</v>
      </c>
      <c r="C20797">
        <v>128.93600000000001</v>
      </c>
      <c r="D20797">
        <f>STANDARDIZE(Table1[Weight(Pounds)], $H$2, $K$2)</f>
        <v>0.15921724393553061</v>
      </c>
    </row>
    <row r="20798" spans="1:4" x14ac:dyDescent="0.25">
      <c r="A20798">
        <v>20797</v>
      </c>
      <c r="B20798">
        <v>66.67783</v>
      </c>
      <c r="C20798">
        <v>123.56359999999999</v>
      </c>
      <c r="D20798">
        <f>STANDARDIZE(Table1[Weight(Pounds)], $H$2, $K$2)</f>
        <v>-0.30151122245560735</v>
      </c>
    </row>
    <row r="20799" spans="1:4" x14ac:dyDescent="0.25">
      <c r="A20799">
        <v>20798</v>
      </c>
      <c r="B20799">
        <v>68.678030000000007</v>
      </c>
      <c r="C20799">
        <v>136.59819999999999</v>
      </c>
      <c r="D20799">
        <f>STANDARDIZE(Table1[Weight(Pounds)], $H$2, $K$2)</f>
        <v>0.81631531094136811</v>
      </c>
    </row>
    <row r="20800" spans="1:4" x14ac:dyDescent="0.25">
      <c r="A20800">
        <v>20799</v>
      </c>
      <c r="B20800">
        <v>70.367559999999997</v>
      </c>
      <c r="C20800">
        <v>134.6182</v>
      </c>
      <c r="D20800">
        <f>STANDARDIZE(Table1[Weight(Pounds)], $H$2, $K$2)</f>
        <v>0.64651366485126949</v>
      </c>
    </row>
    <row r="20801" spans="1:4" x14ac:dyDescent="0.25">
      <c r="A20801">
        <v>20800</v>
      </c>
      <c r="B20801">
        <v>67.516149999999996</v>
      </c>
      <c r="C20801">
        <v>132.9171</v>
      </c>
      <c r="D20801">
        <f>STANDARDIZE(Table1[Weight(Pounds)], $H$2, $K$2)</f>
        <v>0.50063003850588161</v>
      </c>
    </row>
    <row r="20802" spans="1:4" x14ac:dyDescent="0.25">
      <c r="A20802">
        <v>20801</v>
      </c>
      <c r="B20802">
        <v>66.753029999999995</v>
      </c>
      <c r="C20802">
        <v>132.57470000000001</v>
      </c>
      <c r="D20802">
        <f>STANDARDIZE(Table1[Weight(Pounds)], $H$2, $K$2)</f>
        <v>0.47126635990929089</v>
      </c>
    </row>
    <row r="20803" spans="1:4" x14ac:dyDescent="0.25">
      <c r="A20803">
        <v>20802</v>
      </c>
      <c r="B20803">
        <v>69.96302</v>
      </c>
      <c r="C20803">
        <v>127.51739999999999</v>
      </c>
      <c r="D20803">
        <f>STANDARDIZE(Table1[Weight(Pounds)], $H$2, $K$2)</f>
        <v>3.7560367600471364E-2</v>
      </c>
    </row>
    <row r="20804" spans="1:4" x14ac:dyDescent="0.25">
      <c r="A20804">
        <v>20803</v>
      </c>
      <c r="B20804">
        <v>66.938410000000005</v>
      </c>
      <c r="C20804">
        <v>115.9348</v>
      </c>
      <c r="D20804">
        <f>STANDARDIZE(Table1[Weight(Pounds)], $H$2, $K$2)</f>
        <v>-0.95574495866376463</v>
      </c>
    </row>
    <row r="20805" spans="1:4" x14ac:dyDescent="0.25">
      <c r="A20805">
        <v>20804</v>
      </c>
      <c r="B20805">
        <v>68.112710000000007</v>
      </c>
      <c r="C20805">
        <v>130.50239999999999</v>
      </c>
      <c r="D20805">
        <f>STANDARDIZE(Table1[Weight(Pounds)], $H$2, $K$2)</f>
        <v>0.29354921284236385</v>
      </c>
    </row>
    <row r="20806" spans="1:4" x14ac:dyDescent="0.25">
      <c r="A20806">
        <v>20805</v>
      </c>
      <c r="B20806">
        <v>63.949129999999997</v>
      </c>
      <c r="C20806">
        <v>114.6628</v>
      </c>
      <c r="D20806">
        <f>STANDARDIZE(Table1[Weight(Pounds)], $H$2, $K$2)</f>
        <v>-1.0648296525155854</v>
      </c>
    </row>
    <row r="20807" spans="1:4" x14ac:dyDescent="0.25">
      <c r="A20807">
        <v>20806</v>
      </c>
      <c r="B20807">
        <v>68.918139999999994</v>
      </c>
      <c r="C20807">
        <v>147.36689999999999</v>
      </c>
      <c r="D20807">
        <f>STANDARDIZE(Table1[Weight(Pounds)], $H$2, $K$2)</f>
        <v>1.7398218696537189</v>
      </c>
    </row>
    <row r="20808" spans="1:4" x14ac:dyDescent="0.25">
      <c r="A20808">
        <v>20807</v>
      </c>
      <c r="B20808">
        <v>67.223200000000006</v>
      </c>
      <c r="C20808">
        <v>114.4928</v>
      </c>
      <c r="D20808">
        <f>STANDARDIZE(Table1[Weight(Pounds)], $H$2, $K$2)</f>
        <v>-1.0794085817253416</v>
      </c>
    </row>
    <row r="20809" spans="1:4" x14ac:dyDescent="0.25">
      <c r="A20809">
        <v>20808</v>
      </c>
      <c r="B20809">
        <v>69.550460000000001</v>
      </c>
      <c r="C20809">
        <v>133.74119999999999</v>
      </c>
      <c r="D20809">
        <f>STANDARDIZE(Table1[Weight(Pounds)], $H$2, $K$2)</f>
        <v>0.57130354181035081</v>
      </c>
    </row>
    <row r="20810" spans="1:4" x14ac:dyDescent="0.25">
      <c r="A20810">
        <v>20809</v>
      </c>
      <c r="B20810">
        <v>68.688630000000003</v>
      </c>
      <c r="C20810">
        <v>129.86619999999999</v>
      </c>
      <c r="D20810">
        <f>STANDARDIZE(Table1[Weight(Pounds)], $H$2, $K$2)</f>
        <v>0.23898971423502965</v>
      </c>
    </row>
    <row r="20811" spans="1:4" x14ac:dyDescent="0.25">
      <c r="A20811">
        <v>20810</v>
      </c>
      <c r="B20811">
        <v>70.774699999999996</v>
      </c>
      <c r="C20811">
        <v>138.64099999999999</v>
      </c>
      <c r="D20811">
        <f>STANDARDIZE(Table1[Weight(Pounds)], $H$2, $K$2)</f>
        <v>0.99150258499836574</v>
      </c>
    </row>
    <row r="20812" spans="1:4" x14ac:dyDescent="0.25">
      <c r="A20812">
        <v>20811</v>
      </c>
      <c r="B20812">
        <v>69.07808</v>
      </c>
      <c r="C20812">
        <v>148.79329999999999</v>
      </c>
      <c r="D20812">
        <f>STANDARDIZE(Table1[Weight(Pounds)], $H$2, $K$2)</f>
        <v>1.8621476615642836</v>
      </c>
    </row>
    <row r="20813" spans="1:4" x14ac:dyDescent="0.25">
      <c r="A20813">
        <v>20812</v>
      </c>
      <c r="B20813">
        <v>68.338380000000001</v>
      </c>
      <c r="C20813">
        <v>141.23869999999999</v>
      </c>
      <c r="D20813">
        <f>STANDARDIZE(Table1[Weight(Pounds)], $H$2, $K$2)</f>
        <v>1.2142771991641497</v>
      </c>
    </row>
    <row r="20814" spans="1:4" x14ac:dyDescent="0.25">
      <c r="A20814">
        <v>20813</v>
      </c>
      <c r="B20814">
        <v>65.587100000000007</v>
      </c>
      <c r="C20814">
        <v>126.70829999999999</v>
      </c>
      <c r="D20814">
        <f>STANDARDIZE(Table1[Weight(Pounds)], $H$2, $K$2)</f>
        <v>-3.1826759597255755E-2</v>
      </c>
    </row>
    <row r="20815" spans="1:4" x14ac:dyDescent="0.25">
      <c r="A20815">
        <v>20814</v>
      </c>
      <c r="B20815">
        <v>69.293499999999995</v>
      </c>
      <c r="C20815">
        <v>139.4127</v>
      </c>
      <c r="D20815">
        <f>STANDARDIZE(Table1[Weight(Pounds)], $H$2, $K$2)</f>
        <v>1.0576823477699473</v>
      </c>
    </row>
    <row r="20816" spans="1:4" x14ac:dyDescent="0.25">
      <c r="A20816">
        <v>20815</v>
      </c>
      <c r="B20816">
        <v>68.899330000000006</v>
      </c>
      <c r="C20816">
        <v>125.6523</v>
      </c>
      <c r="D20816">
        <f>STANDARDIZE(Table1[Weight(Pounds)], $H$2, $K$2)</f>
        <v>-0.1223876375119753</v>
      </c>
    </row>
    <row r="20817" spans="1:4" x14ac:dyDescent="0.25">
      <c r="A20817">
        <v>20816</v>
      </c>
      <c r="B20817">
        <v>65.814850000000007</v>
      </c>
      <c r="C20817">
        <v>99.779330000000002</v>
      </c>
      <c r="D20817">
        <f>STANDARDIZE(Table1[Weight(Pounds)], $H$2, $K$2)</f>
        <v>-2.3412123320775122</v>
      </c>
    </row>
    <row r="20818" spans="1:4" x14ac:dyDescent="0.25">
      <c r="A20818">
        <v>20817</v>
      </c>
      <c r="B20818">
        <v>67.206590000000006</v>
      </c>
      <c r="C20818">
        <v>125.99299999999999</v>
      </c>
      <c r="D20818">
        <f>STANDARDIZE(Table1[Weight(Pounds)], $H$2, $K$2)</f>
        <v>-9.3169748207482056E-2</v>
      </c>
    </row>
    <row r="20819" spans="1:4" x14ac:dyDescent="0.25">
      <c r="A20819">
        <v>20818</v>
      </c>
      <c r="B20819">
        <v>66.513480000000001</v>
      </c>
      <c r="C20819">
        <v>127.10420000000001</v>
      </c>
      <c r="D20819">
        <f>STANDARDIZE(Table1[Weight(Pounds)], $H$2, $K$2)</f>
        <v>2.1249937800535404E-3</v>
      </c>
    </row>
    <row r="20820" spans="1:4" x14ac:dyDescent="0.25">
      <c r="A20820">
        <v>20819</v>
      </c>
      <c r="B20820">
        <v>67.550719999999998</v>
      </c>
      <c r="C20820">
        <v>134.55099999999999</v>
      </c>
      <c r="D20820">
        <f>STANDARDIZE(Table1[Weight(Pounds)], $H$2, $K$2)</f>
        <v>0.64075069989305877</v>
      </c>
    </row>
    <row r="20821" spans="1:4" x14ac:dyDescent="0.25">
      <c r="A20821">
        <v>20820</v>
      </c>
      <c r="B20821">
        <v>68.238209999999995</v>
      </c>
      <c r="C20821">
        <v>118.63720000000001</v>
      </c>
      <c r="D20821">
        <f>STANDARDIZE(Table1[Weight(Pounds)], $H$2, $K$2)</f>
        <v>-0.72399143927291254</v>
      </c>
    </row>
    <row r="20822" spans="1:4" x14ac:dyDescent="0.25">
      <c r="A20822">
        <v>20821</v>
      </c>
      <c r="B20822">
        <v>66.4512</v>
      </c>
      <c r="C20822">
        <v>110.1362</v>
      </c>
      <c r="D20822">
        <f>STANDARDIZE(Table1[Weight(Pounds)], $H$2, $K$2)</f>
        <v>-1.4530236581678304</v>
      </c>
    </row>
    <row r="20823" spans="1:4" x14ac:dyDescent="0.25">
      <c r="A20823">
        <v>20822</v>
      </c>
      <c r="B20823">
        <v>68.544489999999996</v>
      </c>
      <c r="C20823">
        <v>141.44820000000001</v>
      </c>
      <c r="D20823">
        <f>STANDARDIZE(Table1[Weight(Pounds)], $H$2, $K$2)</f>
        <v>1.2322435854549978</v>
      </c>
    </row>
    <row r="20824" spans="1:4" x14ac:dyDescent="0.25">
      <c r="A20824">
        <v>20823</v>
      </c>
      <c r="B20824">
        <v>68.617699999999999</v>
      </c>
      <c r="C20824">
        <v>122.95610000000001</v>
      </c>
      <c r="D20824">
        <f>STANDARDIZE(Table1[Weight(Pounds)], $H$2, $K$2)</f>
        <v>-0.35360945477870503</v>
      </c>
    </row>
    <row r="20825" spans="1:4" x14ac:dyDescent="0.25">
      <c r="A20825">
        <v>20824</v>
      </c>
      <c r="B20825">
        <v>64.081909999999993</v>
      </c>
      <c r="C20825">
        <v>102.7885</v>
      </c>
      <c r="D20825">
        <f>STANDARDIZE(Table1[Weight(Pounds)], $H$2, $K$2)</f>
        <v>-2.0831507061356209</v>
      </c>
    </row>
    <row r="20826" spans="1:4" x14ac:dyDescent="0.25">
      <c r="A20826">
        <v>20825</v>
      </c>
      <c r="B20826">
        <v>65.564920000000001</v>
      </c>
      <c r="C20826">
        <v>123.13509999999999</v>
      </c>
      <c r="D20826">
        <f>STANDARDIZE(Table1[Weight(Pounds)], $H$2, $K$2)</f>
        <v>-0.33825869990490415</v>
      </c>
    </row>
    <row r="20827" spans="1:4" x14ac:dyDescent="0.25">
      <c r="A20827">
        <v>20826</v>
      </c>
      <c r="B20827">
        <v>67.211039999999997</v>
      </c>
      <c r="C20827">
        <v>115.67230000000001</v>
      </c>
      <c r="D20827">
        <f>STANDARDIZE(Table1[Weight(Pounds)], $H$2, $K$2)</f>
        <v>-0.97825654053176925</v>
      </c>
    </row>
    <row r="20828" spans="1:4" x14ac:dyDescent="0.25">
      <c r="A20828">
        <v>20827</v>
      </c>
      <c r="B20828">
        <v>66.109319999999997</v>
      </c>
      <c r="C20828">
        <v>126.3925</v>
      </c>
      <c r="D20828">
        <f>STANDARDIZE(Table1[Weight(Pounds)], $H$2, $K$2)</f>
        <v>-5.8909264564555121E-2</v>
      </c>
    </row>
    <row r="20829" spans="1:4" x14ac:dyDescent="0.25">
      <c r="A20829">
        <v>20828</v>
      </c>
      <c r="B20829">
        <v>68.951300000000003</v>
      </c>
      <c r="C20829">
        <v>143.66069999999999</v>
      </c>
      <c r="D20829">
        <f>STANDARDIZE(Table1[Weight(Pounds)], $H$2, $K$2)</f>
        <v>1.4219840611996146</v>
      </c>
    </row>
    <row r="20830" spans="1:4" x14ac:dyDescent="0.25">
      <c r="A20830">
        <v>20829</v>
      </c>
      <c r="B20830">
        <v>67.497860000000003</v>
      </c>
      <c r="C20830">
        <v>131.6653</v>
      </c>
      <c r="D20830">
        <f>STANDARDIZE(Table1[Weight(Pounds)], $H$2, $K$2)</f>
        <v>0.39327766447780732</v>
      </c>
    </row>
    <row r="20831" spans="1:4" x14ac:dyDescent="0.25">
      <c r="A20831">
        <v>20830</v>
      </c>
      <c r="B20831">
        <v>67.936239999999998</v>
      </c>
      <c r="C20831">
        <v>139.3751</v>
      </c>
      <c r="D20831">
        <f>STANDARDIZE(Table1[Weight(Pounds)], $H$2, $K$2)</f>
        <v>1.0544578316623781</v>
      </c>
    </row>
    <row r="20832" spans="1:4" x14ac:dyDescent="0.25">
      <c r="A20832">
        <v>20831</v>
      </c>
      <c r="B20832">
        <v>65.95214</v>
      </c>
      <c r="C20832">
        <v>130.41470000000001</v>
      </c>
      <c r="D20832">
        <f>STANDARDIZE(Table1[Weight(Pounds)], $H$2, $K$2)</f>
        <v>0.28602820053827344</v>
      </c>
    </row>
    <row r="20833" spans="1:4" x14ac:dyDescent="0.25">
      <c r="A20833">
        <v>20832</v>
      </c>
      <c r="B20833">
        <v>68.682490000000001</v>
      </c>
      <c r="C20833">
        <v>151.5916</v>
      </c>
      <c r="D20833">
        <f>STANDARDIZE(Table1[Weight(Pounds)], $H$2, $K$2)</f>
        <v>2.1021254121975805</v>
      </c>
    </row>
    <row r="20834" spans="1:4" x14ac:dyDescent="0.25">
      <c r="A20834">
        <v>20833</v>
      </c>
      <c r="B20834">
        <v>69.185829999999996</v>
      </c>
      <c r="C20834">
        <v>124.85039999999999</v>
      </c>
      <c r="D20834">
        <f>STANDARDIZE(Table1[Weight(Pounds)], $H$2, $K$2)</f>
        <v>-0.19115730417846591</v>
      </c>
    </row>
    <row r="20835" spans="1:4" x14ac:dyDescent="0.25">
      <c r="A20835">
        <v>20834</v>
      </c>
      <c r="B20835">
        <v>70.940610000000007</v>
      </c>
      <c r="C20835">
        <v>142.03479999999999</v>
      </c>
      <c r="D20835">
        <f>STANDARDIZE(Table1[Weight(Pounds)], $H$2, $K$2)</f>
        <v>1.2825494670693656</v>
      </c>
    </row>
    <row r="20836" spans="1:4" x14ac:dyDescent="0.25">
      <c r="A20836">
        <v>20835</v>
      </c>
      <c r="B20836">
        <v>69.474609999999998</v>
      </c>
      <c r="C20836">
        <v>138.18620000000001</v>
      </c>
      <c r="D20836">
        <f>STANDARDIZE(Table1[Weight(Pounds)], $H$2, $K$2)</f>
        <v>0.95249966144191456</v>
      </c>
    </row>
    <row r="20837" spans="1:4" x14ac:dyDescent="0.25">
      <c r="A20837">
        <v>20836</v>
      </c>
      <c r="B20837">
        <v>67.124970000000005</v>
      </c>
      <c r="C20837">
        <v>113.1001</v>
      </c>
      <c r="D20837">
        <f>STANDARDIZE(Table1[Weight(Pounds)], $H$2, $K$2)</f>
        <v>-1.1988443153160904</v>
      </c>
    </row>
    <row r="20838" spans="1:4" x14ac:dyDescent="0.25">
      <c r="A20838">
        <v>20837</v>
      </c>
      <c r="B20838">
        <v>68.574010000000001</v>
      </c>
      <c r="C20838">
        <v>125.50230000000001</v>
      </c>
      <c r="D20838">
        <f>STANDARDIZE(Table1[Weight(Pounds)], $H$2, $K$2)</f>
        <v>-0.13525139857940635</v>
      </c>
    </row>
    <row r="20839" spans="1:4" x14ac:dyDescent="0.25">
      <c r="A20839">
        <v>20838</v>
      </c>
      <c r="B20839">
        <v>65.397630000000007</v>
      </c>
      <c r="C20839">
        <v>132.47890000000001</v>
      </c>
      <c r="D20839">
        <f>STANDARDIZE(Table1[Weight(Pounds)], $H$2, $K$2)</f>
        <v>0.46305070450755803</v>
      </c>
    </row>
    <row r="20840" spans="1:4" x14ac:dyDescent="0.25">
      <c r="A20840">
        <v>20839</v>
      </c>
      <c r="B20840">
        <v>68.352580000000003</v>
      </c>
      <c r="C20840">
        <v>137.12379999999999</v>
      </c>
      <c r="D20840">
        <f>STANDARDIZE(Table1[Weight(Pounds)], $H$2, $K$2)</f>
        <v>0.86138992972164885</v>
      </c>
    </row>
    <row r="20841" spans="1:4" x14ac:dyDescent="0.25">
      <c r="A20841">
        <v>20840</v>
      </c>
      <c r="B20841">
        <v>67.567850000000007</v>
      </c>
      <c r="C20841">
        <v>136.4769</v>
      </c>
      <c r="D20841">
        <f>STANDARDIZE(Table1[Weight(Pounds)], $H$2, $K$2)</f>
        <v>0.80591281615817245</v>
      </c>
    </row>
    <row r="20842" spans="1:4" x14ac:dyDescent="0.25">
      <c r="A20842">
        <v>20841</v>
      </c>
      <c r="B20842">
        <v>69.527029999999996</v>
      </c>
      <c r="C20842">
        <v>123.4405</v>
      </c>
      <c r="D20842">
        <f>STANDARDIZE(Table1[Weight(Pounds)], $H$2, $K$2)</f>
        <v>-0.31206808237161249</v>
      </c>
    </row>
    <row r="20843" spans="1:4" x14ac:dyDescent="0.25">
      <c r="A20843">
        <v>20842</v>
      </c>
      <c r="B20843">
        <v>67.543049999999994</v>
      </c>
      <c r="C20843">
        <v>105.19029999999999</v>
      </c>
      <c r="D20843">
        <f>STANDARDIZE(Table1[Weight(Pounds)], $H$2, $K$2)</f>
        <v>-1.8771761639239035</v>
      </c>
    </row>
    <row r="20844" spans="1:4" x14ac:dyDescent="0.25">
      <c r="A20844">
        <v>20843</v>
      </c>
      <c r="B20844">
        <v>63.492359999999998</v>
      </c>
      <c r="C20844">
        <v>114.9085</v>
      </c>
      <c r="D20844">
        <f>STANDARDIZE(Table1[Weight(Pounds)], $H$2, $K$2)</f>
        <v>-1.0437588118871322</v>
      </c>
    </row>
    <row r="20845" spans="1:4" x14ac:dyDescent="0.25">
      <c r="A20845">
        <v>20844</v>
      </c>
      <c r="B20845">
        <v>68.986260000000001</v>
      </c>
      <c r="C20845">
        <v>126.71</v>
      </c>
      <c r="D20845">
        <f>STANDARDIZE(Table1[Weight(Pounds)], $H$2, $K$2)</f>
        <v>-3.1680970305158228E-2</v>
      </c>
    </row>
    <row r="20846" spans="1:4" x14ac:dyDescent="0.25">
      <c r="A20846">
        <v>20845</v>
      </c>
      <c r="B20846">
        <v>67.553910000000002</v>
      </c>
      <c r="C20846">
        <v>121.5587</v>
      </c>
      <c r="D20846">
        <f>STANDARDIZE(Table1[Weight(Pounds)], $H$2, $K$2)</f>
        <v>-0.47344825288289993</v>
      </c>
    </row>
    <row r="20847" spans="1:4" x14ac:dyDescent="0.25">
      <c r="A20847">
        <v>20846</v>
      </c>
      <c r="B20847">
        <v>64.639600000000002</v>
      </c>
      <c r="C20847">
        <v>115.1491</v>
      </c>
      <c r="D20847">
        <f>STANDARDIZE(Table1[Weight(Pounds)], $H$2, $K$2)</f>
        <v>-1.0231253391349715</v>
      </c>
    </row>
    <row r="20848" spans="1:4" x14ac:dyDescent="0.25">
      <c r="A20848">
        <v>20847</v>
      </c>
      <c r="B20848">
        <v>69.829040000000006</v>
      </c>
      <c r="C20848">
        <v>136.26949999999999</v>
      </c>
      <c r="D20848">
        <f>STANDARDIZE(Table1[Weight(Pounds)], $H$2, $K$2)</f>
        <v>0.78812652252226945</v>
      </c>
    </row>
    <row r="20849" spans="1:4" x14ac:dyDescent="0.25">
      <c r="A20849">
        <v>20848</v>
      </c>
      <c r="B20849">
        <v>67.850759999999994</v>
      </c>
      <c r="C20849">
        <v>113.20820000000001</v>
      </c>
      <c r="D20849">
        <f>STANDARDIZE(Table1[Weight(Pounds)], $H$2, $K$2)</f>
        <v>-1.1895738315068272</v>
      </c>
    </row>
    <row r="20850" spans="1:4" x14ac:dyDescent="0.25">
      <c r="A20850">
        <v>20849</v>
      </c>
      <c r="B20850">
        <v>67.237710000000007</v>
      </c>
      <c r="C20850">
        <v>125.3433</v>
      </c>
      <c r="D20850">
        <f>STANDARDIZE(Table1[Weight(Pounds)], $H$2, $K$2)</f>
        <v>-0.14888698531088457</v>
      </c>
    </row>
    <row r="20851" spans="1:4" x14ac:dyDescent="0.25">
      <c r="A20851">
        <v>20850</v>
      </c>
      <c r="B20851">
        <v>69.381050000000002</v>
      </c>
      <c r="C20851">
        <v>139.55240000000001</v>
      </c>
      <c r="D20851">
        <f>STANDARDIZE(Table1[Weight(Pounds)], $H$2, $K$2)</f>
        <v>1.0696627972440826</v>
      </c>
    </row>
    <row r="20852" spans="1:4" x14ac:dyDescent="0.25">
      <c r="A20852">
        <v>20851</v>
      </c>
      <c r="B20852">
        <v>65.415840000000003</v>
      </c>
      <c r="C20852">
        <v>121.8604</v>
      </c>
      <c r="D20852">
        <f>STANDARDIZE(Table1[Weight(Pounds)], $H$2, $K$2)</f>
        <v>-0.44757494145593907</v>
      </c>
    </row>
    <row r="20853" spans="1:4" x14ac:dyDescent="0.25">
      <c r="A20853">
        <v>20852</v>
      </c>
      <c r="B20853">
        <v>66.960759999999993</v>
      </c>
      <c r="C20853">
        <v>119.19840000000001</v>
      </c>
      <c r="D20853">
        <f>STANDARDIZE(Table1[Weight(Pounds)], $H$2, $K$2)</f>
        <v>-0.67586382119929445</v>
      </c>
    </row>
    <row r="20854" spans="1:4" x14ac:dyDescent="0.25">
      <c r="A20854">
        <v>20853</v>
      </c>
      <c r="B20854">
        <v>65.26585</v>
      </c>
      <c r="C20854">
        <v>117.7246</v>
      </c>
      <c r="D20854">
        <f>STANDARDIZE(Table1[Weight(Pounds)], $H$2, $K$2)</f>
        <v>-0.80225456160716857</v>
      </c>
    </row>
    <row r="20855" spans="1:4" x14ac:dyDescent="0.25">
      <c r="A20855">
        <v>20854</v>
      </c>
      <c r="B20855">
        <v>69.313220000000001</v>
      </c>
      <c r="C20855">
        <v>119.5252</v>
      </c>
      <c r="D20855">
        <f>STANDARDIZE(Table1[Weight(Pounds)], $H$2, $K$2)</f>
        <v>-0.6478379737537171</v>
      </c>
    </row>
    <row r="20856" spans="1:4" x14ac:dyDescent="0.25">
      <c r="A20856">
        <v>20855</v>
      </c>
      <c r="B20856">
        <v>67.704080000000005</v>
      </c>
      <c r="C20856">
        <v>122.2612</v>
      </c>
      <c r="D20856">
        <f>STANDARDIZE(Table1[Weight(Pounds)], $H$2, $K$2)</f>
        <v>-0.41320297188376104</v>
      </c>
    </row>
    <row r="20857" spans="1:4" x14ac:dyDescent="0.25">
      <c r="A20857">
        <v>20856</v>
      </c>
      <c r="B20857">
        <v>68.087209999999999</v>
      </c>
      <c r="C20857">
        <v>129.77010000000001</v>
      </c>
      <c r="D20857">
        <f>STANDARDIZE(Table1[Weight(Pounds)], $H$2, $K$2)</f>
        <v>0.23074833131116351</v>
      </c>
    </row>
    <row r="20858" spans="1:4" x14ac:dyDescent="0.25">
      <c r="A20858">
        <v>20857</v>
      </c>
      <c r="B20858">
        <v>68.261970000000005</v>
      </c>
      <c r="C20858">
        <v>125.9953</v>
      </c>
      <c r="D20858">
        <f>STANDARDIZE(Table1[Weight(Pounds)], $H$2, $K$2)</f>
        <v>-9.2972503871114318E-2</v>
      </c>
    </row>
    <row r="20859" spans="1:4" x14ac:dyDescent="0.25">
      <c r="A20859">
        <v>20858</v>
      </c>
      <c r="B20859">
        <v>67.363619999999997</v>
      </c>
      <c r="C20859">
        <v>121.81189999999999</v>
      </c>
      <c r="D20859">
        <f>STANDARDIZE(Table1[Weight(Pounds)], $H$2, $K$2)</f>
        <v>-0.45173422420107573</v>
      </c>
    </row>
    <row r="20860" spans="1:4" x14ac:dyDescent="0.25">
      <c r="A20860">
        <v>20859</v>
      </c>
      <c r="B20860">
        <v>68.732169999999996</v>
      </c>
      <c r="C20860">
        <v>131.316</v>
      </c>
      <c r="D20860">
        <f>STANDARDIZE(Table1[Weight(Pounds)], $H$2, $K$2)</f>
        <v>0.36332225287211456</v>
      </c>
    </row>
    <row r="20861" spans="1:4" x14ac:dyDescent="0.25">
      <c r="A20861">
        <v>20860</v>
      </c>
      <c r="B20861">
        <v>69.142669999999995</v>
      </c>
      <c r="C20861">
        <v>111.1968</v>
      </c>
      <c r="D20861">
        <f>STANDARDIZE(Table1[Weight(Pounds)], $H$2, $K$2)</f>
        <v>-1.3620682915803766</v>
      </c>
    </row>
    <row r="20862" spans="1:4" x14ac:dyDescent="0.25">
      <c r="A20862">
        <v>20861</v>
      </c>
      <c r="B20862">
        <v>68.566730000000007</v>
      </c>
      <c r="C20862">
        <v>136.47059999999999</v>
      </c>
      <c r="D20862">
        <f>STANDARDIZE(Table1[Weight(Pounds)], $H$2, $K$2)</f>
        <v>0.80537253819333943</v>
      </c>
    </row>
    <row r="20863" spans="1:4" x14ac:dyDescent="0.25">
      <c r="A20863">
        <v>20862</v>
      </c>
      <c r="B20863">
        <v>68.192899999999995</v>
      </c>
      <c r="C20863">
        <v>120.5822</v>
      </c>
      <c r="D20863">
        <f>STANDARDIZE(Table1[Weight(Pounds)], $H$2, $K$2)</f>
        <v>-0.55719133743188098</v>
      </c>
    </row>
    <row r="20864" spans="1:4" x14ac:dyDescent="0.25">
      <c r="A20864">
        <v>20863</v>
      </c>
      <c r="B20864">
        <v>69.569599999999994</v>
      </c>
      <c r="C20864">
        <v>121.18810000000001</v>
      </c>
      <c r="D20864">
        <f>STANDARDIZE(Table1[Weight(Pounds)], $H$2, $K$2)</f>
        <v>-0.50523031856016776</v>
      </c>
    </row>
    <row r="20865" spans="1:4" x14ac:dyDescent="0.25">
      <c r="A20865">
        <v>20864</v>
      </c>
      <c r="B20865">
        <v>70.846400000000003</v>
      </c>
      <c r="C20865">
        <v>137.14160000000001</v>
      </c>
      <c r="D20865">
        <f>STANDARDIZE(Table1[Weight(Pounds)], $H$2, $K$2)</f>
        <v>0.86291642936831936</v>
      </c>
    </row>
    <row r="20866" spans="1:4" x14ac:dyDescent="0.25">
      <c r="A20866">
        <v>20865</v>
      </c>
      <c r="B20866">
        <v>67.828720000000004</v>
      </c>
      <c r="C20866">
        <v>127.2809</v>
      </c>
      <c r="D20866">
        <f>STANDARDIZE(Table1[Weight(Pounds)], $H$2, $K$2)</f>
        <v>1.7278504317487904E-2</v>
      </c>
    </row>
    <row r="20867" spans="1:4" x14ac:dyDescent="0.25">
      <c r="A20867">
        <v>20866</v>
      </c>
      <c r="B20867">
        <v>67.034779999999998</v>
      </c>
      <c r="C20867">
        <v>108.5558</v>
      </c>
      <c r="D20867">
        <f>STANDARDIZE(Table1[Weight(Pounds)], $H$2, $K$2)</f>
        <v>-1.5885562447742914</v>
      </c>
    </row>
    <row r="20868" spans="1:4" x14ac:dyDescent="0.25">
      <c r="A20868">
        <v>20867</v>
      </c>
      <c r="B20868">
        <v>67.81671</v>
      </c>
      <c r="C20868">
        <v>129.75710000000001</v>
      </c>
      <c r="D20868">
        <f>STANDARDIZE(Table1[Weight(Pounds)], $H$2, $K$2)</f>
        <v>0.22963347201865231</v>
      </c>
    </row>
    <row r="20869" spans="1:4" x14ac:dyDescent="0.25">
      <c r="A20869">
        <v>20868</v>
      </c>
      <c r="B20869">
        <v>70.038480000000007</v>
      </c>
      <c r="C20869">
        <v>138.94280000000001</v>
      </c>
      <c r="D20869">
        <f>STANDARDIZE(Table1[Weight(Pounds)], $H$2, $K$2)</f>
        <v>1.0173844722660397</v>
      </c>
    </row>
    <row r="20870" spans="1:4" x14ac:dyDescent="0.25">
      <c r="A20870">
        <v>20869</v>
      </c>
      <c r="B20870">
        <v>66.982100000000003</v>
      </c>
      <c r="C20870">
        <v>127.2445</v>
      </c>
      <c r="D20870">
        <f>STANDARDIZE(Table1[Weight(Pounds)], $H$2, $K$2)</f>
        <v>1.4156898298457754E-2</v>
      </c>
    </row>
    <row r="20871" spans="1:4" x14ac:dyDescent="0.25">
      <c r="A20871">
        <v>20870</v>
      </c>
      <c r="B20871">
        <v>65.791070000000005</v>
      </c>
      <c r="C20871">
        <v>129.8116</v>
      </c>
      <c r="D20871">
        <f>STANDARDIZE(Table1[Weight(Pounds)], $H$2, $K$2)</f>
        <v>0.23430730520648502</v>
      </c>
    </row>
    <row r="20872" spans="1:4" x14ac:dyDescent="0.25">
      <c r="A20872">
        <v>20871</v>
      </c>
      <c r="B20872">
        <v>70.029139999999998</v>
      </c>
      <c r="C20872">
        <v>142.65620000000001</v>
      </c>
      <c r="D20872">
        <f>STANDARDIZE(Table1[Weight(Pounds)], $H$2, $K$2)</f>
        <v>1.3358397412513816</v>
      </c>
    </row>
    <row r="20873" spans="1:4" x14ac:dyDescent="0.25">
      <c r="A20873">
        <v>20872</v>
      </c>
      <c r="B20873">
        <v>69.582239999999999</v>
      </c>
      <c r="C20873">
        <v>132.0934</v>
      </c>
      <c r="D20873">
        <f>STANDARDIZE(Table1[Weight(Pounds)], $H$2, $K$2)</f>
        <v>0.42999083856425768</v>
      </c>
    </row>
    <row r="20874" spans="1:4" x14ac:dyDescent="0.25">
      <c r="A20874">
        <v>20873</v>
      </c>
      <c r="B20874">
        <v>66.871470000000002</v>
      </c>
      <c r="C20874">
        <v>115.1241</v>
      </c>
      <c r="D20874">
        <f>STANDARDIZE(Table1[Weight(Pounds)], $H$2, $K$2)</f>
        <v>-1.0252692993128774</v>
      </c>
    </row>
    <row r="20875" spans="1:4" x14ac:dyDescent="0.25">
      <c r="A20875">
        <v>20874</v>
      </c>
      <c r="B20875">
        <v>66.917919999999995</v>
      </c>
      <c r="C20875">
        <v>127.8387</v>
      </c>
      <c r="D20875">
        <f>STANDARDIZE(Table1[Weight(Pounds)], $H$2, $K$2)</f>
        <v>6.5114543806910938E-2</v>
      </c>
    </row>
    <row r="20876" spans="1:4" x14ac:dyDescent="0.25">
      <c r="A20876">
        <v>20875</v>
      </c>
      <c r="B20876">
        <v>67.644999999999996</v>
      </c>
      <c r="C20876">
        <v>121.35850000000001</v>
      </c>
      <c r="D20876">
        <f>STANDARDIZE(Table1[Weight(Pounds)], $H$2, $K$2)</f>
        <v>-0.49061708598756515</v>
      </c>
    </row>
    <row r="20877" spans="1:4" x14ac:dyDescent="0.25">
      <c r="A20877">
        <v>20876</v>
      </c>
      <c r="B20877">
        <v>68.653549999999996</v>
      </c>
      <c r="C20877">
        <v>119.0566</v>
      </c>
      <c r="D20877">
        <f>STANDARDIZE(Table1[Weight(Pounds)], $H$2, $K$2)</f>
        <v>-0.68802436332837358</v>
      </c>
    </row>
    <row r="20878" spans="1:4" x14ac:dyDescent="0.25">
      <c r="A20878">
        <v>20877</v>
      </c>
      <c r="B20878">
        <v>66.916709999999995</v>
      </c>
      <c r="C20878">
        <v>130.2133</v>
      </c>
      <c r="D20878">
        <f>STANDARDIZE(Table1[Weight(Pounds)], $H$2, $K$2)</f>
        <v>0.26875645734506781</v>
      </c>
    </row>
    <row r="20879" spans="1:4" x14ac:dyDescent="0.25">
      <c r="A20879">
        <v>20878</v>
      </c>
      <c r="B20879">
        <v>70.153030000000001</v>
      </c>
      <c r="C20879">
        <v>141.00299999999999</v>
      </c>
      <c r="D20879">
        <f>STANDARDIZE(Table1[Weight(Pounds)], $H$2, $K$2)</f>
        <v>1.1940639426068578</v>
      </c>
    </row>
    <row r="20880" spans="1:4" x14ac:dyDescent="0.25">
      <c r="A20880">
        <v>20879</v>
      </c>
      <c r="B20880">
        <v>73.579819999999998</v>
      </c>
      <c r="C20880">
        <v>148.16200000000001</v>
      </c>
      <c r="D20880">
        <f>STANDARDIZE(Table1[Weight(Pounds)], $H$2, $K$2)</f>
        <v>1.8080083791518207</v>
      </c>
    </row>
    <row r="20881" spans="1:4" x14ac:dyDescent="0.25">
      <c r="A20881">
        <v>20880</v>
      </c>
      <c r="B20881">
        <v>67.981409999999997</v>
      </c>
      <c r="C20881">
        <v>124.7923</v>
      </c>
      <c r="D20881">
        <f>STANDARDIZE(Table1[Weight(Pounds)], $H$2, $K$2)</f>
        <v>-0.19613986763191749</v>
      </c>
    </row>
    <row r="20882" spans="1:4" x14ac:dyDescent="0.25">
      <c r="A20882">
        <v>20881</v>
      </c>
      <c r="B20882">
        <v>71.496089999999995</v>
      </c>
      <c r="C20882">
        <v>145.3407</v>
      </c>
      <c r="D20882">
        <f>STANDARDIZE(Table1[Weight(Pounds)], $H$2, $K$2)</f>
        <v>1.5660581851548514</v>
      </c>
    </row>
    <row r="20883" spans="1:4" x14ac:dyDescent="0.25">
      <c r="A20883">
        <v>20882</v>
      </c>
      <c r="B20883">
        <v>69.858549999999994</v>
      </c>
      <c r="C20883">
        <v>131.70660000000001</v>
      </c>
      <c r="D20883">
        <f>STANDARDIZE(Table1[Weight(Pounds)], $H$2, $K$2)</f>
        <v>0.39681948669170747</v>
      </c>
    </row>
    <row r="20884" spans="1:4" x14ac:dyDescent="0.25">
      <c r="A20884">
        <v>20883</v>
      </c>
      <c r="B20884">
        <v>68.116290000000006</v>
      </c>
      <c r="C20884">
        <v>109.1855</v>
      </c>
      <c r="D20884">
        <f>STANDARDIZE(Table1[Weight(Pounds)], $H$2, $K$2)</f>
        <v>-1.5345541758132129</v>
      </c>
    </row>
    <row r="20885" spans="1:4" x14ac:dyDescent="0.25">
      <c r="A20885">
        <v>20884</v>
      </c>
      <c r="B20885">
        <v>70.195490000000007</v>
      </c>
      <c r="C20885">
        <v>136.49299999999999</v>
      </c>
      <c r="D20885">
        <f>STANDARDIZE(Table1[Weight(Pounds)], $H$2, $K$2)</f>
        <v>0.807293526512743</v>
      </c>
    </row>
    <row r="20886" spans="1:4" x14ac:dyDescent="0.25">
      <c r="A20886">
        <v>20885</v>
      </c>
      <c r="B20886">
        <v>68.900940000000006</v>
      </c>
      <c r="C20886">
        <v>103.59780000000001</v>
      </c>
      <c r="D20886">
        <f>STANDARDIZE(Table1[Weight(Pounds)], $H$2, $K$2)</f>
        <v>-2.01374642725647</v>
      </c>
    </row>
    <row r="20887" spans="1:4" x14ac:dyDescent="0.25">
      <c r="A20887">
        <v>20886</v>
      </c>
      <c r="B20887">
        <v>70.630709999999993</v>
      </c>
      <c r="C20887">
        <v>129.06809999999999</v>
      </c>
      <c r="D20887">
        <f>STANDARDIZE(Table1[Weight(Pounds)], $H$2, $K$2)</f>
        <v>0.17054592951558048</v>
      </c>
    </row>
    <row r="20888" spans="1:4" x14ac:dyDescent="0.25">
      <c r="A20888">
        <v>20887</v>
      </c>
      <c r="B20888">
        <v>67.518180000000001</v>
      </c>
      <c r="C20888">
        <v>126.52970000000001</v>
      </c>
      <c r="D20888">
        <f>STANDARDIZE(Table1[Weight(Pounds)], $H$2, $K$2)</f>
        <v>-4.7143211108210237E-2</v>
      </c>
    </row>
    <row r="20889" spans="1:4" x14ac:dyDescent="0.25">
      <c r="A20889">
        <v>20888</v>
      </c>
      <c r="B20889">
        <v>66.187119999999993</v>
      </c>
      <c r="C20889">
        <v>136.29419999999999</v>
      </c>
      <c r="D20889">
        <f>STANDARDIZE(Table1[Weight(Pounds)], $H$2, $K$2)</f>
        <v>0.79024475517803949</v>
      </c>
    </row>
    <row r="20890" spans="1:4" x14ac:dyDescent="0.25">
      <c r="A20890">
        <v>20889</v>
      </c>
      <c r="B20890">
        <v>69.095280000000002</v>
      </c>
      <c r="C20890">
        <v>134.23179999999999</v>
      </c>
      <c r="D20890">
        <f>STANDARDIZE(Table1[Weight(Pounds)], $H$2, $K$2)</f>
        <v>0.61337661634156437</v>
      </c>
    </row>
    <row r="20891" spans="1:4" x14ac:dyDescent="0.25">
      <c r="A20891">
        <v>20890</v>
      </c>
      <c r="B20891">
        <v>65.422989999999999</v>
      </c>
      <c r="C20891">
        <v>105.55370000000001</v>
      </c>
      <c r="D20891">
        <f>STANDARDIZE(Table1[Weight(Pounds)], $H$2, $K$2)</f>
        <v>-1.8460115587778712</v>
      </c>
    </row>
    <row r="20892" spans="1:4" x14ac:dyDescent="0.25">
      <c r="A20892">
        <v>20891</v>
      </c>
      <c r="B20892">
        <v>65.480379999999997</v>
      </c>
      <c r="C20892">
        <v>115.372</v>
      </c>
      <c r="D20892">
        <f>STANDARDIZE(Table1[Weight(Pounds)], $H$2, $K$2)</f>
        <v>-1.0040097901887683</v>
      </c>
    </row>
    <row r="20893" spans="1:4" x14ac:dyDescent="0.25">
      <c r="A20893">
        <v>20892</v>
      </c>
      <c r="B20893">
        <v>66.9465</v>
      </c>
      <c r="C20893">
        <v>113.84310000000001</v>
      </c>
      <c r="D20893">
        <f>STANDARDIZE(Table1[Weight(Pounds)], $H$2, $K$2)</f>
        <v>-1.1351258188287441</v>
      </c>
    </row>
    <row r="20894" spans="1:4" x14ac:dyDescent="0.25">
      <c r="A20894">
        <v>20893</v>
      </c>
      <c r="B20894">
        <v>68.703159999999997</v>
      </c>
      <c r="C20894">
        <v>125.93519999999999</v>
      </c>
      <c r="D20894">
        <f>STANDARDIZE(Table1[Weight(Pounds)], $H$2, $K$2)</f>
        <v>-9.8126584138799128E-2</v>
      </c>
    </row>
    <row r="20895" spans="1:4" x14ac:dyDescent="0.25">
      <c r="A20895">
        <v>20894</v>
      </c>
      <c r="B20895">
        <v>66.072770000000006</v>
      </c>
      <c r="C20895">
        <v>123.7771</v>
      </c>
      <c r="D20895">
        <f>STANDARDIZE(Table1[Weight(Pounds)], $H$2, $K$2)</f>
        <v>-0.28320180253629523</v>
      </c>
    </row>
    <row r="20896" spans="1:4" x14ac:dyDescent="0.25">
      <c r="A20896">
        <v>20895</v>
      </c>
      <c r="B20896">
        <v>69.449610000000007</v>
      </c>
      <c r="C20896">
        <v>110.87479999999999</v>
      </c>
      <c r="D20896">
        <f>STANDARDIZE(Table1[Weight(Pounds)], $H$2, $K$2)</f>
        <v>-1.3896824986717971</v>
      </c>
    </row>
    <row r="20897" spans="1:4" x14ac:dyDescent="0.25">
      <c r="A20897">
        <v>20896</v>
      </c>
      <c r="B20897">
        <v>68.818359999999998</v>
      </c>
      <c r="C20897">
        <v>104.8678</v>
      </c>
      <c r="D20897">
        <f>STANDARDIZE(Table1[Weight(Pounds)], $H$2, $K$2)</f>
        <v>-1.9048332502188812</v>
      </c>
    </row>
    <row r="20898" spans="1:4" x14ac:dyDescent="0.25">
      <c r="A20898">
        <v>20897</v>
      </c>
      <c r="B20898">
        <v>69.507429999999999</v>
      </c>
      <c r="C20898">
        <v>105.3865</v>
      </c>
      <c r="D20898">
        <f>STANDARDIZE(Table1[Weight(Pounds)], $H$2, $K$2)</f>
        <v>-1.8603503644477024</v>
      </c>
    </row>
    <row r="20899" spans="1:4" x14ac:dyDescent="0.25">
      <c r="A20899">
        <v>20898</v>
      </c>
      <c r="B20899">
        <v>67.824860000000001</v>
      </c>
      <c r="C20899">
        <v>118.27549999999999</v>
      </c>
      <c r="D20899">
        <f>STANDARDIZE(Table1[Weight(Pounds)], $H$2, $K$2)</f>
        <v>-0.7550102551268475</v>
      </c>
    </row>
    <row r="20900" spans="1:4" x14ac:dyDescent="0.25">
      <c r="A20900">
        <v>20899</v>
      </c>
      <c r="B20900">
        <v>67.690809999999999</v>
      </c>
      <c r="C20900">
        <v>143.7724</v>
      </c>
      <c r="D20900">
        <f>STANDARDIZE(Table1[Weight(Pounds)], $H$2, $K$2)</f>
        <v>1.4315632752744967</v>
      </c>
    </row>
    <row r="20901" spans="1:4" x14ac:dyDescent="0.25">
      <c r="A20901">
        <v>20900</v>
      </c>
      <c r="B20901">
        <v>68.298360000000002</v>
      </c>
      <c r="C20901">
        <v>129.3948</v>
      </c>
      <c r="D20901">
        <f>STANDARDIZE(Table1[Weight(Pounds)], $H$2, $K$2)</f>
        <v>0.19856320112044834</v>
      </c>
    </row>
    <row r="20902" spans="1:4" x14ac:dyDescent="0.25">
      <c r="A20902">
        <v>20901</v>
      </c>
      <c r="B20902">
        <v>68.675529999999995</v>
      </c>
      <c r="C20902">
        <v>120.7367</v>
      </c>
      <c r="D20902">
        <f>STANDARDIZE(Table1[Weight(Pounds)], $H$2, $K$2)</f>
        <v>-0.54394166353242634</v>
      </c>
    </row>
    <row r="20903" spans="1:4" x14ac:dyDescent="0.25">
      <c r="A20903">
        <v>20902</v>
      </c>
      <c r="B20903">
        <v>65.842799999999997</v>
      </c>
      <c r="C20903">
        <v>122.35809999999999</v>
      </c>
      <c r="D20903">
        <f>STANDARDIZE(Table1[Weight(Pounds)], $H$2, $K$2)</f>
        <v>-0.40489298223420089</v>
      </c>
    </row>
    <row r="20904" spans="1:4" x14ac:dyDescent="0.25">
      <c r="A20904">
        <v>20903</v>
      </c>
      <c r="B20904">
        <v>68.035160000000005</v>
      </c>
      <c r="C20904">
        <v>124.03740000000001</v>
      </c>
      <c r="D20904">
        <f>STANDARDIZE(Table1[Weight(Pounds)], $H$2, $K$2)</f>
        <v>-0.26087888916394519</v>
      </c>
    </row>
    <row r="20905" spans="1:4" x14ac:dyDescent="0.25">
      <c r="A20905">
        <v>20904</v>
      </c>
      <c r="B20905">
        <v>65.759330000000006</v>
      </c>
      <c r="C20905">
        <v>145.15020000000001</v>
      </c>
      <c r="D20905">
        <f>STANDARDIZE(Table1[Weight(Pounds)], $H$2, $K$2)</f>
        <v>1.5497212085992143</v>
      </c>
    </row>
    <row r="20906" spans="1:4" x14ac:dyDescent="0.25">
      <c r="A20906">
        <v>20905</v>
      </c>
      <c r="B20906">
        <v>70.381219999999999</v>
      </c>
      <c r="C20906">
        <v>133.3322</v>
      </c>
      <c r="D20906">
        <f>STANDARDIZE(Table1[Weight(Pounds)], $H$2, $K$2)</f>
        <v>0.53622835329982077</v>
      </c>
    </row>
    <row r="20907" spans="1:4" x14ac:dyDescent="0.25">
      <c r="A20907">
        <v>20906</v>
      </c>
      <c r="B20907">
        <v>67.408249999999995</v>
      </c>
      <c r="C20907">
        <v>132.4084</v>
      </c>
      <c r="D20907">
        <f>STANDARDIZE(Table1[Weight(Pounds)], $H$2, $K$2)</f>
        <v>0.45700473680586423</v>
      </c>
    </row>
    <row r="20908" spans="1:4" x14ac:dyDescent="0.25">
      <c r="A20908">
        <v>20907</v>
      </c>
      <c r="B20908">
        <v>69.960419999999999</v>
      </c>
      <c r="C20908">
        <v>126.2582</v>
      </c>
      <c r="D20908">
        <f>STANDARDIZE(Table1[Weight(Pounds)], $H$2, $K$2)</f>
        <v>-7.0426618640262048E-2</v>
      </c>
    </row>
    <row r="20909" spans="1:4" x14ac:dyDescent="0.25">
      <c r="A20909">
        <v>20908</v>
      </c>
      <c r="B20909">
        <v>68.280360000000002</v>
      </c>
      <c r="C20909">
        <v>130.57730000000001</v>
      </c>
      <c r="D20909">
        <f>STANDARDIZE(Table1[Weight(Pounds)], $H$2, $K$2)</f>
        <v>0.2999725175353693</v>
      </c>
    </row>
    <row r="20910" spans="1:4" x14ac:dyDescent="0.25">
      <c r="A20910">
        <v>20909</v>
      </c>
      <c r="B20910">
        <v>68.784030000000001</v>
      </c>
      <c r="C20910">
        <v>111.5448</v>
      </c>
      <c r="D20910">
        <f>STANDARDIZE(Table1[Weight(Pounds)], $H$2, $K$2)</f>
        <v>-1.332224365903935</v>
      </c>
    </row>
    <row r="20911" spans="1:4" x14ac:dyDescent="0.25">
      <c r="A20911">
        <v>20910</v>
      </c>
      <c r="B20911">
        <v>67.916979999999995</v>
      </c>
      <c r="C20911">
        <v>128.84970000000001</v>
      </c>
      <c r="D20911">
        <f>STANDARDIZE(Table1[Weight(Pounds)], $H$2, $K$2)</f>
        <v>0.15181629340140201</v>
      </c>
    </row>
    <row r="20912" spans="1:4" x14ac:dyDescent="0.25">
      <c r="A20912">
        <v>20911</v>
      </c>
      <c r="B20912">
        <v>69.376660000000001</v>
      </c>
      <c r="C20912">
        <v>137.77289999999999</v>
      </c>
      <c r="D20912">
        <f>STANDARDIZE(Table1[Weight(Pounds)], $H$2, $K$2)</f>
        <v>0.91705571178078238</v>
      </c>
    </row>
    <row r="20913" spans="1:4" x14ac:dyDescent="0.25">
      <c r="A20913">
        <v>20912</v>
      </c>
      <c r="B20913">
        <v>66.742159999999998</v>
      </c>
      <c r="C20913">
        <v>117.43470000000001</v>
      </c>
      <c r="D20913">
        <f>STANDARDIZE(Table1[Weight(Pounds)], $H$2, $K$2)</f>
        <v>-0.82711592383015742</v>
      </c>
    </row>
    <row r="20914" spans="1:4" x14ac:dyDescent="0.25">
      <c r="A20914">
        <v>20913</v>
      </c>
      <c r="B20914">
        <v>68.198499999999996</v>
      </c>
      <c r="C20914">
        <v>135.49719999999999</v>
      </c>
      <c r="D20914">
        <f>STANDARDIZE(Table1[Weight(Pounds)], $H$2, $K$2)</f>
        <v>0.72189530470641894</v>
      </c>
    </row>
    <row r="20915" spans="1:4" x14ac:dyDescent="0.25">
      <c r="A20915">
        <v>20914</v>
      </c>
      <c r="B20915">
        <v>63.58869</v>
      </c>
      <c r="C20915">
        <v>125.28440000000001</v>
      </c>
      <c r="D20915">
        <f>STANDARDIZE(Table1[Weight(Pounds)], $H$2, $K$2)</f>
        <v>-0.15393815549002896</v>
      </c>
    </row>
    <row r="20916" spans="1:4" x14ac:dyDescent="0.25">
      <c r="A20916">
        <v>20915</v>
      </c>
      <c r="B20916">
        <v>73.255340000000004</v>
      </c>
      <c r="C20916">
        <v>129.38630000000001</v>
      </c>
      <c r="D20916">
        <f>STANDARDIZE(Table1[Weight(Pounds)], $H$2, $K$2)</f>
        <v>0.19783425465996071</v>
      </c>
    </row>
    <row r="20917" spans="1:4" x14ac:dyDescent="0.25">
      <c r="A20917">
        <v>20916</v>
      </c>
      <c r="B20917">
        <v>67.702950000000001</v>
      </c>
      <c r="C20917">
        <v>110.32340000000001</v>
      </c>
      <c r="D20917">
        <f>STANDARDIZE(Table1[Weight(Pounds)], $H$2, $K$2)</f>
        <v>-1.4369696843556752</v>
      </c>
    </row>
    <row r="20918" spans="1:4" x14ac:dyDescent="0.25">
      <c r="A20918">
        <v>20917</v>
      </c>
      <c r="B20918">
        <v>65.975359999999995</v>
      </c>
      <c r="C20918">
        <v>105.0947</v>
      </c>
      <c r="D20918">
        <f>STANDARDIZE(Table1[Weight(Pounds)], $H$2, $K$2)</f>
        <v>-1.8853746676442127</v>
      </c>
    </row>
    <row r="20919" spans="1:4" x14ac:dyDescent="0.25">
      <c r="A20919">
        <v>20918</v>
      </c>
      <c r="B20919">
        <v>69.812389999999994</v>
      </c>
      <c r="C20919">
        <v>134.98310000000001</v>
      </c>
      <c r="D20919">
        <f>STANDARDIZE(Table1[Weight(Pounds)], $H$2, $K$2)</f>
        <v>0.67780690760797568</v>
      </c>
    </row>
    <row r="20920" spans="1:4" x14ac:dyDescent="0.25">
      <c r="A20920">
        <v>20919</v>
      </c>
      <c r="B20920">
        <v>68.868719999999996</v>
      </c>
      <c r="C20920">
        <v>123.426</v>
      </c>
      <c r="D20920">
        <f>STANDARDIZE(Table1[Weight(Pounds)], $H$2, $K$2)</f>
        <v>-0.31331157927479741</v>
      </c>
    </row>
    <row r="20921" spans="1:4" x14ac:dyDescent="0.25">
      <c r="A20921">
        <v>20920</v>
      </c>
      <c r="B20921">
        <v>72.745469999999997</v>
      </c>
      <c r="C20921">
        <v>148.55680000000001</v>
      </c>
      <c r="D20921">
        <f>STANDARDIZE(Table1[Weight(Pounds)], $H$2, $K$2)</f>
        <v>1.8418657982813014</v>
      </c>
    </row>
    <row r="20922" spans="1:4" x14ac:dyDescent="0.25">
      <c r="A20922">
        <v>20921</v>
      </c>
      <c r="B20922">
        <v>68.30771</v>
      </c>
      <c r="C20922">
        <v>129.10499999999999</v>
      </c>
      <c r="D20922">
        <f>STANDARDIZE(Table1[Weight(Pounds)], $H$2, $K$2)</f>
        <v>0.17371041473816895</v>
      </c>
    </row>
    <row r="20923" spans="1:4" x14ac:dyDescent="0.25">
      <c r="A20923">
        <v>20922</v>
      </c>
      <c r="B20923">
        <v>66.766930000000002</v>
      </c>
      <c r="C20923">
        <v>124.06180000000001</v>
      </c>
      <c r="D20923">
        <f>STANDARDIZE(Table1[Weight(Pounds)], $H$2, $K$2)</f>
        <v>-0.25878638403030962</v>
      </c>
    </row>
    <row r="20924" spans="1:4" x14ac:dyDescent="0.25">
      <c r="A20924">
        <v>20923</v>
      </c>
      <c r="B20924">
        <v>67.449460000000002</v>
      </c>
      <c r="C20924">
        <v>123.47839999999999</v>
      </c>
      <c r="D20924">
        <f>STANDARDIZE(Table1[Weight(Pounds)], $H$2, $K$2)</f>
        <v>-0.30881783874190866</v>
      </c>
    </row>
    <row r="20925" spans="1:4" x14ac:dyDescent="0.25">
      <c r="A20925">
        <v>20924</v>
      </c>
      <c r="B20925">
        <v>69.704599999999999</v>
      </c>
      <c r="C20925">
        <v>141.62020000000001</v>
      </c>
      <c r="D20925">
        <f>STANDARDIZE(Table1[Weight(Pounds)], $H$2, $K$2)</f>
        <v>1.246994031478986</v>
      </c>
    </row>
    <row r="20926" spans="1:4" x14ac:dyDescent="0.25">
      <c r="A20926">
        <v>20925</v>
      </c>
      <c r="B20926">
        <v>68.974410000000006</v>
      </c>
      <c r="C20926">
        <v>103.9181</v>
      </c>
      <c r="D20926">
        <f>STANDARDIZE(Table1[Weight(Pounds)], $H$2, $K$2)</f>
        <v>-1.9862780094571482</v>
      </c>
    </row>
    <row r="20927" spans="1:4" x14ac:dyDescent="0.25">
      <c r="A20927">
        <v>20926</v>
      </c>
      <c r="B20927">
        <v>67.750579999999999</v>
      </c>
      <c r="C20927">
        <v>135.21870000000001</v>
      </c>
      <c r="D20927">
        <f>STANDARDIZE(Table1[Weight(Pounds)], $H$2, $K$2)</f>
        <v>0.69801158832455568</v>
      </c>
    </row>
    <row r="20928" spans="1:4" x14ac:dyDescent="0.25">
      <c r="A20928">
        <v>20927</v>
      </c>
      <c r="B20928">
        <v>66.873099999999994</v>
      </c>
      <c r="C20928">
        <v>124.1057</v>
      </c>
      <c r="D20928">
        <f>STANDARDIZE(Table1[Weight(Pounds)], $H$2, $K$2)</f>
        <v>-0.25502158995790847</v>
      </c>
    </row>
    <row r="20929" spans="1:4" x14ac:dyDescent="0.25">
      <c r="A20929">
        <v>20928</v>
      </c>
      <c r="B20929">
        <v>70.459119999999999</v>
      </c>
      <c r="C20929">
        <v>121.7787</v>
      </c>
      <c r="D20929">
        <f>STANDARDIZE(Table1[Weight(Pounds)], $H$2, $K$2)</f>
        <v>-0.45458140331733343</v>
      </c>
    </row>
    <row r="20930" spans="1:4" x14ac:dyDescent="0.25">
      <c r="A20930">
        <v>20929</v>
      </c>
      <c r="B20930">
        <v>70.717129999999997</v>
      </c>
      <c r="C20930">
        <v>138.83250000000001</v>
      </c>
      <c r="D20930">
        <f>STANDARDIZE(Table1[Weight(Pounds)], $H$2, $K$2)</f>
        <v>1.007925319961122</v>
      </c>
    </row>
    <row r="20931" spans="1:4" x14ac:dyDescent="0.25">
      <c r="A20931">
        <v>20930</v>
      </c>
      <c r="B20931">
        <v>65.655349999999999</v>
      </c>
      <c r="C20931">
        <v>118.4649</v>
      </c>
      <c r="D20931">
        <f>STANDARDIZE(Table1[Weight(Pounds)], $H$2, $K$2)</f>
        <v>-0.73876761281903647</v>
      </c>
    </row>
    <row r="20932" spans="1:4" x14ac:dyDescent="0.25">
      <c r="A20932">
        <v>20931</v>
      </c>
      <c r="B20932">
        <v>71.452370000000002</v>
      </c>
      <c r="C20932">
        <v>136.84979999999999</v>
      </c>
      <c r="D20932">
        <f>STANDARDIZE(Table1[Weight(Pounds)], $H$2, $K$2)</f>
        <v>0.83789212617180675</v>
      </c>
    </row>
    <row r="20933" spans="1:4" x14ac:dyDescent="0.25">
      <c r="A20933">
        <v>20932</v>
      </c>
      <c r="B20933">
        <v>69.006609999999995</v>
      </c>
      <c r="C20933">
        <v>131.44489999999999</v>
      </c>
      <c r="D20933">
        <f>STANDARDIZE(Table1[Weight(Pounds)], $H$2, $K$2)</f>
        <v>0.37437651154939317</v>
      </c>
    </row>
    <row r="20934" spans="1:4" x14ac:dyDescent="0.25">
      <c r="A20934">
        <v>20933</v>
      </c>
      <c r="B20934">
        <v>64.074520000000007</v>
      </c>
      <c r="C20934">
        <v>139.92160000000001</v>
      </c>
      <c r="D20934">
        <f>STANDARDIZE(Table1[Weight(Pounds)], $H$2, $K$2)</f>
        <v>1.1013248011513885</v>
      </c>
    </row>
    <row r="20935" spans="1:4" x14ac:dyDescent="0.25">
      <c r="A20935">
        <v>20934</v>
      </c>
      <c r="B20935">
        <v>69.476420000000005</v>
      </c>
      <c r="C20935">
        <v>135.5616</v>
      </c>
      <c r="D20935">
        <f>STANDARDIZE(Table1[Weight(Pounds)], $H$2, $K$2)</f>
        <v>0.72741814612470346</v>
      </c>
    </row>
    <row r="20936" spans="1:4" x14ac:dyDescent="0.25">
      <c r="A20936">
        <v>20935</v>
      </c>
      <c r="B20936">
        <v>69.522840000000002</v>
      </c>
      <c r="C20936">
        <v>129.72399999999999</v>
      </c>
      <c r="D20936">
        <f>STANDARDIZE(Table1[Weight(Pounds)], $H$2, $K$2)</f>
        <v>0.22679486874310409</v>
      </c>
    </row>
    <row r="20937" spans="1:4" x14ac:dyDescent="0.25">
      <c r="A20937">
        <v>20936</v>
      </c>
      <c r="B20937">
        <v>64.898219999999995</v>
      </c>
      <c r="C20937">
        <v>131.95760000000001</v>
      </c>
      <c r="D20937">
        <f>STANDARDIZE(Table1[Weight(Pounds)], $H$2, $K$2)</f>
        <v>0.41834484687787704</v>
      </c>
    </row>
    <row r="20938" spans="1:4" x14ac:dyDescent="0.25">
      <c r="A20938">
        <v>20937</v>
      </c>
      <c r="B20938">
        <v>70.709050000000005</v>
      </c>
      <c r="C20938">
        <v>134.3203</v>
      </c>
      <c r="D20938">
        <f>STANDARDIZE(Table1[Weight(Pounds)], $H$2, $K$2)</f>
        <v>0.62096623537134998</v>
      </c>
    </row>
    <row r="20939" spans="1:4" x14ac:dyDescent="0.25">
      <c r="A20939">
        <v>20938</v>
      </c>
      <c r="B20939">
        <v>70.198139999999995</v>
      </c>
      <c r="C20939">
        <v>125.1643</v>
      </c>
      <c r="D20939">
        <f>STANDARDIZE(Table1[Weight(Pounds)], $H$2, $K$2)</f>
        <v>-0.16423774018468668</v>
      </c>
    </row>
    <row r="20940" spans="1:4" x14ac:dyDescent="0.25">
      <c r="A20940">
        <v>20939</v>
      </c>
      <c r="B20940">
        <v>67.762339999999995</v>
      </c>
      <c r="C20940">
        <v>130.1309</v>
      </c>
      <c r="D20940">
        <f>STANDARDIZE(Table1[Weight(Pounds)], $H$2, $K$2)</f>
        <v>0.26168996459869137</v>
      </c>
    </row>
    <row r="20941" spans="1:4" x14ac:dyDescent="0.25">
      <c r="A20941">
        <v>20940</v>
      </c>
      <c r="B20941">
        <v>67.21866</v>
      </c>
      <c r="C20941">
        <v>135.3954</v>
      </c>
      <c r="D20941">
        <f>STANDARDIZE(Table1[Weight(Pounds)], $H$2, $K$2)</f>
        <v>0.71316509886198876</v>
      </c>
    </row>
    <row r="20942" spans="1:4" x14ac:dyDescent="0.25">
      <c r="A20942">
        <v>20941</v>
      </c>
      <c r="B20942">
        <v>67.549480000000003</v>
      </c>
      <c r="C20942">
        <v>111.8586</v>
      </c>
      <c r="D20942">
        <f>STANDARDIZE(Table1[Weight(Pounds)], $H$2, $K$2)</f>
        <v>-1.3053133777508676</v>
      </c>
    </row>
    <row r="20943" spans="1:4" x14ac:dyDescent="0.25">
      <c r="A20943">
        <v>20942</v>
      </c>
      <c r="B20943">
        <v>68.132769999999994</v>
      </c>
      <c r="C20943">
        <v>139.2003</v>
      </c>
      <c r="D20943">
        <f>STANDARDIZE(Table1[Weight(Pounds)], $H$2, $K$2)</f>
        <v>1.0394672620984637</v>
      </c>
    </row>
    <row r="20944" spans="1:4" x14ac:dyDescent="0.25">
      <c r="A20944">
        <v>20943</v>
      </c>
      <c r="B20944">
        <v>68.842519999999993</v>
      </c>
      <c r="C20944">
        <v>126.0857</v>
      </c>
      <c r="D20944">
        <f>STANDARDIZE(Table1[Weight(Pounds)], $H$2, $K$2)</f>
        <v>-8.5219943867808554E-2</v>
      </c>
    </row>
    <row r="20945" spans="1:4" x14ac:dyDescent="0.25">
      <c r="A20945">
        <v>20944</v>
      </c>
      <c r="B20945">
        <v>68.975849999999994</v>
      </c>
      <c r="C20945">
        <v>137.81950000000001</v>
      </c>
      <c r="D20945">
        <f>STANDARDIZE(Table1[Weight(Pounds)], $H$2, $K$2)</f>
        <v>0.92105205355239894</v>
      </c>
    </row>
    <row r="20946" spans="1:4" x14ac:dyDescent="0.25">
      <c r="A20946">
        <v>20945</v>
      </c>
      <c r="B20946">
        <v>67.177620000000005</v>
      </c>
      <c r="C20946">
        <v>99.133679999999998</v>
      </c>
      <c r="D20946">
        <f>STANDARDIZE(Table1[Weight(Pounds)], $H$2, $K$2)</f>
        <v>-2.3965822476320944</v>
      </c>
    </row>
    <row r="20947" spans="1:4" x14ac:dyDescent="0.25">
      <c r="A20947">
        <v>20946</v>
      </c>
      <c r="B20947">
        <v>67.76576</v>
      </c>
      <c r="C20947">
        <v>131.2841</v>
      </c>
      <c r="D20947">
        <f>STANDARDIZE(Table1[Weight(Pounds)], $H$2, $K$2)</f>
        <v>0.36058655968510678</v>
      </c>
    </row>
    <row r="20948" spans="1:4" x14ac:dyDescent="0.25">
      <c r="A20948">
        <v>20947</v>
      </c>
      <c r="B20948">
        <v>69.055080000000004</v>
      </c>
      <c r="C20948">
        <v>132.9015</v>
      </c>
      <c r="D20948">
        <f>STANDARDIZE(Table1[Weight(Pounds)], $H$2, $K$2)</f>
        <v>0.49929220735486818</v>
      </c>
    </row>
    <row r="20949" spans="1:4" x14ac:dyDescent="0.25">
      <c r="A20949">
        <v>20948</v>
      </c>
      <c r="B20949">
        <v>68.307569999999998</v>
      </c>
      <c r="C20949">
        <v>135.94730000000001</v>
      </c>
      <c r="D20949">
        <f>STANDARDIZE(Table1[Weight(Pounds)], $H$2, $K$2)</f>
        <v>0.76049516374942761</v>
      </c>
    </row>
    <row r="20950" spans="1:4" x14ac:dyDescent="0.25">
      <c r="A20950">
        <v>20949</v>
      </c>
      <c r="B20950">
        <v>67.326830000000001</v>
      </c>
      <c r="C20950">
        <v>123.48609999999999</v>
      </c>
      <c r="D20950">
        <f>STANDARDIZE(Table1[Weight(Pounds)], $H$2, $K$2)</f>
        <v>-0.30815749900711381</v>
      </c>
    </row>
    <row r="20951" spans="1:4" x14ac:dyDescent="0.25">
      <c r="A20951">
        <v>20950</v>
      </c>
      <c r="B20951">
        <v>67.294070000000005</v>
      </c>
      <c r="C20951">
        <v>117.89790000000001</v>
      </c>
      <c r="D20951">
        <f>STANDARDIZE(Table1[Weight(Pounds)], $H$2, $K$2)</f>
        <v>-0.78739262965392798</v>
      </c>
    </row>
    <row r="20952" spans="1:4" x14ac:dyDescent="0.25">
      <c r="A20952">
        <v>20951</v>
      </c>
      <c r="B20952">
        <v>66.632570000000001</v>
      </c>
      <c r="C20952">
        <v>126.1084</v>
      </c>
      <c r="D20952">
        <f>STANDARDIZE(Table1[Weight(Pounds)], $H$2, $K$2)</f>
        <v>-8.3273228026270504E-2</v>
      </c>
    </row>
    <row r="20953" spans="1:4" x14ac:dyDescent="0.25">
      <c r="A20953">
        <v>20952</v>
      </c>
      <c r="B20953">
        <v>66.947940000000003</v>
      </c>
      <c r="C20953">
        <v>107.18300000000001</v>
      </c>
      <c r="D20953">
        <f>STANDARDIZE(Table1[Weight(Pounds)], $H$2, $K$2)</f>
        <v>-1.7062853860634271</v>
      </c>
    </row>
    <row r="20954" spans="1:4" x14ac:dyDescent="0.25">
      <c r="A20954">
        <v>20953</v>
      </c>
      <c r="B20954">
        <v>68.139870000000002</v>
      </c>
      <c r="C20954">
        <v>133.25839999999999</v>
      </c>
      <c r="D20954">
        <f>STANDARDIZE(Table1[Weight(Pounds)], $H$2, $K$2)</f>
        <v>0.52989938285464389</v>
      </c>
    </row>
    <row r="20955" spans="1:4" x14ac:dyDescent="0.25">
      <c r="A20955">
        <v>20954</v>
      </c>
      <c r="B20955">
        <v>65.211169999999996</v>
      </c>
      <c r="C20955">
        <v>101.1071</v>
      </c>
      <c r="D20955">
        <f>STANDARDIZE(Table1[Weight(Pounds)], $H$2, $K$2)</f>
        <v>-2.2273448918608194</v>
      </c>
    </row>
    <row r="20956" spans="1:4" x14ac:dyDescent="0.25">
      <c r="A20956">
        <v>20955</v>
      </c>
      <c r="B20956">
        <v>68.037689999999998</v>
      </c>
      <c r="C20956">
        <v>119.4935</v>
      </c>
      <c r="D20956">
        <f>STANDARDIZE(Table1[Weight(Pounds)], $H$2, $K$2)</f>
        <v>-0.65055651525930114</v>
      </c>
    </row>
    <row r="20957" spans="1:4" x14ac:dyDescent="0.25">
      <c r="A20957">
        <v>20956</v>
      </c>
      <c r="B20957">
        <v>67.269319999999993</v>
      </c>
      <c r="C20957">
        <v>128.91030000000001</v>
      </c>
      <c r="D20957">
        <f>STANDARDIZE(Table1[Weight(Pounds)], $H$2, $K$2)</f>
        <v>0.15701325287264392</v>
      </c>
    </row>
    <row r="20958" spans="1:4" x14ac:dyDescent="0.25">
      <c r="A20958">
        <v>20957</v>
      </c>
      <c r="B20958">
        <v>69.773520000000005</v>
      </c>
      <c r="C20958">
        <v>141.68940000000001</v>
      </c>
      <c r="D20958">
        <f>STANDARDIZE(Table1[Weight(Pounds)], $H$2, $K$2)</f>
        <v>1.2529285132514274</v>
      </c>
    </row>
    <row r="20959" spans="1:4" x14ac:dyDescent="0.25">
      <c r="A20959">
        <v>20958</v>
      </c>
      <c r="B20959">
        <v>69.238630000000001</v>
      </c>
      <c r="C20959">
        <v>125.2157</v>
      </c>
      <c r="D20959">
        <f>STANDARDIZE(Table1[Weight(Pounds)], $H$2, $K$2)</f>
        <v>-0.15982975805891331</v>
      </c>
    </row>
    <row r="20960" spans="1:4" x14ac:dyDescent="0.25">
      <c r="A20960">
        <v>20959</v>
      </c>
      <c r="B20960">
        <v>68.789100000000005</v>
      </c>
      <c r="C20960">
        <v>114.34</v>
      </c>
      <c r="D20960">
        <f>STANDARDIZE(Table1[Weight(Pounds)], $H$2, $K$2)</f>
        <v>-1.0925124663326986</v>
      </c>
    </row>
    <row r="20961" spans="1:4" x14ac:dyDescent="0.25">
      <c r="A20961">
        <v>20960</v>
      </c>
      <c r="B20961">
        <v>67.262889999999999</v>
      </c>
      <c r="C20961">
        <v>117.1026</v>
      </c>
      <c r="D20961">
        <f>STANDARDIZE(Table1[Weight(Pounds)], $H$2, $K$2)</f>
        <v>-0.85559629083345234</v>
      </c>
    </row>
    <row r="20962" spans="1:4" x14ac:dyDescent="0.25">
      <c r="A20962">
        <v>20961</v>
      </c>
      <c r="B20962">
        <v>69.295450000000002</v>
      </c>
      <c r="C20962">
        <v>132.6378</v>
      </c>
      <c r="D20962">
        <f>STANDARDIZE(Table1[Weight(Pounds)], $H$2, $K$2)</f>
        <v>0.4766777153983231</v>
      </c>
    </row>
    <row r="20963" spans="1:4" x14ac:dyDescent="0.25">
      <c r="A20963">
        <v>20962</v>
      </c>
      <c r="B20963">
        <v>67.579300000000003</v>
      </c>
      <c r="C20963">
        <v>112.73309999999999</v>
      </c>
      <c r="D20963">
        <f>STANDARDIZE(Table1[Weight(Pounds)], $H$2, $K$2)</f>
        <v>-1.2303176507277405</v>
      </c>
    </row>
    <row r="20964" spans="1:4" x14ac:dyDescent="0.25">
      <c r="A20964">
        <v>20963</v>
      </c>
      <c r="B20964">
        <v>67.213650000000001</v>
      </c>
      <c r="C20964">
        <v>108.0763</v>
      </c>
      <c r="D20964">
        <f>STANDARDIZE(Table1[Weight(Pounds)], $H$2, $K$2)</f>
        <v>-1.6296774009865151</v>
      </c>
    </row>
    <row r="20965" spans="1:4" x14ac:dyDescent="0.25">
      <c r="A20965">
        <v>20964</v>
      </c>
      <c r="B20965">
        <v>69.629930000000002</v>
      </c>
      <c r="C20965">
        <v>140.0795</v>
      </c>
      <c r="D20965">
        <f>STANDARDIZE(Table1[Weight(Pounds)], $H$2, $K$2)</f>
        <v>1.114866053635037</v>
      </c>
    </row>
    <row r="20966" spans="1:4" x14ac:dyDescent="0.25">
      <c r="A20966">
        <v>20965</v>
      </c>
      <c r="B20966">
        <v>67.000259999999997</v>
      </c>
      <c r="C20966">
        <v>125.4628</v>
      </c>
      <c r="D20966">
        <f>STANDARDIZE(Table1[Weight(Pounds)], $H$2, $K$2)</f>
        <v>-0.13863885566049705</v>
      </c>
    </row>
    <row r="20967" spans="1:4" x14ac:dyDescent="0.25">
      <c r="A20967">
        <v>20966</v>
      </c>
      <c r="B20967">
        <v>67.934430000000006</v>
      </c>
      <c r="C20967">
        <v>122.1726</v>
      </c>
      <c r="D20967">
        <f>STANDARDIZE(Table1[Weight(Pounds)], $H$2, $K$2)</f>
        <v>-0.42080116675425738</v>
      </c>
    </row>
    <row r="20968" spans="1:4" x14ac:dyDescent="0.25">
      <c r="A20968">
        <v>20967</v>
      </c>
      <c r="B20968">
        <v>73.474639999999994</v>
      </c>
      <c r="C20968">
        <v>134.99600000000001</v>
      </c>
      <c r="D20968">
        <f>STANDARDIZE(Table1[Weight(Pounds)], $H$2, $K$2)</f>
        <v>0.67891319105977499</v>
      </c>
    </row>
    <row r="20969" spans="1:4" x14ac:dyDescent="0.25">
      <c r="A20969">
        <v>20968</v>
      </c>
      <c r="B20969">
        <v>71.500900000000001</v>
      </c>
      <c r="C20969">
        <v>148.27029999999999</v>
      </c>
      <c r="D20969">
        <f>STANDARDIZE(Table1[Weight(Pounds)], $H$2, $K$2)</f>
        <v>1.8172960146425052</v>
      </c>
    </row>
    <row r="20970" spans="1:4" x14ac:dyDescent="0.25">
      <c r="A20970">
        <v>20969</v>
      </c>
      <c r="B20970">
        <v>67.543599999999998</v>
      </c>
      <c r="C20970">
        <v>124.59610000000001</v>
      </c>
      <c r="D20970">
        <f>STANDARDIZE(Table1[Weight(Pounds)], $H$2, $K$2)</f>
        <v>-0.21296566710811746</v>
      </c>
    </row>
    <row r="20971" spans="1:4" x14ac:dyDescent="0.25">
      <c r="A20971">
        <v>20970</v>
      </c>
      <c r="B20971">
        <v>71.493039999999993</v>
      </c>
      <c r="C20971">
        <v>128.68350000000001</v>
      </c>
      <c r="D20971">
        <f>STANDARDIZE(Table1[Weight(Pounds)], $H$2, $K$2)</f>
        <v>0.13756324613868731</v>
      </c>
    </row>
    <row r="20972" spans="1:4" x14ac:dyDescent="0.25">
      <c r="A20972">
        <v>20971</v>
      </c>
      <c r="B20972">
        <v>68.167699999999996</v>
      </c>
      <c r="C20972">
        <v>130.58340000000001</v>
      </c>
      <c r="D20972">
        <f>STANDARDIZE(Table1[Weight(Pounds)], $H$2, $K$2)</f>
        <v>0.30049564381877852</v>
      </c>
    </row>
    <row r="20973" spans="1:4" x14ac:dyDescent="0.25">
      <c r="A20973">
        <v>20972</v>
      </c>
      <c r="B20973">
        <v>68.650090000000006</v>
      </c>
      <c r="C20973">
        <v>127.72410000000001</v>
      </c>
      <c r="D20973">
        <f>STANDARDIZE(Table1[Weight(Pounds)], $H$2, $K$2)</f>
        <v>5.5286630351393404E-2</v>
      </c>
    </row>
    <row r="20974" spans="1:4" x14ac:dyDescent="0.25">
      <c r="A20974">
        <v>20973</v>
      </c>
      <c r="B20974">
        <v>66.046189999999996</v>
      </c>
      <c r="C20974">
        <v>112.1905</v>
      </c>
      <c r="D20974">
        <f>STANDARDIZE(Table1[Weight(Pounds)], $H$2, $K$2)</f>
        <v>-1.2768501624289965</v>
      </c>
    </row>
    <row r="20975" spans="1:4" x14ac:dyDescent="0.25">
      <c r="A20975">
        <v>20974</v>
      </c>
      <c r="B20975">
        <v>67.313270000000003</v>
      </c>
      <c r="C20975">
        <v>122.8993</v>
      </c>
      <c r="D20975">
        <f>STANDARDIZE(Table1[Weight(Pounds)], $H$2, $K$2)</f>
        <v>-0.35848053230290666</v>
      </c>
    </row>
    <row r="20976" spans="1:4" x14ac:dyDescent="0.25">
      <c r="A20976">
        <v>20975</v>
      </c>
      <c r="B20976">
        <v>67.860119999999995</v>
      </c>
      <c r="C20976">
        <v>116.62220000000001</v>
      </c>
      <c r="D20976">
        <f>STANDARDIZE(Table1[Weight(Pounds)], $H$2, $K$2)</f>
        <v>-0.89679462961207956</v>
      </c>
    </row>
    <row r="20977" spans="1:4" x14ac:dyDescent="0.25">
      <c r="A20977">
        <v>20976</v>
      </c>
      <c r="B20977">
        <v>69.420069999999996</v>
      </c>
      <c r="C20977">
        <v>128.9863</v>
      </c>
      <c r="D20977">
        <f>STANDARDIZE(Table1[Weight(Pounds)], $H$2, $K$2)</f>
        <v>0.16353089181347547</v>
      </c>
    </row>
    <row r="20978" spans="1:4" x14ac:dyDescent="0.25">
      <c r="A20978">
        <v>20977</v>
      </c>
      <c r="B20978">
        <v>68.385559999999998</v>
      </c>
      <c r="C20978">
        <v>133.6644</v>
      </c>
      <c r="D20978">
        <f>STANDARDIZE(Table1[Weight(Pounds)], $H$2, $K$2)</f>
        <v>0.56471729614382637</v>
      </c>
    </row>
    <row r="20979" spans="1:4" x14ac:dyDescent="0.25">
      <c r="A20979">
        <v>20978</v>
      </c>
      <c r="B20979">
        <v>69.913269999999997</v>
      </c>
      <c r="C20979">
        <v>118.24550000000001</v>
      </c>
      <c r="D20979">
        <f>STANDARDIZE(Table1[Weight(Pounds)], $H$2, $K$2)</f>
        <v>-0.75758300734033279</v>
      </c>
    </row>
    <row r="20980" spans="1:4" x14ac:dyDescent="0.25">
      <c r="A20980">
        <v>20979</v>
      </c>
      <c r="B20980">
        <v>68.882300000000001</v>
      </c>
      <c r="C20980">
        <v>138.40010000000001</v>
      </c>
      <c r="D20980">
        <f>STANDARDIZE(Table1[Weight(Pounds)], $H$2, $K$2)</f>
        <v>0.97084338472407183</v>
      </c>
    </row>
    <row r="20981" spans="1:4" x14ac:dyDescent="0.25">
      <c r="A20981">
        <v>20980</v>
      </c>
      <c r="B20981">
        <v>64.059439999999995</v>
      </c>
      <c r="C20981">
        <v>115.5782</v>
      </c>
      <c r="D20981">
        <f>STANDARDIZE(Table1[Weight(Pounds)], $H$2, $K$2)</f>
        <v>-0.98632640664140581</v>
      </c>
    </row>
    <row r="20982" spans="1:4" x14ac:dyDescent="0.25">
      <c r="A20982">
        <v>20981</v>
      </c>
      <c r="B20982">
        <v>69.73048</v>
      </c>
      <c r="C20982">
        <v>126.52379999999999</v>
      </c>
      <c r="D20982">
        <f>STANDARDIZE(Table1[Weight(Pounds)], $H$2, $K$2)</f>
        <v>-4.7649185710196842E-2</v>
      </c>
    </row>
    <row r="20983" spans="1:4" x14ac:dyDescent="0.25">
      <c r="A20983">
        <v>20982</v>
      </c>
      <c r="B20983">
        <v>68.632000000000005</v>
      </c>
      <c r="C20983">
        <v>135.69970000000001</v>
      </c>
      <c r="D20983">
        <f>STANDARDIZE(Table1[Weight(Pounds)], $H$2, $K$2)</f>
        <v>0.73926138214745307</v>
      </c>
    </row>
    <row r="20984" spans="1:4" x14ac:dyDescent="0.25">
      <c r="A20984">
        <v>20983</v>
      </c>
      <c r="B20984">
        <v>69.404449999999997</v>
      </c>
      <c r="C20984">
        <v>137.53030000000001</v>
      </c>
      <c r="D20984">
        <f>STANDARDIZE(Table1[Weight(Pounds)], $H$2, $K$2)</f>
        <v>0.89625072221439095</v>
      </c>
    </row>
    <row r="20985" spans="1:4" x14ac:dyDescent="0.25">
      <c r="A20985">
        <v>20984</v>
      </c>
      <c r="B20985">
        <v>66.005449999999996</v>
      </c>
      <c r="C20985">
        <v>132.9691</v>
      </c>
      <c r="D20985">
        <f>STANDARDIZE(Table1[Weight(Pounds)], $H$2, $K$2)</f>
        <v>0.50508947567592399</v>
      </c>
    </row>
    <row r="20986" spans="1:4" x14ac:dyDescent="0.25">
      <c r="A20986">
        <v>20985</v>
      </c>
      <c r="B20986">
        <v>67.128709999999998</v>
      </c>
      <c r="C20986">
        <v>128.97810000000001</v>
      </c>
      <c r="D20986">
        <f>STANDARDIZE(Table1[Weight(Pounds)], $H$2, $K$2)</f>
        <v>0.16282767287512356</v>
      </c>
    </row>
    <row r="20987" spans="1:4" x14ac:dyDescent="0.25">
      <c r="A20987">
        <v>20986</v>
      </c>
      <c r="B20987">
        <v>67.54768</v>
      </c>
      <c r="C20987">
        <v>115.0198</v>
      </c>
      <c r="D20987">
        <f>STANDARDIZE(Table1[Weight(Pounds)], $H$2, $K$2)</f>
        <v>-1.0342139011750977</v>
      </c>
    </row>
    <row r="20988" spans="1:4" x14ac:dyDescent="0.25">
      <c r="A20988">
        <v>20987</v>
      </c>
      <c r="B20988">
        <v>69.18741</v>
      </c>
      <c r="C20988">
        <v>122.98269999999999</v>
      </c>
      <c r="D20988">
        <f>STANDARDIZE(Table1[Weight(Pounds)], $H$2, $K$2)</f>
        <v>-0.35132828114941483</v>
      </c>
    </row>
    <row r="20989" spans="1:4" x14ac:dyDescent="0.25">
      <c r="A20989">
        <v>20988</v>
      </c>
      <c r="B20989">
        <v>65.727019999999996</v>
      </c>
      <c r="C20989">
        <v>115.79259999999999</v>
      </c>
      <c r="D20989">
        <f>STANDARDIZE(Table1[Weight(Pounds)], $H$2, $K$2)</f>
        <v>-0.96793980415569014</v>
      </c>
    </row>
    <row r="20990" spans="1:4" x14ac:dyDescent="0.25">
      <c r="A20990">
        <v>20989</v>
      </c>
      <c r="B20990">
        <v>67.856859999999998</v>
      </c>
      <c r="C20990">
        <v>110.7137</v>
      </c>
      <c r="D20990">
        <f>STANDARDIZE(Table1[Weight(Pounds)], $H$2, $K$2)</f>
        <v>-1.4034981780582179</v>
      </c>
    </row>
    <row r="20991" spans="1:4" x14ac:dyDescent="0.25">
      <c r="A20991">
        <v>20990</v>
      </c>
      <c r="B20991">
        <v>67.329539999999994</v>
      </c>
      <c r="C20991">
        <v>113.4872</v>
      </c>
      <c r="D20991">
        <f>STANDARDIZE(Table1[Weight(Pounds)], $H$2, $K$2)</f>
        <v>-1.1656472359214043</v>
      </c>
    </row>
    <row r="20992" spans="1:4" x14ac:dyDescent="0.25">
      <c r="A20992">
        <v>20991</v>
      </c>
      <c r="B20992">
        <v>67.301460000000006</v>
      </c>
      <c r="C20992">
        <v>143.8451</v>
      </c>
      <c r="D20992">
        <f>STANDARDIZE(Table1[Weight(Pounds)], $H$2, $K$2)</f>
        <v>1.4377979114718451</v>
      </c>
    </row>
    <row r="20993" spans="1:4" x14ac:dyDescent="0.25">
      <c r="A20993">
        <v>20992</v>
      </c>
      <c r="B20993">
        <v>66.333489999999998</v>
      </c>
      <c r="C20993">
        <v>107.12430000000001</v>
      </c>
      <c r="D20993">
        <f>STANDARDIZE(Table1[Weight(Pounds)], $H$2, $K$2)</f>
        <v>-1.7113194045611488</v>
      </c>
    </row>
    <row r="20994" spans="1:4" x14ac:dyDescent="0.25">
      <c r="A20994">
        <v>20993</v>
      </c>
      <c r="B20994">
        <v>68.228319999999997</v>
      </c>
      <c r="C20994">
        <v>133.2817</v>
      </c>
      <c r="D20994">
        <f>STANDARDIZE(Table1[Weight(Pounds)], $H$2, $K$2)</f>
        <v>0.53189755374045211</v>
      </c>
    </row>
    <row r="20995" spans="1:4" x14ac:dyDescent="0.25">
      <c r="A20995">
        <v>20994</v>
      </c>
      <c r="B20995">
        <v>64.455110000000005</v>
      </c>
      <c r="C20995">
        <v>117.3622</v>
      </c>
      <c r="D20995">
        <f>STANDARDIZE(Table1[Weight(Pounds)], $H$2, $K$2)</f>
        <v>-0.83333340834608327</v>
      </c>
    </row>
    <row r="20996" spans="1:4" x14ac:dyDescent="0.25">
      <c r="A20996">
        <v>20995</v>
      </c>
      <c r="B20996">
        <v>67.871949999999998</v>
      </c>
      <c r="C20996">
        <v>149.4365</v>
      </c>
      <c r="D20996">
        <f>STANDARDIZE(Table1[Weight(Pounds)], $H$2, $K$2)</f>
        <v>1.9173074690214318</v>
      </c>
    </row>
    <row r="20997" spans="1:4" x14ac:dyDescent="0.25">
      <c r="A20997">
        <v>20996</v>
      </c>
      <c r="B20997">
        <v>69.921629999999993</v>
      </c>
      <c r="C20997">
        <v>125.40819999999999</v>
      </c>
      <c r="D20997">
        <f>STANDARDIZE(Table1[Weight(Pounds)], $H$2, $K$2)</f>
        <v>-0.14332126468904288</v>
      </c>
    </row>
    <row r="20998" spans="1:4" x14ac:dyDescent="0.25">
      <c r="A20998">
        <v>20997</v>
      </c>
      <c r="B20998">
        <v>62.806199999999997</v>
      </c>
      <c r="C20998">
        <v>107.34010000000001</v>
      </c>
      <c r="D20998">
        <f>STANDARDIZE(Table1[Weight(Pounds)], $H$2, $K$2)</f>
        <v>-1.69281274030547</v>
      </c>
    </row>
    <row r="20999" spans="1:4" x14ac:dyDescent="0.25">
      <c r="A20999">
        <v>20998</v>
      </c>
      <c r="B20999">
        <v>69.337699999999998</v>
      </c>
      <c r="C20999">
        <v>151.23929999999999</v>
      </c>
      <c r="D20999">
        <f>STANDARDIZE(Table1[Weight(Pounds)], $H$2, $K$2)</f>
        <v>2.0719127253705376</v>
      </c>
    </row>
    <row r="21000" spans="1:4" x14ac:dyDescent="0.25">
      <c r="A21000">
        <v>20999</v>
      </c>
      <c r="B21000">
        <v>66.600430000000003</v>
      </c>
      <c r="C21000">
        <v>130.1472</v>
      </c>
      <c r="D21000">
        <f>STANDARDIZE(Table1[Weight(Pounds)], $H$2, $K$2)</f>
        <v>0.26308782663468572</v>
      </c>
    </row>
    <row r="21001" spans="1:4" x14ac:dyDescent="0.25">
      <c r="A21001">
        <v>21000</v>
      </c>
      <c r="B21001">
        <v>70.533690000000007</v>
      </c>
      <c r="C21001">
        <v>140.2407</v>
      </c>
      <c r="D21001">
        <f>STANDARDIZE(Table1[Weight(Pounds)], $H$2, $K$2)</f>
        <v>1.1286903088621711</v>
      </c>
    </row>
    <row r="21002" spans="1:4" x14ac:dyDescent="0.25">
      <c r="A21002">
        <v>21001</v>
      </c>
      <c r="B21002">
        <v>68.841040000000007</v>
      </c>
      <c r="C21002">
        <v>122.8631</v>
      </c>
      <c r="D21002">
        <f>STANDARDIZE(Table1[Weight(Pounds)], $H$2, $K$2)</f>
        <v>-0.36158498664051303</v>
      </c>
    </row>
    <row r="21003" spans="1:4" x14ac:dyDescent="0.25">
      <c r="A21003">
        <v>21002</v>
      </c>
      <c r="B21003">
        <v>67.221180000000004</v>
      </c>
      <c r="C21003">
        <v>124.7784</v>
      </c>
      <c r="D21003">
        <f>STANDARDIZE(Table1[Weight(Pounds)], $H$2, $K$2)</f>
        <v>-0.19733190949083218</v>
      </c>
    </row>
    <row r="21004" spans="1:4" x14ac:dyDescent="0.25">
      <c r="A21004">
        <v>21003</v>
      </c>
      <c r="B21004">
        <v>69.133799999999994</v>
      </c>
      <c r="C21004">
        <v>131.5248</v>
      </c>
      <c r="D21004">
        <f>STANDARDIZE(Table1[Weight(Pounds)], $H$2, $K$2)</f>
        <v>0.38122860827797933</v>
      </c>
    </row>
    <row r="21005" spans="1:4" x14ac:dyDescent="0.25">
      <c r="A21005">
        <v>21004</v>
      </c>
      <c r="B21005">
        <v>70.238479999999996</v>
      </c>
      <c r="C21005">
        <v>138.50360000000001</v>
      </c>
      <c r="D21005">
        <f>STANDARDIZE(Table1[Weight(Pounds)], $H$2, $K$2)</f>
        <v>0.97971937986059954</v>
      </c>
    </row>
    <row r="21006" spans="1:4" x14ac:dyDescent="0.25">
      <c r="A21006">
        <v>21005</v>
      </c>
      <c r="B21006">
        <v>69.103309999999993</v>
      </c>
      <c r="C21006">
        <v>125.7452</v>
      </c>
      <c r="D21006">
        <f>STANDARDIZE(Table1[Weight(Pounds)], $H$2, $K$2)</f>
        <v>-0.11442068149087919</v>
      </c>
    </row>
    <row r="21007" spans="1:4" x14ac:dyDescent="0.25">
      <c r="A21007">
        <v>21006</v>
      </c>
      <c r="B21007">
        <v>70.406400000000005</v>
      </c>
      <c r="C21007">
        <v>138.07409999999999</v>
      </c>
      <c r="D21007">
        <f>STANDARDIZE(Table1[Weight(Pounds)], $H$2, $K$2)</f>
        <v>0.94288614400418491</v>
      </c>
    </row>
    <row r="21008" spans="1:4" x14ac:dyDescent="0.25">
      <c r="A21008">
        <v>21007</v>
      </c>
      <c r="B21008">
        <v>66.664779999999993</v>
      </c>
      <c r="C21008">
        <v>139.0241</v>
      </c>
      <c r="D21008">
        <f>STANDARDIZE(Table1[Weight(Pounds)], $H$2, $K$2)</f>
        <v>1.0243566307645877</v>
      </c>
    </row>
    <row r="21009" spans="1:4" x14ac:dyDescent="0.25">
      <c r="A21009">
        <v>21008</v>
      </c>
      <c r="B21009">
        <v>70.330889999999997</v>
      </c>
      <c r="C21009">
        <v>164.4539</v>
      </c>
      <c r="D21009">
        <f>STANDARDIZE(Table1[Weight(Pounds)], $H$2, $K$2)</f>
        <v>3.2051757720484333</v>
      </c>
    </row>
    <row r="21010" spans="1:4" x14ac:dyDescent="0.25">
      <c r="A21010">
        <v>21009</v>
      </c>
      <c r="B21010">
        <v>70.78331</v>
      </c>
      <c r="C21010">
        <v>141.84119999999999</v>
      </c>
      <c r="D21010">
        <f>STANDARDIZE(Table1[Weight(Pounds)], $H$2, $K$2)</f>
        <v>1.2659466394516667</v>
      </c>
    </row>
    <row r="21011" spans="1:4" x14ac:dyDescent="0.25">
      <c r="A21011">
        <v>21010</v>
      </c>
      <c r="B21011">
        <v>66.837220000000002</v>
      </c>
      <c r="C21011">
        <v>121.0509</v>
      </c>
      <c r="D21011">
        <f>STANDARDIZE(Table1[Weight(Pounds)], $H$2, $K$2)</f>
        <v>-0.51699637201651261</v>
      </c>
    </row>
    <row r="21012" spans="1:4" x14ac:dyDescent="0.25">
      <c r="A21012">
        <v>21011</v>
      </c>
      <c r="B21012">
        <v>65.883899999999997</v>
      </c>
      <c r="C21012">
        <v>112.9256</v>
      </c>
      <c r="D21012">
        <f>STANDARDIZE(Table1[Weight(Pounds)], $H$2, $K$2)</f>
        <v>-1.2138091573578689</v>
      </c>
    </row>
    <row r="21013" spans="1:4" x14ac:dyDescent="0.25">
      <c r="A21013">
        <v>21012</v>
      </c>
      <c r="B21013">
        <v>67.511759999999995</v>
      </c>
      <c r="C21013">
        <v>137.9948</v>
      </c>
      <c r="D21013">
        <f>STANDARDIZE(Table1[Weight(Pounds)], $H$2, $K$2)</f>
        <v>0.9360855023198702</v>
      </c>
    </row>
    <row r="21014" spans="1:4" x14ac:dyDescent="0.25">
      <c r="A21014">
        <v>21013</v>
      </c>
      <c r="B21014">
        <v>71.210949999999997</v>
      </c>
      <c r="C21014">
        <v>156.08019999999999</v>
      </c>
      <c r="D21014">
        <f>STANDARDIZE(Table1[Weight(Pounds)], $H$2, $K$2)</f>
        <v>2.4870605983794083</v>
      </c>
    </row>
    <row r="21015" spans="1:4" x14ac:dyDescent="0.25">
      <c r="A21015">
        <v>21014</v>
      </c>
      <c r="B21015">
        <v>67.164709999999999</v>
      </c>
      <c r="C21015">
        <v>135.2937</v>
      </c>
      <c r="D21015">
        <f>STANDARDIZE(Table1[Weight(Pounds)], $H$2, $K$2)</f>
        <v>0.70444346885827058</v>
      </c>
    </row>
    <row r="21016" spans="1:4" x14ac:dyDescent="0.25">
      <c r="A21016">
        <v>21015</v>
      </c>
      <c r="B21016">
        <v>67.490589999999997</v>
      </c>
      <c r="C21016">
        <v>132.73589999999999</v>
      </c>
      <c r="D21016">
        <f>STANDARDIZE(Table1[Weight(Pounds)], $H$2, $K$2)</f>
        <v>0.48509061513642249</v>
      </c>
    </row>
    <row r="21017" spans="1:4" x14ac:dyDescent="0.25">
      <c r="A21017">
        <v>21016</v>
      </c>
      <c r="B21017">
        <v>69.135829999999999</v>
      </c>
      <c r="C21017">
        <v>118.20869999999999</v>
      </c>
      <c r="D21017">
        <f>STANDARDIZE(Table1[Weight(Pounds)], $H$2, $K$2)</f>
        <v>-0.7607389167222105</v>
      </c>
    </row>
    <row r="21018" spans="1:4" x14ac:dyDescent="0.25">
      <c r="A21018">
        <v>21017</v>
      </c>
      <c r="B21018">
        <v>66.44838</v>
      </c>
      <c r="C21018">
        <v>121.7145</v>
      </c>
      <c r="D21018">
        <f>STANDARDIZE(Table1[Weight(Pounds)], $H$2, $K$2)</f>
        <v>-0.46008709305419421</v>
      </c>
    </row>
    <row r="21019" spans="1:4" x14ac:dyDescent="0.25">
      <c r="A21019">
        <v>21018</v>
      </c>
      <c r="B21019">
        <v>67.036789999999996</v>
      </c>
      <c r="C21019">
        <v>143.95419999999999</v>
      </c>
      <c r="D21019">
        <f>STANDARDIZE(Table1[Weight(Pounds)], $H$2, $K$2)</f>
        <v>1.4471541536882224</v>
      </c>
    </row>
    <row r="21020" spans="1:4" x14ac:dyDescent="0.25">
      <c r="A21020">
        <v>21019</v>
      </c>
      <c r="B21020">
        <v>66.668549999999996</v>
      </c>
      <c r="C21020">
        <v>116.55889999999999</v>
      </c>
      <c r="D21020">
        <f>STANDARDIZE(Table1[Weight(Pounds)], $H$2, $K$2)</f>
        <v>-0.90222313678253685</v>
      </c>
    </row>
    <row r="21021" spans="1:4" x14ac:dyDescent="0.25">
      <c r="A21021">
        <v>21020</v>
      </c>
      <c r="B21021">
        <v>69.361230000000006</v>
      </c>
      <c r="C21021">
        <v>127.59529999999999</v>
      </c>
      <c r="D21021">
        <f>STANDARDIZE(Table1[Weight(Pounds)], $H$2, $K$2)</f>
        <v>4.4240947514824241E-2</v>
      </c>
    </row>
    <row r="21022" spans="1:4" x14ac:dyDescent="0.25">
      <c r="A21022">
        <v>21021</v>
      </c>
      <c r="B21022">
        <v>68.924779999999998</v>
      </c>
      <c r="C21022">
        <v>137.29769999999999</v>
      </c>
      <c r="D21022">
        <f>STANDARDIZE(Table1[Weight(Pounds)], $H$2, $K$2)</f>
        <v>0.8763033167191584</v>
      </c>
    </row>
    <row r="21023" spans="1:4" x14ac:dyDescent="0.25">
      <c r="A21023">
        <v>21022</v>
      </c>
      <c r="B21023">
        <v>69.706130000000002</v>
      </c>
      <c r="C21023">
        <v>144.1729</v>
      </c>
      <c r="D21023">
        <f>STANDARDIZE(Table1[Weight(Pounds)], $H$2, $K$2)</f>
        <v>1.4659095173245391</v>
      </c>
    </row>
    <row r="21024" spans="1:4" x14ac:dyDescent="0.25">
      <c r="A21024">
        <v>21023</v>
      </c>
      <c r="B21024">
        <v>66.702160000000006</v>
      </c>
      <c r="C21024">
        <v>120.8874</v>
      </c>
      <c r="D21024">
        <f>STANDARDIZE(Table1[Weight(Pounds)], $H$2, $K$2)</f>
        <v>-0.53101787158001312</v>
      </c>
    </row>
    <row r="21025" spans="1:4" x14ac:dyDescent="0.25">
      <c r="A21025">
        <v>21024</v>
      </c>
      <c r="B21025">
        <v>69.303200000000004</v>
      </c>
      <c r="C21025">
        <v>132.85149999999999</v>
      </c>
      <c r="D21025">
        <f>STANDARDIZE(Table1[Weight(Pounds)], $H$2, $K$2)</f>
        <v>0.49500428699905663</v>
      </c>
    </row>
    <row r="21026" spans="1:4" x14ac:dyDescent="0.25">
      <c r="A21026">
        <v>21025</v>
      </c>
      <c r="B21026">
        <v>68.682069999999996</v>
      </c>
      <c r="C21026">
        <v>121.22069999999999</v>
      </c>
      <c r="D21026">
        <f>STANDARDIZE(Table1[Weight(Pounds)], $H$2, $K$2)</f>
        <v>-0.50243459448818029</v>
      </c>
    </row>
    <row r="21027" spans="1:4" x14ac:dyDescent="0.25">
      <c r="A21027">
        <v>21026</v>
      </c>
      <c r="B21027">
        <v>67.124489999999994</v>
      </c>
      <c r="C21027">
        <v>126.3432</v>
      </c>
      <c r="D21027">
        <f>STANDARDIZE(Table1[Weight(Pounds)], $H$2, $K$2)</f>
        <v>-6.3137154035384571E-2</v>
      </c>
    </row>
    <row r="21028" spans="1:4" x14ac:dyDescent="0.25">
      <c r="A21028">
        <v>21027</v>
      </c>
      <c r="B21028">
        <v>66.927379999999999</v>
      </c>
      <c r="C21028">
        <v>116.35080000000001</v>
      </c>
      <c r="D21028">
        <f>STANDARDIZE(Table1[Weight(Pounds)], $H$2, $K$2)</f>
        <v>-0.92006946130341949</v>
      </c>
    </row>
    <row r="21029" spans="1:4" x14ac:dyDescent="0.25">
      <c r="A21029">
        <v>21028</v>
      </c>
      <c r="B21029">
        <v>71.362359999999995</v>
      </c>
      <c r="C21029">
        <v>142.35220000000001</v>
      </c>
      <c r="D21029">
        <f>STANDARDIZE(Table1[Weight(Pounds)], $H$2, $K$2)</f>
        <v>1.3097691854880531</v>
      </c>
    </row>
    <row r="21030" spans="1:4" x14ac:dyDescent="0.25">
      <c r="A21030">
        <v>21029</v>
      </c>
      <c r="B21030">
        <v>66.855900000000005</v>
      </c>
      <c r="C21030">
        <v>106.83629999999999</v>
      </c>
      <c r="D21030">
        <f>STANDARDIZE(Table1[Weight(Pounds)], $H$2, $K$2)</f>
        <v>-1.7360178258106187</v>
      </c>
    </row>
    <row r="21031" spans="1:4" x14ac:dyDescent="0.25">
      <c r="A21031">
        <v>21030</v>
      </c>
      <c r="B21031">
        <v>69.462829999999997</v>
      </c>
      <c r="C21031">
        <v>118.5577</v>
      </c>
      <c r="D21031">
        <f>STANDARDIZE(Table1[Weight(Pounds)], $H$2, $K$2)</f>
        <v>-0.73080923263865227</v>
      </c>
    </row>
    <row r="21032" spans="1:4" x14ac:dyDescent="0.25">
      <c r="A21032">
        <v>21031</v>
      </c>
      <c r="B21032">
        <v>66.482699999999994</v>
      </c>
      <c r="C21032">
        <v>114.5936</v>
      </c>
      <c r="D21032">
        <f>STANDARDIZE(Table1[Weight(Pounds)], $H$2, $K$2)</f>
        <v>-1.0707641342880281</v>
      </c>
    </row>
    <row r="21033" spans="1:4" x14ac:dyDescent="0.25">
      <c r="A21033">
        <v>21032</v>
      </c>
      <c r="B21033">
        <v>72.454139999999995</v>
      </c>
      <c r="C21033">
        <v>135.02350000000001</v>
      </c>
      <c r="D21033">
        <f>STANDARDIZE(Table1[Weight(Pounds)], $H$2, $K$2)</f>
        <v>0.68127154725547112</v>
      </c>
    </row>
    <row r="21034" spans="1:4" x14ac:dyDescent="0.25">
      <c r="A21034">
        <v>21033</v>
      </c>
      <c r="B21034">
        <v>68.106139999999996</v>
      </c>
      <c r="C21034">
        <v>120.628</v>
      </c>
      <c r="D21034">
        <f>STANDARDIZE(Table1[Weight(Pounds)], $H$2, $K$2)</f>
        <v>-0.55326360238595851</v>
      </c>
    </row>
    <row r="21035" spans="1:4" x14ac:dyDescent="0.25">
      <c r="A21035">
        <v>21034</v>
      </c>
      <c r="B21035">
        <v>65.753780000000006</v>
      </c>
      <c r="C21035">
        <v>124.3824</v>
      </c>
      <c r="D21035">
        <f>STANDARDIZE(Table1[Weight(Pounds)], $H$2, $K$2)</f>
        <v>-0.23129223870885218</v>
      </c>
    </row>
    <row r="21036" spans="1:4" x14ac:dyDescent="0.25">
      <c r="A21036">
        <v>21035</v>
      </c>
      <c r="B21036">
        <v>67.167820000000006</v>
      </c>
      <c r="C21036">
        <v>130.03989999999999</v>
      </c>
      <c r="D21036">
        <f>STANDARDIZE(Table1[Weight(Pounds)], $H$2, $K$2)</f>
        <v>0.25388594955111538</v>
      </c>
    </row>
    <row r="21037" spans="1:4" x14ac:dyDescent="0.25">
      <c r="A21037">
        <v>21036</v>
      </c>
      <c r="B21037">
        <v>68.574830000000006</v>
      </c>
      <c r="C21037">
        <v>129.4804</v>
      </c>
      <c r="D21037">
        <f>STANDARDIZE(Table1[Weight(Pounds)], $H$2, $K$2)</f>
        <v>0.20590412076959602</v>
      </c>
    </row>
    <row r="21038" spans="1:4" x14ac:dyDescent="0.25">
      <c r="A21038">
        <v>21037</v>
      </c>
      <c r="B21038">
        <v>67.275000000000006</v>
      </c>
      <c r="C21038">
        <v>122.22150000000001</v>
      </c>
      <c r="D21038">
        <f>STANDARDIZE(Table1[Weight(Pounds)], $H$2, $K$2)</f>
        <v>-0.41660758064627429</v>
      </c>
    </row>
    <row r="21039" spans="1:4" x14ac:dyDescent="0.25">
      <c r="A21039">
        <v>21038</v>
      </c>
      <c r="B21039">
        <v>66.239840000000001</v>
      </c>
      <c r="C21039">
        <v>97.1995</v>
      </c>
      <c r="D21039">
        <f>STANDARDIZE(Table1[Weight(Pounds)], $H$2, $K$2)</f>
        <v>-2.5624544435081291</v>
      </c>
    </row>
    <row r="21040" spans="1:4" x14ac:dyDescent="0.25">
      <c r="A21040">
        <v>21039</v>
      </c>
      <c r="B21040">
        <v>72.390410000000003</v>
      </c>
      <c r="C21040">
        <v>155.1414</v>
      </c>
      <c r="D21040">
        <f>STANDARDIZE(Table1[Weight(Pounds)], $H$2, $K$2)</f>
        <v>2.4065506057787101</v>
      </c>
    </row>
    <row r="21041" spans="1:4" x14ac:dyDescent="0.25">
      <c r="A21041">
        <v>21040</v>
      </c>
      <c r="B21041">
        <v>68.821920000000006</v>
      </c>
      <c r="C21041">
        <v>129.03729999999999</v>
      </c>
      <c r="D21041">
        <f>STANDARDIZE(Table1[Weight(Pounds)], $H$2, $K$2)</f>
        <v>0.16790457057640121</v>
      </c>
    </row>
    <row r="21042" spans="1:4" x14ac:dyDescent="0.25">
      <c r="A21042">
        <v>21041</v>
      </c>
      <c r="B21042">
        <v>67.675889999999995</v>
      </c>
      <c r="C21042">
        <v>126.7606</v>
      </c>
      <c r="D21042">
        <f>STANDARDIZE(Table1[Weight(Pounds)], $H$2, $K$2)</f>
        <v>-2.7341594905077662E-2</v>
      </c>
    </row>
    <row r="21043" spans="1:4" x14ac:dyDescent="0.25">
      <c r="A21043">
        <v>21042</v>
      </c>
      <c r="B21043">
        <v>66.098830000000007</v>
      </c>
      <c r="C21043">
        <v>118.7709</v>
      </c>
      <c r="D21043">
        <f>STANDARDIZE(Table1[Weight(Pounds)], $H$2, $K$2)</f>
        <v>-0.71252554024147585</v>
      </c>
    </row>
    <row r="21044" spans="1:4" x14ac:dyDescent="0.25">
      <c r="A21044">
        <v>21043</v>
      </c>
      <c r="B21044">
        <v>67.798749999999998</v>
      </c>
      <c r="C21044">
        <v>130.18870000000001</v>
      </c>
      <c r="D21044">
        <f>STANDARDIZE(Table1[Weight(Pounds)], $H$2, $K$2)</f>
        <v>0.26664680053000966</v>
      </c>
    </row>
    <row r="21045" spans="1:4" x14ac:dyDescent="0.25">
      <c r="A21045">
        <v>21044</v>
      </c>
      <c r="B21045">
        <v>68.760620000000003</v>
      </c>
      <c r="C21045">
        <v>115.79049999999999</v>
      </c>
      <c r="D21045">
        <f>STANDARDIZE(Table1[Weight(Pounds)], $H$2, $K$2)</f>
        <v>-0.96811989681063404</v>
      </c>
    </row>
    <row r="21046" spans="1:4" x14ac:dyDescent="0.25">
      <c r="A21046">
        <v>21045</v>
      </c>
      <c r="B21046">
        <v>68.861559999999997</v>
      </c>
      <c r="C21046">
        <v>136.30789999999999</v>
      </c>
      <c r="D21046">
        <f>STANDARDIZE(Table1[Weight(Pounds)], $H$2, $K$2)</f>
        <v>0.79141964535553166</v>
      </c>
    </row>
    <row r="21047" spans="1:4" x14ac:dyDescent="0.25">
      <c r="A21047">
        <v>21046</v>
      </c>
      <c r="B21047">
        <v>71.207329999999999</v>
      </c>
      <c r="C21047">
        <v>155.22210000000001</v>
      </c>
      <c r="D21047">
        <f>STANDARDIZE(Table1[Weight(Pounds)], $H$2, $K$2)</f>
        <v>2.4134713092329889</v>
      </c>
    </row>
    <row r="21048" spans="1:4" x14ac:dyDescent="0.25">
      <c r="A21048">
        <v>21047</v>
      </c>
      <c r="B21048">
        <v>65.242490000000004</v>
      </c>
      <c r="C21048">
        <v>114.92149999999999</v>
      </c>
      <c r="D21048">
        <f>STANDARDIZE(Table1[Weight(Pounds)], $H$2, $K$2)</f>
        <v>-1.0426439525946223</v>
      </c>
    </row>
    <row r="21049" spans="1:4" x14ac:dyDescent="0.25">
      <c r="A21049">
        <v>21048</v>
      </c>
      <c r="B21049">
        <v>67.331310000000002</v>
      </c>
      <c r="C21049">
        <v>112.8186</v>
      </c>
      <c r="D21049">
        <f>STANDARDIZE(Table1[Weight(Pounds)], $H$2, $K$2)</f>
        <v>-1.2229853069193035</v>
      </c>
    </row>
    <row r="21050" spans="1:4" x14ac:dyDescent="0.25">
      <c r="A21050">
        <v>21049</v>
      </c>
      <c r="B21050">
        <v>67.528030000000001</v>
      </c>
      <c r="C21050">
        <v>113.459</v>
      </c>
      <c r="D21050">
        <f>STANDARDIZE(Table1[Weight(Pounds)], $H$2, $K$2)</f>
        <v>-1.1680656230020814</v>
      </c>
    </row>
    <row r="21051" spans="1:4" x14ac:dyDescent="0.25">
      <c r="A21051">
        <v>21050</v>
      </c>
      <c r="B21051">
        <v>67.1708</v>
      </c>
      <c r="C21051">
        <v>120.6546</v>
      </c>
      <c r="D21051">
        <f>STANDARDIZE(Table1[Weight(Pounds)], $H$2, $K$2)</f>
        <v>-0.55098242875666714</v>
      </c>
    </row>
    <row r="21052" spans="1:4" x14ac:dyDescent="0.25">
      <c r="A21052">
        <v>21051</v>
      </c>
      <c r="B21052">
        <v>66.883799999999994</v>
      </c>
      <c r="C21052">
        <v>138.4066</v>
      </c>
      <c r="D21052">
        <f>STANDARDIZE(Table1[Weight(Pounds)], $H$2, $K$2)</f>
        <v>0.97140081437032622</v>
      </c>
    </row>
    <row r="21053" spans="1:4" x14ac:dyDescent="0.25">
      <c r="A21053">
        <v>21052</v>
      </c>
      <c r="B21053">
        <v>67.264619999999994</v>
      </c>
      <c r="C21053">
        <v>117.07080000000001</v>
      </c>
      <c r="D21053">
        <f>STANDARDIZE(Table1[Weight(Pounds)], $H$2, $K$2)</f>
        <v>-0.85832340817974706</v>
      </c>
    </row>
    <row r="21054" spans="1:4" x14ac:dyDescent="0.25">
      <c r="A21054">
        <v>21053</v>
      </c>
      <c r="B21054">
        <v>70.944670000000002</v>
      </c>
      <c r="C21054">
        <v>130.2774</v>
      </c>
      <c r="D21054">
        <f>STANDARDIZE(Table1[Weight(Pounds)], $H$2, $K$2)</f>
        <v>0.27425357124121669</v>
      </c>
    </row>
    <row r="21055" spans="1:4" x14ac:dyDescent="0.25">
      <c r="A21055">
        <v>21054</v>
      </c>
      <c r="B21055">
        <v>71.151989999999998</v>
      </c>
      <c r="C21055">
        <v>133.23509999999999</v>
      </c>
      <c r="D21055">
        <f>STANDARDIZE(Table1[Weight(Pounds)], $H$2, $K$2)</f>
        <v>0.52790121196883566</v>
      </c>
    </row>
    <row r="21056" spans="1:4" x14ac:dyDescent="0.25">
      <c r="A21056">
        <v>21055</v>
      </c>
      <c r="B21056">
        <v>69.357010000000002</v>
      </c>
      <c r="C21056">
        <v>156.0959</v>
      </c>
      <c r="D21056">
        <f>STANDARDIZE(Table1[Weight(Pounds)], $H$2, $K$2)</f>
        <v>2.4884070053711338</v>
      </c>
    </row>
    <row r="21057" spans="1:4" x14ac:dyDescent="0.25">
      <c r="A21057">
        <v>21056</v>
      </c>
      <c r="B21057">
        <v>66.91104</v>
      </c>
      <c r="C21057">
        <v>125.0535</v>
      </c>
      <c r="D21057">
        <f>STANDARDIZE(Table1[Weight(Pounds)], $H$2, $K$2)</f>
        <v>-0.17373977169316274</v>
      </c>
    </row>
    <row r="21058" spans="1:4" x14ac:dyDescent="0.25">
      <c r="A21058">
        <v>21057</v>
      </c>
      <c r="B21058">
        <v>68.078320000000005</v>
      </c>
      <c r="C21058">
        <v>122.8732</v>
      </c>
      <c r="D21058">
        <f>STANDARDIZE(Table1[Weight(Pounds)], $H$2, $K$2)</f>
        <v>-0.36071882672863981</v>
      </c>
    </row>
    <row r="21059" spans="1:4" x14ac:dyDescent="0.25">
      <c r="A21059">
        <v>21058</v>
      </c>
      <c r="B21059">
        <v>65.74579</v>
      </c>
      <c r="C21059">
        <v>110.92959999999999</v>
      </c>
      <c r="D21059">
        <f>STANDARDIZE(Table1[Weight(Pounds)], $H$2, $K$2)</f>
        <v>-1.3849829379618286</v>
      </c>
    </row>
    <row r="21060" spans="1:4" x14ac:dyDescent="0.25">
      <c r="A21060">
        <v>21059</v>
      </c>
      <c r="B21060">
        <v>70.641159999999999</v>
      </c>
      <c r="C21060">
        <v>140.31829999999999</v>
      </c>
      <c r="D21060">
        <f>STANDARDIZE(Table1[Weight(Pounds)], $H$2, $K$2)</f>
        <v>1.1353451612543883</v>
      </c>
    </row>
    <row r="21061" spans="1:4" x14ac:dyDescent="0.25">
      <c r="A21061">
        <v>21060</v>
      </c>
      <c r="B21061">
        <v>66.029409999999999</v>
      </c>
      <c r="C21061">
        <v>112.93510000000001</v>
      </c>
      <c r="D21061">
        <f>STANDARDIZE(Table1[Weight(Pounds)], $H$2, $K$2)</f>
        <v>-1.2129944524902645</v>
      </c>
    </row>
    <row r="21062" spans="1:4" x14ac:dyDescent="0.25">
      <c r="A21062">
        <v>21061</v>
      </c>
      <c r="B21062">
        <v>68.243260000000006</v>
      </c>
      <c r="C21062">
        <v>128.85929999999999</v>
      </c>
      <c r="D21062">
        <f>STANDARDIZE(Table1[Weight(Pounds)], $H$2, $K$2)</f>
        <v>0.15263957410971574</v>
      </c>
    </row>
    <row r="21063" spans="1:4" x14ac:dyDescent="0.25">
      <c r="A21063">
        <v>21062</v>
      </c>
      <c r="B21063">
        <v>66.304230000000004</v>
      </c>
      <c r="C21063">
        <v>126.41240000000001</v>
      </c>
      <c r="D21063">
        <f>STANDARDIZE(Table1[Weight(Pounds)], $H$2, $K$2)</f>
        <v>-5.7202672262941907E-2</v>
      </c>
    </row>
    <row r="21064" spans="1:4" x14ac:dyDescent="0.25">
      <c r="A21064">
        <v>21063</v>
      </c>
      <c r="B21064">
        <v>68.494730000000004</v>
      </c>
      <c r="C21064">
        <v>134.91659999999999</v>
      </c>
      <c r="D21064">
        <f>STANDARDIZE(Table1[Weight(Pounds)], $H$2, $K$2)</f>
        <v>0.67210397353474594</v>
      </c>
    </row>
    <row r="21065" spans="1:4" x14ac:dyDescent="0.25">
      <c r="A21065">
        <v>21064</v>
      </c>
      <c r="B21065">
        <v>67.368300000000005</v>
      </c>
      <c r="C21065">
        <v>121.4269</v>
      </c>
      <c r="D21065">
        <f>STANDARDIZE(Table1[Weight(Pounds)], $H$2, $K$2)</f>
        <v>-0.48475121094081652</v>
      </c>
    </row>
    <row r="21066" spans="1:4" x14ac:dyDescent="0.25">
      <c r="A21066">
        <v>21065</v>
      </c>
      <c r="B21066">
        <v>70.007909999999995</v>
      </c>
      <c r="C21066">
        <v>135.63390000000001</v>
      </c>
      <c r="D21066">
        <f>STANDARDIZE(Table1[Weight(Pounds)], $H$2, $K$2)</f>
        <v>0.73361847895920673</v>
      </c>
    </row>
    <row r="21067" spans="1:4" x14ac:dyDescent="0.25">
      <c r="A21067">
        <v>21066</v>
      </c>
      <c r="B21067">
        <v>70.183120000000002</v>
      </c>
      <c r="C21067">
        <v>125.78530000000001</v>
      </c>
      <c r="D21067">
        <f>STANDARDIZE(Table1[Weight(Pounds)], $H$2, $K$2)</f>
        <v>-0.11098176936551828</v>
      </c>
    </row>
    <row r="21068" spans="1:4" x14ac:dyDescent="0.25">
      <c r="A21068">
        <v>21067</v>
      </c>
      <c r="B21068">
        <v>66.407079999999993</v>
      </c>
      <c r="C21068">
        <v>117.1961</v>
      </c>
      <c r="D21068">
        <f>STANDARDIZE(Table1[Weight(Pounds)], $H$2, $K$2)</f>
        <v>-0.84757787976808607</v>
      </c>
    </row>
    <row r="21069" spans="1:4" x14ac:dyDescent="0.25">
      <c r="A21069">
        <v>21068</v>
      </c>
      <c r="B21069">
        <v>67.794020000000003</v>
      </c>
      <c r="C21069">
        <v>122.4405</v>
      </c>
      <c r="D21069">
        <f>STANDARDIZE(Table1[Weight(Pounds)], $H$2, $K$2)</f>
        <v>-0.3978264894878244</v>
      </c>
    </row>
    <row r="21070" spans="1:4" x14ac:dyDescent="0.25">
      <c r="A21070">
        <v>21069</v>
      </c>
      <c r="B21070">
        <v>68.331029999999998</v>
      </c>
      <c r="C21070">
        <v>142.95920000000001</v>
      </c>
      <c r="D21070">
        <f>STANDARDIZE(Table1[Weight(Pounds)], $H$2, $K$2)</f>
        <v>1.3618245386075936</v>
      </c>
    </row>
    <row r="21071" spans="1:4" x14ac:dyDescent="0.25">
      <c r="A21071">
        <v>21070</v>
      </c>
      <c r="B21071">
        <v>67.911360000000002</v>
      </c>
      <c r="C21071">
        <v>134.37729999999999</v>
      </c>
      <c r="D21071">
        <f>STANDARDIZE(Table1[Weight(Pounds)], $H$2, $K$2)</f>
        <v>0.62585446457697314</v>
      </c>
    </row>
    <row r="21072" spans="1:4" x14ac:dyDescent="0.25">
      <c r="A21072">
        <v>21071</v>
      </c>
      <c r="B21072">
        <v>68.750450000000001</v>
      </c>
      <c r="C21072">
        <v>116.0658</v>
      </c>
      <c r="D21072">
        <f>STANDARDIZE(Table1[Weight(Pounds)], $H$2, $K$2)</f>
        <v>-0.9445106073315408</v>
      </c>
    </row>
    <row r="21073" spans="1:4" x14ac:dyDescent="0.25">
      <c r="A21073">
        <v>21072</v>
      </c>
      <c r="B21073">
        <v>68.824439999999996</v>
      </c>
      <c r="C21073">
        <v>113.8497</v>
      </c>
      <c r="D21073">
        <f>STANDARDIZE(Table1[Weight(Pounds)], $H$2, $K$2)</f>
        <v>-1.1345598133417778</v>
      </c>
    </row>
    <row r="21074" spans="1:4" x14ac:dyDescent="0.25">
      <c r="A21074">
        <v>21073</v>
      </c>
      <c r="B21074">
        <v>70.642669999999995</v>
      </c>
      <c r="C21074">
        <v>152.29079999999999</v>
      </c>
      <c r="D21074">
        <f>STANDARDIZE(Table1[Weight(Pounds)], $H$2, $K$2)</f>
        <v>2.1620876904532351</v>
      </c>
    </row>
    <row r="21075" spans="1:4" x14ac:dyDescent="0.25">
      <c r="A21075">
        <v>21074</v>
      </c>
      <c r="B21075">
        <v>65.181740000000005</v>
      </c>
      <c r="C21075">
        <v>111.8634</v>
      </c>
      <c r="D21075">
        <f>STANDARDIZE(Table1[Weight(Pounds)], $H$2, $K$2)</f>
        <v>-1.3049017373967096</v>
      </c>
    </row>
    <row r="21076" spans="1:4" x14ac:dyDescent="0.25">
      <c r="A21076">
        <v>21075</v>
      </c>
      <c r="B21076">
        <v>68.519189999999995</v>
      </c>
      <c r="C21076">
        <v>129.3323</v>
      </c>
      <c r="D21076">
        <f>STANDARDIZE(Table1[Weight(Pounds)], $H$2, $K$2)</f>
        <v>0.19320330067568509</v>
      </c>
    </row>
    <row r="21077" spans="1:4" x14ac:dyDescent="0.25">
      <c r="A21077">
        <v>21076</v>
      </c>
      <c r="B21077">
        <v>67.533439999999999</v>
      </c>
      <c r="C21077">
        <v>124.0318</v>
      </c>
      <c r="D21077">
        <f>STANDARDIZE(Table1[Weight(Pounds)], $H$2, $K$2)</f>
        <v>-0.26135913624379609</v>
      </c>
    </row>
    <row r="21078" spans="1:4" x14ac:dyDescent="0.25">
      <c r="A21078">
        <v>21077</v>
      </c>
      <c r="B21078">
        <v>68.041979999999995</v>
      </c>
      <c r="C21078">
        <v>125.4507</v>
      </c>
      <c r="D21078">
        <f>STANDARDIZE(Table1[Weight(Pounds)], $H$2, $K$2)</f>
        <v>-0.13967653238660355</v>
      </c>
    </row>
    <row r="21079" spans="1:4" x14ac:dyDescent="0.25">
      <c r="A21079">
        <v>21078</v>
      </c>
      <c r="B21079">
        <v>65.821820000000002</v>
      </c>
      <c r="C21079">
        <v>113.6</v>
      </c>
      <c r="D21079">
        <f>STANDARDIZE(Table1[Weight(Pounds)], $H$2, $K$2)</f>
        <v>-1.1559736875986963</v>
      </c>
    </row>
    <row r="21080" spans="1:4" x14ac:dyDescent="0.25">
      <c r="A21080">
        <v>21079</v>
      </c>
      <c r="B21080">
        <v>70.27834</v>
      </c>
      <c r="C21080">
        <v>131.29089999999999</v>
      </c>
      <c r="D21080">
        <f>STANDARDIZE(Table1[Weight(Pounds)], $H$2, $K$2)</f>
        <v>0.36116971685349686</v>
      </c>
    </row>
    <row r="21081" spans="1:4" x14ac:dyDescent="0.25">
      <c r="A21081">
        <v>21080</v>
      </c>
      <c r="B21081">
        <v>65.865300000000005</v>
      </c>
      <c r="C21081">
        <v>128.48769999999999</v>
      </c>
      <c r="D21081">
        <f>STANDARDIZE(Table1[Weight(Pounds)], $H$2, $K$2)</f>
        <v>0.12077175002533132</v>
      </c>
    </row>
    <row r="21082" spans="1:4" x14ac:dyDescent="0.25">
      <c r="A21082">
        <v>21081</v>
      </c>
      <c r="B21082">
        <v>66.702849999999998</v>
      </c>
      <c r="C21082">
        <v>125.9423</v>
      </c>
      <c r="D21082">
        <f>STANDARDIZE(Table1[Weight(Pounds)], $H$2, $K$2)</f>
        <v>-9.7517699448273321E-2</v>
      </c>
    </row>
    <row r="21083" spans="1:4" x14ac:dyDescent="0.25">
      <c r="A21083">
        <v>21082</v>
      </c>
      <c r="B21083">
        <v>65.888360000000006</v>
      </c>
      <c r="C21083">
        <v>122.3566</v>
      </c>
      <c r="D21083">
        <f>STANDARDIZE(Table1[Weight(Pounds)], $H$2, $K$2)</f>
        <v>-0.40502161984487456</v>
      </c>
    </row>
    <row r="21084" spans="1:4" x14ac:dyDescent="0.25">
      <c r="A21084">
        <v>21083</v>
      </c>
      <c r="B21084">
        <v>72.537809999999993</v>
      </c>
      <c r="C21084">
        <v>142.23560000000001</v>
      </c>
      <c r="D21084">
        <f>STANDARDIZE(Table1[Weight(Pounds)], $H$2, $K$2)</f>
        <v>1.2997697552183023</v>
      </c>
    </row>
    <row r="21085" spans="1:4" x14ac:dyDescent="0.25">
      <c r="A21085">
        <v>21084</v>
      </c>
      <c r="B21085">
        <v>67.312250000000006</v>
      </c>
      <c r="C21085">
        <v>117.69540000000001</v>
      </c>
      <c r="D21085">
        <f>STANDARDIZE(Table1[Weight(Pounds)], $H$2, $K$2)</f>
        <v>-0.804758707094961</v>
      </c>
    </row>
    <row r="21086" spans="1:4" x14ac:dyDescent="0.25">
      <c r="A21086">
        <v>21085</v>
      </c>
      <c r="B21086">
        <v>68.855559999999997</v>
      </c>
      <c r="C21086">
        <v>119.367</v>
      </c>
      <c r="D21086">
        <f>STANDARDIZE(Table1[Weight(Pounds)], $H$2, $K$2)</f>
        <v>-0.66140495375950137</v>
      </c>
    </row>
    <row r="21087" spans="1:4" x14ac:dyDescent="0.25">
      <c r="A21087">
        <v>21086</v>
      </c>
      <c r="B21087">
        <v>65.309139999999999</v>
      </c>
      <c r="C21087">
        <v>125.20099999999999</v>
      </c>
      <c r="D21087">
        <f>STANDARDIZE(Table1[Weight(Pounds)], $H$2, $K$2)</f>
        <v>-0.16109040664352203</v>
      </c>
    </row>
    <row r="21088" spans="1:4" x14ac:dyDescent="0.25">
      <c r="A21088">
        <v>21087</v>
      </c>
      <c r="B21088">
        <v>67.567409999999995</v>
      </c>
      <c r="C21088">
        <v>117.16589999999999</v>
      </c>
      <c r="D21088">
        <f>STANDARDIZE(Table1[Weight(Pounds)], $H$2, $K$2)</f>
        <v>-0.85016778366299628</v>
      </c>
    </row>
    <row r="21089" spans="1:4" x14ac:dyDescent="0.25">
      <c r="A21089">
        <v>21088</v>
      </c>
      <c r="B21089">
        <v>72.286510000000007</v>
      </c>
      <c r="C21089">
        <v>124.0883</v>
      </c>
      <c r="D21089">
        <f>STANDARDIZE(Table1[Weight(Pounds)], $H$2, $K$2)</f>
        <v>-0.2565137862417301</v>
      </c>
    </row>
    <row r="21090" spans="1:4" x14ac:dyDescent="0.25">
      <c r="A21090">
        <v>21089</v>
      </c>
      <c r="B21090">
        <v>69.366</v>
      </c>
      <c r="C21090">
        <v>126.9316</v>
      </c>
      <c r="D21090">
        <f>STANDARDIZE(Table1[Weight(Pounds)], $H$2, $K$2)</f>
        <v>-1.2676907288204871E-2</v>
      </c>
    </row>
    <row r="21091" spans="1:4" x14ac:dyDescent="0.25">
      <c r="A21091">
        <v>21090</v>
      </c>
      <c r="B21091">
        <v>71.669380000000004</v>
      </c>
      <c r="C21091">
        <v>158.0299</v>
      </c>
      <c r="D21091">
        <f>STANDARDIZE(Table1[Weight(Pounds)], $H$2, $K$2)</f>
        <v>2.6542637647338876</v>
      </c>
    </row>
    <row r="21092" spans="1:4" x14ac:dyDescent="0.25">
      <c r="A21092">
        <v>21091</v>
      </c>
      <c r="B21092">
        <v>66.919790000000006</v>
      </c>
      <c r="C21092">
        <v>114.0239</v>
      </c>
      <c r="D21092">
        <f>STANDARDIZE(Table1[Weight(Pounds)], $H$2, $K$2)</f>
        <v>-1.1196206988221338</v>
      </c>
    </row>
    <row r="21093" spans="1:4" x14ac:dyDescent="0.25">
      <c r="A21093">
        <v>21092</v>
      </c>
      <c r="B21093">
        <v>67.893029999999996</v>
      </c>
      <c r="C21093">
        <v>145.94589999999999</v>
      </c>
      <c r="D21093">
        <f>STANDARDIZE(Table1[Weight(Pounds)], $H$2, $K$2)</f>
        <v>1.6179591731415823</v>
      </c>
    </row>
    <row r="21094" spans="1:4" x14ac:dyDescent="0.25">
      <c r="A21094">
        <v>21093</v>
      </c>
      <c r="B21094">
        <v>66.50206</v>
      </c>
      <c r="C21094">
        <v>138.815</v>
      </c>
      <c r="D21094">
        <f>STANDARDIZE(Table1[Weight(Pounds)], $H$2, $K$2)</f>
        <v>1.0064245478365872</v>
      </c>
    </row>
    <row r="21095" spans="1:4" x14ac:dyDescent="0.25">
      <c r="A21095">
        <v>21094</v>
      </c>
      <c r="B21095">
        <v>67.5214</v>
      </c>
      <c r="C21095">
        <v>115.56440000000001</v>
      </c>
      <c r="D21095">
        <f>STANDARDIZE(Table1[Weight(Pounds)], $H$2, $K$2)</f>
        <v>-0.98750987265960855</v>
      </c>
    </row>
    <row r="21096" spans="1:4" x14ac:dyDescent="0.25">
      <c r="A21096">
        <v>21095</v>
      </c>
      <c r="B21096">
        <v>69.216520000000003</v>
      </c>
      <c r="C21096">
        <v>128.04900000000001</v>
      </c>
      <c r="D21096">
        <f>STANDARDIZE(Table1[Weight(Pounds)], $H$2, $K$2)</f>
        <v>8.3149536823450609E-2</v>
      </c>
    </row>
    <row r="21097" spans="1:4" x14ac:dyDescent="0.25">
      <c r="A21097">
        <v>21096</v>
      </c>
      <c r="B21097">
        <v>71.082459999999998</v>
      </c>
      <c r="C21097">
        <v>135.7997</v>
      </c>
      <c r="D21097">
        <f>STANDARDIZE(Table1[Weight(Pounds)], $H$2, $K$2)</f>
        <v>0.74783722285907384</v>
      </c>
    </row>
    <row r="21098" spans="1:4" x14ac:dyDescent="0.25">
      <c r="A21098">
        <v>21097</v>
      </c>
      <c r="B21098">
        <v>65.797300000000007</v>
      </c>
      <c r="C21098">
        <v>113.1585</v>
      </c>
      <c r="D21098">
        <f>STANDARDIZE(Table1[Weight(Pounds)], $H$2, $K$2)</f>
        <v>-1.1938360243405031</v>
      </c>
    </row>
    <row r="21099" spans="1:4" x14ac:dyDescent="0.25">
      <c r="A21099">
        <v>21098</v>
      </c>
      <c r="B21099">
        <v>68.341700000000003</v>
      </c>
      <c r="C21099">
        <v>106.9982</v>
      </c>
      <c r="D21099">
        <f>STANDARDIZE(Table1[Weight(Pounds)], $H$2, $K$2)</f>
        <v>-1.7221335396985038</v>
      </c>
    </row>
    <row r="21100" spans="1:4" x14ac:dyDescent="0.25">
      <c r="A21100">
        <v>21099</v>
      </c>
      <c r="B21100">
        <v>64.742329999999995</v>
      </c>
      <c r="C21100">
        <v>113.5996</v>
      </c>
      <c r="D21100">
        <f>STANDARDIZE(Table1[Weight(Pounds)], $H$2, $K$2)</f>
        <v>-1.1560079909615426</v>
      </c>
    </row>
    <row r="21101" spans="1:4" x14ac:dyDescent="0.25">
      <c r="A21101">
        <v>21100</v>
      </c>
      <c r="B21101">
        <v>68.419210000000007</v>
      </c>
      <c r="C21101">
        <v>112.8349</v>
      </c>
      <c r="D21101">
        <f>STANDARDIZE(Table1[Weight(Pounds)], $H$2, $K$2)</f>
        <v>-1.2215874448833091</v>
      </c>
    </row>
    <row r="21102" spans="1:4" x14ac:dyDescent="0.25">
      <c r="A21102">
        <v>21101</v>
      </c>
      <c r="B21102">
        <v>68.915139999999994</v>
      </c>
      <c r="C21102">
        <v>124.17319999999999</v>
      </c>
      <c r="D21102">
        <f>STANDARDIZE(Table1[Weight(Pounds)], $H$2, $K$2)</f>
        <v>-0.24923289747756455</v>
      </c>
    </row>
    <row r="21103" spans="1:4" x14ac:dyDescent="0.25">
      <c r="A21103">
        <v>21102</v>
      </c>
      <c r="B21103">
        <v>65.841740000000001</v>
      </c>
      <c r="C21103">
        <v>85.989270000000005</v>
      </c>
      <c r="D21103">
        <f>STANDARDIZE(Table1[Weight(Pounds)], $H$2, $K$2)</f>
        <v>-3.5238259117145008</v>
      </c>
    </row>
    <row r="21104" spans="1:4" x14ac:dyDescent="0.25">
      <c r="A21104">
        <v>21103</v>
      </c>
      <c r="B21104">
        <v>68.870320000000007</v>
      </c>
      <c r="C21104">
        <v>131.66130000000001</v>
      </c>
      <c r="D21104">
        <f>STANDARDIZE(Table1[Weight(Pounds)], $H$2, $K$2)</f>
        <v>0.39293463084934327</v>
      </c>
    </row>
    <row r="21105" spans="1:4" x14ac:dyDescent="0.25">
      <c r="A21105">
        <v>21104</v>
      </c>
      <c r="B21105">
        <v>64.446079999999995</v>
      </c>
      <c r="C21105">
        <v>103.521</v>
      </c>
      <c r="D21105">
        <f>STANDARDIZE(Table1[Weight(Pounds)], $H$2, $K$2)</f>
        <v>-2.0203326729229953</v>
      </c>
    </row>
    <row r="21106" spans="1:4" x14ac:dyDescent="0.25">
      <c r="A21106">
        <v>21105</v>
      </c>
      <c r="B21106">
        <v>67.635329999999996</v>
      </c>
      <c r="C21106">
        <v>116.70359999999999</v>
      </c>
      <c r="D21106">
        <f>STANDARDIZE(Table1[Weight(Pounds)], $H$2, $K$2)</f>
        <v>-0.88981389527282095</v>
      </c>
    </row>
    <row r="21107" spans="1:4" x14ac:dyDescent="0.25">
      <c r="A21107">
        <v>21106</v>
      </c>
      <c r="B21107">
        <v>70.208039999999997</v>
      </c>
      <c r="C21107">
        <v>141.95259999999999</v>
      </c>
      <c r="D21107">
        <f>STANDARDIZE(Table1[Weight(Pounds)], $H$2, $K$2)</f>
        <v>1.275500126004413</v>
      </c>
    </row>
    <row r="21108" spans="1:4" x14ac:dyDescent="0.25">
      <c r="A21108">
        <v>21107</v>
      </c>
      <c r="B21108">
        <v>70.98603</v>
      </c>
      <c r="C21108">
        <v>139.85239999999999</v>
      </c>
      <c r="D21108">
        <f>STANDARDIZE(Table1[Weight(Pounds)], $H$2, $K$2)</f>
        <v>1.0953903193789447</v>
      </c>
    </row>
    <row r="21109" spans="1:4" x14ac:dyDescent="0.25">
      <c r="A21109">
        <v>21108</v>
      </c>
      <c r="B21109">
        <v>68.131060000000005</v>
      </c>
      <c r="C21109">
        <v>128.39599999999999</v>
      </c>
      <c r="D21109">
        <f>STANDARDIZE(Table1[Weight(Pounds)], $H$2, $K$2)</f>
        <v>0.11290770409277442</v>
      </c>
    </row>
    <row r="21110" spans="1:4" x14ac:dyDescent="0.25">
      <c r="A21110">
        <v>21109</v>
      </c>
      <c r="B21110">
        <v>66.168869999999998</v>
      </c>
      <c r="C21110">
        <v>127.3745</v>
      </c>
      <c r="D21110">
        <f>STANDARDIZE(Table1[Weight(Pounds)], $H$2, $K$2)</f>
        <v>2.5305491223564913E-2</v>
      </c>
    </row>
    <row r="21111" spans="1:4" x14ac:dyDescent="0.25">
      <c r="A21111">
        <v>21110</v>
      </c>
      <c r="B21111">
        <v>67.055419999999998</v>
      </c>
      <c r="C21111">
        <v>124.551</v>
      </c>
      <c r="D21111">
        <f>STANDARDIZE(Table1[Weight(Pounds)], $H$2, $K$2)</f>
        <v>-0.21683337126905902</v>
      </c>
    </row>
    <row r="21112" spans="1:4" x14ac:dyDescent="0.25">
      <c r="A21112">
        <v>21111</v>
      </c>
      <c r="B21112">
        <v>70.756770000000003</v>
      </c>
      <c r="C21112">
        <v>131.18539999999999</v>
      </c>
      <c r="D21112">
        <f>STANDARDIZE(Table1[Weight(Pounds)], $H$2, $K$2)</f>
        <v>0.35212220490273599</v>
      </c>
    </row>
    <row r="21113" spans="1:4" x14ac:dyDescent="0.25">
      <c r="A21113">
        <v>21112</v>
      </c>
      <c r="B21113">
        <v>70.715800000000002</v>
      </c>
      <c r="C21113">
        <v>133.87289999999999</v>
      </c>
      <c r="D21113">
        <f>STANDARDIZE(Table1[Weight(Pounds)], $H$2, $K$2)</f>
        <v>0.5825979240275555</v>
      </c>
    </row>
    <row r="21114" spans="1:4" x14ac:dyDescent="0.25">
      <c r="A21114">
        <v>21113</v>
      </c>
      <c r="B21114">
        <v>67.690169999999995</v>
      </c>
      <c r="C21114">
        <v>117.9684</v>
      </c>
      <c r="D21114">
        <f>STANDARDIZE(Table1[Weight(Pounds)], $H$2, $K$2)</f>
        <v>-0.78134666195223546</v>
      </c>
    </row>
    <row r="21115" spans="1:4" x14ac:dyDescent="0.25">
      <c r="A21115">
        <v>21114</v>
      </c>
      <c r="B21115">
        <v>71.538489999999996</v>
      </c>
      <c r="C21115">
        <v>140.88290000000001</v>
      </c>
      <c r="D21115">
        <f>STANDARDIZE(Table1[Weight(Pounds)], $H$2, $K$2)</f>
        <v>1.1837643579122026</v>
      </c>
    </row>
    <row r="21116" spans="1:4" x14ac:dyDescent="0.25">
      <c r="A21116">
        <v>21115</v>
      </c>
      <c r="B21116">
        <v>68.545349999999999</v>
      </c>
      <c r="C21116">
        <v>126.4914</v>
      </c>
      <c r="D21116">
        <f>STANDARDIZE(Table1[Weight(Pounds)], $H$2, $K$2)</f>
        <v>-5.0427758100761728E-2</v>
      </c>
    </row>
    <row r="21117" spans="1:4" x14ac:dyDescent="0.25">
      <c r="A21117">
        <v>21116</v>
      </c>
      <c r="B21117">
        <v>65.671760000000006</v>
      </c>
      <c r="C21117">
        <v>120.18380000000001</v>
      </c>
      <c r="D21117">
        <f>STANDARDIZE(Table1[Weight(Pounds)], $H$2, $K$2)</f>
        <v>-0.59135748682697942</v>
      </c>
    </row>
    <row r="21118" spans="1:4" x14ac:dyDescent="0.25">
      <c r="A21118">
        <v>21117</v>
      </c>
      <c r="B21118">
        <v>65.992260000000002</v>
      </c>
      <c r="C21118">
        <v>124.6178</v>
      </c>
      <c r="D21118">
        <f>STANDARDIZE(Table1[Weight(Pounds)], $H$2, $K$2)</f>
        <v>-0.21110470967369602</v>
      </c>
    </row>
    <row r="21119" spans="1:4" x14ac:dyDescent="0.25">
      <c r="A21119">
        <v>21118</v>
      </c>
      <c r="B21119">
        <v>68.658450000000002</v>
      </c>
      <c r="C21119">
        <v>138.42240000000001</v>
      </c>
      <c r="D21119">
        <f>STANDARDIZE(Table1[Weight(Pounds)], $H$2, $K$2)</f>
        <v>0.97275579720276351</v>
      </c>
    </row>
    <row r="21120" spans="1:4" x14ac:dyDescent="0.25">
      <c r="A21120">
        <v>21119</v>
      </c>
      <c r="B21120">
        <v>66.324690000000004</v>
      </c>
      <c r="C21120">
        <v>105.85939999999999</v>
      </c>
      <c r="D21120">
        <f>STANDARDIZE(Table1[Weight(Pounds)], $H$2, $K$2)</f>
        <v>-1.8197952137224462</v>
      </c>
    </row>
    <row r="21121" spans="1:4" x14ac:dyDescent="0.25">
      <c r="A21121">
        <v>21120</v>
      </c>
      <c r="B21121">
        <v>68.445909999999998</v>
      </c>
      <c r="C21121">
        <v>119.3537</v>
      </c>
      <c r="D21121">
        <f>STANDARDIZE(Table1[Weight(Pounds)], $H$2, $K$2)</f>
        <v>-0.66254554057414705</v>
      </c>
    </row>
    <row r="21122" spans="1:4" x14ac:dyDescent="0.25">
      <c r="A21122">
        <v>21121</v>
      </c>
      <c r="B21122">
        <v>69.951130000000006</v>
      </c>
      <c r="C21122">
        <v>141.91470000000001</v>
      </c>
      <c r="D21122">
        <f>STANDARDIZE(Table1[Weight(Pounds)], $H$2, $K$2)</f>
        <v>1.2722498823747104</v>
      </c>
    </row>
    <row r="21123" spans="1:4" x14ac:dyDescent="0.25">
      <c r="A21123">
        <v>21122</v>
      </c>
      <c r="B21123">
        <v>65.771649999999994</v>
      </c>
      <c r="C21123">
        <v>111.8653</v>
      </c>
      <c r="D21123">
        <f>STANDARDIZE(Table1[Weight(Pounds)], $H$2, $K$2)</f>
        <v>-1.3047387964231882</v>
      </c>
    </row>
    <row r="21124" spans="1:4" x14ac:dyDescent="0.25">
      <c r="A21124">
        <v>21123</v>
      </c>
      <c r="B21124">
        <v>67.067999999999998</v>
      </c>
      <c r="C21124">
        <v>120.3728</v>
      </c>
      <c r="D21124">
        <f>STANDARDIZE(Table1[Weight(Pounds)], $H$2, $K$2)</f>
        <v>-0.57514914788201599</v>
      </c>
    </row>
    <row r="21125" spans="1:4" x14ac:dyDescent="0.25">
      <c r="A21125">
        <v>21124</v>
      </c>
      <c r="B21125">
        <v>64.696529999999996</v>
      </c>
      <c r="C21125">
        <v>131.74340000000001</v>
      </c>
      <c r="D21125">
        <f>STANDARDIZE(Table1[Weight(Pounds)], $H$2, $K$2)</f>
        <v>0.39997539607358401</v>
      </c>
    </row>
    <row r="21126" spans="1:4" x14ac:dyDescent="0.25">
      <c r="A21126">
        <v>21125</v>
      </c>
      <c r="B21126">
        <v>69.042779999999993</v>
      </c>
      <c r="C21126">
        <v>126.7</v>
      </c>
      <c r="D21126">
        <f>STANDARDIZE(Table1[Weight(Pounds)], $H$2, $K$2)</f>
        <v>-3.253855437631957E-2</v>
      </c>
    </row>
    <row r="21127" spans="1:4" x14ac:dyDescent="0.25">
      <c r="A21127">
        <v>21126</v>
      </c>
      <c r="B21127">
        <v>67.482110000000006</v>
      </c>
      <c r="C21127">
        <v>130.1113</v>
      </c>
      <c r="D21127">
        <f>STANDARDIZE(Table1[Weight(Pounds)], $H$2, $K$2)</f>
        <v>0.26000909981921383</v>
      </c>
    </row>
    <row r="21128" spans="1:4" x14ac:dyDescent="0.25">
      <c r="A21128">
        <v>21127</v>
      </c>
      <c r="B21128">
        <v>66.907219999999995</v>
      </c>
      <c r="C21128">
        <v>115.2313</v>
      </c>
      <c r="D21128">
        <f>STANDARDIZE(Table1[Weight(Pounds)], $H$2, $K$2)</f>
        <v>-1.0160759980700189</v>
      </c>
    </row>
    <row r="21129" spans="1:4" x14ac:dyDescent="0.25">
      <c r="A21129">
        <v>21128</v>
      </c>
      <c r="B21129">
        <v>68.758459999999999</v>
      </c>
      <c r="C21129">
        <v>119.4879</v>
      </c>
      <c r="D21129">
        <f>STANDARDIZE(Table1[Weight(Pounds)], $H$2, $K$2)</f>
        <v>-0.65103676233915198</v>
      </c>
    </row>
    <row r="21130" spans="1:4" x14ac:dyDescent="0.25">
      <c r="A21130">
        <v>21129</v>
      </c>
      <c r="B21130">
        <v>67.300960000000003</v>
      </c>
      <c r="C21130">
        <v>114.35469999999999</v>
      </c>
      <c r="D21130">
        <f>STANDARDIZE(Table1[Weight(Pounds)], $H$2, $K$2)</f>
        <v>-1.0912518177480912</v>
      </c>
    </row>
    <row r="21131" spans="1:4" x14ac:dyDescent="0.25">
      <c r="A21131">
        <v>21130</v>
      </c>
      <c r="B21131">
        <v>69.552679999999995</v>
      </c>
      <c r="C21131">
        <v>124.38590000000001</v>
      </c>
      <c r="D21131">
        <f>STANDARDIZE(Table1[Weight(Pounds)], $H$2, $K$2)</f>
        <v>-0.23099208428394521</v>
      </c>
    </row>
    <row r="21132" spans="1:4" x14ac:dyDescent="0.25">
      <c r="A21132">
        <v>21131</v>
      </c>
      <c r="B21132">
        <v>71.056610000000006</v>
      </c>
      <c r="C21132">
        <v>149.02959999999999</v>
      </c>
      <c r="D21132">
        <f>STANDARDIZE(Table1[Weight(Pounds)], $H$2, $K$2)</f>
        <v>1.8824123731658444</v>
      </c>
    </row>
    <row r="21133" spans="1:4" x14ac:dyDescent="0.25">
      <c r="A21133">
        <v>21132</v>
      </c>
      <c r="B21133">
        <v>69.2149</v>
      </c>
      <c r="C21133">
        <v>138.04640000000001</v>
      </c>
      <c r="D21133">
        <f>STANDARDIZE(Table1[Weight(Pounds)], $H$2, $K$2)</f>
        <v>0.94051063612706742</v>
      </c>
    </row>
    <row r="21134" spans="1:4" x14ac:dyDescent="0.25">
      <c r="A21134">
        <v>21133</v>
      </c>
      <c r="B21134">
        <v>67.824420000000003</v>
      </c>
      <c r="C21134">
        <v>122.1716</v>
      </c>
      <c r="D21134">
        <f>STANDARDIZE(Table1[Weight(Pounds)], $H$2, $K$2)</f>
        <v>-0.42088692516137399</v>
      </c>
    </row>
    <row r="21135" spans="1:4" x14ac:dyDescent="0.25">
      <c r="A21135">
        <v>21134</v>
      </c>
      <c r="B21135">
        <v>68.718090000000004</v>
      </c>
      <c r="C21135">
        <v>129.97130000000001</v>
      </c>
      <c r="D21135">
        <f>STANDARDIZE(Table1[Weight(Pounds)], $H$2, $K$2)</f>
        <v>0.24800292282294537</v>
      </c>
    </row>
    <row r="21136" spans="1:4" x14ac:dyDescent="0.25">
      <c r="A21136">
        <v>21135</v>
      </c>
      <c r="B21136">
        <v>67.780820000000006</v>
      </c>
      <c r="C21136">
        <v>124.843</v>
      </c>
      <c r="D21136">
        <f>STANDARDIZE(Table1[Weight(Pounds)], $H$2, $K$2)</f>
        <v>-0.19179191639112503</v>
      </c>
    </row>
    <row r="21137" spans="1:4" x14ac:dyDescent="0.25">
      <c r="A21137">
        <v>21136</v>
      </c>
      <c r="B21137">
        <v>64.256489999999999</v>
      </c>
      <c r="C21137">
        <v>96.692049999999995</v>
      </c>
      <c r="D21137">
        <f>STANDARDIZE(Table1[Weight(Pounds)], $H$2, $K$2)</f>
        <v>-2.6059725471992512</v>
      </c>
    </row>
    <row r="21138" spans="1:4" x14ac:dyDescent="0.25">
      <c r="A21138">
        <v>21137</v>
      </c>
      <c r="B21138">
        <v>68.774349999999998</v>
      </c>
      <c r="C21138">
        <v>145.0052</v>
      </c>
      <c r="D21138">
        <f>STANDARDIZE(Table1[Weight(Pounds)], $H$2, $K$2)</f>
        <v>1.5372862395673625</v>
      </c>
    </row>
    <row r="21139" spans="1:4" x14ac:dyDescent="0.25">
      <c r="A21139">
        <v>21138</v>
      </c>
      <c r="B21139">
        <v>66.378590000000003</v>
      </c>
      <c r="C21139">
        <v>131.3486</v>
      </c>
      <c r="D21139">
        <f>STANDARDIZE(Table1[Weight(Pounds)], $H$2, $K$2)</f>
        <v>0.36611797694410325</v>
      </c>
    </row>
    <row r="21140" spans="1:4" x14ac:dyDescent="0.25">
      <c r="A21140">
        <v>21139</v>
      </c>
      <c r="B21140">
        <v>69.173090000000002</v>
      </c>
      <c r="C21140">
        <v>126.20650000000001</v>
      </c>
      <c r="D21140">
        <f>STANDARDIZE(Table1[Weight(Pounds)], $H$2, $K$2)</f>
        <v>-7.4860328288169922E-2</v>
      </c>
    </row>
    <row r="21141" spans="1:4" x14ac:dyDescent="0.25">
      <c r="A21141">
        <v>21140</v>
      </c>
      <c r="B21141">
        <v>70.349869999999996</v>
      </c>
      <c r="C21141">
        <v>133.2638</v>
      </c>
      <c r="D21141">
        <f>STANDARDIZE(Table1[Weight(Pounds)], $H$2, $K$2)</f>
        <v>0.53036247825307214</v>
      </c>
    </row>
    <row r="21142" spans="1:4" x14ac:dyDescent="0.25">
      <c r="A21142">
        <v>21141</v>
      </c>
      <c r="B21142">
        <v>66.734570000000005</v>
      </c>
      <c r="C21142">
        <v>124.768</v>
      </c>
      <c r="D21142">
        <f>STANDARDIZE(Table1[Weight(Pounds)], $H$2, $K$2)</f>
        <v>-0.19822379692484116</v>
      </c>
    </row>
    <row r="21143" spans="1:4" x14ac:dyDescent="0.25">
      <c r="A21143">
        <v>21142</v>
      </c>
      <c r="B21143">
        <v>67.61739</v>
      </c>
      <c r="C21143">
        <v>127.7756</v>
      </c>
      <c r="D21143">
        <f>STANDARDIZE(Table1[Weight(Pounds)], $H$2, $K$2)</f>
        <v>5.9703188317877472E-2</v>
      </c>
    </row>
    <row r="21144" spans="1:4" x14ac:dyDescent="0.25">
      <c r="A21144">
        <v>21143</v>
      </c>
      <c r="B21144">
        <v>67.424989999999994</v>
      </c>
      <c r="C21144">
        <v>136.44739999999999</v>
      </c>
      <c r="D21144">
        <f>STANDARDIZE(Table1[Weight(Pounds)], $H$2, $K$2)</f>
        <v>0.8033829431482431</v>
      </c>
    </row>
    <row r="21145" spans="1:4" x14ac:dyDescent="0.25">
      <c r="A21145">
        <v>21144</v>
      </c>
      <c r="B21145">
        <v>68.368930000000006</v>
      </c>
      <c r="C21145">
        <v>125.46899999999999</v>
      </c>
      <c r="D21145">
        <f>STANDARDIZE(Table1[Weight(Pounds)], $H$2, $K$2)</f>
        <v>-0.13810715353637718</v>
      </c>
    </row>
    <row r="21146" spans="1:4" x14ac:dyDescent="0.25">
      <c r="A21146">
        <v>21145</v>
      </c>
      <c r="B21146">
        <v>70.415790000000001</v>
      </c>
      <c r="C21146">
        <v>140.6165</v>
      </c>
      <c r="D21146">
        <f>STANDARDIZE(Table1[Weight(Pounds)], $H$2, $K$2)</f>
        <v>1.1609183182564433</v>
      </c>
    </row>
    <row r="21147" spans="1:4" x14ac:dyDescent="0.25">
      <c r="A21147">
        <v>21146</v>
      </c>
      <c r="B21147">
        <v>68.068680000000001</v>
      </c>
      <c r="C21147">
        <v>120.74299999999999</v>
      </c>
      <c r="D21147">
        <f>STANDARDIZE(Table1[Weight(Pounds)], $H$2, $K$2)</f>
        <v>-0.54340138556759454</v>
      </c>
    </row>
    <row r="21148" spans="1:4" x14ac:dyDescent="0.25">
      <c r="A21148">
        <v>21147</v>
      </c>
      <c r="B21148">
        <v>67.282629999999997</v>
      </c>
      <c r="C21148">
        <v>116.5436</v>
      </c>
      <c r="D21148">
        <f>STANDARDIZE(Table1[Weight(Pounds)], $H$2, $K$2)</f>
        <v>-0.90353524041141464</v>
      </c>
    </row>
    <row r="21149" spans="1:4" x14ac:dyDescent="0.25">
      <c r="A21149">
        <v>21148</v>
      </c>
      <c r="B21149">
        <v>67.095619999999997</v>
      </c>
      <c r="C21149">
        <v>129.52610000000001</v>
      </c>
      <c r="D21149">
        <f>STANDARDIZE(Table1[Weight(Pounds)], $H$2, $K$2)</f>
        <v>0.20982327997480785</v>
      </c>
    </row>
    <row r="21150" spans="1:4" x14ac:dyDescent="0.25">
      <c r="A21150">
        <v>21149</v>
      </c>
      <c r="B21150">
        <v>67.121639999999999</v>
      </c>
      <c r="C21150">
        <v>116.9111</v>
      </c>
      <c r="D21150">
        <f>STANDARDIZE(Table1[Weight(Pounds)], $H$2, $K$2)</f>
        <v>-0.87201902579620616</v>
      </c>
    </row>
    <row r="21151" spans="1:4" x14ac:dyDescent="0.25">
      <c r="A21151">
        <v>21150</v>
      </c>
      <c r="B21151">
        <v>66.697270000000003</v>
      </c>
      <c r="C21151">
        <v>139.9522</v>
      </c>
      <c r="D21151">
        <f>STANDARDIZE(Table1[Weight(Pounds)], $H$2, $K$2)</f>
        <v>1.1039490084091441</v>
      </c>
    </row>
    <row r="21152" spans="1:4" x14ac:dyDescent="0.25">
      <c r="A21152">
        <v>21151</v>
      </c>
      <c r="B21152">
        <v>67.496340000000004</v>
      </c>
      <c r="C21152">
        <v>117.8126</v>
      </c>
      <c r="D21152">
        <f>STANDARDIZE(Table1[Weight(Pounds)], $H$2, $K$2)</f>
        <v>-0.79470782178094124</v>
      </c>
    </row>
    <row r="21153" spans="1:4" x14ac:dyDescent="0.25">
      <c r="A21153">
        <v>21152</v>
      </c>
      <c r="B21153">
        <v>70.013840000000002</v>
      </c>
      <c r="C21153">
        <v>135.04409999999999</v>
      </c>
      <c r="D21153">
        <f>STANDARDIZE(Table1[Weight(Pounds)], $H$2, $K$2)</f>
        <v>0.68303817044206272</v>
      </c>
    </row>
    <row r="21154" spans="1:4" x14ac:dyDescent="0.25">
      <c r="A21154">
        <v>21153</v>
      </c>
      <c r="B21154">
        <v>65.784769999999995</v>
      </c>
      <c r="C21154">
        <v>129.27449999999999</v>
      </c>
      <c r="D21154">
        <f>STANDARDIZE(Table1[Weight(Pounds)], $H$2, $K$2)</f>
        <v>0.18824646474436679</v>
      </c>
    </row>
    <row r="21155" spans="1:4" x14ac:dyDescent="0.25">
      <c r="A21155">
        <v>21154</v>
      </c>
      <c r="B21155">
        <v>69.478030000000004</v>
      </c>
      <c r="C21155">
        <v>159.10499999999999</v>
      </c>
      <c r="D21155">
        <f>STANDARDIZE(Table1[Weight(Pounds)], $H$2, $K$2)</f>
        <v>2.7464626282245259</v>
      </c>
    </row>
    <row r="21156" spans="1:4" x14ac:dyDescent="0.25">
      <c r="A21156">
        <v>21155</v>
      </c>
      <c r="B21156">
        <v>66.135429999999999</v>
      </c>
      <c r="C21156">
        <v>122.23399999999999</v>
      </c>
      <c r="D21156">
        <f>STANDARDIZE(Table1[Weight(Pounds)], $H$2, $K$2)</f>
        <v>-0.41553560055732264</v>
      </c>
    </row>
    <row r="21157" spans="1:4" x14ac:dyDescent="0.25">
      <c r="A21157">
        <v>21156</v>
      </c>
      <c r="B21157">
        <v>68.430989999999994</v>
      </c>
      <c r="C21157">
        <v>146.92060000000001</v>
      </c>
      <c r="D21157">
        <f>STANDARDIZE(Table1[Weight(Pounds)], $H$2, $K$2)</f>
        <v>1.7015478925577552</v>
      </c>
    </row>
    <row r="21158" spans="1:4" x14ac:dyDescent="0.25">
      <c r="A21158">
        <v>21157</v>
      </c>
      <c r="B21158">
        <v>67.750609999999995</v>
      </c>
      <c r="C21158">
        <v>125.6399</v>
      </c>
      <c r="D21158">
        <f>STANDARDIZE(Table1[Weight(Pounds)], $H$2, $K$2)</f>
        <v>-0.12345104176021629</v>
      </c>
    </row>
    <row r="21159" spans="1:4" x14ac:dyDescent="0.25">
      <c r="A21159">
        <v>21158</v>
      </c>
      <c r="B21159">
        <v>66.953230000000005</v>
      </c>
      <c r="C21159">
        <v>105.2662</v>
      </c>
      <c r="D21159">
        <f>STANDARDIZE(Table1[Weight(Pounds)], $H$2, $K$2)</f>
        <v>-1.8706671008237827</v>
      </c>
    </row>
    <row r="21160" spans="1:4" x14ac:dyDescent="0.25">
      <c r="A21160">
        <v>21159</v>
      </c>
      <c r="B21160">
        <v>69.324209999999994</v>
      </c>
      <c r="C21160">
        <v>129.73519999999999</v>
      </c>
      <c r="D21160">
        <f>STANDARDIZE(Table1[Weight(Pounds)], $H$2, $K$2)</f>
        <v>0.22775536290280587</v>
      </c>
    </row>
    <row r="21161" spans="1:4" x14ac:dyDescent="0.25">
      <c r="A21161">
        <v>21160</v>
      </c>
      <c r="B21161">
        <v>68.635230000000007</v>
      </c>
      <c r="C21161">
        <v>117.0937</v>
      </c>
      <c r="D21161">
        <f>STANDARDIZE(Table1[Weight(Pounds)], $H$2, $K$2)</f>
        <v>-0.85635954065678643</v>
      </c>
    </row>
    <row r="21162" spans="1:4" x14ac:dyDescent="0.25">
      <c r="A21162">
        <v>21161</v>
      </c>
      <c r="B21162">
        <v>67.529139999999998</v>
      </c>
      <c r="C21162">
        <v>122.74379999999999</v>
      </c>
      <c r="D21162">
        <f>STANDARDIZE(Table1[Weight(Pounds)], $H$2, $K$2)</f>
        <v>-0.37181596460947797</v>
      </c>
    </row>
    <row r="21163" spans="1:4" x14ac:dyDescent="0.25">
      <c r="A21163">
        <v>21162</v>
      </c>
      <c r="B21163">
        <v>68.964219999999997</v>
      </c>
      <c r="C21163">
        <v>126.69540000000001</v>
      </c>
      <c r="D21163">
        <f>STANDARDIZE(Table1[Weight(Pounds)], $H$2, $K$2)</f>
        <v>-3.2933043049053833E-2</v>
      </c>
    </row>
    <row r="21164" spans="1:4" x14ac:dyDescent="0.25">
      <c r="A21164">
        <v>21163</v>
      </c>
      <c r="B21164">
        <v>66.615859999999998</v>
      </c>
      <c r="C21164">
        <v>115.7427</v>
      </c>
      <c r="D21164">
        <f>STANDARDIZE(Table1[Weight(Pounds)], $H$2, $K$2)</f>
        <v>-0.97221914867078862</v>
      </c>
    </row>
    <row r="21165" spans="1:4" x14ac:dyDescent="0.25">
      <c r="A21165">
        <v>21164</v>
      </c>
      <c r="B21165">
        <v>68.377560000000003</v>
      </c>
      <c r="C21165">
        <v>129.54140000000001</v>
      </c>
      <c r="D21165">
        <f>STANDARDIZE(Table1[Weight(Pounds)], $H$2, $K$2)</f>
        <v>0.21113538360368556</v>
      </c>
    </row>
    <row r="21166" spans="1:4" x14ac:dyDescent="0.25">
      <c r="A21166">
        <v>21165</v>
      </c>
      <c r="B21166">
        <v>71.013109999999998</v>
      </c>
      <c r="C21166">
        <v>127.9603</v>
      </c>
      <c r="D21166">
        <f>STANDARDIZE(Table1[Weight(Pounds)], $H$2, $K$2)</f>
        <v>7.5542766112242365E-2</v>
      </c>
    </row>
    <row r="21167" spans="1:4" x14ac:dyDescent="0.25">
      <c r="A21167">
        <v>21166</v>
      </c>
      <c r="B21167">
        <v>68.839799999999997</v>
      </c>
      <c r="C21167">
        <v>123.6722</v>
      </c>
      <c r="D21167">
        <f>STANDARDIZE(Table1[Weight(Pounds)], $H$2, $K$2)</f>
        <v>-0.29219785944278592</v>
      </c>
    </row>
    <row r="21168" spans="1:4" x14ac:dyDescent="0.25">
      <c r="A21168">
        <v>21167</v>
      </c>
      <c r="B21168">
        <v>68.203900000000004</v>
      </c>
      <c r="C21168">
        <v>142.98820000000001</v>
      </c>
      <c r="D21168">
        <f>STANDARDIZE(Table1[Weight(Pounds)], $H$2, $K$2)</f>
        <v>1.3643115324139634</v>
      </c>
    </row>
    <row r="21169" spans="1:4" x14ac:dyDescent="0.25">
      <c r="A21169">
        <v>21168</v>
      </c>
      <c r="B21169">
        <v>68.873869999999997</v>
      </c>
      <c r="C21169">
        <v>122.7388</v>
      </c>
      <c r="D21169">
        <f>STANDARDIZE(Table1[Weight(Pounds)], $H$2, $K$2)</f>
        <v>-0.37224475664505863</v>
      </c>
    </row>
    <row r="21170" spans="1:4" x14ac:dyDescent="0.25">
      <c r="A21170">
        <v>21169</v>
      </c>
      <c r="B21170">
        <v>68.563969999999998</v>
      </c>
      <c r="C21170">
        <v>120.7988</v>
      </c>
      <c r="D21170">
        <f>STANDARDIZE(Table1[Weight(Pounds)], $H$2, $K$2)</f>
        <v>-0.53861606645050952</v>
      </c>
    </row>
    <row r="21171" spans="1:4" x14ac:dyDescent="0.25">
      <c r="A21171">
        <v>21170</v>
      </c>
      <c r="B21171">
        <v>69.646940000000001</v>
      </c>
      <c r="C21171">
        <v>127.4074</v>
      </c>
      <c r="D21171">
        <f>STANDARDIZE(Table1[Weight(Pounds)], $H$2, $K$2)</f>
        <v>2.8126942817688107E-2</v>
      </c>
    </row>
    <row r="21172" spans="1:4" x14ac:dyDescent="0.25">
      <c r="A21172">
        <v>21171</v>
      </c>
      <c r="B21172">
        <v>68.824780000000004</v>
      </c>
      <c r="C21172">
        <v>141.89060000000001</v>
      </c>
      <c r="D21172">
        <f>STANDARDIZE(Table1[Weight(Pounds)], $H$2, $K$2)</f>
        <v>1.2701831047632093</v>
      </c>
    </row>
    <row r="21173" spans="1:4" x14ac:dyDescent="0.25">
      <c r="A21173">
        <v>21172</v>
      </c>
      <c r="B21173">
        <v>64.488479999999996</v>
      </c>
      <c r="C21173">
        <v>129.76480000000001</v>
      </c>
      <c r="D21173">
        <f>STANDARDIZE(Table1[Weight(Pounds)], $H$2, $K$2)</f>
        <v>0.23029381175344713</v>
      </c>
    </row>
    <row r="21174" spans="1:4" x14ac:dyDescent="0.25">
      <c r="A21174">
        <v>21173</v>
      </c>
      <c r="B21174">
        <v>69.093069999999997</v>
      </c>
      <c r="C21174">
        <v>133.50299999999999</v>
      </c>
      <c r="D21174">
        <f>STANDARDIZE(Table1[Weight(Pounds)], $H$2, $K$2)</f>
        <v>0.55087588923526853</v>
      </c>
    </row>
    <row r="21175" spans="1:4" x14ac:dyDescent="0.25">
      <c r="A21175">
        <v>21174</v>
      </c>
      <c r="B21175">
        <v>68.432000000000002</v>
      </c>
      <c r="C21175">
        <v>115.0608</v>
      </c>
      <c r="D21175">
        <f>STANDARDIZE(Table1[Weight(Pounds)], $H$2, $K$2)</f>
        <v>-1.0306978064833334</v>
      </c>
    </row>
    <row r="21176" spans="1:4" x14ac:dyDescent="0.25">
      <c r="A21176">
        <v>21175</v>
      </c>
      <c r="B21176">
        <v>67.727279999999993</v>
      </c>
      <c r="C21176">
        <v>130.88040000000001</v>
      </c>
      <c r="D21176">
        <f>STANDARDIZE(Table1[Weight(Pounds)], $H$2, $K$2)</f>
        <v>0.32596589073229321</v>
      </c>
    </row>
    <row r="21177" spans="1:4" x14ac:dyDescent="0.25">
      <c r="A21177">
        <v>21176</v>
      </c>
      <c r="B21177">
        <v>68.589609999999993</v>
      </c>
      <c r="C21177">
        <v>133.8262</v>
      </c>
      <c r="D21177">
        <f>STANDARDIZE(Table1[Weight(Pounds)], $H$2, $K$2)</f>
        <v>0.57859300641522948</v>
      </c>
    </row>
    <row r="21178" spans="1:4" x14ac:dyDescent="0.25">
      <c r="A21178">
        <v>21177</v>
      </c>
      <c r="B21178">
        <v>67.234440000000006</v>
      </c>
      <c r="C21178">
        <v>128.11660000000001</v>
      </c>
      <c r="D21178">
        <f>STANDARDIZE(Table1[Weight(Pounds)], $H$2, $K$2)</f>
        <v>8.8946805144506438E-2</v>
      </c>
    </row>
    <row r="21179" spans="1:4" x14ac:dyDescent="0.25">
      <c r="A21179">
        <v>21178</v>
      </c>
      <c r="B21179">
        <v>69.167460000000005</v>
      </c>
      <c r="C21179">
        <v>132.76499999999999</v>
      </c>
      <c r="D21179">
        <f>STANDARDIZE(Table1[Weight(Pounds)], $H$2, $K$2)</f>
        <v>0.48758618478350424</v>
      </c>
    </row>
    <row r="21180" spans="1:4" x14ac:dyDescent="0.25">
      <c r="A21180">
        <v>21179</v>
      </c>
      <c r="B21180">
        <v>67.576149999999998</v>
      </c>
      <c r="C21180">
        <v>126.0391</v>
      </c>
      <c r="D21180">
        <f>STANDARDIZE(Table1[Weight(Pounds)], $H$2, $K$2)</f>
        <v>-8.9216285639423853E-2</v>
      </c>
    </row>
    <row r="21181" spans="1:4" x14ac:dyDescent="0.25">
      <c r="A21181">
        <v>21180</v>
      </c>
      <c r="B21181">
        <v>65.096000000000004</v>
      </c>
      <c r="C21181">
        <v>119.3788</v>
      </c>
      <c r="D21181">
        <f>STANDARDIZE(Table1[Weight(Pounds)], $H$2, $K$2)</f>
        <v>-0.66039300455553052</v>
      </c>
    </row>
    <row r="21182" spans="1:4" x14ac:dyDescent="0.25">
      <c r="A21182">
        <v>21181</v>
      </c>
      <c r="B21182">
        <v>65.510270000000006</v>
      </c>
      <c r="C21182">
        <v>107.6904</v>
      </c>
      <c r="D21182">
        <f>STANDARDIZE(Table1[Weight(Pounds)], $H$2, $K$2)</f>
        <v>-1.662771570292662</v>
      </c>
    </row>
    <row r="21183" spans="1:4" x14ac:dyDescent="0.25">
      <c r="A21183">
        <v>21182</v>
      </c>
      <c r="B21183">
        <v>71.158929999999998</v>
      </c>
      <c r="C21183">
        <v>123.3434</v>
      </c>
      <c r="D21183">
        <f>STANDARDIZE(Table1[Weight(Pounds)], $H$2, $K$2)</f>
        <v>-0.32039522370259649</v>
      </c>
    </row>
    <row r="21184" spans="1:4" x14ac:dyDescent="0.25">
      <c r="A21184">
        <v>21183</v>
      </c>
      <c r="B21184">
        <v>70.483289999999997</v>
      </c>
      <c r="C21184">
        <v>138.27029999999999</v>
      </c>
      <c r="D21184">
        <f>STANDARDIZE(Table1[Weight(Pounds)], $H$2, $K$2)</f>
        <v>0.95971194348038613</v>
      </c>
    </row>
    <row r="21185" spans="1:4" x14ac:dyDescent="0.25">
      <c r="A21185">
        <v>21184</v>
      </c>
      <c r="B21185">
        <v>68.186179999999993</v>
      </c>
      <c r="C21185">
        <v>140.28039999999999</v>
      </c>
      <c r="D21185">
        <f>STANDARDIZE(Table1[Weight(Pounds)], $H$2, $K$2)</f>
        <v>1.1320949176246831</v>
      </c>
    </row>
    <row r="21186" spans="1:4" x14ac:dyDescent="0.25">
      <c r="A21186">
        <v>21185</v>
      </c>
      <c r="B21186">
        <v>66.949749999999995</v>
      </c>
      <c r="C21186">
        <v>135.62299999999999</v>
      </c>
      <c r="D21186">
        <f>STANDARDIZE(Table1[Weight(Pounds)], $H$2, $K$2)</f>
        <v>0.7326837123216382</v>
      </c>
    </row>
    <row r="21187" spans="1:4" x14ac:dyDescent="0.25">
      <c r="A21187">
        <v>21186</v>
      </c>
      <c r="B21187">
        <v>67.485470000000007</v>
      </c>
      <c r="C21187">
        <v>114.24169999999999</v>
      </c>
      <c r="D21187">
        <f>STANDARDIZE(Table1[Weight(Pounds)], $H$2, $K$2)</f>
        <v>-1.100942517752223</v>
      </c>
    </row>
    <row r="21188" spans="1:4" x14ac:dyDescent="0.25">
      <c r="A21188">
        <v>21187</v>
      </c>
      <c r="B21188">
        <v>65.026259999999994</v>
      </c>
      <c r="C21188">
        <v>105.0766</v>
      </c>
      <c r="D21188">
        <f>STANDARDIZE(Table1[Weight(Pounds)], $H$2, $K$2)</f>
        <v>-1.8869268948130165</v>
      </c>
    </row>
    <row r="21189" spans="1:4" x14ac:dyDescent="0.25">
      <c r="A21189">
        <v>21188</v>
      </c>
      <c r="B21189">
        <v>68.667720000000003</v>
      </c>
      <c r="C21189">
        <v>128.12459999999999</v>
      </c>
      <c r="D21189">
        <f>STANDARDIZE(Table1[Weight(Pounds)], $H$2, $K$2)</f>
        <v>8.9632872401434527E-2</v>
      </c>
    </row>
    <row r="21190" spans="1:4" x14ac:dyDescent="0.25">
      <c r="A21190">
        <v>21189</v>
      </c>
      <c r="B21190">
        <v>68.766679999999994</v>
      </c>
      <c r="C21190">
        <v>120.2954</v>
      </c>
      <c r="D21190">
        <f>STANDARDIZE(Table1[Weight(Pounds)], $H$2, $K$2)</f>
        <v>-0.58178684859281049</v>
      </c>
    </row>
    <row r="21191" spans="1:4" x14ac:dyDescent="0.25">
      <c r="A21191">
        <v>21190</v>
      </c>
      <c r="B21191">
        <v>70.723389999999995</v>
      </c>
      <c r="C21191">
        <v>144.13669999999999</v>
      </c>
      <c r="D21191">
        <f>STANDARDIZE(Table1[Weight(Pounds)], $H$2, $K$2)</f>
        <v>1.4628050629869316</v>
      </c>
    </row>
    <row r="21192" spans="1:4" x14ac:dyDescent="0.25">
      <c r="A21192">
        <v>21191</v>
      </c>
      <c r="B21192">
        <v>68.164940000000001</v>
      </c>
      <c r="C21192">
        <v>142.4759</v>
      </c>
      <c r="D21192">
        <f>STANDARDIZE(Table1[Weight(Pounds)], $H$2, $K$2)</f>
        <v>1.3203775004483271</v>
      </c>
    </row>
    <row r="21193" spans="1:4" x14ac:dyDescent="0.25">
      <c r="A21193">
        <v>21192</v>
      </c>
      <c r="B21193">
        <v>65.745289999999997</v>
      </c>
      <c r="C21193">
        <v>129.17179999999999</v>
      </c>
      <c r="D21193">
        <f>STANDARDIZE(Table1[Weight(Pounds)], $H$2, $K$2)</f>
        <v>0.17943907633353195</v>
      </c>
    </row>
    <row r="21194" spans="1:4" x14ac:dyDescent="0.25">
      <c r="A21194">
        <v>21193</v>
      </c>
      <c r="B21194">
        <v>67.603459999999998</v>
      </c>
      <c r="C21194">
        <v>135.04900000000001</v>
      </c>
      <c r="D21194">
        <f>STANDARDIZE(Table1[Weight(Pounds)], $H$2, $K$2)</f>
        <v>0.68345838663693392</v>
      </c>
    </row>
    <row r="21195" spans="1:4" x14ac:dyDescent="0.25">
      <c r="A21195">
        <v>21194</v>
      </c>
      <c r="B21195">
        <v>69.274019999999993</v>
      </c>
      <c r="C21195">
        <v>132.8954</v>
      </c>
      <c r="D21195">
        <f>STANDARDIZE(Table1[Weight(Pounds)], $H$2, $K$2)</f>
        <v>0.49876908107145901</v>
      </c>
    </row>
    <row r="21196" spans="1:4" x14ac:dyDescent="0.25">
      <c r="A21196">
        <v>21195</v>
      </c>
      <c r="B21196">
        <v>68.968789999999998</v>
      </c>
      <c r="C21196">
        <v>122.01690000000001</v>
      </c>
      <c r="D21196">
        <f>STANDARDIZE(Table1[Weight(Pounds)], $H$2, $K$2)</f>
        <v>-0.43415375074225121</v>
      </c>
    </row>
    <row r="21197" spans="1:4" x14ac:dyDescent="0.25">
      <c r="A21197">
        <v>21196</v>
      </c>
      <c r="B21197">
        <v>68.437759999999997</v>
      </c>
      <c r="C21197">
        <v>150.6044</v>
      </c>
      <c r="D21197">
        <f>STANDARDIZE(Table1[Weight(Pounds)], $H$2, $K$2)</f>
        <v>2.0174647126924561</v>
      </c>
    </row>
    <row r="21198" spans="1:4" x14ac:dyDescent="0.25">
      <c r="A21198">
        <v>21197</v>
      </c>
      <c r="B21198">
        <v>67.712469999999996</v>
      </c>
      <c r="C21198">
        <v>128.95609999999999</v>
      </c>
      <c r="D21198">
        <f>STANDARDIZE(Table1[Weight(Pounds)], $H$2, $K$2)</f>
        <v>0.1609409879185652</v>
      </c>
    </row>
    <row r="21199" spans="1:4" x14ac:dyDescent="0.25">
      <c r="A21199">
        <v>21198</v>
      </c>
      <c r="B21199">
        <v>71.633039999999994</v>
      </c>
      <c r="C21199">
        <v>138.1379</v>
      </c>
      <c r="D21199">
        <f>STANDARDIZE(Table1[Weight(Pounds)], $H$2, $K$2)</f>
        <v>0.94835753037820048</v>
      </c>
    </row>
    <row r="21200" spans="1:4" x14ac:dyDescent="0.25">
      <c r="A21200">
        <v>21199</v>
      </c>
      <c r="B21200">
        <v>64.465149999999994</v>
      </c>
      <c r="C21200">
        <v>102.4585</v>
      </c>
      <c r="D21200">
        <f>STANDARDIZE(Table1[Weight(Pounds)], $H$2, $K$2)</f>
        <v>-2.1114509804839705</v>
      </c>
    </row>
    <row r="21201" spans="1:4" x14ac:dyDescent="0.25">
      <c r="A21201">
        <v>21200</v>
      </c>
      <c r="B21201">
        <v>66.91695</v>
      </c>
      <c r="C21201">
        <v>117.4932</v>
      </c>
      <c r="D21201">
        <f>STANDARDIZE(Table1[Weight(Pounds)], $H$2, $K$2)</f>
        <v>-0.82209905701385944</v>
      </c>
    </row>
    <row r="21202" spans="1:4" x14ac:dyDescent="0.25">
      <c r="A21202">
        <v>21201</v>
      </c>
      <c r="B21202">
        <v>65.283240000000006</v>
      </c>
      <c r="C21202">
        <v>124.68470000000001</v>
      </c>
      <c r="D21202">
        <f>STANDARDIZE(Table1[Weight(Pounds)], $H$2, $K$2)</f>
        <v>-0.20536747223762111</v>
      </c>
    </row>
    <row r="21203" spans="1:4" x14ac:dyDescent="0.25">
      <c r="A21203">
        <v>21202</v>
      </c>
      <c r="B21203">
        <v>69.805059999999997</v>
      </c>
      <c r="C21203">
        <v>139.83760000000001</v>
      </c>
      <c r="D21203">
        <f>STANDARDIZE(Table1[Weight(Pounds)], $H$2, $K$2)</f>
        <v>1.0941210949536264</v>
      </c>
    </row>
    <row r="21204" spans="1:4" x14ac:dyDescent="0.25">
      <c r="A21204">
        <v>21203</v>
      </c>
      <c r="B21204">
        <v>67.509479999999996</v>
      </c>
      <c r="C21204">
        <v>130.18969999999999</v>
      </c>
      <c r="D21204">
        <f>STANDARDIZE(Table1[Weight(Pounds)], $H$2, $K$2)</f>
        <v>0.26673255893712383</v>
      </c>
    </row>
    <row r="21205" spans="1:4" x14ac:dyDescent="0.25">
      <c r="A21205">
        <v>21204</v>
      </c>
      <c r="B21205">
        <v>68.544569999999993</v>
      </c>
      <c r="C21205">
        <v>133.02119999999999</v>
      </c>
      <c r="D21205">
        <f>STANDARDIZE(Table1[Weight(Pounds)], $H$2, $K$2)</f>
        <v>0.50955748868667827</v>
      </c>
    </row>
    <row r="21206" spans="1:4" x14ac:dyDescent="0.25">
      <c r="A21206">
        <v>21205</v>
      </c>
      <c r="B21206">
        <v>67.50779</v>
      </c>
      <c r="C21206">
        <v>113.7693</v>
      </c>
      <c r="D21206">
        <f>STANDARDIZE(Table1[Weight(Pounds)], $H$2, $K$2)</f>
        <v>-1.1414547892739211</v>
      </c>
    </row>
    <row r="21207" spans="1:4" x14ac:dyDescent="0.25">
      <c r="A21207">
        <v>21206</v>
      </c>
      <c r="B21207">
        <v>69.028009999999995</v>
      </c>
      <c r="C21207">
        <v>125.23309999999999</v>
      </c>
      <c r="D21207">
        <f>STANDARDIZE(Table1[Weight(Pounds)], $H$2, $K$2)</f>
        <v>-0.15833756177509165</v>
      </c>
    </row>
    <row r="21208" spans="1:4" x14ac:dyDescent="0.25">
      <c r="A21208">
        <v>21207</v>
      </c>
      <c r="B21208">
        <v>67.196380000000005</v>
      </c>
      <c r="C21208">
        <v>128.2747</v>
      </c>
      <c r="D21208">
        <f>STANDARDIZE(Table1[Weight(Pounds)], $H$2, $K$2)</f>
        <v>0.10250520930957871</v>
      </c>
    </row>
    <row r="21209" spans="1:4" x14ac:dyDescent="0.25">
      <c r="A21209">
        <v>21208</v>
      </c>
      <c r="B21209">
        <v>69.38252</v>
      </c>
      <c r="C21209">
        <v>136.381</v>
      </c>
      <c r="D21209">
        <f>STANDARDIZE(Table1[Weight(Pounds)], $H$2, $K$2)</f>
        <v>0.79768858491572769</v>
      </c>
    </row>
    <row r="21210" spans="1:4" x14ac:dyDescent="0.25">
      <c r="A21210">
        <v>21209</v>
      </c>
      <c r="B21210">
        <v>67.073149999999998</v>
      </c>
      <c r="C21210">
        <v>137.2259</v>
      </c>
      <c r="D21210">
        <f>STANDARDIZE(Table1[Weight(Pounds)], $H$2, $K$2)</f>
        <v>0.87014586308821473</v>
      </c>
    </row>
    <row r="21211" spans="1:4" x14ac:dyDescent="0.25">
      <c r="A21211">
        <v>21210</v>
      </c>
      <c r="B21211">
        <v>65.539140000000003</v>
      </c>
      <c r="C21211">
        <v>120.11279999999999</v>
      </c>
      <c r="D21211">
        <f>STANDARDIZE(Table1[Weight(Pounds)], $H$2, $K$2)</f>
        <v>-0.59744633373223144</v>
      </c>
    </row>
    <row r="21212" spans="1:4" x14ac:dyDescent="0.25">
      <c r="A21212">
        <v>21211</v>
      </c>
      <c r="B21212">
        <v>69.121129999999994</v>
      </c>
      <c r="C21212">
        <v>136.89859999999999</v>
      </c>
      <c r="D21212">
        <f>STANDARDIZE(Table1[Weight(Pounds)], $H$2, $K$2)</f>
        <v>0.84207713643907789</v>
      </c>
    </row>
    <row r="21213" spans="1:4" x14ac:dyDescent="0.25">
      <c r="A21213">
        <v>21212</v>
      </c>
      <c r="B21213">
        <v>68.128590000000003</v>
      </c>
      <c r="C21213">
        <v>123.5782</v>
      </c>
      <c r="D21213">
        <f>STANDARDIZE(Table1[Weight(Pounds)], $H$2, $K$2)</f>
        <v>-0.30025914971171053</v>
      </c>
    </row>
    <row r="21214" spans="1:4" x14ac:dyDescent="0.25">
      <c r="A21214">
        <v>21213</v>
      </c>
      <c r="B21214">
        <v>66.182450000000003</v>
      </c>
      <c r="C21214">
        <v>118.48609999999999</v>
      </c>
      <c r="D21214">
        <f>STANDARDIZE(Table1[Weight(Pounds)], $H$2, $K$2)</f>
        <v>-0.73694953458817336</v>
      </c>
    </row>
    <row r="21215" spans="1:4" x14ac:dyDescent="0.25">
      <c r="A21215">
        <v>21214</v>
      </c>
      <c r="B21215">
        <v>68.750050000000002</v>
      </c>
      <c r="C21215">
        <v>125.2406</v>
      </c>
      <c r="D21215">
        <f>STANDARDIZE(Table1[Weight(Pounds)], $H$2, $K$2)</f>
        <v>-0.15769437372171941</v>
      </c>
    </row>
    <row r="21216" spans="1:4" x14ac:dyDescent="0.25">
      <c r="A21216">
        <v>21215</v>
      </c>
      <c r="B21216">
        <v>69.662469999999999</v>
      </c>
      <c r="C21216">
        <v>133.9579</v>
      </c>
      <c r="D21216">
        <f>STANDARDIZE(Table1[Weight(Pounds)], $H$2, $K$2)</f>
        <v>0.58988738863243417</v>
      </c>
    </row>
    <row r="21217" spans="1:4" x14ac:dyDescent="0.25">
      <c r="A21217">
        <v>21216</v>
      </c>
      <c r="B21217">
        <v>67.87585</v>
      </c>
      <c r="C21217">
        <v>119.188</v>
      </c>
      <c r="D21217">
        <f>STANDARDIZE(Table1[Weight(Pounds)], $H$2, $K$2)</f>
        <v>-0.67675570863330348</v>
      </c>
    </row>
    <row r="21218" spans="1:4" x14ac:dyDescent="0.25">
      <c r="A21218">
        <v>21217</v>
      </c>
      <c r="B21218">
        <v>69.511930000000007</v>
      </c>
      <c r="C21218">
        <v>138.25640000000001</v>
      </c>
      <c r="D21218">
        <f>STANDARDIZE(Table1[Weight(Pounds)], $H$2, $K$2)</f>
        <v>0.9585199016214726</v>
      </c>
    </row>
    <row r="21219" spans="1:4" x14ac:dyDescent="0.25">
      <c r="A21219">
        <v>21218</v>
      </c>
      <c r="B21219">
        <v>68.104290000000006</v>
      </c>
      <c r="C21219">
        <v>117.4216</v>
      </c>
      <c r="D21219">
        <f>STANDARDIZE(Table1[Weight(Pounds)], $H$2, $K$2)</f>
        <v>-0.82823935896338052</v>
      </c>
    </row>
    <row r="21220" spans="1:4" x14ac:dyDescent="0.25">
      <c r="A21220">
        <v>21219</v>
      </c>
      <c r="B21220">
        <v>68.418180000000007</v>
      </c>
      <c r="C21220">
        <v>140.04679999999999</v>
      </c>
      <c r="D21220">
        <f>STANDARDIZE(Table1[Weight(Pounds)], $H$2, $K$2)</f>
        <v>1.1120617537223365</v>
      </c>
    </row>
    <row r="21221" spans="1:4" x14ac:dyDescent="0.25">
      <c r="A21221">
        <v>21220</v>
      </c>
      <c r="B21221">
        <v>65.025880000000001</v>
      </c>
      <c r="C21221">
        <v>95.097520000000003</v>
      </c>
      <c r="D21221">
        <f>STANDARDIZE(Table1[Weight(Pounds)], $H$2, $K$2)</f>
        <v>-2.7427169000982641</v>
      </c>
    </row>
    <row r="21222" spans="1:4" x14ac:dyDescent="0.25">
      <c r="A21222">
        <v>21221</v>
      </c>
      <c r="B21222">
        <v>68.733639999999994</v>
      </c>
      <c r="C21222">
        <v>119.9769</v>
      </c>
      <c r="D21222">
        <f>STANDARDIZE(Table1[Weight(Pounds)], $H$2, $K$2)</f>
        <v>-0.60910090125932403</v>
      </c>
    </row>
    <row r="21223" spans="1:4" x14ac:dyDescent="0.25">
      <c r="A21223">
        <v>21222</v>
      </c>
      <c r="B21223">
        <v>68.464169999999996</v>
      </c>
      <c r="C21223">
        <v>127.82859999999999</v>
      </c>
      <c r="D21223">
        <f>STANDARDIZE(Table1[Weight(Pounds)], $H$2, $K$2)</f>
        <v>6.4248383895036468E-2</v>
      </c>
    </row>
    <row r="21224" spans="1:4" x14ac:dyDescent="0.25">
      <c r="A21224">
        <v>21223</v>
      </c>
      <c r="B21224">
        <v>68.956869999999995</v>
      </c>
      <c r="C21224">
        <v>122.36</v>
      </c>
      <c r="D21224">
        <f>STANDARDIZE(Table1[Weight(Pounds)], $H$2, $K$2)</f>
        <v>-0.40473004126067952</v>
      </c>
    </row>
    <row r="21225" spans="1:4" x14ac:dyDescent="0.25">
      <c r="A21225">
        <v>21224</v>
      </c>
      <c r="B21225">
        <v>67.646060000000006</v>
      </c>
      <c r="C21225">
        <v>129.6722</v>
      </c>
      <c r="D21225">
        <f>STANDARDIZE(Table1[Weight(Pounds)], $H$2, $K$2)</f>
        <v>0.22235258325448554</v>
      </c>
    </row>
    <row r="21226" spans="1:4" x14ac:dyDescent="0.25">
      <c r="A21226">
        <v>21225</v>
      </c>
      <c r="B21226">
        <v>67.980459999999994</v>
      </c>
      <c r="C21226">
        <v>111.7482</v>
      </c>
      <c r="D21226">
        <f>STANDARDIZE(Table1[Weight(Pounds)], $H$2, $K$2)</f>
        <v>-1.3147811058964973</v>
      </c>
    </row>
    <row r="21227" spans="1:4" x14ac:dyDescent="0.25">
      <c r="A21227">
        <v>21226</v>
      </c>
      <c r="B21227">
        <v>67.525790000000001</v>
      </c>
      <c r="C21227">
        <v>127.943</v>
      </c>
      <c r="D21227">
        <f>STANDARDIZE(Table1[Weight(Pounds)], $H$2, $K$2)</f>
        <v>7.4059145669131396E-2</v>
      </c>
    </row>
    <row r="21228" spans="1:4" x14ac:dyDescent="0.25">
      <c r="A21228">
        <v>21227</v>
      </c>
      <c r="B21228">
        <v>68.101820000000004</v>
      </c>
      <c r="C21228">
        <v>116.20659999999999</v>
      </c>
      <c r="D21228">
        <f>STANDARDIZE(Table1[Weight(Pounds)], $H$2, $K$2)</f>
        <v>-0.93243582360957833</v>
      </c>
    </row>
    <row r="21229" spans="1:4" x14ac:dyDescent="0.25">
      <c r="A21229">
        <v>21228</v>
      </c>
      <c r="B21229">
        <v>65.37706</v>
      </c>
      <c r="C21229">
        <v>127.1152</v>
      </c>
      <c r="D21229">
        <f>STANDARDIZE(Table1[Weight(Pounds)], $H$2, $K$2)</f>
        <v>3.0683362583315008E-3</v>
      </c>
    </row>
    <row r="21230" spans="1:4" x14ac:dyDescent="0.25">
      <c r="A21230">
        <v>21229</v>
      </c>
      <c r="B21230">
        <v>66.744500000000002</v>
      </c>
      <c r="C21230">
        <v>120.9335</v>
      </c>
      <c r="D21230">
        <f>STANDARDIZE(Table1[Weight(Pounds)], $H$2, $K$2)</f>
        <v>-0.52706440901195617</v>
      </c>
    </row>
    <row r="21231" spans="1:4" x14ac:dyDescent="0.25">
      <c r="A21231">
        <v>21230</v>
      </c>
      <c r="B21231">
        <v>66.278750000000002</v>
      </c>
      <c r="C21231">
        <v>111.7677</v>
      </c>
      <c r="D21231">
        <f>STANDARDIZE(Table1[Weight(Pounds)], $H$2, $K$2)</f>
        <v>-1.3131088169577305</v>
      </c>
    </row>
    <row r="21232" spans="1:4" x14ac:dyDescent="0.25">
      <c r="A21232">
        <v>21231</v>
      </c>
      <c r="B21232">
        <v>69.732799999999997</v>
      </c>
      <c r="C21232">
        <v>131.93629999999999</v>
      </c>
      <c r="D21232">
        <f>STANDARDIZE(Table1[Weight(Pounds)], $H$2, $K$2)</f>
        <v>0.41651819280629959</v>
      </c>
    </row>
    <row r="21233" spans="1:4" x14ac:dyDescent="0.25">
      <c r="A21233">
        <v>21232</v>
      </c>
      <c r="B21233">
        <v>67.302549999999997</v>
      </c>
      <c r="C21233">
        <v>119.1448</v>
      </c>
      <c r="D21233">
        <f>STANDARDIZE(Table1[Weight(Pounds)], $H$2, $K$2)</f>
        <v>-0.68046047182072367</v>
      </c>
    </row>
    <row r="21234" spans="1:4" x14ac:dyDescent="0.25">
      <c r="A21234">
        <v>21233</v>
      </c>
      <c r="B21234">
        <v>69.025530000000003</v>
      </c>
      <c r="C21234">
        <v>129.4502</v>
      </c>
      <c r="D21234">
        <f>STANDARDIZE(Table1[Weight(Pounds)], $H$2, $K$2)</f>
        <v>0.20331421687468576</v>
      </c>
    </row>
    <row r="21235" spans="1:4" x14ac:dyDescent="0.25">
      <c r="A21235">
        <v>21234</v>
      </c>
      <c r="B21235">
        <v>70.087440000000001</v>
      </c>
      <c r="C21235">
        <v>138.43799999999999</v>
      </c>
      <c r="D21235">
        <f>STANDARDIZE(Table1[Weight(Pounds)], $H$2, $K$2)</f>
        <v>0.97409362835377455</v>
      </c>
    </row>
    <row r="21236" spans="1:4" x14ac:dyDescent="0.25">
      <c r="A21236">
        <v>21235</v>
      </c>
      <c r="B21236">
        <v>67.587500000000006</v>
      </c>
      <c r="C21236">
        <v>123.9873</v>
      </c>
      <c r="D21236">
        <f>STANDARDIZE(Table1[Weight(Pounds)], $H$2, $K$2)</f>
        <v>-0.26517538536046742</v>
      </c>
    </row>
    <row r="21237" spans="1:4" x14ac:dyDescent="0.25">
      <c r="A21237">
        <v>21236</v>
      </c>
      <c r="B21237">
        <v>68.441230000000004</v>
      </c>
      <c r="C21237">
        <v>135.96879999999999</v>
      </c>
      <c r="D21237">
        <f>STANDARDIZE(Table1[Weight(Pounds)], $H$2, $K$2)</f>
        <v>0.76233896950242397</v>
      </c>
    </row>
    <row r="21238" spans="1:4" x14ac:dyDescent="0.25">
      <c r="A21238">
        <v>21237</v>
      </c>
      <c r="B21238">
        <v>67.971980000000002</v>
      </c>
      <c r="C21238">
        <v>123.37869999999999</v>
      </c>
      <c r="D21238">
        <f>STANDARDIZE(Table1[Weight(Pounds)], $H$2, $K$2)</f>
        <v>-0.31736795193139483</v>
      </c>
    </row>
    <row r="21239" spans="1:4" x14ac:dyDescent="0.25">
      <c r="A21239">
        <v>21238</v>
      </c>
      <c r="B21239">
        <v>66.103880000000004</v>
      </c>
      <c r="C21239">
        <v>122.6718</v>
      </c>
      <c r="D21239">
        <f>STANDARDIZE(Table1[Weight(Pounds)], $H$2, $K$2)</f>
        <v>-0.37799056992184421</v>
      </c>
    </row>
    <row r="21240" spans="1:4" x14ac:dyDescent="0.25">
      <c r="A21240">
        <v>21239</v>
      </c>
      <c r="B21240">
        <v>66.012799999999999</v>
      </c>
      <c r="C21240">
        <v>116.2522</v>
      </c>
      <c r="D21240">
        <f>STANDARDIZE(Table1[Weight(Pounds)], $H$2, $K$2)</f>
        <v>-0.92852524024507843</v>
      </c>
    </row>
    <row r="21241" spans="1:4" x14ac:dyDescent="0.25">
      <c r="A21241">
        <v>21240</v>
      </c>
      <c r="B21241">
        <v>67.450779999999995</v>
      </c>
      <c r="C21241">
        <v>139.0873</v>
      </c>
      <c r="D21241">
        <f>STANDARDIZE(Table1[Weight(Pounds)], $H$2, $K$2)</f>
        <v>1.0297765620943318</v>
      </c>
    </row>
    <row r="21242" spans="1:4" x14ac:dyDescent="0.25">
      <c r="A21242">
        <v>21241</v>
      </c>
      <c r="B21242">
        <v>69.639179999999996</v>
      </c>
      <c r="C21242">
        <v>137.35550000000001</v>
      </c>
      <c r="D21242">
        <f>STANDARDIZE(Table1[Weight(Pounds)], $H$2, $K$2)</f>
        <v>0.88126015265047675</v>
      </c>
    </row>
    <row r="21243" spans="1:4" x14ac:dyDescent="0.25">
      <c r="A21243">
        <v>21242</v>
      </c>
      <c r="B21243">
        <v>70.263220000000004</v>
      </c>
      <c r="C21243">
        <v>128.98240000000001</v>
      </c>
      <c r="D21243">
        <f>STANDARDIZE(Table1[Weight(Pounds)], $H$2, $K$2)</f>
        <v>0.16319643402572331</v>
      </c>
    </row>
    <row r="21244" spans="1:4" x14ac:dyDescent="0.25">
      <c r="A21244">
        <v>21243</v>
      </c>
      <c r="B21244">
        <v>71.182450000000003</v>
      </c>
      <c r="C21244">
        <v>134.1429</v>
      </c>
      <c r="D21244">
        <f>STANDARDIZE(Table1[Weight(Pounds)], $H$2, $K$2)</f>
        <v>0.60575269394893361</v>
      </c>
    </row>
    <row r="21245" spans="1:4" x14ac:dyDescent="0.25">
      <c r="A21245">
        <v>21244</v>
      </c>
      <c r="B21245">
        <v>67.481520000000003</v>
      </c>
      <c r="C21245">
        <v>113.786</v>
      </c>
      <c r="D21245">
        <f>STANDARDIZE(Table1[Weight(Pounds)], $H$2, $K$2)</f>
        <v>-1.1400226238750801</v>
      </c>
    </row>
    <row r="21246" spans="1:4" x14ac:dyDescent="0.25">
      <c r="A21246">
        <v>21245</v>
      </c>
      <c r="B21246">
        <v>67.304609999999997</v>
      </c>
      <c r="C21246">
        <v>121.54649999999999</v>
      </c>
      <c r="D21246">
        <f>STANDARDIZE(Table1[Weight(Pounds)], $H$2, $K$2)</f>
        <v>-0.47449450544971833</v>
      </c>
    </row>
    <row r="21247" spans="1:4" x14ac:dyDescent="0.25">
      <c r="A21247">
        <v>21246</v>
      </c>
      <c r="B21247">
        <v>68.278509999999997</v>
      </c>
      <c r="C21247">
        <v>128.61510000000001</v>
      </c>
      <c r="D21247">
        <f>STANDARDIZE(Table1[Weight(Pounds)], $H$2, $K$2)</f>
        <v>0.13169737109193866</v>
      </c>
    </row>
    <row r="21248" spans="1:4" x14ac:dyDescent="0.25">
      <c r="A21248">
        <v>21247</v>
      </c>
      <c r="B21248">
        <v>67.93965</v>
      </c>
      <c r="C21248">
        <v>129.59379999999999</v>
      </c>
      <c r="D21248">
        <f>STANDARDIZE(Table1[Weight(Pounds)], $H$2, $K$2)</f>
        <v>0.21562912413657312</v>
      </c>
    </row>
    <row r="21249" spans="1:4" x14ac:dyDescent="0.25">
      <c r="A21249">
        <v>21248</v>
      </c>
      <c r="B21249">
        <v>66.345969999999994</v>
      </c>
      <c r="C21249">
        <v>117.4876</v>
      </c>
      <c r="D21249">
        <f>STANDARDIZE(Table1[Weight(Pounds)], $H$2, $K$2)</f>
        <v>-0.82257930409371038</v>
      </c>
    </row>
    <row r="21250" spans="1:4" x14ac:dyDescent="0.25">
      <c r="A21250">
        <v>21249</v>
      </c>
      <c r="B21250">
        <v>66.176429999999996</v>
      </c>
      <c r="C21250">
        <v>134.29069999999999</v>
      </c>
      <c r="D21250">
        <f>STANDARDIZE(Table1[Weight(Pounds)], $H$2, $K$2)</f>
        <v>0.61842778652070873</v>
      </c>
    </row>
    <row r="21251" spans="1:4" x14ac:dyDescent="0.25">
      <c r="A21251">
        <v>21250</v>
      </c>
      <c r="B21251">
        <v>64.654539999999997</v>
      </c>
      <c r="C21251">
        <v>116.1862</v>
      </c>
      <c r="D21251">
        <f>STANDARDIZE(Table1[Weight(Pounds)], $H$2, $K$2)</f>
        <v>-0.93418529511474857</v>
      </c>
    </row>
    <row r="21252" spans="1:4" x14ac:dyDescent="0.25">
      <c r="A21252">
        <v>21251</v>
      </c>
      <c r="B21252">
        <v>67.541269999999997</v>
      </c>
      <c r="C21252">
        <v>125.40260000000001</v>
      </c>
      <c r="D21252">
        <f>STANDARDIZE(Table1[Weight(Pounds)], $H$2, $K$2)</f>
        <v>-0.14380151176889255</v>
      </c>
    </row>
    <row r="21253" spans="1:4" x14ac:dyDescent="0.25">
      <c r="A21253">
        <v>21252</v>
      </c>
      <c r="B21253">
        <v>68.591229999999996</v>
      </c>
      <c r="C21253">
        <v>122.8707</v>
      </c>
      <c r="D21253">
        <f>STANDARDIZE(Table1[Weight(Pounds)], $H$2, $K$2)</f>
        <v>-0.36093322274643014</v>
      </c>
    </row>
    <row r="21254" spans="1:4" x14ac:dyDescent="0.25">
      <c r="A21254">
        <v>21253</v>
      </c>
      <c r="B21254">
        <v>63.196820000000002</v>
      </c>
      <c r="C21254">
        <v>109.56829999999999</v>
      </c>
      <c r="D21254">
        <f>STANDARDIZE(Table1[Weight(Pounds)], $H$2, $K$2)</f>
        <v>-1.5017258575691279</v>
      </c>
    </row>
    <row r="21255" spans="1:4" x14ac:dyDescent="0.25">
      <c r="A21255">
        <v>21254</v>
      </c>
      <c r="B21255">
        <v>67.871380000000002</v>
      </c>
      <c r="C21255">
        <v>121.28740000000001</v>
      </c>
      <c r="D21255">
        <f>STANDARDIZE(Table1[Weight(Pounds)], $H$2, $K$2)</f>
        <v>-0.4967145087335279</v>
      </c>
    </row>
    <row r="21256" spans="1:4" x14ac:dyDescent="0.25">
      <c r="A21256">
        <v>21255</v>
      </c>
      <c r="B21256">
        <v>69.102959999999996</v>
      </c>
      <c r="C21256">
        <v>143.9699</v>
      </c>
      <c r="D21256">
        <f>STANDARDIZE(Table1[Weight(Pounds)], $H$2, $K$2)</f>
        <v>1.4485005606799477</v>
      </c>
    </row>
    <row r="21257" spans="1:4" x14ac:dyDescent="0.25">
      <c r="A21257">
        <v>21256</v>
      </c>
      <c r="B21257">
        <v>69.353960000000001</v>
      </c>
      <c r="C21257">
        <v>136.24979999999999</v>
      </c>
      <c r="D21257">
        <f>STANDARDIZE(Table1[Weight(Pounds)], $H$2, $K$2)</f>
        <v>0.78643708190208006</v>
      </c>
    </row>
    <row r="21258" spans="1:4" x14ac:dyDescent="0.25">
      <c r="A21258">
        <v>21257</v>
      </c>
      <c r="B21258">
        <v>66.694519999999997</v>
      </c>
      <c r="C21258">
        <v>117.48520000000001</v>
      </c>
      <c r="D21258">
        <f>STANDARDIZE(Table1[Weight(Pounds)], $H$2, $K$2)</f>
        <v>-0.82278512427078876</v>
      </c>
    </row>
    <row r="21259" spans="1:4" x14ac:dyDescent="0.25">
      <c r="A21259">
        <v>21258</v>
      </c>
      <c r="B21259">
        <v>68.011960000000002</v>
      </c>
      <c r="C21259">
        <v>111.68170000000001</v>
      </c>
      <c r="D21259">
        <f>STANDARDIZE(Table1[Weight(Pounds)], $H$2, $K$2)</f>
        <v>-1.3204840399697246</v>
      </c>
    </row>
    <row r="21260" spans="1:4" x14ac:dyDescent="0.25">
      <c r="A21260">
        <v>21259</v>
      </c>
      <c r="B21260">
        <v>65.036609999999996</v>
      </c>
      <c r="C21260">
        <v>104.7919</v>
      </c>
      <c r="D21260">
        <f>STANDARDIZE(Table1[Weight(Pounds)], $H$2, $K$2)</f>
        <v>-1.911342313319002</v>
      </c>
    </row>
    <row r="21261" spans="1:4" x14ac:dyDescent="0.25">
      <c r="A21261">
        <v>21260</v>
      </c>
      <c r="B21261">
        <v>67.438879999999997</v>
      </c>
      <c r="C21261">
        <v>124.36360000000001</v>
      </c>
      <c r="D21261">
        <f>STANDARDIZE(Table1[Weight(Pounds)], $H$2, $K$2)</f>
        <v>-0.23290449676263686</v>
      </c>
    </row>
    <row r="21262" spans="1:4" x14ac:dyDescent="0.25">
      <c r="A21262">
        <v>21261</v>
      </c>
      <c r="B21262">
        <v>66.470349999999996</v>
      </c>
      <c r="C21262">
        <v>128.76130000000001</v>
      </c>
      <c r="D21262">
        <f>STANDARDIZE(Table1[Weight(Pounds)], $H$2, $K$2)</f>
        <v>0.14423525021232828</v>
      </c>
    </row>
    <row r="21263" spans="1:4" x14ac:dyDescent="0.25">
      <c r="A21263">
        <v>21262</v>
      </c>
      <c r="B21263">
        <v>70.208489999999998</v>
      </c>
      <c r="C21263">
        <v>144.07429999999999</v>
      </c>
      <c r="D21263">
        <f>STANDARDIZE(Table1[Weight(Pounds)], $H$2, $K$2)</f>
        <v>1.4574537383828801</v>
      </c>
    </row>
    <row r="21264" spans="1:4" x14ac:dyDescent="0.25">
      <c r="A21264">
        <v>21263</v>
      </c>
      <c r="B21264">
        <v>67.135090000000005</v>
      </c>
      <c r="C21264">
        <v>125.9127</v>
      </c>
      <c r="D21264">
        <f>STANDARDIZE(Table1[Weight(Pounds)], $H$2, $K$2)</f>
        <v>-0.10005614829891336</v>
      </c>
    </row>
    <row r="21265" spans="1:4" x14ac:dyDescent="0.25">
      <c r="A21265">
        <v>21264</v>
      </c>
      <c r="B21265">
        <v>64.94556</v>
      </c>
      <c r="C21265">
        <v>129.39519999999999</v>
      </c>
      <c r="D21265">
        <f>STANDARDIZE(Table1[Weight(Pounds)], $H$2, $K$2)</f>
        <v>0.19859750448329352</v>
      </c>
    </row>
    <row r="21266" spans="1:4" x14ac:dyDescent="0.25">
      <c r="A21266">
        <v>21265</v>
      </c>
      <c r="B21266">
        <v>68.596080000000001</v>
      </c>
      <c r="C21266">
        <v>118.1328</v>
      </c>
      <c r="D21266">
        <f>STANDARDIZE(Table1[Weight(Pounds)], $H$2, $K$2)</f>
        <v>-0.76724797982233017</v>
      </c>
    </row>
    <row r="21267" spans="1:4" x14ac:dyDescent="0.25">
      <c r="A21267">
        <v>21266</v>
      </c>
      <c r="B21267">
        <v>66.234350000000006</v>
      </c>
      <c r="C21267">
        <v>136.46199999999999</v>
      </c>
      <c r="D21267">
        <f>STANDARDIZE(Table1[Weight(Pounds)], $H$2, $K$2)</f>
        <v>0.80463501589213993</v>
      </c>
    </row>
    <row r="21268" spans="1:4" x14ac:dyDescent="0.25">
      <c r="A21268">
        <v>21267</v>
      </c>
      <c r="B21268">
        <v>69.869759999999999</v>
      </c>
      <c r="C21268">
        <v>124.5872</v>
      </c>
      <c r="D21268">
        <f>STANDARDIZE(Table1[Weight(Pounds)], $H$2, $K$2)</f>
        <v>-0.21372891693145268</v>
      </c>
    </row>
    <row r="21269" spans="1:4" x14ac:dyDescent="0.25">
      <c r="A21269">
        <v>21268</v>
      </c>
      <c r="B21269">
        <v>67.157110000000003</v>
      </c>
      <c r="C21269">
        <v>121.2002</v>
      </c>
      <c r="D21269">
        <f>STANDARDIZE(Table1[Weight(Pounds)], $H$2, $K$2)</f>
        <v>-0.50419264183406243</v>
      </c>
    </row>
    <row r="21270" spans="1:4" x14ac:dyDescent="0.25">
      <c r="A21270">
        <v>21269</v>
      </c>
      <c r="B21270">
        <v>66.265100000000004</v>
      </c>
      <c r="C21270">
        <v>124.1129</v>
      </c>
      <c r="D21270">
        <f>STANDARDIZE(Table1[Weight(Pounds)], $H$2, $K$2)</f>
        <v>-0.25440412942667195</v>
      </c>
    </row>
    <row r="21271" spans="1:4" x14ac:dyDescent="0.25">
      <c r="A21271">
        <v>21270</v>
      </c>
      <c r="B21271">
        <v>68.356309999999993</v>
      </c>
      <c r="C21271">
        <v>129.73240000000001</v>
      </c>
      <c r="D21271">
        <f>STANDARDIZE(Table1[Weight(Pounds)], $H$2, $K$2)</f>
        <v>0.22751523936288226</v>
      </c>
    </row>
    <row r="21272" spans="1:4" x14ac:dyDescent="0.25">
      <c r="A21272">
        <v>21271</v>
      </c>
      <c r="B21272">
        <v>71.296329999999998</v>
      </c>
      <c r="C21272">
        <v>135.89070000000001</v>
      </c>
      <c r="D21272">
        <f>STANDARDIZE(Table1[Weight(Pounds)], $H$2, $K$2)</f>
        <v>0.75564123790664972</v>
      </c>
    </row>
    <row r="21273" spans="1:4" x14ac:dyDescent="0.25">
      <c r="A21273">
        <v>21272</v>
      </c>
      <c r="B21273">
        <v>70.111969999999999</v>
      </c>
      <c r="C21273">
        <v>139.28569999999999</v>
      </c>
      <c r="D21273">
        <f>STANDARDIZE(Table1[Weight(Pounds)], $H$2, $K$2)</f>
        <v>1.0467910300661876</v>
      </c>
    </row>
    <row r="21274" spans="1:4" x14ac:dyDescent="0.25">
      <c r="A21274">
        <v>21273</v>
      </c>
      <c r="B21274">
        <v>66.105419999999995</v>
      </c>
      <c r="C21274">
        <v>133.48349999999999</v>
      </c>
      <c r="D21274">
        <f>STANDARDIZE(Table1[Weight(Pounds)], $H$2, $K$2)</f>
        <v>0.54920360029650295</v>
      </c>
    </row>
    <row r="21275" spans="1:4" x14ac:dyDescent="0.25">
      <c r="A21275">
        <v>21274</v>
      </c>
      <c r="B21275">
        <v>69.083709999999996</v>
      </c>
      <c r="C21275">
        <v>133.6883</v>
      </c>
      <c r="D21275">
        <f>STANDARDIZE(Table1[Weight(Pounds)], $H$2, $K$2)</f>
        <v>0.56676692207390367</v>
      </c>
    </row>
    <row r="21276" spans="1:4" x14ac:dyDescent="0.25">
      <c r="A21276">
        <v>21275</v>
      </c>
      <c r="B21276">
        <v>67.403670000000005</v>
      </c>
      <c r="C21276">
        <v>128.50470000000001</v>
      </c>
      <c r="D21276">
        <f>STANDARDIZE(Table1[Weight(Pounds)], $H$2, $K$2)</f>
        <v>0.122229642946309</v>
      </c>
    </row>
    <row r="21277" spans="1:4" x14ac:dyDescent="0.25">
      <c r="A21277">
        <v>21276</v>
      </c>
      <c r="B21277">
        <v>66.852890000000002</v>
      </c>
      <c r="C21277">
        <v>131.739</v>
      </c>
      <c r="D21277">
        <f>STANDARDIZE(Table1[Weight(Pounds)], $H$2, $K$2)</f>
        <v>0.39959805908227236</v>
      </c>
    </row>
    <row r="21278" spans="1:4" x14ac:dyDescent="0.25">
      <c r="A21278">
        <v>21277</v>
      </c>
      <c r="B21278">
        <v>69.200630000000004</v>
      </c>
      <c r="C21278">
        <v>132.45580000000001</v>
      </c>
      <c r="D21278">
        <f>STANDARDIZE(Table1[Weight(Pounds)], $H$2, $K$2)</f>
        <v>0.4610696853031736</v>
      </c>
    </row>
    <row r="21279" spans="1:4" x14ac:dyDescent="0.25">
      <c r="A21279">
        <v>21278</v>
      </c>
      <c r="B21279">
        <v>70.606719999999996</v>
      </c>
      <c r="C21279">
        <v>124.7653</v>
      </c>
      <c r="D21279">
        <f>STANDARDIZE(Table1[Weight(Pounds)], $H$2, $K$2)</f>
        <v>-0.19845534462405531</v>
      </c>
    </row>
    <row r="21280" spans="1:4" x14ac:dyDescent="0.25">
      <c r="A21280">
        <v>21279</v>
      </c>
      <c r="B21280">
        <v>68.536609999999996</v>
      </c>
      <c r="C21280">
        <v>121.9863</v>
      </c>
      <c r="D21280">
        <f>STANDARDIZE(Table1[Weight(Pounds)], $H$2, $K$2)</f>
        <v>-0.43677795800000785</v>
      </c>
    </row>
    <row r="21281" spans="1:4" x14ac:dyDescent="0.25">
      <c r="A21281">
        <v>21280</v>
      </c>
      <c r="B21281">
        <v>68.93974</v>
      </c>
      <c r="C21281">
        <v>131.56479999999999</v>
      </c>
      <c r="D21281">
        <f>STANDARDIZE(Table1[Weight(Pounds)], $H$2, $K$2)</f>
        <v>0.38465894456262711</v>
      </c>
    </row>
    <row r="21282" spans="1:4" x14ac:dyDescent="0.25">
      <c r="A21282">
        <v>21281</v>
      </c>
      <c r="B21282">
        <v>67.969750000000005</v>
      </c>
      <c r="C21282">
        <v>127.7058</v>
      </c>
      <c r="D21282">
        <f>STANDARDIZE(Table1[Weight(Pounds)], $H$2, $K$2)</f>
        <v>5.3717251501165818E-2</v>
      </c>
    </row>
    <row r="21283" spans="1:4" x14ac:dyDescent="0.25">
      <c r="A21283">
        <v>21282</v>
      </c>
      <c r="B21283">
        <v>65.234819999999999</v>
      </c>
      <c r="C21283">
        <v>104.57859999999999</v>
      </c>
      <c r="D21283">
        <f>STANDARDIZE(Table1[Weight(Pounds)], $H$2, $K$2)</f>
        <v>-1.9296345815568903</v>
      </c>
    </row>
    <row r="21284" spans="1:4" x14ac:dyDescent="0.25">
      <c r="A21284">
        <v>21283</v>
      </c>
      <c r="B21284">
        <v>71.694100000000006</v>
      </c>
      <c r="C21284">
        <v>137.80699999999999</v>
      </c>
      <c r="D21284">
        <f>STANDARDIZE(Table1[Weight(Pounds)], $H$2, $K$2)</f>
        <v>0.91998007346344479</v>
      </c>
    </row>
    <row r="21285" spans="1:4" x14ac:dyDescent="0.25">
      <c r="A21285">
        <v>21284</v>
      </c>
      <c r="B21285">
        <v>69.242009999999993</v>
      </c>
      <c r="C21285">
        <v>113.2636</v>
      </c>
      <c r="D21285">
        <f>STANDARDIZE(Table1[Weight(Pounds)], $H$2, $K$2)</f>
        <v>-1.1848228157525897</v>
      </c>
    </row>
    <row r="21286" spans="1:4" x14ac:dyDescent="0.25">
      <c r="A21286">
        <v>21285</v>
      </c>
      <c r="B21286">
        <v>67.940129999999996</v>
      </c>
      <c r="C21286">
        <v>140.45410000000001</v>
      </c>
      <c r="D21286">
        <f>STANDARDIZE(Table1[Weight(Pounds)], $H$2, $K$2)</f>
        <v>1.1469911529407713</v>
      </c>
    </row>
    <row r="21287" spans="1:4" x14ac:dyDescent="0.25">
      <c r="A21287">
        <v>21286</v>
      </c>
      <c r="B21287">
        <v>69.612920000000003</v>
      </c>
      <c r="C21287">
        <v>132.77279999999999</v>
      </c>
      <c r="D21287">
        <f>STANDARDIZE(Table1[Weight(Pounds)], $H$2, $K$2)</f>
        <v>0.48825510035901093</v>
      </c>
    </row>
    <row r="21288" spans="1:4" x14ac:dyDescent="0.25">
      <c r="A21288">
        <v>21287</v>
      </c>
      <c r="B21288">
        <v>67.279929999999993</v>
      </c>
      <c r="C21288">
        <v>122.6409</v>
      </c>
      <c r="D21288">
        <f>STANDARDIZE(Table1[Weight(Pounds)], $H$2, $K$2)</f>
        <v>-0.38064050470173538</v>
      </c>
    </row>
    <row r="21289" spans="1:4" x14ac:dyDescent="0.25">
      <c r="A21289">
        <v>21288</v>
      </c>
      <c r="B21289">
        <v>66.332970000000003</v>
      </c>
      <c r="C21289">
        <v>135.23009999999999</v>
      </c>
      <c r="D21289">
        <f>STANDARDIZE(Table1[Weight(Pounds)], $H$2, $K$2)</f>
        <v>0.69898923416567882</v>
      </c>
    </row>
    <row r="21290" spans="1:4" x14ac:dyDescent="0.25">
      <c r="A21290">
        <v>21289</v>
      </c>
      <c r="B21290">
        <v>66.122050000000002</v>
      </c>
      <c r="C21290">
        <v>109.55880000000001</v>
      </c>
      <c r="D21290">
        <f>STANDARDIZE(Table1[Weight(Pounds)], $H$2, $K$2)</f>
        <v>-1.502540562436731</v>
      </c>
    </row>
    <row r="21291" spans="1:4" x14ac:dyDescent="0.25">
      <c r="A21291">
        <v>21290</v>
      </c>
      <c r="B21291">
        <v>72.212239999999994</v>
      </c>
      <c r="C21291">
        <v>144.44880000000001</v>
      </c>
      <c r="D21291">
        <f>STANDARDIZE(Table1[Weight(Pounds)], $H$2, $K$2)</f>
        <v>1.4895702618479025</v>
      </c>
    </row>
    <row r="21292" spans="1:4" x14ac:dyDescent="0.25">
      <c r="A21292">
        <v>21291</v>
      </c>
      <c r="B21292">
        <v>68.644859999999994</v>
      </c>
      <c r="C21292">
        <v>134.81440000000001</v>
      </c>
      <c r="D21292">
        <f>STANDARDIZE(Table1[Weight(Pounds)], $H$2, $K$2)</f>
        <v>0.6633394643274706</v>
      </c>
    </row>
    <row r="21293" spans="1:4" x14ac:dyDescent="0.25">
      <c r="A21293">
        <v>21292</v>
      </c>
      <c r="B21293">
        <v>66.691559999999996</v>
      </c>
      <c r="C21293">
        <v>126.1919</v>
      </c>
      <c r="D21293">
        <f>STANDARDIZE(Table1[Weight(Pounds)], $H$2, $K$2)</f>
        <v>-7.6112401032066748E-2</v>
      </c>
    </row>
    <row r="21294" spans="1:4" x14ac:dyDescent="0.25">
      <c r="A21294">
        <v>21293</v>
      </c>
      <c r="B21294">
        <v>65.731939999999994</v>
      </c>
      <c r="C21294">
        <v>116.6978</v>
      </c>
      <c r="D21294">
        <f>STANDARDIZE(Table1[Weight(Pounds)], $H$2, $K$2)</f>
        <v>-0.89031129403409448</v>
      </c>
    </row>
    <row r="21295" spans="1:4" x14ac:dyDescent="0.25">
      <c r="A21295">
        <v>21294</v>
      </c>
      <c r="B21295">
        <v>68.386319999999998</v>
      </c>
      <c r="C21295">
        <v>138.149</v>
      </c>
      <c r="D21295">
        <f>STANDARDIZE(Table1[Weight(Pounds)], $H$2, $K$2)</f>
        <v>0.94930944869719036</v>
      </c>
    </row>
    <row r="21296" spans="1:4" x14ac:dyDescent="0.25">
      <c r="A21296">
        <v>21295</v>
      </c>
      <c r="B21296">
        <v>71.574640000000002</v>
      </c>
      <c r="C21296">
        <v>153.8989</v>
      </c>
      <c r="D21296">
        <f>STANDARDIZE(Table1[Weight(Pounds)], $H$2, $K$2)</f>
        <v>2.299995784936816</v>
      </c>
    </row>
    <row r="21297" spans="1:4" x14ac:dyDescent="0.25">
      <c r="A21297">
        <v>21296</v>
      </c>
      <c r="B21297">
        <v>71.704359999999994</v>
      </c>
      <c r="C21297">
        <v>130.43510000000001</v>
      </c>
      <c r="D21297">
        <f>STANDARDIZE(Table1[Weight(Pounds)], $H$2, $K$2)</f>
        <v>0.28777767204344373</v>
      </c>
    </row>
    <row r="21298" spans="1:4" x14ac:dyDescent="0.25">
      <c r="A21298">
        <v>21297</v>
      </c>
      <c r="B21298">
        <v>71.22448</v>
      </c>
      <c r="C21298">
        <v>130.89439999999999</v>
      </c>
      <c r="D21298">
        <f>STANDARDIZE(Table1[Weight(Pounds)], $H$2, $K$2)</f>
        <v>0.32716650843191858</v>
      </c>
    </row>
    <row r="21299" spans="1:4" x14ac:dyDescent="0.25">
      <c r="A21299">
        <v>21298</v>
      </c>
      <c r="B21299">
        <v>69.046490000000006</v>
      </c>
      <c r="C21299">
        <v>116.1818</v>
      </c>
      <c r="D21299">
        <f>STANDARDIZE(Table1[Weight(Pounds)], $H$2, $K$2)</f>
        <v>-0.93456263210606028</v>
      </c>
    </row>
    <row r="21300" spans="1:4" x14ac:dyDescent="0.25">
      <c r="A21300">
        <v>21299</v>
      </c>
      <c r="B21300">
        <v>69.244979999999998</v>
      </c>
      <c r="C21300">
        <v>131.2336</v>
      </c>
      <c r="D21300">
        <f>STANDARDIZE(Table1[Weight(Pounds)], $H$2, $K$2)</f>
        <v>0.35625576012573812</v>
      </c>
    </row>
    <row r="21301" spans="1:4" x14ac:dyDescent="0.25">
      <c r="A21301">
        <v>21300</v>
      </c>
      <c r="B21301">
        <v>69.314549999999997</v>
      </c>
      <c r="C21301">
        <v>149.1439</v>
      </c>
      <c r="D21301">
        <f>STANDARDIZE(Table1[Weight(Pounds)], $H$2, $K$2)</f>
        <v>1.8922145590992288</v>
      </c>
    </row>
    <row r="21302" spans="1:4" x14ac:dyDescent="0.25">
      <c r="A21302">
        <v>21301</v>
      </c>
      <c r="B21302">
        <v>67.377660000000006</v>
      </c>
      <c r="C21302">
        <v>116.1292</v>
      </c>
      <c r="D21302">
        <f>STANDARDIZE(Table1[Weight(Pounds)], $H$2, $K$2)</f>
        <v>-0.93907352432037283</v>
      </c>
    </row>
    <row r="21303" spans="1:4" x14ac:dyDescent="0.25">
      <c r="A21303">
        <v>21302</v>
      </c>
      <c r="B21303">
        <v>65.856729999999999</v>
      </c>
      <c r="C21303">
        <v>120.88330000000001</v>
      </c>
      <c r="D21303">
        <f>STANDARDIZE(Table1[Weight(Pounds)], $H$2, $K$2)</f>
        <v>-0.53136948104918913</v>
      </c>
    </row>
    <row r="21304" spans="1:4" x14ac:dyDescent="0.25">
      <c r="A21304">
        <v>21303</v>
      </c>
      <c r="B21304">
        <v>68.307100000000005</v>
      </c>
      <c r="C21304">
        <v>111.11579999999999</v>
      </c>
      <c r="D21304">
        <f>STANDARDIZE(Table1[Weight(Pounds)], $H$2, $K$2)</f>
        <v>-1.3690147225567899</v>
      </c>
    </row>
    <row r="21305" spans="1:4" x14ac:dyDescent="0.25">
      <c r="A21305">
        <v>21304</v>
      </c>
      <c r="B21305">
        <v>62.666110000000003</v>
      </c>
      <c r="C21305">
        <v>102.4978</v>
      </c>
      <c r="D21305">
        <f>STANDARDIZE(Table1[Weight(Pounds)], $H$2, $K$2)</f>
        <v>-2.1080806750843037</v>
      </c>
    </row>
    <row r="21306" spans="1:4" x14ac:dyDescent="0.25">
      <c r="A21306">
        <v>21305</v>
      </c>
      <c r="B21306">
        <v>66.11815</v>
      </c>
      <c r="C21306">
        <v>124.08320000000001</v>
      </c>
      <c r="D21306">
        <f>STANDARDIZE(Table1[Weight(Pounds)], $H$2, $K$2)</f>
        <v>-0.25695115411802272</v>
      </c>
    </row>
    <row r="21307" spans="1:4" x14ac:dyDescent="0.25">
      <c r="A21307">
        <v>21306</v>
      </c>
      <c r="B21307">
        <v>66.102329999999995</v>
      </c>
      <c r="C21307">
        <v>119.12050000000001</v>
      </c>
      <c r="D21307">
        <f>STANDARDIZE(Table1[Weight(Pounds)], $H$2, $K$2)</f>
        <v>-0.68254440111364734</v>
      </c>
    </row>
    <row r="21308" spans="1:4" x14ac:dyDescent="0.25">
      <c r="A21308">
        <v>21307</v>
      </c>
      <c r="B21308">
        <v>70.764740000000003</v>
      </c>
      <c r="C21308">
        <v>134.55269999999999</v>
      </c>
      <c r="D21308">
        <f>STANDARDIZE(Table1[Weight(Pounds)], $H$2, $K$2)</f>
        <v>0.64089648918515629</v>
      </c>
    </row>
    <row r="21309" spans="1:4" x14ac:dyDescent="0.25">
      <c r="A21309">
        <v>21308</v>
      </c>
      <c r="B21309">
        <v>67.354100000000003</v>
      </c>
      <c r="C21309">
        <v>126.4415</v>
      </c>
      <c r="D21309">
        <f>STANDARDIZE(Table1[Weight(Pounds)], $H$2, $K$2)</f>
        <v>-5.4707102615860169E-2</v>
      </c>
    </row>
    <row r="21310" spans="1:4" x14ac:dyDescent="0.25">
      <c r="A21310">
        <v>21309</v>
      </c>
      <c r="B21310">
        <v>67.290009999999995</v>
      </c>
      <c r="C21310">
        <v>115.4747</v>
      </c>
      <c r="D21310">
        <f>STANDARDIZE(Table1[Weight(Pounds)], $H$2, $K$2)</f>
        <v>-0.9952024017779334</v>
      </c>
    </row>
    <row r="21311" spans="1:4" x14ac:dyDescent="0.25">
      <c r="A21311">
        <v>21310</v>
      </c>
      <c r="B21311">
        <v>68.987799999999993</v>
      </c>
      <c r="C21311">
        <v>136.8897</v>
      </c>
      <c r="D21311">
        <f>STANDARDIZE(Table1[Weight(Pounds)], $H$2, $K$2)</f>
        <v>0.84131388661574502</v>
      </c>
    </row>
    <row r="21312" spans="1:4" x14ac:dyDescent="0.25">
      <c r="A21312">
        <v>21311</v>
      </c>
      <c r="B21312">
        <v>67.502409999999998</v>
      </c>
      <c r="C21312">
        <v>129.61940000000001</v>
      </c>
      <c r="D21312">
        <f>STANDARDIZE(Table1[Weight(Pounds)], $H$2, $K$2)</f>
        <v>0.21782453935875035</v>
      </c>
    </row>
    <row r="21313" spans="1:4" x14ac:dyDescent="0.25">
      <c r="A21313">
        <v>21312</v>
      </c>
      <c r="B21313">
        <v>67.805530000000005</v>
      </c>
      <c r="C21313">
        <v>131.81870000000001</v>
      </c>
      <c r="D21313">
        <f>STANDARDIZE(Table1[Weight(Pounds)], $H$2, $K$2)</f>
        <v>0.40643300412943467</v>
      </c>
    </row>
    <row r="21314" spans="1:4" x14ac:dyDescent="0.25">
      <c r="A21314">
        <v>21313</v>
      </c>
      <c r="B21314">
        <v>70.863439999999997</v>
      </c>
      <c r="C21314">
        <v>143.7688</v>
      </c>
      <c r="D21314">
        <f>STANDARDIZE(Table1[Weight(Pounds)], $H$2, $K$2)</f>
        <v>1.4312545450088778</v>
      </c>
    </row>
    <row r="21315" spans="1:4" x14ac:dyDescent="0.25">
      <c r="A21315">
        <v>21314</v>
      </c>
      <c r="B21315">
        <v>66.883870000000002</v>
      </c>
      <c r="C21315">
        <v>134.10929999999999</v>
      </c>
      <c r="D21315">
        <f>STANDARDIZE(Table1[Weight(Pounds)], $H$2, $K$2)</f>
        <v>0.60287121146982825</v>
      </c>
    </row>
    <row r="21316" spans="1:4" x14ac:dyDescent="0.25">
      <c r="A21316">
        <v>21315</v>
      </c>
      <c r="B21316">
        <v>69.603020000000001</v>
      </c>
      <c r="C21316">
        <v>114.89279999999999</v>
      </c>
      <c r="D21316">
        <f>STANDARDIZE(Table1[Weight(Pounds)], $H$2, $K$2)</f>
        <v>-1.0451052188788574</v>
      </c>
    </row>
    <row r="21317" spans="1:4" x14ac:dyDescent="0.25">
      <c r="A21317">
        <v>21316</v>
      </c>
      <c r="B21317">
        <v>65.841499999999996</v>
      </c>
      <c r="C21317">
        <v>109.09910000000001</v>
      </c>
      <c r="D21317">
        <f>STANDARDIZE(Table1[Weight(Pounds)], $H$2, $K$2)</f>
        <v>-1.5419637021880532</v>
      </c>
    </row>
    <row r="21318" spans="1:4" x14ac:dyDescent="0.25">
      <c r="A21318">
        <v>21317</v>
      </c>
      <c r="B21318">
        <v>68.054079999999999</v>
      </c>
      <c r="C21318">
        <v>140.0282</v>
      </c>
      <c r="D21318">
        <f>STANDARDIZE(Table1[Weight(Pounds)], $H$2, $K$2)</f>
        <v>1.1104666473499756</v>
      </c>
    </row>
    <row r="21319" spans="1:4" x14ac:dyDescent="0.25">
      <c r="A21319">
        <v>21318</v>
      </c>
      <c r="B21319">
        <v>67.791839999999993</v>
      </c>
      <c r="C21319">
        <v>130.66839999999999</v>
      </c>
      <c r="D21319">
        <f>STANDARDIZE(Table1[Weight(Pounds)], $H$2, $K$2)</f>
        <v>0.30778510842365475</v>
      </c>
    </row>
    <row r="21320" spans="1:4" x14ac:dyDescent="0.25">
      <c r="A21320">
        <v>21319</v>
      </c>
      <c r="B21320">
        <v>66.632109999999997</v>
      </c>
      <c r="C21320">
        <v>130.5872</v>
      </c>
      <c r="D21320">
        <f>STANDARDIZE(Table1[Weight(Pounds)], $H$2, $K$2)</f>
        <v>0.30082152576581872</v>
      </c>
    </row>
    <row r="21321" spans="1:4" x14ac:dyDescent="0.25">
      <c r="A21321">
        <v>21320</v>
      </c>
      <c r="B21321">
        <v>68.058620000000005</v>
      </c>
      <c r="C21321">
        <v>130.82550000000001</v>
      </c>
      <c r="D21321">
        <f>STANDARDIZE(Table1[Weight(Pounds)], $H$2, $K$2)</f>
        <v>0.32125775418161284</v>
      </c>
    </row>
    <row r="21322" spans="1:4" x14ac:dyDescent="0.25">
      <c r="A21322">
        <v>21321</v>
      </c>
      <c r="B21322">
        <v>66.376149999999996</v>
      </c>
      <c r="C21322">
        <v>122.9051</v>
      </c>
      <c r="D21322">
        <f>STANDARDIZE(Table1[Weight(Pounds)], $H$2, $K$2)</f>
        <v>-0.35798313354163197</v>
      </c>
    </row>
    <row r="21323" spans="1:4" x14ac:dyDescent="0.25">
      <c r="A21323">
        <v>21322</v>
      </c>
      <c r="B21323">
        <v>66.677099999999996</v>
      </c>
      <c r="C21323">
        <v>106.32089999999999</v>
      </c>
      <c r="D21323">
        <f>STANDARDIZE(Table1[Weight(Pounds)], $H$2, $K$2)</f>
        <v>-1.7802177088383142</v>
      </c>
    </row>
    <row r="21324" spans="1:4" x14ac:dyDescent="0.25">
      <c r="A21324">
        <v>21323</v>
      </c>
      <c r="B21324">
        <v>63.971649999999997</v>
      </c>
      <c r="C21324">
        <v>125.9937</v>
      </c>
      <c r="D21324">
        <f>STANDARDIZE(Table1[Weight(Pounds)], $H$2, $K$2)</f>
        <v>-9.3109717322499938E-2</v>
      </c>
    </row>
    <row r="21325" spans="1:4" x14ac:dyDescent="0.25">
      <c r="A21325">
        <v>21324</v>
      </c>
      <c r="B21325">
        <v>69.122510000000005</v>
      </c>
      <c r="C21325">
        <v>146.09780000000001</v>
      </c>
      <c r="D21325">
        <f>STANDARDIZE(Table1[Weight(Pounds)], $H$2, $K$2)</f>
        <v>1.6309858751825361</v>
      </c>
    </row>
    <row r="21326" spans="1:4" x14ac:dyDescent="0.25">
      <c r="A21326">
        <v>21325</v>
      </c>
      <c r="B21326">
        <v>68.282089999999997</v>
      </c>
      <c r="C21326">
        <v>134.72290000000001</v>
      </c>
      <c r="D21326">
        <f>STANDARDIZE(Table1[Weight(Pounds)], $H$2, $K$2)</f>
        <v>0.65549257007633754</v>
      </c>
    </row>
    <row r="21327" spans="1:4" x14ac:dyDescent="0.25">
      <c r="A21327">
        <v>21326</v>
      </c>
      <c r="B21327">
        <v>68.121629999999996</v>
      </c>
      <c r="C21327">
        <v>149.22380000000001</v>
      </c>
      <c r="D21327">
        <f>STANDARDIZE(Table1[Weight(Pounds)], $H$2, $K$2)</f>
        <v>1.8990666558278149</v>
      </c>
    </row>
    <row r="21328" spans="1:4" x14ac:dyDescent="0.25">
      <c r="A21328">
        <v>21327</v>
      </c>
      <c r="B21328">
        <v>66.186779999999999</v>
      </c>
      <c r="C21328">
        <v>118.87649999999999</v>
      </c>
      <c r="D21328">
        <f>STANDARDIZE(Table1[Weight(Pounds)], $H$2, $K$2)</f>
        <v>-0.70346945245000425</v>
      </c>
    </row>
    <row r="21329" spans="1:4" x14ac:dyDescent="0.25">
      <c r="A21329">
        <v>21328</v>
      </c>
      <c r="B21329">
        <v>67.491550000000004</v>
      </c>
      <c r="C21329">
        <v>121.369</v>
      </c>
      <c r="D21329">
        <f>STANDARDIZE(Table1[Weight(Pounds)], $H$2, $K$2)</f>
        <v>-0.4897166227128455</v>
      </c>
    </row>
    <row r="21330" spans="1:4" x14ac:dyDescent="0.25">
      <c r="A21330">
        <v>21329</v>
      </c>
      <c r="B21330">
        <v>70.239779999999996</v>
      </c>
      <c r="C21330">
        <v>127.3437</v>
      </c>
      <c r="D21330">
        <f>STANDARDIZE(Table1[Weight(Pounds)], $H$2, $K$2)</f>
        <v>2.2664132284385647E-2</v>
      </c>
    </row>
    <row r="21331" spans="1:4" x14ac:dyDescent="0.25">
      <c r="A21331">
        <v>21330</v>
      </c>
      <c r="B21331">
        <v>69.188019999999995</v>
      </c>
      <c r="C21331">
        <v>119.51739999999999</v>
      </c>
      <c r="D21331">
        <f>STANDARDIZE(Table1[Weight(Pounds)], $H$2, $K$2)</f>
        <v>-0.64850688932922385</v>
      </c>
    </row>
    <row r="21332" spans="1:4" x14ac:dyDescent="0.25">
      <c r="A21332">
        <v>21331</v>
      </c>
      <c r="B21332">
        <v>66.987070000000003</v>
      </c>
      <c r="C21332">
        <v>115.3673</v>
      </c>
      <c r="D21332">
        <f>STANDARDIZE(Table1[Weight(Pounds)], $H$2, $K$2)</f>
        <v>-1.0044128547022144</v>
      </c>
    </row>
    <row r="21333" spans="1:4" x14ac:dyDescent="0.25">
      <c r="A21333">
        <v>21332</v>
      </c>
      <c r="B21333">
        <v>71.110330000000005</v>
      </c>
      <c r="C21333">
        <v>145.67609999999999</v>
      </c>
      <c r="D21333">
        <f>STANDARDIZE(Table1[Weight(Pounds)], $H$2, $K$2)</f>
        <v>1.5948215549016282</v>
      </c>
    </row>
    <row r="21334" spans="1:4" x14ac:dyDescent="0.25">
      <c r="A21334">
        <v>21333</v>
      </c>
      <c r="B21334">
        <v>68.617140000000006</v>
      </c>
      <c r="C21334">
        <v>128.542</v>
      </c>
      <c r="D21334">
        <f>STANDARDIZE(Table1[Weight(Pounds)], $H$2, $K$2)</f>
        <v>0.12542843153174266</v>
      </c>
    </row>
    <row r="21335" spans="1:4" x14ac:dyDescent="0.25">
      <c r="A21335">
        <v>21334</v>
      </c>
      <c r="B21335">
        <v>66.857699999999994</v>
      </c>
      <c r="C21335">
        <v>127.9222</v>
      </c>
      <c r="D21335">
        <f>STANDARDIZE(Table1[Weight(Pounds)], $H$2, $K$2)</f>
        <v>7.2275370801114694E-2</v>
      </c>
    </row>
    <row r="21336" spans="1:4" x14ac:dyDescent="0.25">
      <c r="A21336">
        <v>21335</v>
      </c>
      <c r="B21336">
        <v>67.075860000000006</v>
      </c>
      <c r="C21336">
        <v>138.22110000000001</v>
      </c>
      <c r="D21336">
        <f>STANDARDIZE(Table1[Weight(Pounds)], $H$2, $K$2)</f>
        <v>0.95549262985026973</v>
      </c>
    </row>
    <row r="21337" spans="1:4" x14ac:dyDescent="0.25">
      <c r="A21337">
        <v>21336</v>
      </c>
      <c r="B21337">
        <v>63.931179999999998</v>
      </c>
      <c r="C21337">
        <v>111.91079999999999</v>
      </c>
      <c r="D21337">
        <f>STANDARDIZE(Table1[Weight(Pounds)], $H$2, $K$2)</f>
        <v>-1.3008367888994015</v>
      </c>
    </row>
    <row r="21338" spans="1:4" x14ac:dyDescent="0.25">
      <c r="A21338">
        <v>21337</v>
      </c>
      <c r="B21338">
        <v>65.859390000000005</v>
      </c>
      <c r="C21338">
        <v>113.125</v>
      </c>
      <c r="D21338">
        <f>STANDARDIZE(Table1[Weight(Pounds)], $H$2, $K$2)</f>
        <v>-1.1967089309788965</v>
      </c>
    </row>
    <row r="21339" spans="1:4" x14ac:dyDescent="0.25">
      <c r="A21339">
        <v>21338</v>
      </c>
      <c r="B21339">
        <v>69.444180000000003</v>
      </c>
      <c r="C21339">
        <v>139.1515</v>
      </c>
      <c r="D21339">
        <f>STANDARDIZE(Table1[Weight(Pounds)], $H$2, $K$2)</f>
        <v>1.0352822518311926</v>
      </c>
    </row>
    <row r="21340" spans="1:4" x14ac:dyDescent="0.25">
      <c r="A21340">
        <v>21339</v>
      </c>
      <c r="B21340">
        <v>67.836799999999997</v>
      </c>
      <c r="C21340">
        <v>129.65710000000001</v>
      </c>
      <c r="D21340">
        <f>STANDARDIZE(Table1[Weight(Pounds)], $H$2, $K$2)</f>
        <v>0.22105763130703163</v>
      </c>
    </row>
    <row r="21341" spans="1:4" x14ac:dyDescent="0.25">
      <c r="A21341">
        <v>21340</v>
      </c>
      <c r="B21341">
        <v>64.767780000000002</v>
      </c>
      <c r="C21341">
        <v>123.182</v>
      </c>
      <c r="D21341">
        <f>STANDARDIZE(Table1[Weight(Pounds)], $H$2, $K$2)</f>
        <v>-0.33423663061115311</v>
      </c>
    </row>
    <row r="21342" spans="1:4" x14ac:dyDescent="0.25">
      <c r="A21342">
        <v>21341</v>
      </c>
      <c r="B21342">
        <v>66.206599999999995</v>
      </c>
      <c r="C21342">
        <v>113.31399999999999</v>
      </c>
      <c r="D21342">
        <f>STANDARDIZE(Table1[Weight(Pounds)], $H$2, $K$2)</f>
        <v>-1.1805005920339331</v>
      </c>
    </row>
    <row r="21343" spans="1:4" x14ac:dyDescent="0.25">
      <c r="A21343">
        <v>21342</v>
      </c>
      <c r="B21343">
        <v>67.795360000000002</v>
      </c>
      <c r="C21343">
        <v>131.6799</v>
      </c>
      <c r="D21343">
        <f>STANDARDIZE(Table1[Weight(Pounds)], $H$2, $K$2)</f>
        <v>0.39452973722170415</v>
      </c>
    </row>
    <row r="21344" spans="1:4" x14ac:dyDescent="0.25">
      <c r="A21344">
        <v>21343</v>
      </c>
      <c r="B21344">
        <v>72.017840000000007</v>
      </c>
      <c r="C21344">
        <v>124.9024</v>
      </c>
      <c r="D21344">
        <f>STANDARDIZE(Table1[Weight(Pounds)], $H$2, $K$2)</f>
        <v>-0.18669786700842234</v>
      </c>
    </row>
    <row r="21345" spans="1:4" x14ac:dyDescent="0.25">
      <c r="A21345">
        <v>21344</v>
      </c>
      <c r="B21345">
        <v>65.206280000000007</v>
      </c>
      <c r="C21345">
        <v>115.5842</v>
      </c>
      <c r="D21345">
        <f>STANDARDIZE(Table1[Weight(Pounds)], $H$2, $K$2)</f>
        <v>-0.98581185619870848</v>
      </c>
    </row>
    <row r="21346" spans="1:4" x14ac:dyDescent="0.25">
      <c r="A21346">
        <v>21345</v>
      </c>
      <c r="B21346">
        <v>67.385429999999999</v>
      </c>
      <c r="C21346">
        <v>127.10639999999999</v>
      </c>
      <c r="D21346">
        <f>STANDARDIZE(Table1[Weight(Pounds)], $H$2, $K$2)</f>
        <v>2.3136622757081574E-3</v>
      </c>
    </row>
    <row r="21347" spans="1:4" x14ac:dyDescent="0.25">
      <c r="A21347">
        <v>21346</v>
      </c>
      <c r="B21347">
        <v>66.569929999999999</v>
      </c>
      <c r="C21347">
        <v>115.3937</v>
      </c>
      <c r="D21347">
        <f>STANDARDIZE(Table1[Weight(Pounds)], $H$2, $K$2)</f>
        <v>-1.0021488327543469</v>
      </c>
    </row>
    <row r="21348" spans="1:4" x14ac:dyDescent="0.25">
      <c r="A21348">
        <v>21347</v>
      </c>
      <c r="B21348">
        <v>66.033259999999999</v>
      </c>
      <c r="C21348">
        <v>108.599</v>
      </c>
      <c r="D21348">
        <f>STANDARDIZE(Table1[Weight(Pounds)], $H$2, $K$2)</f>
        <v>-1.5848514815868713</v>
      </c>
    </row>
    <row r="21349" spans="1:4" x14ac:dyDescent="0.25">
      <c r="A21349">
        <v>21348</v>
      </c>
      <c r="B21349">
        <v>68.540840000000003</v>
      </c>
      <c r="C21349">
        <v>122.48139999999999</v>
      </c>
      <c r="D21349">
        <f>STANDARDIZE(Table1[Weight(Pounds)], $H$2, $K$2)</f>
        <v>-0.3943189706367719</v>
      </c>
    </row>
    <row r="21350" spans="1:4" x14ac:dyDescent="0.25">
      <c r="A21350">
        <v>21349</v>
      </c>
      <c r="B21350">
        <v>66.751779999999997</v>
      </c>
      <c r="C21350">
        <v>123.5222</v>
      </c>
      <c r="D21350">
        <f>STANDARDIZE(Table1[Weight(Pounds)], $H$2, $K$2)</f>
        <v>-0.30506162051021818</v>
      </c>
    </row>
    <row r="21351" spans="1:4" x14ac:dyDescent="0.25">
      <c r="A21351">
        <v>21350</v>
      </c>
      <c r="B21351">
        <v>71.836470000000006</v>
      </c>
      <c r="C21351">
        <v>140.7706</v>
      </c>
      <c r="D21351">
        <f>STANDARDIZE(Table1[Weight(Pounds)], $H$2, $K$2)</f>
        <v>1.1741336887930516</v>
      </c>
    </row>
    <row r="21352" spans="1:4" x14ac:dyDescent="0.25">
      <c r="A21352">
        <v>21351</v>
      </c>
      <c r="B21352">
        <v>63.585949999999997</v>
      </c>
      <c r="C21352">
        <v>131.24029999999999</v>
      </c>
      <c r="D21352">
        <f>STANDARDIZE(Table1[Weight(Pounds)], $H$2, $K$2)</f>
        <v>0.3568303414534163</v>
      </c>
    </row>
    <row r="21353" spans="1:4" x14ac:dyDescent="0.25">
      <c r="A21353">
        <v>21352</v>
      </c>
      <c r="B21353">
        <v>67.863560000000007</v>
      </c>
      <c r="C21353">
        <v>125.81270000000001</v>
      </c>
      <c r="D21353">
        <f>STANDARDIZE(Table1[Weight(Pounds)], $H$2, $K$2)</f>
        <v>-0.10863198901053407</v>
      </c>
    </row>
    <row r="21354" spans="1:4" x14ac:dyDescent="0.25">
      <c r="A21354">
        <v>21353</v>
      </c>
      <c r="B21354">
        <v>69.181719999999999</v>
      </c>
      <c r="C21354">
        <v>135.98349999999999</v>
      </c>
      <c r="D21354">
        <f>STANDARDIZE(Table1[Weight(Pounds)], $H$2, $K$2)</f>
        <v>0.76359961808703269</v>
      </c>
    </row>
    <row r="21355" spans="1:4" x14ac:dyDescent="0.25">
      <c r="A21355">
        <v>21354</v>
      </c>
      <c r="B21355">
        <v>70.224419999999995</v>
      </c>
      <c r="C21355">
        <v>129.47030000000001</v>
      </c>
      <c r="D21355">
        <f>STANDARDIZE(Table1[Weight(Pounds)], $H$2, $K$2)</f>
        <v>0.20503796085772277</v>
      </c>
    </row>
    <row r="21356" spans="1:4" x14ac:dyDescent="0.25">
      <c r="A21356">
        <v>21355</v>
      </c>
      <c r="B21356">
        <v>70.261930000000007</v>
      </c>
      <c r="C21356">
        <v>126.4545</v>
      </c>
      <c r="D21356">
        <f>STANDARDIZE(Table1[Weight(Pounds)], $H$2, $K$2)</f>
        <v>-5.3592243323350185E-2</v>
      </c>
    </row>
    <row r="21357" spans="1:4" x14ac:dyDescent="0.25">
      <c r="A21357">
        <v>21356</v>
      </c>
      <c r="B21357">
        <v>68.253910000000005</v>
      </c>
      <c r="C21357">
        <v>131.46379999999999</v>
      </c>
      <c r="D21357">
        <f>STANDARDIZE(Table1[Weight(Pounds)], $H$2, $K$2)</f>
        <v>0.3759973454438898</v>
      </c>
    </row>
    <row r="21358" spans="1:4" x14ac:dyDescent="0.25">
      <c r="A21358">
        <v>21357</v>
      </c>
      <c r="B21358">
        <v>67.647739999999999</v>
      </c>
      <c r="C21358">
        <v>133.374</v>
      </c>
      <c r="D21358">
        <f>STANDARDIZE(Table1[Weight(Pounds)], $H$2, $K$2)</f>
        <v>0.53981305471727803</v>
      </c>
    </row>
    <row r="21359" spans="1:4" x14ac:dyDescent="0.25">
      <c r="A21359">
        <v>21358</v>
      </c>
      <c r="B21359">
        <v>67.604380000000006</v>
      </c>
      <c r="C21359">
        <v>113.66500000000001</v>
      </c>
      <c r="D21359">
        <f>STANDARDIZE(Table1[Weight(Pounds)], $H$2, $K$2)</f>
        <v>-1.1503993911361414</v>
      </c>
    </row>
    <row r="21360" spans="1:4" x14ac:dyDescent="0.25">
      <c r="A21360">
        <v>21359</v>
      </c>
      <c r="B21360">
        <v>64.181610000000006</v>
      </c>
      <c r="C21360">
        <v>92.721940000000004</v>
      </c>
      <c r="D21360">
        <f>STANDARDIZE(Table1[Weight(Pounds)], $H$2, $K$2)</f>
        <v>-2.9464428568753944</v>
      </c>
    </row>
    <row r="21361" spans="1:4" x14ac:dyDescent="0.25">
      <c r="A21361">
        <v>21360</v>
      </c>
      <c r="B21361">
        <v>69.071209999999994</v>
      </c>
      <c r="C21361">
        <v>133.70580000000001</v>
      </c>
      <c r="D21361">
        <f>STANDARDIZE(Table1[Weight(Pounds)], $H$2, $K$2)</f>
        <v>0.56826769419843848</v>
      </c>
    </row>
    <row r="21362" spans="1:4" x14ac:dyDescent="0.25">
      <c r="A21362">
        <v>21361</v>
      </c>
      <c r="B21362">
        <v>67.163460000000001</v>
      </c>
      <c r="C21362">
        <v>119.9669</v>
      </c>
      <c r="D21362">
        <f>STANDARDIZE(Table1[Weight(Pounds)], $H$2, $K$2)</f>
        <v>-0.60995848533048658</v>
      </c>
    </row>
    <row r="21363" spans="1:4" x14ac:dyDescent="0.25">
      <c r="A21363">
        <v>21362</v>
      </c>
      <c r="B21363">
        <v>65.779510000000002</v>
      </c>
      <c r="C21363">
        <v>122.18819999999999</v>
      </c>
      <c r="D21363">
        <f>STANDARDIZE(Table1[Weight(Pounds)], $H$2, $K$2)</f>
        <v>-0.41946333560324511</v>
      </c>
    </row>
    <row r="21364" spans="1:4" x14ac:dyDescent="0.25">
      <c r="A21364">
        <v>21363</v>
      </c>
      <c r="B21364">
        <v>66.500730000000004</v>
      </c>
      <c r="C21364">
        <v>124.7978</v>
      </c>
      <c r="D21364">
        <f>STANDARDIZE(Table1[Weight(Pounds)], $H$2, $K$2)</f>
        <v>-0.19566819639277852</v>
      </c>
    </row>
    <row r="21365" spans="1:4" x14ac:dyDescent="0.25">
      <c r="A21365">
        <v>21364</v>
      </c>
      <c r="B21365">
        <v>63.974769999999999</v>
      </c>
      <c r="C21365">
        <v>113.8485</v>
      </c>
      <c r="D21365">
        <f>STANDARDIZE(Table1[Weight(Pounds)], $H$2, $K$2)</f>
        <v>-1.134662723430317</v>
      </c>
    </row>
    <row r="21366" spans="1:4" x14ac:dyDescent="0.25">
      <c r="A21366">
        <v>21365</v>
      </c>
      <c r="B21366">
        <v>67.695369999999997</v>
      </c>
      <c r="C21366">
        <v>103.4807</v>
      </c>
      <c r="D21366">
        <f>STANDARDIZE(Table1[Weight(Pounds)], $H$2, $K$2)</f>
        <v>-2.0237887367297791</v>
      </c>
    </row>
    <row r="21367" spans="1:4" x14ac:dyDescent="0.25">
      <c r="A21367">
        <v>21366</v>
      </c>
      <c r="B21367">
        <v>70.514049999999997</v>
      </c>
      <c r="C21367">
        <v>154.96090000000001</v>
      </c>
      <c r="D21367">
        <f>STANDARDIZE(Table1[Weight(Pounds)], $H$2, $K$2)</f>
        <v>2.391071213294234</v>
      </c>
    </row>
    <row r="21368" spans="1:4" x14ac:dyDescent="0.25">
      <c r="A21368">
        <v>21367</v>
      </c>
      <c r="B21368">
        <v>69.769419999999997</v>
      </c>
      <c r="C21368">
        <v>133.34989999999999</v>
      </c>
      <c r="D21368">
        <f>STANDARDIZE(Table1[Weight(Pounds)], $H$2, $K$2)</f>
        <v>0.53774627710577694</v>
      </c>
    </row>
    <row r="21369" spans="1:4" x14ac:dyDescent="0.25">
      <c r="A21369">
        <v>21368</v>
      </c>
      <c r="B21369">
        <v>70.561160000000001</v>
      </c>
      <c r="C21369">
        <v>142.82599999999999</v>
      </c>
      <c r="D21369">
        <f>STANDARDIZE(Table1[Weight(Pounds)], $H$2, $K$2)</f>
        <v>1.3504015187797127</v>
      </c>
    </row>
    <row r="21370" spans="1:4" x14ac:dyDescent="0.25">
      <c r="A21370">
        <v>21369</v>
      </c>
      <c r="B21370">
        <v>68.603480000000005</v>
      </c>
      <c r="C21370">
        <v>115.6884</v>
      </c>
      <c r="D21370">
        <f>STANDARDIZE(Table1[Weight(Pounds)], $H$2, $K$2)</f>
        <v>-0.9768758301771987</v>
      </c>
    </row>
    <row r="21371" spans="1:4" x14ac:dyDescent="0.25">
      <c r="A21371">
        <v>21370</v>
      </c>
      <c r="B21371">
        <v>64.8078</v>
      </c>
      <c r="C21371">
        <v>126.7873</v>
      </c>
      <c r="D21371">
        <f>STANDARDIZE(Table1[Weight(Pounds)], $H$2, $K$2)</f>
        <v>-2.5051845435074351E-2</v>
      </c>
    </row>
    <row r="21372" spans="1:4" x14ac:dyDescent="0.25">
      <c r="A21372">
        <v>21371</v>
      </c>
      <c r="B21372">
        <v>70.903170000000003</v>
      </c>
      <c r="C21372">
        <v>130.958</v>
      </c>
      <c r="D21372">
        <f>STANDARDIZE(Table1[Weight(Pounds)], $H$2, $K$2)</f>
        <v>0.33262074312451034</v>
      </c>
    </row>
    <row r="21373" spans="1:4" x14ac:dyDescent="0.25">
      <c r="A21373">
        <v>21372</v>
      </c>
      <c r="B21373">
        <v>66.457040000000006</v>
      </c>
      <c r="C21373">
        <v>120.7458</v>
      </c>
      <c r="D21373">
        <f>STANDARDIZE(Table1[Weight(Pounds)], $H$2, $K$2)</f>
        <v>-0.54316126202766846</v>
      </c>
    </row>
    <row r="21374" spans="1:4" x14ac:dyDescent="0.25">
      <c r="A21374">
        <v>21373</v>
      </c>
      <c r="B21374">
        <v>69.812430000000006</v>
      </c>
      <c r="C21374">
        <v>134.6215</v>
      </c>
      <c r="D21374">
        <f>STANDARDIZE(Table1[Weight(Pounds)], $H$2, $K$2)</f>
        <v>0.64679666759475263</v>
      </c>
    </row>
    <row r="21375" spans="1:4" x14ac:dyDescent="0.25">
      <c r="A21375">
        <v>21374</v>
      </c>
      <c r="B21375">
        <v>67.934560000000005</v>
      </c>
      <c r="C21375">
        <v>113.5044</v>
      </c>
      <c r="D21375">
        <f>STANDARDIZE(Table1[Weight(Pounds)], $H$2, $K$2)</f>
        <v>-1.1641721913190053</v>
      </c>
    </row>
    <row r="21376" spans="1:4" x14ac:dyDescent="0.25">
      <c r="A21376">
        <v>21375</v>
      </c>
      <c r="B21376">
        <v>68.217349999999996</v>
      </c>
      <c r="C21376">
        <v>122.932</v>
      </c>
      <c r="D21376">
        <f>STANDARDIZE(Table1[Weight(Pounds)], $H$2, $K$2)</f>
        <v>-0.35567623239020607</v>
      </c>
    </row>
    <row r="21377" spans="1:4" x14ac:dyDescent="0.25">
      <c r="A21377">
        <v>21376</v>
      </c>
      <c r="B21377">
        <v>70.495350000000002</v>
      </c>
      <c r="C21377">
        <v>141.46100000000001</v>
      </c>
      <c r="D21377">
        <f>STANDARDIZE(Table1[Weight(Pounds)], $H$2, $K$2)</f>
        <v>1.2333412930660852</v>
      </c>
    </row>
    <row r="21378" spans="1:4" x14ac:dyDescent="0.25">
      <c r="A21378">
        <v>21377</v>
      </c>
      <c r="B21378">
        <v>67.391050000000007</v>
      </c>
      <c r="C21378">
        <v>106.465</v>
      </c>
      <c r="D21378">
        <f>STANDARDIZE(Table1[Weight(Pounds)], $H$2, $K$2)</f>
        <v>-1.7678599223728675</v>
      </c>
    </row>
    <row r="21379" spans="1:4" x14ac:dyDescent="0.25">
      <c r="A21379">
        <v>21378</v>
      </c>
      <c r="B21379">
        <v>71.675200000000004</v>
      </c>
      <c r="C21379">
        <v>139.76220000000001</v>
      </c>
      <c r="D21379">
        <f>STANDARDIZE(Table1[Weight(Pounds)], $H$2, $K$2)</f>
        <v>1.0876549110570639</v>
      </c>
    </row>
    <row r="21380" spans="1:4" x14ac:dyDescent="0.25">
      <c r="A21380">
        <v>21379</v>
      </c>
      <c r="B21380">
        <v>68.595780000000005</v>
      </c>
      <c r="C21380">
        <v>147.41499999999999</v>
      </c>
      <c r="D21380">
        <f>STANDARDIZE(Table1[Weight(Pounds)], $H$2, $K$2)</f>
        <v>1.7439468490360091</v>
      </c>
    </row>
    <row r="21381" spans="1:4" x14ac:dyDescent="0.25">
      <c r="A21381">
        <v>21380</v>
      </c>
      <c r="B21381">
        <v>67.086200000000005</v>
      </c>
      <c r="C21381">
        <v>115.6875</v>
      </c>
      <c r="D21381">
        <f>STANDARDIZE(Table1[Weight(Pounds)], $H$2, $K$2)</f>
        <v>-0.97695301274360347</v>
      </c>
    </row>
    <row r="21382" spans="1:4" x14ac:dyDescent="0.25">
      <c r="A21382">
        <v>21381</v>
      </c>
      <c r="B21382">
        <v>68.16122</v>
      </c>
      <c r="C21382">
        <v>136.50399999999999</v>
      </c>
      <c r="D21382">
        <f>STANDARDIZE(Table1[Weight(Pounds)], $H$2, $K$2)</f>
        <v>0.80823686899102087</v>
      </c>
    </row>
    <row r="21383" spans="1:4" x14ac:dyDescent="0.25">
      <c r="A21383">
        <v>21382</v>
      </c>
      <c r="B21383">
        <v>67.987049999999996</v>
      </c>
      <c r="C21383">
        <v>105.91459999999999</v>
      </c>
      <c r="D21383">
        <f>STANDARDIZE(Table1[Weight(Pounds)], $H$2, $K$2)</f>
        <v>-1.8150613496496313</v>
      </c>
    </row>
    <row r="21384" spans="1:4" x14ac:dyDescent="0.25">
      <c r="A21384">
        <v>21383</v>
      </c>
      <c r="B21384">
        <v>64.808260000000004</v>
      </c>
      <c r="C21384">
        <v>114.3374</v>
      </c>
      <c r="D21384">
        <f>STANDARDIZE(Table1[Weight(Pounds)], $H$2, $K$2)</f>
        <v>-1.0927354381912009</v>
      </c>
    </row>
    <row r="21385" spans="1:4" x14ac:dyDescent="0.25">
      <c r="A21385">
        <v>21384</v>
      </c>
      <c r="B21385">
        <v>68.382320000000007</v>
      </c>
      <c r="C21385">
        <v>142.46350000000001</v>
      </c>
      <c r="D21385">
        <f>STANDARDIZE(Table1[Weight(Pounds)], $H$2, $K$2)</f>
        <v>1.3193140962000875</v>
      </c>
    </row>
    <row r="21386" spans="1:4" x14ac:dyDescent="0.25">
      <c r="A21386">
        <v>21385</v>
      </c>
      <c r="B21386">
        <v>69.732230000000001</v>
      </c>
      <c r="C21386">
        <v>130.69290000000001</v>
      </c>
      <c r="D21386">
        <f>STANDARDIZE(Table1[Weight(Pounds)], $H$2, $K$2)</f>
        <v>0.30988618939800344</v>
      </c>
    </row>
    <row r="21387" spans="1:4" x14ac:dyDescent="0.25">
      <c r="A21387">
        <v>21386</v>
      </c>
      <c r="B21387">
        <v>65.314819999999997</v>
      </c>
      <c r="C21387">
        <v>110.0279</v>
      </c>
      <c r="D21387">
        <f>STANDARDIZE(Table1[Weight(Pounds)], $H$2, $K$2)</f>
        <v>-1.4623112936585161</v>
      </c>
    </row>
    <row r="21388" spans="1:4" x14ac:dyDescent="0.25">
      <c r="A21388">
        <v>21387</v>
      </c>
      <c r="B21388">
        <v>67.939109999999999</v>
      </c>
      <c r="C21388">
        <v>117.1572</v>
      </c>
      <c r="D21388">
        <f>STANDARDIZE(Table1[Weight(Pounds)], $H$2, $K$2)</f>
        <v>-0.85091388180490657</v>
      </c>
    </row>
    <row r="21389" spans="1:4" x14ac:dyDescent="0.25">
      <c r="A21389">
        <v>21388</v>
      </c>
      <c r="B21389">
        <v>66.287809999999993</v>
      </c>
      <c r="C21389">
        <v>128.8133</v>
      </c>
      <c r="D21389">
        <f>STANDARDIZE(Table1[Weight(Pounds)], $H$2, $K$2)</f>
        <v>0.14869468738237065</v>
      </c>
    </row>
    <row r="21390" spans="1:4" x14ac:dyDescent="0.25">
      <c r="A21390">
        <v>21389</v>
      </c>
      <c r="B21390">
        <v>65.319919999999996</v>
      </c>
      <c r="C21390">
        <v>157.92920000000001</v>
      </c>
      <c r="D21390">
        <f>STANDARDIZE(Table1[Weight(Pounds)], $H$2, $K$2)</f>
        <v>2.6456278931372856</v>
      </c>
    </row>
    <row r="21391" spans="1:4" x14ac:dyDescent="0.25">
      <c r="A21391">
        <v>21390</v>
      </c>
      <c r="B21391">
        <v>67.56335</v>
      </c>
      <c r="C21391">
        <v>120.95699999999999</v>
      </c>
      <c r="D21391">
        <f>STANDARDIZE(Table1[Weight(Pounds)], $H$2, $K$2)</f>
        <v>-0.52504908644472537</v>
      </c>
    </row>
    <row r="21392" spans="1:4" x14ac:dyDescent="0.25">
      <c r="A21392">
        <v>21391</v>
      </c>
      <c r="B21392">
        <v>69.333619999999996</v>
      </c>
      <c r="C21392">
        <v>127.77379999999999</v>
      </c>
      <c r="D21392">
        <f>STANDARDIZE(Table1[Weight(Pounds)], $H$2, $K$2)</f>
        <v>5.9548823185068038E-2</v>
      </c>
    </row>
    <row r="21393" spans="1:4" x14ac:dyDescent="0.25">
      <c r="A21393">
        <v>21392</v>
      </c>
      <c r="B21393">
        <v>68.052819999999997</v>
      </c>
      <c r="C21393">
        <v>119.9513</v>
      </c>
      <c r="D21393">
        <f>STANDARDIZE(Table1[Weight(Pounds)], $H$2, $K$2)</f>
        <v>-0.61129631648149885</v>
      </c>
    </row>
    <row r="21394" spans="1:4" x14ac:dyDescent="0.25">
      <c r="A21394">
        <v>21393</v>
      </c>
      <c r="B21394">
        <v>68.731700000000004</v>
      </c>
      <c r="C21394">
        <v>130.57239999999999</v>
      </c>
      <c r="D21394">
        <f>STANDARDIZE(Table1[Weight(Pounds)], $H$2, $K$2)</f>
        <v>0.29955230134049809</v>
      </c>
    </row>
    <row r="21395" spans="1:4" x14ac:dyDescent="0.25">
      <c r="A21395">
        <v>21394</v>
      </c>
      <c r="B21395">
        <v>66.244590000000002</v>
      </c>
      <c r="C21395">
        <v>131.61609999999999</v>
      </c>
      <c r="D21395">
        <f>STANDARDIZE(Table1[Weight(Pounds)], $H$2, $K$2)</f>
        <v>0.38905835084768858</v>
      </c>
    </row>
    <row r="21396" spans="1:4" x14ac:dyDescent="0.25">
      <c r="A21396">
        <v>21395</v>
      </c>
      <c r="B21396">
        <v>67.138689999999997</v>
      </c>
      <c r="C21396">
        <v>130.79920000000001</v>
      </c>
      <c r="D21396">
        <f>STANDARDIZE(Table1[Weight(Pounds)], $H$2, $K$2)</f>
        <v>0.31900230807445717</v>
      </c>
    </row>
    <row r="21397" spans="1:4" x14ac:dyDescent="0.25">
      <c r="A21397">
        <v>21396</v>
      </c>
      <c r="B21397">
        <v>64.884900000000002</v>
      </c>
      <c r="C21397">
        <v>115.8741</v>
      </c>
      <c r="D21397">
        <f>STANDARDIZE(Table1[Weight(Pounds)], $H$2, $K$2)</f>
        <v>-0.96095049397571841</v>
      </c>
    </row>
    <row r="21398" spans="1:4" x14ac:dyDescent="0.25">
      <c r="A21398">
        <v>21397</v>
      </c>
      <c r="B21398">
        <v>67.277169999999998</v>
      </c>
      <c r="C21398">
        <v>128.8991</v>
      </c>
      <c r="D21398">
        <f>STANDARDIZE(Table1[Weight(Pounds)], $H$2, $K$2)</f>
        <v>0.15605275871294216</v>
      </c>
    </row>
    <row r="21399" spans="1:4" x14ac:dyDescent="0.25">
      <c r="A21399">
        <v>21398</v>
      </c>
      <c r="B21399">
        <v>66.585999999999999</v>
      </c>
      <c r="C21399">
        <v>116.0707</v>
      </c>
      <c r="D21399">
        <f>STANDARDIZE(Table1[Weight(Pounds)], $H$2, $K$2)</f>
        <v>-0.94409039113667081</v>
      </c>
    </row>
    <row r="21400" spans="1:4" x14ac:dyDescent="0.25">
      <c r="A21400">
        <v>21399</v>
      </c>
      <c r="B21400">
        <v>67.125609999999995</v>
      </c>
      <c r="C21400">
        <v>113.2244</v>
      </c>
      <c r="D21400">
        <f>STANDARDIZE(Table1[Weight(Pounds)], $H$2, $K$2)</f>
        <v>-1.1881845453115447</v>
      </c>
    </row>
    <row r="21401" spans="1:4" x14ac:dyDescent="0.25">
      <c r="A21401">
        <v>21400</v>
      </c>
      <c r="B21401">
        <v>65.227320000000006</v>
      </c>
      <c r="C21401">
        <v>115.86969999999999</v>
      </c>
      <c r="D21401">
        <f>STANDARDIZE(Table1[Weight(Pounds)], $H$2, $K$2)</f>
        <v>-0.96132783096703012</v>
      </c>
    </row>
    <row r="21402" spans="1:4" x14ac:dyDescent="0.25">
      <c r="A21402">
        <v>21401</v>
      </c>
      <c r="B21402">
        <v>67.586759999999998</v>
      </c>
      <c r="C21402">
        <v>132.61080000000001</v>
      </c>
      <c r="D21402">
        <f>STANDARDIZE(Table1[Weight(Pounds)], $H$2, $K$2)</f>
        <v>0.47436223840618652</v>
      </c>
    </row>
    <row r="21403" spans="1:4" x14ac:dyDescent="0.25">
      <c r="A21403">
        <v>21402</v>
      </c>
      <c r="B21403">
        <v>69.533280000000005</v>
      </c>
      <c r="C21403">
        <v>124.12009999999999</v>
      </c>
      <c r="D21403">
        <f>STANDARDIZE(Table1[Weight(Pounds)], $H$2, $K$2)</f>
        <v>-0.25378666889543544</v>
      </c>
    </row>
    <row r="21404" spans="1:4" x14ac:dyDescent="0.25">
      <c r="A21404">
        <v>21403</v>
      </c>
      <c r="B21404">
        <v>68.830489999999998</v>
      </c>
      <c r="C21404">
        <v>141.37010000000001</v>
      </c>
      <c r="D21404">
        <f>STANDARDIZE(Table1[Weight(Pounds)], $H$2, $K$2)</f>
        <v>1.2255458538592212</v>
      </c>
    </row>
    <row r="21405" spans="1:4" x14ac:dyDescent="0.25">
      <c r="A21405">
        <v>21404</v>
      </c>
      <c r="B21405">
        <v>68.310990000000004</v>
      </c>
      <c r="C21405">
        <v>116.92400000000001</v>
      </c>
      <c r="D21405">
        <f>STANDARDIZE(Table1[Weight(Pounds)], $H$2, $K$2)</f>
        <v>-0.87091274234440685</v>
      </c>
    </row>
    <row r="21406" spans="1:4" x14ac:dyDescent="0.25">
      <c r="A21406">
        <v>21405</v>
      </c>
      <c r="B21406">
        <v>68.743870000000001</v>
      </c>
      <c r="C21406">
        <v>124.97069999999999</v>
      </c>
      <c r="D21406">
        <f>STANDARDIZE(Table1[Weight(Pounds)], $H$2, $K$2)</f>
        <v>-0.18084056780238561</v>
      </c>
    </row>
    <row r="21407" spans="1:4" x14ac:dyDescent="0.25">
      <c r="A21407">
        <v>21406</v>
      </c>
      <c r="B21407">
        <v>64.098500000000001</v>
      </c>
      <c r="C21407">
        <v>103.2453</v>
      </c>
      <c r="D21407">
        <f>STANDARDIZE(Table1[Weight(Pounds)], $H$2, $K$2)</f>
        <v>-2.0439762657649352</v>
      </c>
    </row>
    <row r="21408" spans="1:4" x14ac:dyDescent="0.25">
      <c r="A21408">
        <v>21407</v>
      </c>
      <c r="B21408">
        <v>70.838899999999995</v>
      </c>
      <c r="C21408">
        <v>150.1694</v>
      </c>
      <c r="D21408">
        <f>STANDARDIZE(Table1[Weight(Pounds)], $H$2, $K$2)</f>
        <v>1.9801598055969036</v>
      </c>
    </row>
    <row r="21409" spans="1:4" x14ac:dyDescent="0.25">
      <c r="A21409">
        <v>21408</v>
      </c>
      <c r="B21409">
        <v>68.978300000000004</v>
      </c>
      <c r="C21409">
        <v>130.9676</v>
      </c>
      <c r="D21409">
        <f>STANDARDIZE(Table1[Weight(Pounds)], $H$2, $K$2)</f>
        <v>0.33344402383282651</v>
      </c>
    </row>
    <row r="21410" spans="1:4" x14ac:dyDescent="0.25">
      <c r="A21410">
        <v>21409</v>
      </c>
      <c r="B21410">
        <v>67.488169999999997</v>
      </c>
      <c r="C21410">
        <v>124.8039</v>
      </c>
      <c r="D21410">
        <f>STANDARDIZE(Table1[Weight(Pounds)], $H$2, $K$2)</f>
        <v>-0.19514507010936932</v>
      </c>
    </row>
    <row r="21411" spans="1:4" x14ac:dyDescent="0.25">
      <c r="A21411">
        <v>21410</v>
      </c>
      <c r="B21411">
        <v>69.270809999999997</v>
      </c>
      <c r="C21411">
        <v>124.6497</v>
      </c>
      <c r="D21411">
        <f>STANDARDIZE(Table1[Weight(Pounds)], $H$2, $K$2)</f>
        <v>-0.20836901648668946</v>
      </c>
    </row>
    <row r="21412" spans="1:4" x14ac:dyDescent="0.25">
      <c r="A21412">
        <v>21411</v>
      </c>
      <c r="B21412">
        <v>67.120819999999995</v>
      </c>
      <c r="C21412">
        <v>119.5077</v>
      </c>
      <c r="D21412">
        <f>STANDARDIZE(Table1[Weight(Pounds)], $H$2, $K$2)</f>
        <v>-0.64933874587825069</v>
      </c>
    </row>
    <row r="21413" spans="1:4" x14ac:dyDescent="0.25">
      <c r="A21413">
        <v>21412</v>
      </c>
      <c r="B21413">
        <v>70.779560000000004</v>
      </c>
      <c r="C21413">
        <v>125.81140000000001</v>
      </c>
      <c r="D21413">
        <f>STANDARDIZE(Table1[Weight(Pounds)], $H$2, $K$2)</f>
        <v>-0.10874347493978519</v>
      </c>
    </row>
    <row r="21414" spans="1:4" x14ac:dyDescent="0.25">
      <c r="A21414">
        <v>21413</v>
      </c>
      <c r="B21414">
        <v>67.97148</v>
      </c>
      <c r="C21414">
        <v>111.5771</v>
      </c>
      <c r="D21414">
        <f>STANDARDIZE(Table1[Weight(Pounds)], $H$2, $K$2)</f>
        <v>-1.3294543693540808</v>
      </c>
    </row>
    <row r="21415" spans="1:4" x14ac:dyDescent="0.25">
      <c r="A21415">
        <v>21414</v>
      </c>
      <c r="B21415">
        <v>72.829089999999994</v>
      </c>
      <c r="C21415">
        <v>149.13419999999999</v>
      </c>
      <c r="D21415">
        <f>STANDARDIZE(Table1[Weight(Pounds)], $H$2, $K$2)</f>
        <v>1.8913827025502008</v>
      </c>
    </row>
    <row r="21416" spans="1:4" x14ac:dyDescent="0.25">
      <c r="A21416">
        <v>21415</v>
      </c>
      <c r="B21416">
        <v>66.000349999999997</v>
      </c>
      <c r="C21416">
        <v>115.6001</v>
      </c>
      <c r="D21416">
        <f>STANDARDIZE(Table1[Weight(Pounds)], $H$2, $K$2)</f>
        <v>-0.98444829752556051</v>
      </c>
    </row>
    <row r="21417" spans="1:4" x14ac:dyDescent="0.25">
      <c r="A21417">
        <v>21416</v>
      </c>
      <c r="B21417">
        <v>66.373279999999994</v>
      </c>
      <c r="C21417">
        <v>127.1567</v>
      </c>
      <c r="D21417">
        <f>STANDARDIZE(Table1[Weight(Pounds)], $H$2, $K$2)</f>
        <v>6.6273101536542265E-3</v>
      </c>
    </row>
    <row r="21418" spans="1:4" x14ac:dyDescent="0.25">
      <c r="A21418">
        <v>21417</v>
      </c>
      <c r="B21418">
        <v>67.243949999999998</v>
      </c>
      <c r="C21418">
        <v>128.69919999999999</v>
      </c>
      <c r="D21418">
        <f>STANDARDIZE(Table1[Weight(Pounds)], $H$2, $K$2)</f>
        <v>0.1389096531304102</v>
      </c>
    </row>
    <row r="21419" spans="1:4" x14ac:dyDescent="0.25">
      <c r="A21419">
        <v>21418</v>
      </c>
      <c r="B21419">
        <v>69.451930000000004</v>
      </c>
      <c r="C21419">
        <v>122.1409</v>
      </c>
      <c r="D21419">
        <f>STANDARDIZE(Table1[Weight(Pounds)], $H$2, $K$2)</f>
        <v>-0.42351970825984131</v>
      </c>
    </row>
    <row r="21420" spans="1:4" x14ac:dyDescent="0.25">
      <c r="A21420">
        <v>21419</v>
      </c>
      <c r="B21420">
        <v>70.321669999999997</v>
      </c>
      <c r="C21420">
        <v>133.63210000000001</v>
      </c>
      <c r="D21420">
        <f>STANDARDIZE(Table1[Weight(Pounds)], $H$2, $K$2)</f>
        <v>0.56194729959397349</v>
      </c>
    </row>
    <row r="21421" spans="1:4" x14ac:dyDescent="0.25">
      <c r="A21421">
        <v>21420</v>
      </c>
      <c r="B21421">
        <v>64.852869999999996</v>
      </c>
      <c r="C21421">
        <v>124.4417</v>
      </c>
      <c r="D21421">
        <f>STANDARDIZE(Table1[Weight(Pounds)], $H$2, $K$2)</f>
        <v>-0.22620676516686139</v>
      </c>
    </row>
    <row r="21422" spans="1:4" x14ac:dyDescent="0.25">
      <c r="A21422">
        <v>21421</v>
      </c>
      <c r="B21422">
        <v>66.820490000000007</v>
      </c>
      <c r="C21422">
        <v>124.4221</v>
      </c>
      <c r="D21422">
        <f>STANDARDIZE(Table1[Weight(Pounds)], $H$2, $K$2)</f>
        <v>-0.22788762994633888</v>
      </c>
    </row>
    <row r="21423" spans="1:4" x14ac:dyDescent="0.25">
      <c r="A21423">
        <v>21422</v>
      </c>
      <c r="B21423">
        <v>67.882580000000004</v>
      </c>
      <c r="C21423">
        <v>124.2948</v>
      </c>
      <c r="D21423">
        <f>STANDARDIZE(Table1[Weight(Pounds)], $H$2, $K$2)</f>
        <v>-0.23880467517223311</v>
      </c>
    </row>
    <row r="21424" spans="1:4" x14ac:dyDescent="0.25">
      <c r="A21424">
        <v>21423</v>
      </c>
      <c r="B21424">
        <v>68.265950000000004</v>
      </c>
      <c r="C21424">
        <v>121.0339</v>
      </c>
      <c r="D21424">
        <f>STANDARDIZE(Table1[Weight(Pounds)], $H$2, $K$2)</f>
        <v>-0.51845426493748781</v>
      </c>
    </row>
    <row r="21425" spans="1:4" x14ac:dyDescent="0.25">
      <c r="A21425">
        <v>21424</v>
      </c>
      <c r="B21425">
        <v>66.405950000000004</v>
      </c>
      <c r="C21425">
        <v>108.30410000000001</v>
      </c>
      <c r="D21425">
        <f>STANDARDIZE(Table1[Weight(Pounds)], $H$2, $K$2)</f>
        <v>-1.6101416358454419</v>
      </c>
    </row>
    <row r="21426" spans="1:4" x14ac:dyDescent="0.25">
      <c r="A21426">
        <v>21425</v>
      </c>
      <c r="B21426">
        <v>69.547690000000003</v>
      </c>
      <c r="C21426">
        <v>148.92339999999999</v>
      </c>
      <c r="D21426">
        <f>STANDARDIZE(Table1[Weight(Pounds)], $H$2, $K$2)</f>
        <v>1.8733048303301028</v>
      </c>
    </row>
    <row r="21427" spans="1:4" x14ac:dyDescent="0.25">
      <c r="A21427">
        <v>21426</v>
      </c>
      <c r="B21427">
        <v>68.918509999999998</v>
      </c>
      <c r="C21427">
        <v>117.45659999999999</v>
      </c>
      <c r="D21427">
        <f>STANDARDIZE(Table1[Weight(Pounds)], $H$2, $K$2)</f>
        <v>-0.82523781471431346</v>
      </c>
    </row>
    <row r="21428" spans="1:4" x14ac:dyDescent="0.25">
      <c r="A21428">
        <v>21427</v>
      </c>
      <c r="B21428">
        <v>67.191599999999994</v>
      </c>
      <c r="C21428">
        <v>123.127</v>
      </c>
      <c r="D21428">
        <f>STANDARDIZE(Table1[Weight(Pounds)], $H$2, $K$2)</f>
        <v>-0.33895334300254537</v>
      </c>
    </row>
    <row r="21429" spans="1:4" x14ac:dyDescent="0.25">
      <c r="A21429">
        <v>21428</v>
      </c>
      <c r="B21429">
        <v>67.338890000000006</v>
      </c>
      <c r="C21429">
        <v>120.5712</v>
      </c>
      <c r="D21429">
        <f>STANDARDIZE(Table1[Weight(Pounds)], $H$2, $K$2)</f>
        <v>-0.55813467991015897</v>
      </c>
    </row>
    <row r="21430" spans="1:4" x14ac:dyDescent="0.25">
      <c r="A21430">
        <v>21429</v>
      </c>
      <c r="B21430">
        <v>67.053470000000004</v>
      </c>
      <c r="C21430">
        <v>120.1048</v>
      </c>
      <c r="D21430">
        <f>STANDARDIZE(Table1[Weight(Pounds)], $H$2, $K$2)</f>
        <v>-0.59813240098916076</v>
      </c>
    </row>
    <row r="21431" spans="1:4" x14ac:dyDescent="0.25">
      <c r="A21431">
        <v>21430</v>
      </c>
      <c r="B21431">
        <v>66.712620000000001</v>
      </c>
      <c r="C21431">
        <v>124.31529999999999</v>
      </c>
      <c r="D21431">
        <f>STANDARDIZE(Table1[Weight(Pounds)], $H$2, $K$2)</f>
        <v>-0.23704662782635091</v>
      </c>
    </row>
    <row r="21432" spans="1:4" x14ac:dyDescent="0.25">
      <c r="A21432">
        <v>21431</v>
      </c>
      <c r="B21432">
        <v>69.988860000000003</v>
      </c>
      <c r="C21432">
        <v>141.4564</v>
      </c>
      <c r="D21432">
        <f>STANDARDIZE(Table1[Weight(Pounds)], $H$2, $K$2)</f>
        <v>1.2329468043933498</v>
      </c>
    </row>
    <row r="21433" spans="1:4" x14ac:dyDescent="0.25">
      <c r="A21433">
        <v>21432</v>
      </c>
      <c r="B21433">
        <v>71.510130000000004</v>
      </c>
      <c r="C21433">
        <v>139.88310000000001</v>
      </c>
      <c r="D21433">
        <f>STANDARDIZE(Table1[Weight(Pounds)], $H$2, $K$2)</f>
        <v>1.0980231024774145</v>
      </c>
    </row>
    <row r="21434" spans="1:4" x14ac:dyDescent="0.25">
      <c r="A21434">
        <v>21433</v>
      </c>
      <c r="B21434">
        <v>73.192679999999996</v>
      </c>
      <c r="C21434">
        <v>150.9736</v>
      </c>
      <c r="D21434">
        <f>STANDARDIZE(Table1[Weight(Pounds)], $H$2, $K$2)</f>
        <v>2.049126716599762</v>
      </c>
    </row>
    <row r="21435" spans="1:4" x14ac:dyDescent="0.25">
      <c r="A21435">
        <v>21434</v>
      </c>
      <c r="B21435">
        <v>67.791560000000004</v>
      </c>
      <c r="C21435">
        <v>132.7662</v>
      </c>
      <c r="D21435">
        <f>STANDARDIZE(Table1[Weight(Pounds)], $H$2, $K$2)</f>
        <v>0.48768909487204465</v>
      </c>
    </row>
    <row r="21436" spans="1:4" x14ac:dyDescent="0.25">
      <c r="A21436">
        <v>21435</v>
      </c>
      <c r="B21436">
        <v>68.641260000000003</v>
      </c>
      <c r="C21436">
        <v>132.45779999999999</v>
      </c>
      <c r="D21436">
        <f>STANDARDIZE(Table1[Weight(Pounds)], $H$2, $K$2)</f>
        <v>0.46124120211740438</v>
      </c>
    </row>
    <row r="21437" spans="1:4" x14ac:dyDescent="0.25">
      <c r="A21437">
        <v>21436</v>
      </c>
      <c r="B21437">
        <v>66.172870000000003</v>
      </c>
      <c r="C21437">
        <v>133.45760000000001</v>
      </c>
      <c r="D21437">
        <f>STANDARDIZE(Table1[Weight(Pounds)], $H$2, $K$2)</f>
        <v>0.54698245755219488</v>
      </c>
    </row>
    <row r="21438" spans="1:4" x14ac:dyDescent="0.25">
      <c r="A21438">
        <v>21437</v>
      </c>
      <c r="B21438">
        <v>67.353480000000005</v>
      </c>
      <c r="C21438">
        <v>134.56549999999999</v>
      </c>
      <c r="D21438">
        <f>STANDARDIZE(Table1[Weight(Pounds)], $H$2, $K$2)</f>
        <v>0.6419941967962437</v>
      </c>
    </row>
    <row r="21439" spans="1:4" x14ac:dyDescent="0.25">
      <c r="A21439">
        <v>21438</v>
      </c>
      <c r="B21439">
        <v>67.26831</v>
      </c>
      <c r="C21439">
        <v>123.5621</v>
      </c>
      <c r="D21439">
        <f>STANDARDIZE(Table1[Weight(Pounds)], $H$2, $K$2)</f>
        <v>-0.30163986006628107</v>
      </c>
    </row>
    <row r="21440" spans="1:4" x14ac:dyDescent="0.25">
      <c r="A21440">
        <v>21439</v>
      </c>
      <c r="B21440">
        <v>66.434979999999996</v>
      </c>
      <c r="C21440">
        <v>113.64409999999999</v>
      </c>
      <c r="D21440">
        <f>STANDARDIZE(Table1[Weight(Pounds)], $H$2, $K$2)</f>
        <v>-1.1521917418448713</v>
      </c>
    </row>
    <row r="21441" spans="1:4" x14ac:dyDescent="0.25">
      <c r="A21441">
        <v>21440</v>
      </c>
      <c r="B21441">
        <v>69.662580000000005</v>
      </c>
      <c r="C21441">
        <v>122.20910000000001</v>
      </c>
      <c r="D21441">
        <f>STANDARDIZE(Table1[Weight(Pounds)], $H$2, $K$2)</f>
        <v>-0.41767098489451532</v>
      </c>
    </row>
    <row r="21442" spans="1:4" x14ac:dyDescent="0.25">
      <c r="A21442">
        <v>21441</v>
      </c>
      <c r="B21442">
        <v>67.468239999999994</v>
      </c>
      <c r="C21442">
        <v>107.2974</v>
      </c>
      <c r="D21442">
        <f>STANDARDIZE(Table1[Weight(Pounds)], $H$2, $K$2)</f>
        <v>-1.6964746242893332</v>
      </c>
    </row>
    <row r="21443" spans="1:4" x14ac:dyDescent="0.25">
      <c r="A21443">
        <v>21442</v>
      </c>
      <c r="B21443">
        <v>71.539820000000006</v>
      </c>
      <c r="C21443">
        <v>140.10550000000001</v>
      </c>
      <c r="D21443">
        <f>STANDARDIZE(Table1[Weight(Pounds)], $H$2, $K$2)</f>
        <v>1.1170957722200594</v>
      </c>
    </row>
    <row r="21444" spans="1:4" x14ac:dyDescent="0.25">
      <c r="A21444">
        <v>21443</v>
      </c>
      <c r="B21444">
        <v>70.507549999999995</v>
      </c>
      <c r="C21444">
        <v>130.405</v>
      </c>
      <c r="D21444">
        <f>STANDARDIZE(Table1[Weight(Pounds)], $H$2, $K$2)</f>
        <v>0.28519634398924537</v>
      </c>
    </row>
    <row r="21445" spans="1:4" x14ac:dyDescent="0.25">
      <c r="A21445">
        <v>21444</v>
      </c>
      <c r="B21445">
        <v>67.393439999999998</v>
      </c>
      <c r="C21445">
        <v>140.96440000000001</v>
      </c>
      <c r="D21445">
        <f>STANDARDIZE(Table1[Weight(Pounds)], $H$2, $K$2)</f>
        <v>1.1907536680921744</v>
      </c>
    </row>
    <row r="21446" spans="1:4" x14ac:dyDescent="0.25">
      <c r="A21446">
        <v>21445</v>
      </c>
      <c r="B21446">
        <v>68.287710000000004</v>
      </c>
      <c r="C21446">
        <v>142.51920000000001</v>
      </c>
      <c r="D21446">
        <f>STANDARDIZE(Table1[Weight(Pounds)], $H$2, $K$2)</f>
        <v>1.3240908394764606</v>
      </c>
    </row>
    <row r="21447" spans="1:4" x14ac:dyDescent="0.25">
      <c r="A21447">
        <v>21446</v>
      </c>
      <c r="B21447">
        <v>70.859480000000005</v>
      </c>
      <c r="C21447">
        <v>143.53639999999999</v>
      </c>
      <c r="D21447">
        <f>STANDARDIZE(Table1[Weight(Pounds)], $H$2, $K$2)</f>
        <v>1.4113242911950692</v>
      </c>
    </row>
    <row r="21448" spans="1:4" x14ac:dyDescent="0.25">
      <c r="A21448">
        <v>21447</v>
      </c>
      <c r="B21448">
        <v>68.202600000000004</v>
      </c>
      <c r="C21448">
        <v>128.70429999999999</v>
      </c>
      <c r="D21448">
        <f>STANDARDIZE(Table1[Weight(Pounds)], $H$2, $K$2)</f>
        <v>0.13934702100670279</v>
      </c>
    </row>
    <row r="21449" spans="1:4" x14ac:dyDescent="0.25">
      <c r="A21449">
        <v>21448</v>
      </c>
      <c r="B21449">
        <v>71.525649999999999</v>
      </c>
      <c r="C21449">
        <v>142.5129</v>
      </c>
      <c r="D21449">
        <f>STANDARDIZE(Table1[Weight(Pounds)], $H$2, $K$2)</f>
        <v>1.3235505615116276</v>
      </c>
    </row>
    <row r="21450" spans="1:4" x14ac:dyDescent="0.25">
      <c r="A21450">
        <v>21449</v>
      </c>
      <c r="B21450">
        <v>67.685779999999994</v>
      </c>
      <c r="C21450">
        <v>122.5681</v>
      </c>
      <c r="D21450">
        <f>STANDARDIZE(Table1[Weight(Pounds)], $H$2, $K$2)</f>
        <v>-0.38688371673979566</v>
      </c>
    </row>
    <row r="21451" spans="1:4" x14ac:dyDescent="0.25">
      <c r="A21451">
        <v>21450</v>
      </c>
      <c r="B21451">
        <v>68.770330000000001</v>
      </c>
      <c r="C21451">
        <v>145.57499999999999</v>
      </c>
      <c r="D21451">
        <f>STANDARDIZE(Table1[Weight(Pounds)], $H$2, $K$2)</f>
        <v>1.5861513799421789</v>
      </c>
    </row>
    <row r="21452" spans="1:4" x14ac:dyDescent="0.25">
      <c r="A21452">
        <v>21451</v>
      </c>
      <c r="B21452">
        <v>69.696719999999999</v>
      </c>
      <c r="C21452">
        <v>124.4363</v>
      </c>
      <c r="D21452">
        <f>STANDARDIZE(Table1[Weight(Pounds)], $H$2, $K$2)</f>
        <v>-0.22666986056528846</v>
      </c>
    </row>
    <row r="21453" spans="1:4" x14ac:dyDescent="0.25">
      <c r="A21453">
        <v>21452</v>
      </c>
      <c r="B21453">
        <v>69.863320000000002</v>
      </c>
      <c r="C21453">
        <v>132.81979999999999</v>
      </c>
      <c r="D21453">
        <f>STANDARDIZE(Table1[Weight(Pounds)], $H$2, $K$2)</f>
        <v>0.49228574549347265</v>
      </c>
    </row>
    <row r="21454" spans="1:4" x14ac:dyDescent="0.25">
      <c r="A21454">
        <v>21453</v>
      </c>
      <c r="B21454">
        <v>68.11448</v>
      </c>
      <c r="C21454">
        <v>130.31120000000001</v>
      </c>
      <c r="D21454">
        <f>STANDARDIZE(Table1[Weight(Pounds)], $H$2, $K$2)</f>
        <v>0.27715220540174579</v>
      </c>
    </row>
    <row r="21455" spans="1:4" x14ac:dyDescent="0.25">
      <c r="A21455">
        <v>21454</v>
      </c>
      <c r="B21455">
        <v>67.440929999999994</v>
      </c>
      <c r="C21455">
        <v>132.87809999999999</v>
      </c>
      <c r="D21455">
        <f>STANDARDIZE(Table1[Weight(Pounds)], $H$2, $K$2)</f>
        <v>0.49728546062834805</v>
      </c>
    </row>
    <row r="21456" spans="1:4" x14ac:dyDescent="0.25">
      <c r="A21456">
        <v>21455</v>
      </c>
      <c r="B21456">
        <v>64.594189999999998</v>
      </c>
      <c r="C21456">
        <v>103.0731</v>
      </c>
      <c r="D21456">
        <f>STANDARDIZE(Table1[Weight(Pounds)], $H$2, $K$2)</f>
        <v>-2.058743863470347</v>
      </c>
    </row>
    <row r="21457" spans="1:4" x14ac:dyDescent="0.25">
      <c r="A21457">
        <v>21456</v>
      </c>
      <c r="B21457">
        <v>66.899659999999997</v>
      </c>
      <c r="C21457">
        <v>119.96469999999999</v>
      </c>
      <c r="D21457">
        <f>STANDARDIZE(Table1[Weight(Pounds)], $H$2, $K$2)</f>
        <v>-0.61014715382614237</v>
      </c>
    </row>
    <row r="21458" spans="1:4" x14ac:dyDescent="0.25">
      <c r="A21458">
        <v>21457</v>
      </c>
      <c r="B21458">
        <v>66.467179999999999</v>
      </c>
      <c r="C21458">
        <v>113.4911</v>
      </c>
      <c r="D21458">
        <f>STANDARDIZE(Table1[Weight(Pounds)], $H$2, $K$2)</f>
        <v>-1.165312778133651</v>
      </c>
    </row>
    <row r="21459" spans="1:4" x14ac:dyDescent="0.25">
      <c r="A21459">
        <v>21458</v>
      </c>
      <c r="B21459">
        <v>68.197230000000005</v>
      </c>
      <c r="C21459">
        <v>124.66500000000001</v>
      </c>
      <c r="D21459">
        <f>STANDARDIZE(Table1[Weight(Pounds)], $H$2, $K$2)</f>
        <v>-0.2070569128578105</v>
      </c>
    </row>
    <row r="21460" spans="1:4" x14ac:dyDescent="0.25">
      <c r="A21460">
        <v>21459</v>
      </c>
      <c r="B21460">
        <v>69.784490000000005</v>
      </c>
      <c r="C21460">
        <v>137.4408</v>
      </c>
      <c r="D21460">
        <f>STANDARDIZE(Table1[Weight(Pounds)], $H$2, $K$2)</f>
        <v>0.88857534477748867</v>
      </c>
    </row>
    <row r="21461" spans="1:4" x14ac:dyDescent="0.25">
      <c r="A21461">
        <v>21460</v>
      </c>
      <c r="B21461">
        <v>66.843779999999995</v>
      </c>
      <c r="C21461">
        <v>117.16</v>
      </c>
      <c r="D21461">
        <f>STANDARDIZE(Table1[Weight(Pounds)], $H$2, $K$2)</f>
        <v>-0.85067375826498171</v>
      </c>
    </row>
    <row r="21462" spans="1:4" x14ac:dyDescent="0.25">
      <c r="A21462">
        <v>21461</v>
      </c>
      <c r="B21462">
        <v>67.607050000000001</v>
      </c>
      <c r="C21462">
        <v>117.721</v>
      </c>
      <c r="D21462">
        <f>STANDARDIZE(Table1[Weight(Pounds)], $H$2, $K$2)</f>
        <v>-0.80256329187278619</v>
      </c>
    </row>
    <row r="21463" spans="1:4" x14ac:dyDescent="0.25">
      <c r="A21463">
        <v>21462</v>
      </c>
      <c r="B21463">
        <v>69.815359999999998</v>
      </c>
      <c r="C21463">
        <v>130.96690000000001</v>
      </c>
      <c r="D21463">
        <f>STANDARDIZE(Table1[Weight(Pounds)], $H$2, $K$2)</f>
        <v>0.3333839929478456</v>
      </c>
    </row>
    <row r="21464" spans="1:4" x14ac:dyDescent="0.25">
      <c r="A21464">
        <v>21463</v>
      </c>
      <c r="B21464">
        <v>68.718770000000006</v>
      </c>
      <c r="C21464">
        <v>128.52180000000001</v>
      </c>
      <c r="D21464">
        <f>STANDARDIZE(Table1[Weight(Pounds)], $H$2, $K$2)</f>
        <v>0.12369611170799616</v>
      </c>
    </row>
    <row r="21465" spans="1:4" x14ac:dyDescent="0.25">
      <c r="A21465">
        <v>21464</v>
      </c>
      <c r="B21465">
        <v>69.443190000000001</v>
      </c>
      <c r="C21465">
        <v>119.09869999999999</v>
      </c>
      <c r="D21465">
        <f>STANDARDIZE(Table1[Weight(Pounds)], $H$2, $K$2)</f>
        <v>-0.68441393438878195</v>
      </c>
    </row>
    <row r="21466" spans="1:4" x14ac:dyDescent="0.25">
      <c r="A21466">
        <v>21465</v>
      </c>
      <c r="B21466">
        <v>66.789969999999997</v>
      </c>
      <c r="C21466">
        <v>124.5261</v>
      </c>
      <c r="D21466">
        <f>STANDARDIZE(Table1[Weight(Pounds)], $H$2, $K$2)</f>
        <v>-0.21896875560625292</v>
      </c>
    </row>
    <row r="21467" spans="1:4" x14ac:dyDescent="0.25">
      <c r="A21467">
        <v>21466</v>
      </c>
      <c r="B21467">
        <v>70.369010000000003</v>
      </c>
      <c r="C21467">
        <v>141.01140000000001</v>
      </c>
      <c r="D21467">
        <f>STANDARDIZE(Table1[Weight(Pounds)], $H$2, $K$2)</f>
        <v>1.194784313226636</v>
      </c>
    </row>
    <row r="21468" spans="1:4" x14ac:dyDescent="0.25">
      <c r="A21468">
        <v>21467</v>
      </c>
      <c r="B21468">
        <v>68.406779999999998</v>
      </c>
      <c r="C21468">
        <v>128.6087</v>
      </c>
      <c r="D21468">
        <f>STANDARDIZE(Table1[Weight(Pounds)], $H$2, $K$2)</f>
        <v>0.13114851728639376</v>
      </c>
    </row>
    <row r="21469" spans="1:4" x14ac:dyDescent="0.25">
      <c r="A21469">
        <v>21468</v>
      </c>
      <c r="B21469">
        <v>66.174639999999997</v>
      </c>
      <c r="C21469">
        <v>115.93340000000001</v>
      </c>
      <c r="D21469">
        <f>STANDARDIZE(Table1[Weight(Pounds)], $H$2, $K$2)</f>
        <v>-0.95586502043372645</v>
      </c>
    </row>
    <row r="21470" spans="1:4" x14ac:dyDescent="0.25">
      <c r="A21470">
        <v>21469</v>
      </c>
      <c r="B21470">
        <v>64.053989999999999</v>
      </c>
      <c r="C21470">
        <v>133.08340000000001</v>
      </c>
      <c r="D21470">
        <f>STANDARDIZE(Table1[Weight(Pounds)], $H$2, $K$2)</f>
        <v>0.51489166160930822</v>
      </c>
    </row>
    <row r="21471" spans="1:4" x14ac:dyDescent="0.25">
      <c r="A21471">
        <v>21470</v>
      </c>
      <c r="B21471">
        <v>66.907629999999997</v>
      </c>
      <c r="C21471">
        <v>128.57769999999999</v>
      </c>
      <c r="D21471">
        <f>STANDARDIZE(Table1[Weight(Pounds)], $H$2, $K$2)</f>
        <v>0.12849000666579069</v>
      </c>
    </row>
    <row r="21472" spans="1:4" x14ac:dyDescent="0.25">
      <c r="A21472">
        <v>21471</v>
      </c>
      <c r="B21472">
        <v>66.080719999999999</v>
      </c>
      <c r="C21472">
        <v>103.0628</v>
      </c>
      <c r="D21472">
        <f>STANDARDIZE(Table1[Weight(Pounds)], $H$2, $K$2)</f>
        <v>-2.0596271750636443</v>
      </c>
    </row>
    <row r="21473" spans="1:4" x14ac:dyDescent="0.25">
      <c r="A21473">
        <v>21472</v>
      </c>
      <c r="B21473">
        <v>68.689989999999995</v>
      </c>
      <c r="C21473">
        <v>121.2085</v>
      </c>
      <c r="D21473">
        <f>STANDARDIZE(Table1[Weight(Pounds)], $H$2, $K$2)</f>
        <v>-0.5034808470549974</v>
      </c>
    </row>
    <row r="21474" spans="1:4" x14ac:dyDescent="0.25">
      <c r="A21474">
        <v>21473</v>
      </c>
      <c r="B21474">
        <v>66.157160000000005</v>
      </c>
      <c r="C21474">
        <v>121.0179</v>
      </c>
      <c r="D21474">
        <f>STANDARDIZE(Table1[Weight(Pounds)], $H$2, $K$2)</f>
        <v>-0.51982639945134768</v>
      </c>
    </row>
    <row r="21475" spans="1:4" x14ac:dyDescent="0.25">
      <c r="A21475">
        <v>21474</v>
      </c>
      <c r="B21475">
        <v>68.646289999999993</v>
      </c>
      <c r="C21475">
        <v>122.4392</v>
      </c>
      <c r="D21475">
        <f>STANDARDIZE(Table1[Weight(Pounds)], $H$2, $K$2)</f>
        <v>-0.39793797541707554</v>
      </c>
    </row>
    <row r="21476" spans="1:4" x14ac:dyDescent="0.25">
      <c r="A21476">
        <v>21475</v>
      </c>
      <c r="B21476">
        <v>64.941190000000006</v>
      </c>
      <c r="C21476">
        <v>116.4141</v>
      </c>
      <c r="D21476">
        <f>STANDARDIZE(Table1[Weight(Pounds)], $H$2, $K$2)</f>
        <v>-0.91464095413296342</v>
      </c>
    </row>
    <row r="21477" spans="1:4" x14ac:dyDescent="0.25">
      <c r="A21477">
        <v>21476</v>
      </c>
      <c r="B21477">
        <v>68.070149999999998</v>
      </c>
      <c r="C21477">
        <v>137.38059999999999</v>
      </c>
      <c r="D21477">
        <f>STANDARDIZE(Table1[Weight(Pounds)], $H$2, $K$2)</f>
        <v>0.88341268866909195</v>
      </c>
    </row>
    <row r="21478" spans="1:4" x14ac:dyDescent="0.25">
      <c r="A21478">
        <v>21477</v>
      </c>
      <c r="B21478">
        <v>64.008690000000001</v>
      </c>
      <c r="C21478">
        <v>118.3034</v>
      </c>
      <c r="D21478">
        <f>STANDARDIZE(Table1[Weight(Pounds)], $H$2, $K$2)</f>
        <v>-0.75261759556830499</v>
      </c>
    </row>
    <row r="21479" spans="1:4" x14ac:dyDescent="0.25">
      <c r="A21479">
        <v>21478</v>
      </c>
      <c r="B21479">
        <v>65.536829999999995</v>
      </c>
      <c r="C21479">
        <v>107.9785</v>
      </c>
      <c r="D21479">
        <f>STANDARDIZE(Table1[Weight(Pounds)], $H$2, $K$2)</f>
        <v>-1.6380645732024812</v>
      </c>
    </row>
    <row r="21480" spans="1:4" x14ac:dyDescent="0.25">
      <c r="A21480">
        <v>21479</v>
      </c>
      <c r="B21480">
        <v>67.414709999999999</v>
      </c>
      <c r="C21480">
        <v>121.7855</v>
      </c>
      <c r="D21480">
        <f>STANDARDIZE(Table1[Weight(Pounds)], $H$2, $K$2)</f>
        <v>-0.4539982461489433</v>
      </c>
    </row>
    <row r="21481" spans="1:4" x14ac:dyDescent="0.25">
      <c r="A21481">
        <v>21480</v>
      </c>
      <c r="B21481">
        <v>65.745840000000001</v>
      </c>
      <c r="C21481">
        <v>121.5395</v>
      </c>
      <c r="D21481">
        <f>STANDARDIZE(Table1[Weight(Pounds)], $H$2, $K$2)</f>
        <v>-0.47509481429953104</v>
      </c>
    </row>
    <row r="21482" spans="1:4" x14ac:dyDescent="0.25">
      <c r="A21482">
        <v>21481</v>
      </c>
      <c r="B21482">
        <v>66.189869999999999</v>
      </c>
      <c r="C21482">
        <v>140.96199999999999</v>
      </c>
      <c r="D21482">
        <f>STANDARDIZE(Table1[Weight(Pounds)], $H$2, $K$2)</f>
        <v>1.1905478479150935</v>
      </c>
    </row>
    <row r="21483" spans="1:4" x14ac:dyDescent="0.25">
      <c r="A21483">
        <v>21482</v>
      </c>
      <c r="B21483">
        <v>63.73028</v>
      </c>
      <c r="C21483">
        <v>114.86279999999999</v>
      </c>
      <c r="D21483">
        <f>STANDARDIZE(Table1[Weight(Pounds)], $H$2, $K$2)</f>
        <v>-1.0476779710923441</v>
      </c>
    </row>
    <row r="21484" spans="1:4" x14ac:dyDescent="0.25">
      <c r="A21484">
        <v>21483</v>
      </c>
      <c r="B21484">
        <v>67.537800000000004</v>
      </c>
      <c r="C21484">
        <v>107.9156</v>
      </c>
      <c r="D21484">
        <f>STANDARDIZE(Table1[Weight(Pounds)], $H$2, $K$2)</f>
        <v>-1.643458777010091</v>
      </c>
    </row>
    <row r="21485" spans="1:4" x14ac:dyDescent="0.25">
      <c r="A21485">
        <v>21484</v>
      </c>
      <c r="B21485">
        <v>68.832589999999996</v>
      </c>
      <c r="C21485">
        <v>123.8887</v>
      </c>
      <c r="D21485">
        <f>STANDARDIZE(Table1[Weight(Pounds)], $H$2, $K$2)</f>
        <v>-0.27363116430212636</v>
      </c>
    </row>
    <row r="21486" spans="1:4" x14ac:dyDescent="0.25">
      <c r="A21486">
        <v>21485</v>
      </c>
      <c r="B21486">
        <v>68.60078</v>
      </c>
      <c r="C21486">
        <v>114.8935</v>
      </c>
      <c r="D21486">
        <f>STANDARDIZE(Table1[Weight(Pounds)], $H$2, $K$2)</f>
        <v>-1.0450451879938754</v>
      </c>
    </row>
    <row r="21487" spans="1:4" x14ac:dyDescent="0.25">
      <c r="A21487">
        <v>21486</v>
      </c>
      <c r="B21487">
        <v>70.337580000000003</v>
      </c>
      <c r="C21487">
        <v>135.3466</v>
      </c>
      <c r="D21487">
        <f>STANDARDIZE(Table1[Weight(Pounds)], $H$2, $K$2)</f>
        <v>0.70898008859471762</v>
      </c>
    </row>
    <row r="21488" spans="1:4" x14ac:dyDescent="0.25">
      <c r="A21488">
        <v>21487</v>
      </c>
      <c r="B21488">
        <v>68.063190000000006</v>
      </c>
      <c r="C21488">
        <v>122.375</v>
      </c>
      <c r="D21488">
        <f>STANDARDIZE(Table1[Weight(Pounds)], $H$2, $K$2)</f>
        <v>-0.40344366515393632</v>
      </c>
    </row>
    <row r="21489" spans="1:4" x14ac:dyDescent="0.25">
      <c r="A21489">
        <v>21488</v>
      </c>
      <c r="B21489">
        <v>67.310839999999999</v>
      </c>
      <c r="C21489">
        <v>134.7184</v>
      </c>
      <c r="D21489">
        <f>STANDARDIZE(Table1[Weight(Pounds)], $H$2, $K$2)</f>
        <v>0.65510665724431394</v>
      </c>
    </row>
    <row r="21490" spans="1:4" x14ac:dyDescent="0.25">
      <c r="A21490">
        <v>21489</v>
      </c>
      <c r="B21490">
        <v>67.935479999999998</v>
      </c>
      <c r="C21490">
        <v>111.85760000000001</v>
      </c>
      <c r="D21490">
        <f>STANDARDIZE(Table1[Weight(Pounds)], $H$2, $K$2)</f>
        <v>-1.3053991361579829</v>
      </c>
    </row>
    <row r="21491" spans="1:4" x14ac:dyDescent="0.25">
      <c r="A21491">
        <v>21490</v>
      </c>
      <c r="B21491">
        <v>70.216160000000002</v>
      </c>
      <c r="C21491">
        <v>124.6681</v>
      </c>
      <c r="D21491">
        <f>STANDARDIZE(Table1[Weight(Pounds)], $H$2, $K$2)</f>
        <v>-0.20679106179575119</v>
      </c>
    </row>
    <row r="21492" spans="1:4" x14ac:dyDescent="0.25">
      <c r="A21492">
        <v>21491</v>
      </c>
      <c r="B21492">
        <v>70.227149999999995</v>
      </c>
      <c r="C21492">
        <v>126.5091</v>
      </c>
      <c r="D21492">
        <f>STANDARDIZE(Table1[Weight(Pounds)], $H$2, $K$2)</f>
        <v>-4.8909834294804354E-2</v>
      </c>
    </row>
    <row r="21493" spans="1:4" x14ac:dyDescent="0.25">
      <c r="A21493">
        <v>21492</v>
      </c>
      <c r="B21493">
        <v>67.418530000000004</v>
      </c>
      <c r="C21493">
        <v>123.4532</v>
      </c>
      <c r="D21493">
        <f>STANDARDIZE(Table1[Weight(Pounds)], $H$2, $K$2)</f>
        <v>-0.31097895060123704</v>
      </c>
    </row>
    <row r="21494" spans="1:4" x14ac:dyDescent="0.25">
      <c r="A21494">
        <v>21493</v>
      </c>
      <c r="B21494">
        <v>69.668760000000006</v>
      </c>
      <c r="C21494">
        <v>126.58929999999999</v>
      </c>
      <c r="D21494">
        <f>STANDARDIZE(Table1[Weight(Pounds)], $H$2, $K$2)</f>
        <v>-4.2032010044084953E-2</v>
      </c>
    </row>
    <row r="21495" spans="1:4" x14ac:dyDescent="0.25">
      <c r="A21495">
        <v>21494</v>
      </c>
      <c r="B21495">
        <v>66.518619999999999</v>
      </c>
      <c r="C21495">
        <v>131.94220000000001</v>
      </c>
      <c r="D21495">
        <f>STANDARDIZE(Table1[Weight(Pounds)], $H$2, $K$2)</f>
        <v>0.41702416740828741</v>
      </c>
    </row>
    <row r="21496" spans="1:4" x14ac:dyDescent="0.25">
      <c r="A21496">
        <v>21495</v>
      </c>
      <c r="B21496">
        <v>66.561670000000007</v>
      </c>
      <c r="C21496">
        <v>123.71169999999999</v>
      </c>
      <c r="D21496">
        <f>STANDARDIZE(Table1[Weight(Pounds)], $H$2, $K$2)</f>
        <v>-0.28881040236169642</v>
      </c>
    </row>
    <row r="21497" spans="1:4" x14ac:dyDescent="0.25">
      <c r="A21497">
        <v>21496</v>
      </c>
      <c r="B21497">
        <v>65.372039999999998</v>
      </c>
      <c r="C21497">
        <v>125.3946</v>
      </c>
      <c r="D21497">
        <f>STANDARDIZE(Table1[Weight(Pounds)], $H$2, $K$2)</f>
        <v>-0.1444875790258231</v>
      </c>
    </row>
    <row r="21498" spans="1:4" x14ac:dyDescent="0.25">
      <c r="A21498">
        <v>21497</v>
      </c>
      <c r="B21498">
        <v>71.0227</v>
      </c>
      <c r="C21498">
        <v>140.9263</v>
      </c>
      <c r="D21498">
        <f>STANDARDIZE(Table1[Weight(Pounds)], $H$2, $K$2)</f>
        <v>1.1874862727810453</v>
      </c>
    </row>
    <row r="21499" spans="1:4" x14ac:dyDescent="0.25">
      <c r="A21499">
        <v>21498</v>
      </c>
      <c r="B21499">
        <v>69.768029999999996</v>
      </c>
      <c r="C21499">
        <v>125.93089999999999</v>
      </c>
      <c r="D21499">
        <f>STANDARDIZE(Table1[Weight(Pounds)], $H$2, $K$2)</f>
        <v>-9.8495345289398892E-2</v>
      </c>
    </row>
    <row r="21500" spans="1:4" x14ac:dyDescent="0.25">
      <c r="A21500">
        <v>21499</v>
      </c>
      <c r="B21500">
        <v>69.131290000000007</v>
      </c>
      <c r="C21500">
        <v>124.67449999999999</v>
      </c>
      <c r="D21500">
        <f>STANDARDIZE(Table1[Weight(Pounds)], $H$2, $K$2)</f>
        <v>-0.20624220799020748</v>
      </c>
    </row>
    <row r="21501" spans="1:4" x14ac:dyDescent="0.25">
      <c r="A21501">
        <v>21500</v>
      </c>
      <c r="B21501">
        <v>70.112229999999997</v>
      </c>
      <c r="C21501">
        <v>142.23699999999999</v>
      </c>
      <c r="D21501">
        <f>STANDARDIZE(Table1[Weight(Pounds)], $H$2, $K$2)</f>
        <v>1.2998898169882642</v>
      </c>
    </row>
    <row r="21502" spans="1:4" x14ac:dyDescent="0.25">
      <c r="A21502">
        <v>21501</v>
      </c>
      <c r="B21502">
        <v>66.652929999999998</v>
      </c>
      <c r="C21502">
        <v>122.37009999999999</v>
      </c>
      <c r="D21502">
        <f>STANDARDIZE(Table1[Weight(Pounds)], $H$2, $K$2)</f>
        <v>-0.4038638813488063</v>
      </c>
    </row>
    <row r="21503" spans="1:4" x14ac:dyDescent="0.25">
      <c r="A21503">
        <v>21502</v>
      </c>
      <c r="B21503">
        <v>71.505120000000005</v>
      </c>
      <c r="C21503">
        <v>126.6515</v>
      </c>
      <c r="D21503">
        <f>STANDARDIZE(Table1[Weight(Pounds)], $H$2, $K$2)</f>
        <v>-3.669783712145621E-2</v>
      </c>
    </row>
    <row r="21504" spans="1:4" x14ac:dyDescent="0.25">
      <c r="A21504">
        <v>21503</v>
      </c>
      <c r="B21504">
        <v>67.359729999999999</v>
      </c>
      <c r="C21504">
        <v>133.44159999999999</v>
      </c>
      <c r="D21504">
        <f>STANDARDIZE(Table1[Weight(Pounds)], $H$2, $K$2)</f>
        <v>0.5456103230383339</v>
      </c>
    </row>
    <row r="21505" spans="1:4" x14ac:dyDescent="0.25">
      <c r="A21505">
        <v>21504</v>
      </c>
      <c r="B21505">
        <v>67.052499999999995</v>
      </c>
      <c r="C21505">
        <v>125.5655</v>
      </c>
      <c r="D21505">
        <f>STANDARDIZE(Table1[Weight(Pounds)], $H$2, $K$2)</f>
        <v>-0.12983146724966221</v>
      </c>
    </row>
    <row r="21506" spans="1:4" x14ac:dyDescent="0.25">
      <c r="A21506">
        <v>21505</v>
      </c>
      <c r="B21506">
        <v>70.827730000000003</v>
      </c>
      <c r="C21506">
        <v>148.35589999999999</v>
      </c>
      <c r="D21506">
        <f>STANDARDIZE(Table1[Weight(Pounds)], $H$2, $K$2)</f>
        <v>1.8246369342916529</v>
      </c>
    </row>
    <row r="21507" spans="1:4" x14ac:dyDescent="0.25">
      <c r="A21507">
        <v>21506</v>
      </c>
      <c r="B21507">
        <v>68.419370000000001</v>
      </c>
      <c r="C21507">
        <v>125.62350000000001</v>
      </c>
      <c r="D21507">
        <f>STANDARDIZE(Table1[Weight(Pounds)], $H$2, $K$2)</f>
        <v>-0.12485747963692133</v>
      </c>
    </row>
    <row r="21508" spans="1:4" x14ac:dyDescent="0.25">
      <c r="A21508">
        <v>21507</v>
      </c>
      <c r="B21508">
        <v>68.650189999999995</v>
      </c>
      <c r="C21508">
        <v>123.9353</v>
      </c>
      <c r="D21508">
        <f>STANDARDIZE(Table1[Weight(Pounds)], $H$2, $K$2)</f>
        <v>-0.26963482253051102</v>
      </c>
    </row>
    <row r="21509" spans="1:4" x14ac:dyDescent="0.25">
      <c r="A21509">
        <v>21508</v>
      </c>
      <c r="B21509">
        <v>67.962800000000001</v>
      </c>
      <c r="C21509">
        <v>132.74600000000001</v>
      </c>
      <c r="D21509">
        <f>STANDARDIZE(Table1[Weight(Pounds)], $H$2, $K$2)</f>
        <v>0.48595677504829815</v>
      </c>
    </row>
    <row r="21510" spans="1:4" x14ac:dyDescent="0.25">
      <c r="A21510">
        <v>21509</v>
      </c>
      <c r="B21510">
        <v>70.569029999999998</v>
      </c>
      <c r="C21510">
        <v>126.337</v>
      </c>
      <c r="D21510">
        <f>STANDARDIZE(Table1[Weight(Pounds)], $H$2, $K$2)</f>
        <v>-6.3668856159504447E-2</v>
      </c>
    </row>
    <row r="21511" spans="1:4" x14ac:dyDescent="0.25">
      <c r="A21511">
        <v>21510</v>
      </c>
      <c r="B21511">
        <v>69.241889999999998</v>
      </c>
      <c r="C21511">
        <v>135.4178</v>
      </c>
      <c r="D21511">
        <f>STANDARDIZE(Table1[Weight(Pounds)], $H$2, $K$2)</f>
        <v>0.71508608718139233</v>
      </c>
    </row>
    <row r="21512" spans="1:4" x14ac:dyDescent="0.25">
      <c r="A21512">
        <v>21511</v>
      </c>
      <c r="B21512">
        <v>67.388220000000004</v>
      </c>
      <c r="C21512">
        <v>140.2362</v>
      </c>
      <c r="D21512">
        <f>STANDARDIZE(Table1[Weight(Pounds)], $H$2, $K$2)</f>
        <v>1.1283043960301475</v>
      </c>
    </row>
    <row r="21513" spans="1:4" x14ac:dyDescent="0.25">
      <c r="A21513">
        <v>21512</v>
      </c>
      <c r="B21513">
        <v>63.09263</v>
      </c>
      <c r="C21513">
        <v>104.4273</v>
      </c>
      <c r="D21513">
        <f>STANDARDIZE(Table1[Weight(Pounds)], $H$2, $K$2)</f>
        <v>-1.9426098285535724</v>
      </c>
    </row>
    <row r="21514" spans="1:4" x14ac:dyDescent="0.25">
      <c r="A21514">
        <v>21513</v>
      </c>
      <c r="B21514">
        <v>68.735870000000006</v>
      </c>
      <c r="C21514">
        <v>111.0236</v>
      </c>
      <c r="D21514">
        <f>STANDARDIZE(Table1[Weight(Pounds)], $H$2, $K$2)</f>
        <v>-1.376921647692904</v>
      </c>
    </row>
    <row r="21515" spans="1:4" x14ac:dyDescent="0.25">
      <c r="A21515">
        <v>21514</v>
      </c>
      <c r="B21515">
        <v>67.792770000000004</v>
      </c>
      <c r="C21515">
        <v>142.0958</v>
      </c>
      <c r="D21515">
        <f>STANDARDIZE(Table1[Weight(Pounds)], $H$2, $K$2)</f>
        <v>1.2877807299034552</v>
      </c>
    </row>
    <row r="21516" spans="1:4" x14ac:dyDescent="0.25">
      <c r="A21516">
        <v>21515</v>
      </c>
      <c r="B21516">
        <v>68.549859999999995</v>
      </c>
      <c r="C21516">
        <v>136.4451</v>
      </c>
      <c r="D21516">
        <f>STANDARDIZE(Table1[Weight(Pounds)], $H$2, $K$2)</f>
        <v>0.80318569881187651</v>
      </c>
    </row>
    <row r="21517" spans="1:4" x14ac:dyDescent="0.25">
      <c r="A21517">
        <v>21516</v>
      </c>
      <c r="B21517">
        <v>70.153499999999994</v>
      </c>
      <c r="C21517">
        <v>120.8283</v>
      </c>
      <c r="D21517">
        <f>STANDARDIZE(Table1[Weight(Pounds)], $H$2, $K$2)</f>
        <v>-0.53608619344058139</v>
      </c>
    </row>
    <row r="21518" spans="1:4" x14ac:dyDescent="0.25">
      <c r="A21518">
        <v>21517</v>
      </c>
      <c r="B21518">
        <v>70.099710000000002</v>
      </c>
      <c r="C21518">
        <v>126.21899999999999</v>
      </c>
      <c r="D21518">
        <f>STANDARDIZE(Table1[Weight(Pounds)], $H$2, $K$2)</f>
        <v>-7.3788348199218243E-2</v>
      </c>
    </row>
    <row r="21519" spans="1:4" x14ac:dyDescent="0.25">
      <c r="A21519">
        <v>21518</v>
      </c>
      <c r="B21519">
        <v>67.956590000000006</v>
      </c>
      <c r="C21519">
        <v>134.17420000000001</v>
      </c>
      <c r="D21519">
        <f>STANDARDIZE(Table1[Weight(Pounds)], $H$2, $K$2)</f>
        <v>0.60843693209167238</v>
      </c>
    </row>
    <row r="21520" spans="1:4" x14ac:dyDescent="0.25">
      <c r="A21520">
        <v>21519</v>
      </c>
      <c r="B21520">
        <v>69.441670000000002</v>
      </c>
      <c r="C21520">
        <v>121.8278</v>
      </c>
      <c r="D21520">
        <f>STANDARDIZE(Table1[Weight(Pounds)], $H$2, $K$2)</f>
        <v>-0.45037066552792776</v>
      </c>
    </row>
    <row r="21521" spans="1:4" x14ac:dyDescent="0.25">
      <c r="A21521">
        <v>21520</v>
      </c>
      <c r="B21521">
        <v>67.446860000000001</v>
      </c>
      <c r="C21521">
        <v>126.7548</v>
      </c>
      <c r="D21521">
        <f>STANDARDIZE(Table1[Weight(Pounds)], $H$2, $K$2)</f>
        <v>-2.783899366635114E-2</v>
      </c>
    </row>
    <row r="21522" spans="1:4" x14ac:dyDescent="0.25">
      <c r="A21522">
        <v>21521</v>
      </c>
      <c r="B21522">
        <v>69.580600000000004</v>
      </c>
      <c r="C21522">
        <v>131.38229999999999</v>
      </c>
      <c r="D21522">
        <f>STANDARDIZE(Table1[Weight(Pounds)], $H$2, $K$2)</f>
        <v>0.36900803526391801</v>
      </c>
    </row>
    <row r="21523" spans="1:4" x14ac:dyDescent="0.25">
      <c r="A21523">
        <v>21522</v>
      </c>
      <c r="B21523">
        <v>69.639430000000004</v>
      </c>
      <c r="C21523">
        <v>138.89879999999999</v>
      </c>
      <c r="D21523">
        <f>STANDARDIZE(Table1[Weight(Pounds)], $H$2, $K$2)</f>
        <v>1.0136111023529255</v>
      </c>
    </row>
    <row r="21524" spans="1:4" x14ac:dyDescent="0.25">
      <c r="A21524">
        <v>21523</v>
      </c>
      <c r="B21524">
        <v>69.951340000000002</v>
      </c>
      <c r="C21524">
        <v>143.10079999999999</v>
      </c>
      <c r="D21524">
        <f>STANDARDIZE(Table1[Weight(Pounds)], $H$2, $K$2)</f>
        <v>1.3739679290552478</v>
      </c>
    </row>
    <row r="21525" spans="1:4" x14ac:dyDescent="0.25">
      <c r="A21525">
        <v>21524</v>
      </c>
      <c r="B21525">
        <v>66.542289999999994</v>
      </c>
      <c r="C21525">
        <v>129.14940000000001</v>
      </c>
      <c r="D21525">
        <f>STANDARDIZE(Table1[Weight(Pounds)], $H$2, $K$2)</f>
        <v>0.17751808801413085</v>
      </c>
    </row>
    <row r="21526" spans="1:4" x14ac:dyDescent="0.25">
      <c r="A21526">
        <v>21525</v>
      </c>
      <c r="B21526">
        <v>65.470780000000005</v>
      </c>
      <c r="C21526">
        <v>129.32339999999999</v>
      </c>
      <c r="D21526">
        <f>STANDARDIZE(Table1[Weight(Pounds)], $H$2, $K$2)</f>
        <v>0.19244005085234983</v>
      </c>
    </row>
    <row r="21527" spans="1:4" x14ac:dyDescent="0.25">
      <c r="A21527">
        <v>21526</v>
      </c>
      <c r="B21527">
        <v>65.983729999999994</v>
      </c>
      <c r="C21527">
        <v>137.8792</v>
      </c>
      <c r="D21527">
        <f>STANDARDIZE(Table1[Weight(Pounds)], $H$2, $K$2)</f>
        <v>0.92617183045723606</v>
      </c>
    </row>
    <row r="21528" spans="1:4" x14ac:dyDescent="0.25">
      <c r="A21528">
        <v>21527</v>
      </c>
      <c r="B21528">
        <v>67.123400000000004</v>
      </c>
      <c r="C21528">
        <v>123.95950000000001</v>
      </c>
      <c r="D21528">
        <f>STANDARDIZE(Table1[Weight(Pounds)], $H$2, $K$2)</f>
        <v>-0.26755946907829808</v>
      </c>
    </row>
    <row r="21529" spans="1:4" x14ac:dyDescent="0.25">
      <c r="A21529">
        <v>21528</v>
      </c>
      <c r="B21529">
        <v>65.063869999999994</v>
      </c>
      <c r="C21529">
        <v>105.1229</v>
      </c>
      <c r="D21529">
        <f>STANDARDIZE(Table1[Weight(Pounds)], $H$2, $K$2)</f>
        <v>-1.8829562805635356</v>
      </c>
    </row>
    <row r="21530" spans="1:4" x14ac:dyDescent="0.25">
      <c r="A21530">
        <v>21529</v>
      </c>
      <c r="B21530">
        <v>69.559749999999994</v>
      </c>
      <c r="C21530">
        <v>139.07249999999999</v>
      </c>
      <c r="D21530">
        <f>STANDARDIZE(Table1[Weight(Pounds)], $H$2, $K$2)</f>
        <v>1.0285073376690113</v>
      </c>
    </row>
    <row r="21531" spans="1:4" x14ac:dyDescent="0.25">
      <c r="A21531">
        <v>21530</v>
      </c>
      <c r="B21531">
        <v>68.474090000000004</v>
      </c>
      <c r="C21531">
        <v>124.6217</v>
      </c>
      <c r="D21531">
        <f>STANDARDIZE(Table1[Weight(Pounds)], $H$2, $K$2)</f>
        <v>-0.21077025188594267</v>
      </c>
    </row>
    <row r="21532" spans="1:4" x14ac:dyDescent="0.25">
      <c r="A21532">
        <v>21531</v>
      </c>
      <c r="B21532">
        <v>69.933120000000002</v>
      </c>
      <c r="C21532">
        <v>139.2227</v>
      </c>
      <c r="D21532">
        <f>STANDARDIZE(Table1[Weight(Pounds)], $H$2, $K$2)</f>
        <v>1.0413882504178673</v>
      </c>
    </row>
    <row r="21533" spans="1:4" x14ac:dyDescent="0.25">
      <c r="A21533">
        <v>21532</v>
      </c>
      <c r="B21533">
        <v>67.575900000000004</v>
      </c>
      <c r="C21533">
        <v>144.28370000000001</v>
      </c>
      <c r="D21533">
        <f>STANDARDIZE(Table1[Weight(Pounds)], $H$2, $K$2)</f>
        <v>1.4754115488330164</v>
      </c>
    </row>
    <row r="21534" spans="1:4" x14ac:dyDescent="0.25">
      <c r="A21534">
        <v>21533</v>
      </c>
      <c r="B21534">
        <v>66.790369999999996</v>
      </c>
      <c r="C21534">
        <v>126.06229999999999</v>
      </c>
      <c r="D21534">
        <f>STANDARDIZE(Table1[Weight(Pounds)], $H$2, $K$2)</f>
        <v>-8.7226690594328721E-2</v>
      </c>
    </row>
    <row r="21535" spans="1:4" x14ac:dyDescent="0.25">
      <c r="A21535">
        <v>21534</v>
      </c>
      <c r="B21535">
        <v>69.569450000000003</v>
      </c>
      <c r="C21535">
        <v>134.68049999999999</v>
      </c>
      <c r="D21535">
        <f>STANDARDIZE(Table1[Weight(Pounds)], $H$2, $K$2)</f>
        <v>0.65185641361460889</v>
      </c>
    </row>
    <row r="21536" spans="1:4" x14ac:dyDescent="0.25">
      <c r="A21536">
        <v>21535</v>
      </c>
      <c r="B21536">
        <v>73.005430000000004</v>
      </c>
      <c r="C21536">
        <v>144.88990000000001</v>
      </c>
      <c r="D21536">
        <f>STANDARDIZE(Table1[Weight(Pounds)], $H$2, $K$2)</f>
        <v>1.5273982952268641</v>
      </c>
    </row>
    <row r="21537" spans="1:4" x14ac:dyDescent="0.25">
      <c r="A21537">
        <v>21536</v>
      </c>
      <c r="B21537">
        <v>68.940470000000005</v>
      </c>
      <c r="C21537">
        <v>124.2216</v>
      </c>
      <c r="D21537">
        <f>STANDARDIZE(Table1[Weight(Pounds)], $H$2, $K$2)</f>
        <v>-0.24508219057313982</v>
      </c>
    </row>
    <row r="21538" spans="1:4" x14ac:dyDescent="0.25">
      <c r="A21538">
        <v>21537</v>
      </c>
      <c r="B21538">
        <v>66.710290000000001</v>
      </c>
      <c r="C21538">
        <v>114.4104</v>
      </c>
      <c r="D21538">
        <f>STANDARDIZE(Table1[Weight(Pounds)], $H$2, $K$2)</f>
        <v>-1.086475074471718</v>
      </c>
    </row>
    <row r="21539" spans="1:4" x14ac:dyDescent="0.25">
      <c r="A21539">
        <v>21538</v>
      </c>
      <c r="B21539">
        <v>70.560370000000006</v>
      </c>
      <c r="C21539">
        <v>126.6797</v>
      </c>
      <c r="D21539">
        <f>STANDARDIZE(Table1[Weight(Pounds)], $H$2, $K$2)</f>
        <v>-3.4279450040779182E-2</v>
      </c>
    </row>
    <row r="21540" spans="1:4" x14ac:dyDescent="0.25">
      <c r="A21540">
        <v>21539</v>
      </c>
      <c r="B21540">
        <v>66.066230000000004</v>
      </c>
      <c r="C21540">
        <v>121.9</v>
      </c>
      <c r="D21540">
        <f>STANDARDIZE(Table1[Weight(Pounds)], $H$2, $K$2)</f>
        <v>-0.4441789085341365</v>
      </c>
    </row>
    <row r="21541" spans="1:4" x14ac:dyDescent="0.25">
      <c r="A21541">
        <v>21540</v>
      </c>
      <c r="B21541">
        <v>72.098950000000002</v>
      </c>
      <c r="C21541">
        <v>144.03700000000001</v>
      </c>
      <c r="D21541">
        <f>STANDARDIZE(Table1[Weight(Pounds)], $H$2, $K$2)</f>
        <v>1.4542549497974466</v>
      </c>
    </row>
    <row r="21542" spans="1:4" x14ac:dyDescent="0.25">
      <c r="A21542">
        <v>21541</v>
      </c>
      <c r="B21542">
        <v>67.448269999999994</v>
      </c>
      <c r="C21542">
        <v>119.46429999999999</v>
      </c>
      <c r="D21542">
        <f>STANDARDIZE(Table1[Weight(Pounds)], $H$2, $K$2)</f>
        <v>-0.65306066074709479</v>
      </c>
    </row>
    <row r="21543" spans="1:4" x14ac:dyDescent="0.25">
      <c r="A21543">
        <v>21542</v>
      </c>
      <c r="B21543">
        <v>68.976420000000005</v>
      </c>
      <c r="C21543">
        <v>135.79499999999999</v>
      </c>
      <c r="D21543">
        <f>STANDARDIZE(Table1[Weight(Pounds)], $H$2, $K$2)</f>
        <v>0.74743415834562643</v>
      </c>
    </row>
    <row r="21544" spans="1:4" x14ac:dyDescent="0.25">
      <c r="A21544">
        <v>21543</v>
      </c>
      <c r="B21544">
        <v>69.042749999999998</v>
      </c>
      <c r="C21544">
        <v>113.95699999999999</v>
      </c>
      <c r="D21544">
        <f>STANDARDIZE(Table1[Weight(Pounds)], $H$2, $K$2)</f>
        <v>-1.1253579362582087</v>
      </c>
    </row>
    <row r="21545" spans="1:4" x14ac:dyDescent="0.25">
      <c r="A21545">
        <v>21544</v>
      </c>
      <c r="B21545">
        <v>68.66189</v>
      </c>
      <c r="C21545">
        <v>137.40459999999999</v>
      </c>
      <c r="D21545">
        <f>STANDARDIZE(Table1[Weight(Pounds)], $H$2, $K$2)</f>
        <v>0.88547089043988114</v>
      </c>
    </row>
    <row r="21546" spans="1:4" x14ac:dyDescent="0.25">
      <c r="A21546">
        <v>21545</v>
      </c>
      <c r="B21546">
        <v>71.180019999999999</v>
      </c>
      <c r="C21546">
        <v>136.655</v>
      </c>
      <c r="D21546">
        <f>STANDARDIZE(Table1[Weight(Pounds)], $H$2, $K$2)</f>
        <v>0.82118638846556979</v>
      </c>
    </row>
    <row r="21547" spans="1:4" x14ac:dyDescent="0.25">
      <c r="A21547">
        <v>21546</v>
      </c>
      <c r="B21547">
        <v>66.660570000000007</v>
      </c>
      <c r="C21547">
        <v>126.3655</v>
      </c>
      <c r="D21547">
        <f>STANDARDIZE(Table1[Weight(Pounds)], $H$2, $K$2)</f>
        <v>-6.1224741556692927E-2</v>
      </c>
    </row>
    <row r="21548" spans="1:4" x14ac:dyDescent="0.25">
      <c r="A21548">
        <v>21547</v>
      </c>
      <c r="B21548">
        <v>63.364629999999998</v>
      </c>
      <c r="C21548">
        <v>110.68089999999999</v>
      </c>
      <c r="D21548">
        <f>STANDARDIZE(Table1[Weight(Pounds)], $H$2, $K$2)</f>
        <v>-1.4063110538116304</v>
      </c>
    </row>
    <row r="21549" spans="1:4" x14ac:dyDescent="0.25">
      <c r="A21549">
        <v>21548</v>
      </c>
      <c r="B21549">
        <v>69.347989999999996</v>
      </c>
      <c r="C21549">
        <v>125.2128</v>
      </c>
      <c r="D21549">
        <f>STANDARDIZE(Table1[Weight(Pounds)], $H$2, $K$2)</f>
        <v>-0.16007845743955004</v>
      </c>
    </row>
    <row r="21550" spans="1:4" x14ac:dyDescent="0.25">
      <c r="A21550">
        <v>21549</v>
      </c>
      <c r="B21550">
        <v>69.777670000000001</v>
      </c>
      <c r="C21550">
        <v>135.82810000000001</v>
      </c>
      <c r="D21550">
        <f>STANDARDIZE(Table1[Weight(Pounds)], $H$2, $K$2)</f>
        <v>0.75027276162117462</v>
      </c>
    </row>
    <row r="21551" spans="1:4" x14ac:dyDescent="0.25">
      <c r="A21551">
        <v>21550</v>
      </c>
      <c r="B21551">
        <v>69.070719999999994</v>
      </c>
      <c r="C21551">
        <v>130.97190000000001</v>
      </c>
      <c r="D21551">
        <f>STANDARDIZE(Table1[Weight(Pounds)], $H$2, $K$2)</f>
        <v>0.33381278498342626</v>
      </c>
    </row>
    <row r="21552" spans="1:4" x14ac:dyDescent="0.25">
      <c r="A21552">
        <v>21551</v>
      </c>
      <c r="B21552">
        <v>68.322959999999995</v>
      </c>
      <c r="C21552">
        <v>118.17619999999999</v>
      </c>
      <c r="D21552">
        <f>STANDARDIZE(Table1[Weight(Pounds)], $H$2, $K$2)</f>
        <v>-0.76352606495348729</v>
      </c>
    </row>
    <row r="21553" spans="1:4" x14ac:dyDescent="0.25">
      <c r="A21553">
        <v>21552</v>
      </c>
      <c r="B21553">
        <v>66.55968</v>
      </c>
      <c r="C21553">
        <v>118.5975</v>
      </c>
      <c r="D21553">
        <f>STANDARDIZE(Table1[Weight(Pounds)], $H$2, $K$2)</f>
        <v>-0.72739604803542712</v>
      </c>
    </row>
    <row r="21554" spans="1:4" x14ac:dyDescent="0.25">
      <c r="A21554">
        <v>21553</v>
      </c>
      <c r="B21554">
        <v>68.377610000000004</v>
      </c>
      <c r="C21554">
        <v>112.11669999999999</v>
      </c>
      <c r="D21554">
        <f>STANDARDIZE(Table1[Weight(Pounds)], $H$2, $K$2)</f>
        <v>-1.2831791328741733</v>
      </c>
    </row>
    <row r="21555" spans="1:4" x14ac:dyDescent="0.25">
      <c r="A21555">
        <v>21554</v>
      </c>
      <c r="B21555">
        <v>65.982209999999995</v>
      </c>
      <c r="C21555">
        <v>115.1319</v>
      </c>
      <c r="D21555">
        <f>STANDARDIZE(Table1[Weight(Pounds)], $H$2, $K$2)</f>
        <v>-1.0246003837373705</v>
      </c>
    </row>
    <row r="21556" spans="1:4" x14ac:dyDescent="0.25">
      <c r="A21556">
        <v>21555</v>
      </c>
      <c r="B21556">
        <v>63.259979999999999</v>
      </c>
      <c r="C21556">
        <v>110.19880000000001</v>
      </c>
      <c r="D21556">
        <f>STANDARDIZE(Table1[Weight(Pounds)], $H$2, $K$2)</f>
        <v>-1.4476551818823553</v>
      </c>
    </row>
    <row r="21557" spans="1:4" x14ac:dyDescent="0.25">
      <c r="A21557">
        <v>21556</v>
      </c>
      <c r="B21557">
        <v>71.626320000000007</v>
      </c>
      <c r="C21557">
        <v>153.94110000000001</v>
      </c>
      <c r="D21557">
        <f>STANDARDIZE(Table1[Weight(Pounds)], $H$2, $K$2)</f>
        <v>2.3036147897171206</v>
      </c>
    </row>
    <row r="21558" spans="1:4" x14ac:dyDescent="0.25">
      <c r="A21558">
        <v>21557</v>
      </c>
      <c r="B21558">
        <v>66.095190000000002</v>
      </c>
      <c r="C21558">
        <v>98.682079999999999</v>
      </c>
      <c r="D21558">
        <f>STANDARDIZE(Table1[Weight(Pounds)], $H$2, $K$2)</f>
        <v>-2.4353107442857755</v>
      </c>
    </row>
    <row r="21559" spans="1:4" x14ac:dyDescent="0.25">
      <c r="A21559">
        <v>21558</v>
      </c>
      <c r="B21559">
        <v>67.489080000000001</v>
      </c>
      <c r="C21559">
        <v>116.7462</v>
      </c>
      <c r="D21559">
        <f>STANDARDIZE(Table1[Weight(Pounds)], $H$2, $K$2)</f>
        <v>-0.88616058712966972</v>
      </c>
    </row>
    <row r="21560" spans="1:4" x14ac:dyDescent="0.25">
      <c r="A21560">
        <v>21559</v>
      </c>
      <c r="B21560">
        <v>70.302310000000006</v>
      </c>
      <c r="C21560">
        <v>124.28</v>
      </c>
      <c r="D21560">
        <f>STANDARDIZE(Table1[Weight(Pounds)], $H$2, $K$2)</f>
        <v>-0.24007389959755251</v>
      </c>
    </row>
    <row r="21561" spans="1:4" x14ac:dyDescent="0.25">
      <c r="A21561">
        <v>21560</v>
      </c>
      <c r="B21561">
        <v>64.702160000000006</v>
      </c>
      <c r="C21561">
        <v>119.95350000000001</v>
      </c>
      <c r="D21561">
        <f>STANDARDIZE(Table1[Weight(Pounds)], $H$2, $K$2)</f>
        <v>-0.61110764798584294</v>
      </c>
    </row>
    <row r="21562" spans="1:4" x14ac:dyDescent="0.25">
      <c r="A21562">
        <v>21561</v>
      </c>
      <c r="B21562">
        <v>64.775679999999994</v>
      </c>
      <c r="C21562">
        <v>101.9952</v>
      </c>
      <c r="D21562">
        <f>STANDARDIZE(Table1[Weight(Pounds)], $H$2, $K$2)</f>
        <v>-2.1511828505009118</v>
      </c>
    </row>
    <row r="21563" spans="1:4" x14ac:dyDescent="0.25">
      <c r="A21563">
        <v>21562</v>
      </c>
      <c r="B21563">
        <v>66.640320000000003</v>
      </c>
      <c r="C21563">
        <v>119.5377</v>
      </c>
      <c r="D21563">
        <f>STANDARDIZE(Table1[Weight(Pounds)], $H$2, $K$2)</f>
        <v>-0.64676599366476428</v>
      </c>
    </row>
    <row r="21564" spans="1:4" x14ac:dyDescent="0.25">
      <c r="A21564">
        <v>21563</v>
      </c>
      <c r="B21564">
        <v>70.553269999999998</v>
      </c>
      <c r="C21564">
        <v>126.3116</v>
      </c>
      <c r="D21564">
        <f>STANDARDIZE(Table1[Weight(Pounds)], $H$2, $K$2)</f>
        <v>-6.584711970025664E-2</v>
      </c>
    </row>
    <row r="21565" spans="1:4" x14ac:dyDescent="0.25">
      <c r="A21565">
        <v>21564</v>
      </c>
      <c r="B21565">
        <v>67.873810000000006</v>
      </c>
      <c r="C21565">
        <v>126.97199999999999</v>
      </c>
      <c r="D21565">
        <f>STANDARDIZE(Table1[Weight(Pounds)], $H$2, $K$2)</f>
        <v>-9.2122676407106717E-3</v>
      </c>
    </row>
    <row r="21566" spans="1:4" x14ac:dyDescent="0.25">
      <c r="A21566">
        <v>21565</v>
      </c>
      <c r="B21566">
        <v>65.914550000000006</v>
      </c>
      <c r="C21566">
        <v>113.3049</v>
      </c>
      <c r="D21566">
        <f>STANDARDIZE(Table1[Weight(Pounds)], $H$2, $K$2)</f>
        <v>-1.1812809935386896</v>
      </c>
    </row>
    <row r="21567" spans="1:4" x14ac:dyDescent="0.25">
      <c r="A21567">
        <v>21566</v>
      </c>
      <c r="B21567">
        <v>69.775019999999998</v>
      </c>
      <c r="C21567">
        <v>125.10680000000001</v>
      </c>
      <c r="D21567">
        <f>STANDARDIZE(Table1[Weight(Pounds)], $H$2, $K$2)</f>
        <v>-0.16916884859386802</v>
      </c>
    </row>
    <row r="21568" spans="1:4" x14ac:dyDescent="0.25">
      <c r="A21568">
        <v>21567</v>
      </c>
      <c r="B21568">
        <v>66.138999999999996</v>
      </c>
      <c r="C21568">
        <v>107.6645</v>
      </c>
      <c r="D21568">
        <f>STANDARDIZE(Table1[Weight(Pounds)], $H$2, $K$2)</f>
        <v>-1.6649927130369713</v>
      </c>
    </row>
    <row r="21569" spans="1:4" x14ac:dyDescent="0.25">
      <c r="A21569">
        <v>21568</v>
      </c>
      <c r="B21569">
        <v>65.924130000000005</v>
      </c>
      <c r="C21569">
        <v>125.81180000000001</v>
      </c>
      <c r="D21569">
        <f>STANDARDIZE(Table1[Weight(Pounds)], $H$2, $K$2)</f>
        <v>-0.10870917157693878</v>
      </c>
    </row>
    <row r="21570" spans="1:4" x14ac:dyDescent="0.25">
      <c r="A21570">
        <v>21569</v>
      </c>
      <c r="B21570">
        <v>69.647499999999994</v>
      </c>
      <c r="C21570">
        <v>131.9709</v>
      </c>
      <c r="D21570">
        <f>STANDARDIZE(Table1[Weight(Pounds)], $H$2, $K$2)</f>
        <v>0.41948543369252156</v>
      </c>
    </row>
    <row r="21571" spans="1:4" x14ac:dyDescent="0.25">
      <c r="A21571">
        <v>21570</v>
      </c>
      <c r="B21571">
        <v>68.147289999999998</v>
      </c>
      <c r="C21571">
        <v>124.0205</v>
      </c>
      <c r="D21571">
        <f>STANDARDIZE(Table1[Weight(Pounds)], $H$2, $K$2)</f>
        <v>-0.26232820624420977</v>
      </c>
    </row>
    <row r="21572" spans="1:4" x14ac:dyDescent="0.25">
      <c r="A21572">
        <v>21571</v>
      </c>
      <c r="B21572">
        <v>67.740679999999998</v>
      </c>
      <c r="C21572">
        <v>113.6562</v>
      </c>
      <c r="D21572">
        <f>STANDARDIZE(Table1[Weight(Pounds)], $H$2, $K$2)</f>
        <v>-1.1511540651187648</v>
      </c>
    </row>
    <row r="21573" spans="1:4" x14ac:dyDescent="0.25">
      <c r="A21573">
        <v>21572</v>
      </c>
      <c r="B21573">
        <v>68.112750000000005</v>
      </c>
      <c r="C21573">
        <v>106.676</v>
      </c>
      <c r="D21573">
        <f>STANDARDIZE(Table1[Weight(Pounds)], $H$2, $K$2)</f>
        <v>-1.7497648984713468</v>
      </c>
    </row>
    <row r="21574" spans="1:4" x14ac:dyDescent="0.25">
      <c r="A21574">
        <v>21573</v>
      </c>
      <c r="B21574">
        <v>68.207930000000005</v>
      </c>
      <c r="C21574">
        <v>113.75749999999999</v>
      </c>
      <c r="D21574">
        <f>STANDARDIZE(Table1[Weight(Pounds)], $H$2, $K$2)</f>
        <v>-1.142466738477893</v>
      </c>
    </row>
    <row r="21575" spans="1:4" x14ac:dyDescent="0.25">
      <c r="A21575">
        <v>21574</v>
      </c>
      <c r="B21575">
        <v>68.378270000000001</v>
      </c>
      <c r="C21575">
        <v>123.0314</v>
      </c>
      <c r="D21575">
        <f>STANDARDIZE(Table1[Weight(Pounds)], $H$2, $K$2)</f>
        <v>-0.34715184672285437</v>
      </c>
    </row>
    <row r="21576" spans="1:4" x14ac:dyDescent="0.25">
      <c r="A21576">
        <v>21575</v>
      </c>
      <c r="B21576">
        <v>67.824510000000004</v>
      </c>
      <c r="C21576">
        <v>130.8329</v>
      </c>
      <c r="D21576">
        <f>STANDARDIZE(Table1[Weight(Pounds)], $H$2, $K$2)</f>
        <v>0.32189236639427193</v>
      </c>
    </row>
    <row r="21577" spans="1:4" x14ac:dyDescent="0.25">
      <c r="A21577">
        <v>21576</v>
      </c>
      <c r="B21577">
        <v>67.488749999999996</v>
      </c>
      <c r="C21577">
        <v>111.52419999999999</v>
      </c>
      <c r="D21577">
        <f>STANDARDIZE(Table1[Weight(Pounds)], $H$2, $K$2)</f>
        <v>-1.333990989090529</v>
      </c>
    </row>
    <row r="21578" spans="1:4" x14ac:dyDescent="0.25">
      <c r="A21578">
        <v>21577</v>
      </c>
      <c r="B21578">
        <v>69.686539999999994</v>
      </c>
      <c r="C21578">
        <v>142.27809999999999</v>
      </c>
      <c r="D21578">
        <f>STANDARDIZE(Table1[Weight(Pounds)], $H$2, $K$2)</f>
        <v>1.3034144875207405</v>
      </c>
    </row>
    <row r="21579" spans="1:4" x14ac:dyDescent="0.25">
      <c r="A21579">
        <v>21578</v>
      </c>
      <c r="B21579">
        <v>69.657560000000004</v>
      </c>
      <c r="C21579">
        <v>142.66069999999999</v>
      </c>
      <c r="D21579">
        <f>STANDARDIZE(Table1[Weight(Pounds)], $H$2, $K$2)</f>
        <v>1.3362256540834028</v>
      </c>
    </row>
    <row r="21580" spans="1:4" x14ac:dyDescent="0.25">
      <c r="A21580">
        <v>21579</v>
      </c>
      <c r="B21580">
        <v>70.948239999999998</v>
      </c>
      <c r="C21580">
        <v>134.34180000000001</v>
      </c>
      <c r="D21580">
        <f>STANDARDIZE(Table1[Weight(Pounds)], $H$2, $K$2)</f>
        <v>0.6228100411243489</v>
      </c>
    </row>
    <row r="21581" spans="1:4" x14ac:dyDescent="0.25">
      <c r="A21581">
        <v>21580</v>
      </c>
      <c r="B21581">
        <v>68.783100000000005</v>
      </c>
      <c r="C21581">
        <v>121.5774</v>
      </c>
      <c r="D21581">
        <f>STANDARDIZE(Table1[Weight(Pounds)], $H$2, $K$2)</f>
        <v>-0.47184457066982716</v>
      </c>
    </row>
    <row r="21582" spans="1:4" x14ac:dyDescent="0.25">
      <c r="A21582">
        <v>21581</v>
      </c>
      <c r="B21582">
        <v>69.025499999999994</v>
      </c>
      <c r="C21582">
        <v>135.56659999999999</v>
      </c>
      <c r="D21582">
        <f>STANDARDIZE(Table1[Weight(Pounds)], $H$2, $K$2)</f>
        <v>0.72784693816028412</v>
      </c>
    </row>
    <row r="21583" spans="1:4" x14ac:dyDescent="0.25">
      <c r="A21583">
        <v>21582</v>
      </c>
      <c r="B21583">
        <v>68.532749999999993</v>
      </c>
      <c r="C21583">
        <v>151.82480000000001</v>
      </c>
      <c r="D21583">
        <f>STANDARDIZE(Table1[Weight(Pounds)], $H$2, $K$2)</f>
        <v>2.1221242727370822</v>
      </c>
    </row>
    <row r="21584" spans="1:4" x14ac:dyDescent="0.25">
      <c r="A21584">
        <v>21583</v>
      </c>
      <c r="B21584">
        <v>65.243970000000004</v>
      </c>
      <c r="C21584">
        <v>139.64349999999999</v>
      </c>
      <c r="D21584">
        <f>STANDARDIZE(Table1[Weight(Pounds)], $H$2, $K$2)</f>
        <v>1.077475388132368</v>
      </c>
    </row>
    <row r="21585" spans="1:4" x14ac:dyDescent="0.25">
      <c r="A21585">
        <v>21584</v>
      </c>
      <c r="B21585">
        <v>68.754149999999996</v>
      </c>
      <c r="C21585">
        <v>122.4198</v>
      </c>
      <c r="D21585">
        <f>STANDARDIZE(Table1[Weight(Pounds)], $H$2, $K$2)</f>
        <v>-0.39960168851513045</v>
      </c>
    </row>
    <row r="21586" spans="1:4" x14ac:dyDescent="0.25">
      <c r="A21586">
        <v>21585</v>
      </c>
      <c r="B21586">
        <v>66.915080000000003</v>
      </c>
      <c r="C21586">
        <v>118.2568</v>
      </c>
      <c r="D21586">
        <f>STANDARDIZE(Table1[Weight(Pounds)], $H$2, $K$2)</f>
        <v>-0.75661393733992033</v>
      </c>
    </row>
    <row r="21587" spans="1:4" x14ac:dyDescent="0.25">
      <c r="A21587">
        <v>21586</v>
      </c>
      <c r="B21587">
        <v>68.903779999999998</v>
      </c>
      <c r="C21587">
        <v>143.50030000000001</v>
      </c>
      <c r="D21587">
        <f>STANDARDIZE(Table1[Weight(Pounds)], $H$2, $K$2)</f>
        <v>1.4082284126981759</v>
      </c>
    </row>
    <row r="21588" spans="1:4" x14ac:dyDescent="0.25">
      <c r="A21588">
        <v>21587</v>
      </c>
      <c r="B21588">
        <v>64.456590000000006</v>
      </c>
      <c r="C21588">
        <v>137.1951</v>
      </c>
      <c r="D21588">
        <f>STANDARDIZE(Table1[Weight(Pounds)], $H$2, $K$2)</f>
        <v>0.86750450414903546</v>
      </c>
    </row>
    <row r="21589" spans="1:4" x14ac:dyDescent="0.25">
      <c r="A21589">
        <v>21588</v>
      </c>
      <c r="B21589">
        <v>69.377740000000003</v>
      </c>
      <c r="C21589">
        <v>133.934</v>
      </c>
      <c r="D21589">
        <f>STANDARDIZE(Table1[Weight(Pounds)], $H$2, $K$2)</f>
        <v>0.58783776270235688</v>
      </c>
    </row>
    <row r="21590" spans="1:4" x14ac:dyDescent="0.25">
      <c r="A21590">
        <v>21589</v>
      </c>
      <c r="B21590">
        <v>69.761179999999996</v>
      </c>
      <c r="C21590">
        <v>106.7714</v>
      </c>
      <c r="D21590">
        <f>STANDARDIZE(Table1[Weight(Pounds)], $H$2, $K$2)</f>
        <v>-1.7415835464324605</v>
      </c>
    </row>
    <row r="21591" spans="1:4" x14ac:dyDescent="0.25">
      <c r="A21591">
        <v>21590</v>
      </c>
      <c r="B21591">
        <v>67.734979999999993</v>
      </c>
      <c r="C21591">
        <v>132.28290000000001</v>
      </c>
      <c r="D21591">
        <f>STANDARDIZE(Table1[Weight(Pounds)], $H$2, $K$2)</f>
        <v>0.44624205671278067</v>
      </c>
    </row>
    <row r="21592" spans="1:4" x14ac:dyDescent="0.25">
      <c r="A21592">
        <v>21591</v>
      </c>
      <c r="B21592">
        <v>65.931219999999996</v>
      </c>
      <c r="C21592">
        <v>136.2363</v>
      </c>
      <c r="D21592">
        <f>STANDARDIZE(Table1[Weight(Pounds)], $H$2, $K$2)</f>
        <v>0.7852793434060118</v>
      </c>
    </row>
    <row r="21593" spans="1:4" x14ac:dyDescent="0.25">
      <c r="A21593">
        <v>21592</v>
      </c>
      <c r="B21593">
        <v>72.06156</v>
      </c>
      <c r="C21593">
        <v>145.12280000000001</v>
      </c>
      <c r="D21593">
        <f>STANDARDIZE(Table1[Weight(Pounds)], $H$2, $K$2)</f>
        <v>1.5473714282442299</v>
      </c>
    </row>
    <row r="21594" spans="1:4" x14ac:dyDescent="0.25">
      <c r="A21594">
        <v>21593</v>
      </c>
      <c r="B21594">
        <v>69.920079999999999</v>
      </c>
      <c r="C21594">
        <v>139.79679999999999</v>
      </c>
      <c r="D21594">
        <f>STANDARDIZE(Table1[Weight(Pounds)], $H$2, $K$2)</f>
        <v>1.0906221519432835</v>
      </c>
    </row>
    <row r="21595" spans="1:4" x14ac:dyDescent="0.25">
      <c r="A21595">
        <v>21594</v>
      </c>
      <c r="B21595">
        <v>68.016180000000006</v>
      </c>
      <c r="C21595">
        <v>121.46559999999999</v>
      </c>
      <c r="D21595">
        <f>STANDARDIZE(Table1[Weight(Pounds)], $H$2, $K$2)</f>
        <v>-0.48143236058541983</v>
      </c>
    </row>
    <row r="21596" spans="1:4" x14ac:dyDescent="0.25">
      <c r="A21596">
        <v>21595</v>
      </c>
      <c r="B21596">
        <v>70.626009999999994</v>
      </c>
      <c r="C21596">
        <v>146.91300000000001</v>
      </c>
      <c r="D21596">
        <f>STANDARDIZE(Table1[Weight(Pounds)], $H$2, $K$2)</f>
        <v>1.7008961286636723</v>
      </c>
    </row>
    <row r="21597" spans="1:4" x14ac:dyDescent="0.25">
      <c r="A21597">
        <v>21596</v>
      </c>
      <c r="B21597">
        <v>65.421779999999998</v>
      </c>
      <c r="C21597">
        <v>112.16589999999999</v>
      </c>
      <c r="D21597">
        <f>STANDARDIZE(Table1[Weight(Pounds)], $H$2, $K$2)</f>
        <v>-1.2789598192440559</v>
      </c>
    </row>
    <row r="21598" spans="1:4" x14ac:dyDescent="0.25">
      <c r="A21598">
        <v>21597</v>
      </c>
      <c r="B21598">
        <v>68.506720000000001</v>
      </c>
      <c r="C21598">
        <v>139.005</v>
      </c>
      <c r="D21598">
        <f>STANDARDIZE(Table1[Weight(Pounds)], $H$2, $K$2)</f>
        <v>1.0227186451886674</v>
      </c>
    </row>
    <row r="21599" spans="1:4" x14ac:dyDescent="0.25">
      <c r="A21599">
        <v>21598</v>
      </c>
      <c r="B21599">
        <v>69.486289999999997</v>
      </c>
      <c r="C21599">
        <v>128.67519999999999</v>
      </c>
      <c r="D21599">
        <f>STANDARDIZE(Table1[Weight(Pounds)], $H$2, $K$2)</f>
        <v>0.13685145135962104</v>
      </c>
    </row>
    <row r="21600" spans="1:4" x14ac:dyDescent="0.25">
      <c r="A21600">
        <v>21599</v>
      </c>
      <c r="B21600">
        <v>65.577849999999998</v>
      </c>
      <c r="C21600">
        <v>136.14709999999999</v>
      </c>
      <c r="D21600">
        <f>STANDARDIZE(Table1[Weight(Pounds)], $H$2, $K$2)</f>
        <v>0.77762969349124522</v>
      </c>
    </row>
    <row r="21601" spans="1:4" x14ac:dyDescent="0.25">
      <c r="A21601">
        <v>21600</v>
      </c>
      <c r="B21601">
        <v>67.954250000000002</v>
      </c>
      <c r="C21601">
        <v>122.37560000000001</v>
      </c>
      <c r="D21601">
        <f>STANDARDIZE(Table1[Weight(Pounds)], $H$2, $K$2)</f>
        <v>-0.40339221010966608</v>
      </c>
    </row>
    <row r="21602" spans="1:4" x14ac:dyDescent="0.25">
      <c r="A21602">
        <v>21601</v>
      </c>
      <c r="B21602">
        <v>68.9238</v>
      </c>
      <c r="C21602">
        <v>137.99930000000001</v>
      </c>
      <c r="D21602">
        <f>STANDARDIZE(Table1[Weight(Pounds)], $H$2, $K$2)</f>
        <v>0.9364714151518938</v>
      </c>
    </row>
    <row r="21603" spans="1:4" x14ac:dyDescent="0.25">
      <c r="A21603">
        <v>21602</v>
      </c>
      <c r="B21603">
        <v>64.578199999999995</v>
      </c>
      <c r="C21603">
        <v>113.4876</v>
      </c>
      <c r="D21603">
        <f>STANDARDIZE(Table1[Weight(Pounds)], $H$2, $K$2)</f>
        <v>-1.165612932558558</v>
      </c>
    </row>
    <row r="21604" spans="1:4" x14ac:dyDescent="0.25">
      <c r="A21604">
        <v>21603</v>
      </c>
      <c r="B21604">
        <v>69.22296</v>
      </c>
      <c r="C21604">
        <v>137.6336</v>
      </c>
      <c r="D21604">
        <f>STANDARDIZE(Table1[Weight(Pounds)], $H$2, $K$2)</f>
        <v>0.90510956566949474</v>
      </c>
    </row>
    <row r="21605" spans="1:4" x14ac:dyDescent="0.25">
      <c r="A21605">
        <v>21604</v>
      </c>
      <c r="B21605">
        <v>65.811199999999999</v>
      </c>
      <c r="C21605">
        <v>122.32640000000001</v>
      </c>
      <c r="D21605">
        <f>STANDARDIZE(Table1[Weight(Pounds)], $H$2, $K$2)</f>
        <v>-0.40761152373978365</v>
      </c>
    </row>
    <row r="21606" spans="1:4" x14ac:dyDescent="0.25">
      <c r="A21606">
        <v>21605</v>
      </c>
      <c r="B21606">
        <v>68.386740000000003</v>
      </c>
      <c r="C21606">
        <v>122.20010000000001</v>
      </c>
      <c r="D21606">
        <f>STANDARDIZE(Table1[Weight(Pounds)], $H$2, $K$2)</f>
        <v>-0.41844281055856125</v>
      </c>
    </row>
    <row r="21607" spans="1:4" x14ac:dyDescent="0.25">
      <c r="A21607">
        <v>21606</v>
      </c>
      <c r="B21607">
        <v>68.063999999999993</v>
      </c>
      <c r="C21607">
        <v>123.0604</v>
      </c>
      <c r="D21607">
        <f>STANDARDIZE(Table1[Weight(Pounds)], $H$2, $K$2)</f>
        <v>-0.34466485291648458</v>
      </c>
    </row>
    <row r="21608" spans="1:4" x14ac:dyDescent="0.25">
      <c r="A21608">
        <v>21607</v>
      </c>
      <c r="B21608">
        <v>71.89949</v>
      </c>
      <c r="C21608">
        <v>144.9726</v>
      </c>
      <c r="D21608">
        <f>STANDARDIZE(Table1[Weight(Pounds)], $H$2, $K$2)</f>
        <v>1.5344905154953739</v>
      </c>
    </row>
    <row r="21609" spans="1:4" x14ac:dyDescent="0.25">
      <c r="A21609">
        <v>21608</v>
      </c>
      <c r="B21609">
        <v>66.759550000000004</v>
      </c>
      <c r="C21609">
        <v>113.9546</v>
      </c>
      <c r="D21609">
        <f>STANDARDIZE(Table1[Weight(Pounds)], $H$2, $K$2)</f>
        <v>-1.1255637564352872</v>
      </c>
    </row>
    <row r="21610" spans="1:4" x14ac:dyDescent="0.25">
      <c r="A21610">
        <v>21609</v>
      </c>
      <c r="B21610">
        <v>66.263639999999995</v>
      </c>
      <c r="C21610">
        <v>111.57259999999999</v>
      </c>
      <c r="D21610">
        <f>STANDARDIZE(Table1[Weight(Pounds)], $H$2, $K$2)</f>
        <v>-1.3298402821861044</v>
      </c>
    </row>
    <row r="21611" spans="1:4" x14ac:dyDescent="0.25">
      <c r="A21611">
        <v>21610</v>
      </c>
      <c r="B21611">
        <v>69.122860000000003</v>
      </c>
      <c r="C21611">
        <v>121.6069</v>
      </c>
      <c r="D21611">
        <f>STANDARDIZE(Table1[Weight(Pounds)], $H$2, $K$2)</f>
        <v>-0.46931469765989903</v>
      </c>
    </row>
    <row r="21612" spans="1:4" x14ac:dyDescent="0.25">
      <c r="A21612">
        <v>21611</v>
      </c>
      <c r="B21612">
        <v>71.058509999999998</v>
      </c>
      <c r="C21612">
        <v>132.46969999999999</v>
      </c>
      <c r="D21612">
        <f>STANDARDIZE(Table1[Weight(Pounds)], $H$2, $K$2)</f>
        <v>0.46226172716208708</v>
      </c>
    </row>
    <row r="21613" spans="1:4" x14ac:dyDescent="0.25">
      <c r="A21613">
        <v>21612</v>
      </c>
      <c r="B21613">
        <v>67.827029999999993</v>
      </c>
      <c r="C21613">
        <v>134.87379999999999</v>
      </c>
      <c r="D21613">
        <f>STANDARDIZE(Table1[Weight(Pounds)], $H$2, $K$2)</f>
        <v>0.66843351371017212</v>
      </c>
    </row>
    <row r="21614" spans="1:4" x14ac:dyDescent="0.25">
      <c r="A21614">
        <v>21613</v>
      </c>
      <c r="B21614">
        <v>66.118899999999996</v>
      </c>
      <c r="C21614">
        <v>130.93440000000001</v>
      </c>
      <c r="D21614">
        <f>STANDARDIZE(Table1[Weight(Pounds)], $H$2, $K$2)</f>
        <v>0.33059684471656881</v>
      </c>
    </row>
    <row r="21615" spans="1:4" x14ac:dyDescent="0.25">
      <c r="A21615">
        <v>21614</v>
      </c>
      <c r="B21615">
        <v>67.766570000000002</v>
      </c>
      <c r="C21615">
        <v>123.04859999999999</v>
      </c>
      <c r="D21615">
        <f>STANDARDIZE(Table1[Weight(Pounds)], $H$2, $K$2)</f>
        <v>-0.34567680212045654</v>
      </c>
    </row>
    <row r="21616" spans="1:4" x14ac:dyDescent="0.25">
      <c r="A21616">
        <v>21615</v>
      </c>
      <c r="B21616">
        <v>66.347359999999995</v>
      </c>
      <c r="C21616">
        <v>129.4624</v>
      </c>
      <c r="D21616">
        <f>STANDARDIZE(Table1[Weight(Pounds)], $H$2, $K$2)</f>
        <v>0.20436046944150416</v>
      </c>
    </row>
    <row r="21617" spans="1:4" x14ac:dyDescent="0.25">
      <c r="A21617">
        <v>21616</v>
      </c>
      <c r="B21617">
        <v>69.882059999999996</v>
      </c>
      <c r="C21617">
        <v>132.16929999999999</v>
      </c>
      <c r="D21617">
        <f>STANDARDIZE(Table1[Weight(Pounds)], $H$2, $K$2)</f>
        <v>0.43649990166437735</v>
      </c>
    </row>
    <row r="21618" spans="1:4" x14ac:dyDescent="0.25">
      <c r="A21618">
        <v>21617</v>
      </c>
      <c r="B21618">
        <v>68.818600000000004</v>
      </c>
      <c r="C21618">
        <v>116.2218</v>
      </c>
      <c r="D21618">
        <f>STANDARDIZE(Table1[Weight(Pounds)], $H$2, $K$2)</f>
        <v>-0.93113229582141122</v>
      </c>
    </row>
    <row r="21619" spans="1:4" x14ac:dyDescent="0.25">
      <c r="A21619">
        <v>21618</v>
      </c>
      <c r="B21619">
        <v>69.222449999999995</v>
      </c>
      <c r="C21619">
        <v>130.65110000000001</v>
      </c>
      <c r="D21619">
        <f>STANDARDIZE(Table1[Weight(Pounds)], $H$2, $K$2)</f>
        <v>0.30630148798054624</v>
      </c>
    </row>
    <row r="21620" spans="1:4" x14ac:dyDescent="0.25">
      <c r="A21620">
        <v>21619</v>
      </c>
      <c r="B21620">
        <v>69.564480000000003</v>
      </c>
      <c r="C21620">
        <v>149.20760000000001</v>
      </c>
      <c r="D21620">
        <f>STANDARDIZE(Table1[Weight(Pounds)], $H$2, $K$2)</f>
        <v>1.8976773696325324</v>
      </c>
    </row>
    <row r="21621" spans="1:4" x14ac:dyDescent="0.25">
      <c r="A21621">
        <v>21620</v>
      </c>
      <c r="B21621">
        <v>65.740560000000002</v>
      </c>
      <c r="C21621">
        <v>129.37870000000001</v>
      </c>
      <c r="D21621">
        <f>STANDARDIZE(Table1[Weight(Pounds)], $H$2, $K$2)</f>
        <v>0.19718249076587779</v>
      </c>
    </row>
    <row r="21622" spans="1:4" x14ac:dyDescent="0.25">
      <c r="A21622">
        <v>21621</v>
      </c>
      <c r="B21622">
        <v>66.940809999999999</v>
      </c>
      <c r="C21622">
        <v>129.45689999999999</v>
      </c>
      <c r="D21622">
        <f>STANDARDIZE(Table1[Weight(Pounds)], $H$2, $K$2)</f>
        <v>0.20388879820236397</v>
      </c>
    </row>
    <row r="21623" spans="1:4" x14ac:dyDescent="0.25">
      <c r="A21623">
        <v>21622</v>
      </c>
      <c r="B21623">
        <v>66.445729999999998</v>
      </c>
      <c r="C21623">
        <v>128.19</v>
      </c>
      <c r="D21623">
        <f>STANDARDIZE(Table1[Weight(Pounds)], $H$2, $K$2)</f>
        <v>9.5241472226835724E-2</v>
      </c>
    </row>
    <row r="21624" spans="1:4" x14ac:dyDescent="0.25">
      <c r="A21624">
        <v>21623</v>
      </c>
      <c r="B21624">
        <v>68.443200000000004</v>
      </c>
      <c r="C21624">
        <v>137.54339999999999</v>
      </c>
      <c r="D21624">
        <f>STANDARDIZE(Table1[Weight(Pounds)], $H$2, $K$2)</f>
        <v>0.89737415734761161</v>
      </c>
    </row>
    <row r="21625" spans="1:4" x14ac:dyDescent="0.25">
      <c r="A21625">
        <v>21624</v>
      </c>
      <c r="B21625">
        <v>67.983490000000003</v>
      </c>
      <c r="C21625">
        <v>130.0934</v>
      </c>
      <c r="D21625">
        <f>STANDARDIZE(Table1[Weight(Pounds)], $H$2, $K$2)</f>
        <v>0.25847402433183386</v>
      </c>
    </row>
    <row r="21626" spans="1:4" x14ac:dyDescent="0.25">
      <c r="A21626">
        <v>21625</v>
      </c>
      <c r="B21626">
        <v>68.255420000000001</v>
      </c>
      <c r="C21626">
        <v>128.3862</v>
      </c>
      <c r="D21626">
        <f>STANDARDIZE(Table1[Weight(Pounds)], $H$2, $K$2)</f>
        <v>0.1120672717030369</v>
      </c>
    </row>
    <row r="21627" spans="1:4" x14ac:dyDescent="0.25">
      <c r="A21627">
        <v>21626</v>
      </c>
      <c r="B21627">
        <v>67.171369999999996</v>
      </c>
      <c r="C21627">
        <v>115.7127</v>
      </c>
      <c r="D21627">
        <f>STANDARDIZE(Table1[Weight(Pounds)], $H$2, $K$2)</f>
        <v>-0.97479190088427503</v>
      </c>
    </row>
    <row r="21628" spans="1:4" x14ac:dyDescent="0.25">
      <c r="A21628">
        <v>21627</v>
      </c>
      <c r="B21628">
        <v>66.570490000000007</v>
      </c>
      <c r="C21628">
        <v>137.5753</v>
      </c>
      <c r="D21628">
        <f>STANDARDIZE(Table1[Weight(Pounds)], $H$2, $K$2)</f>
        <v>0.90010985053461945</v>
      </c>
    </row>
    <row r="21629" spans="1:4" x14ac:dyDescent="0.25">
      <c r="A21629">
        <v>21628</v>
      </c>
      <c r="B21629">
        <v>65.002549999999999</v>
      </c>
      <c r="C21629">
        <v>127.5117</v>
      </c>
      <c r="D21629">
        <f>STANDARDIZE(Table1[Weight(Pounds)], $H$2, $K$2)</f>
        <v>3.7071544679909793E-2</v>
      </c>
    </row>
    <row r="21630" spans="1:4" x14ac:dyDescent="0.25">
      <c r="A21630">
        <v>21629</v>
      </c>
      <c r="B21630">
        <v>68.087590000000006</v>
      </c>
      <c r="C21630">
        <v>132.03039999999999</v>
      </c>
      <c r="D21630">
        <f>STANDARDIZE(Table1[Weight(Pounds)], $H$2, $K$2)</f>
        <v>0.42458805891593493</v>
      </c>
    </row>
    <row r="21631" spans="1:4" x14ac:dyDescent="0.25">
      <c r="A21631">
        <v>21630</v>
      </c>
      <c r="B21631">
        <v>68.047640000000001</v>
      </c>
      <c r="C21631">
        <v>140.07169999999999</v>
      </c>
      <c r="D21631">
        <f>STANDARDIZE(Table1[Weight(Pounds)], $H$2, $K$2)</f>
        <v>1.1141971380595304</v>
      </c>
    </row>
    <row r="21632" spans="1:4" x14ac:dyDescent="0.25">
      <c r="A21632">
        <v>21631</v>
      </c>
      <c r="B21632">
        <v>69.453379999999996</v>
      </c>
      <c r="C21632">
        <v>147.40610000000001</v>
      </c>
      <c r="D21632">
        <f>STANDARDIZE(Table1[Weight(Pounds)], $H$2, $K$2)</f>
        <v>1.7431835992126763</v>
      </c>
    </row>
    <row r="21633" spans="1:4" x14ac:dyDescent="0.25">
      <c r="A21633">
        <v>21632</v>
      </c>
      <c r="B21633">
        <v>67.996799999999993</v>
      </c>
      <c r="C21633">
        <v>110.09480000000001</v>
      </c>
      <c r="D21633">
        <f>STANDARDIZE(Table1[Weight(Pounds)], $H$2, $K$2)</f>
        <v>-1.4565740562224412</v>
      </c>
    </row>
    <row r="21634" spans="1:4" x14ac:dyDescent="0.25">
      <c r="A21634">
        <v>21633</v>
      </c>
      <c r="B21634">
        <v>63.710920000000002</v>
      </c>
      <c r="C21634">
        <v>103.5775</v>
      </c>
      <c r="D21634">
        <f>STANDARDIZE(Table1[Weight(Pounds)], $H$2, $K$2)</f>
        <v>-2.0154873229209294</v>
      </c>
    </row>
    <row r="21635" spans="1:4" x14ac:dyDescent="0.25">
      <c r="A21635">
        <v>21634</v>
      </c>
      <c r="B21635">
        <v>67.262810000000002</v>
      </c>
      <c r="C21635">
        <v>132.74549999999999</v>
      </c>
      <c r="D21635">
        <f>STANDARDIZE(Table1[Weight(Pounds)], $H$2, $K$2)</f>
        <v>0.48591389584473865</v>
      </c>
    </row>
    <row r="21636" spans="1:4" x14ac:dyDescent="0.25">
      <c r="A21636">
        <v>21635</v>
      </c>
      <c r="B21636">
        <v>66.4024</v>
      </c>
      <c r="C21636">
        <v>117.3694</v>
      </c>
      <c r="D21636">
        <f>STANDARDIZE(Table1[Weight(Pounds)], $H$2, $K$2)</f>
        <v>-0.8327159478148467</v>
      </c>
    </row>
    <row r="21637" spans="1:4" x14ac:dyDescent="0.25">
      <c r="A21637">
        <v>21636</v>
      </c>
      <c r="B21637">
        <v>63.391919999999999</v>
      </c>
      <c r="C21637">
        <v>109.587</v>
      </c>
      <c r="D21637">
        <f>STANDARDIZE(Table1[Weight(Pounds)], $H$2, $K$2)</f>
        <v>-1.5001221753560539</v>
      </c>
    </row>
    <row r="21638" spans="1:4" x14ac:dyDescent="0.25">
      <c r="A21638">
        <v>21637</v>
      </c>
      <c r="B21638">
        <v>67.727680000000007</v>
      </c>
      <c r="C21638">
        <v>118.95359999999999</v>
      </c>
      <c r="D21638">
        <f>STANDARDIZE(Table1[Weight(Pounds)], $H$2, $K$2)</f>
        <v>-0.69685747926134423</v>
      </c>
    </row>
    <row r="21639" spans="1:4" x14ac:dyDescent="0.25">
      <c r="A21639">
        <v>21638</v>
      </c>
      <c r="B21639">
        <v>66.802999999999997</v>
      </c>
      <c r="C21639">
        <v>119.59269999999999</v>
      </c>
      <c r="D21639">
        <f>STANDARDIZE(Table1[Weight(Pounds)], $H$2, $K$2)</f>
        <v>-0.64204928127337324</v>
      </c>
    </row>
    <row r="21640" spans="1:4" x14ac:dyDescent="0.25">
      <c r="A21640">
        <v>21639</v>
      </c>
      <c r="B21640">
        <v>67.106020000000001</v>
      </c>
      <c r="C21640">
        <v>104.2534</v>
      </c>
      <c r="D21640">
        <f>STANDARDIZE(Table1[Weight(Pounds)], $H$2, $K$2)</f>
        <v>-1.957523215551082</v>
      </c>
    </row>
    <row r="21641" spans="1:4" x14ac:dyDescent="0.25">
      <c r="A21641">
        <v>21640</v>
      </c>
      <c r="B21641">
        <v>67.282550000000001</v>
      </c>
      <c r="C21641">
        <v>128.72739999999999</v>
      </c>
      <c r="D21641">
        <f>STANDARDIZE(Table1[Weight(Pounds)], $H$2, $K$2)</f>
        <v>0.14132804021108725</v>
      </c>
    </row>
    <row r="21642" spans="1:4" x14ac:dyDescent="0.25">
      <c r="A21642">
        <v>21641</v>
      </c>
      <c r="B21642">
        <v>66.923969999999997</v>
      </c>
      <c r="C21642">
        <v>111.4987</v>
      </c>
      <c r="D21642">
        <f>STANDARDIZE(Table1[Weight(Pounds)], $H$2, $K$2)</f>
        <v>-1.3361778284719918</v>
      </c>
    </row>
    <row r="21643" spans="1:4" x14ac:dyDescent="0.25">
      <c r="A21643">
        <v>21642</v>
      </c>
      <c r="B21643">
        <v>69.271559999999994</v>
      </c>
      <c r="C21643">
        <v>142.00129999999999</v>
      </c>
      <c r="D21643">
        <f>STANDARDIZE(Table1[Weight(Pounds)], $H$2, $K$2)</f>
        <v>1.2796765604309723</v>
      </c>
    </row>
    <row r="21644" spans="1:4" x14ac:dyDescent="0.25">
      <c r="A21644">
        <v>21643</v>
      </c>
      <c r="B21644">
        <v>69.829769999999996</v>
      </c>
      <c r="C21644">
        <v>150.75960000000001</v>
      </c>
      <c r="D21644">
        <f>STANDARDIZE(Table1[Weight(Pounds)], $H$2, $K$2)</f>
        <v>2.0307744174768927</v>
      </c>
    </row>
    <row r="21645" spans="1:4" x14ac:dyDescent="0.25">
      <c r="A21645">
        <v>21644</v>
      </c>
      <c r="B21645">
        <v>67.137619999999998</v>
      </c>
      <c r="C21645">
        <v>115.8561</v>
      </c>
      <c r="D21645">
        <f>STANDARDIZE(Table1[Weight(Pounds)], $H$2, $K$2)</f>
        <v>-0.96249414530381028</v>
      </c>
    </row>
    <row r="21646" spans="1:4" x14ac:dyDescent="0.25">
      <c r="A21646">
        <v>21645</v>
      </c>
      <c r="B21646">
        <v>68.915400000000005</v>
      </c>
      <c r="C21646">
        <v>122.96380000000001</v>
      </c>
      <c r="D21646">
        <f>STANDARDIZE(Table1[Weight(Pounds)], $H$2, $K$2)</f>
        <v>-0.35294911504391019</v>
      </c>
    </row>
    <row r="21647" spans="1:4" x14ac:dyDescent="0.25">
      <c r="A21647">
        <v>21646</v>
      </c>
      <c r="B21647">
        <v>68.585179999999994</v>
      </c>
      <c r="C21647">
        <v>118.30070000000001</v>
      </c>
      <c r="D21647">
        <f>STANDARDIZE(Table1[Weight(Pounds)], $H$2, $K$2)</f>
        <v>-0.75284914326751795</v>
      </c>
    </row>
    <row r="21648" spans="1:4" x14ac:dyDescent="0.25">
      <c r="A21648">
        <v>21647</v>
      </c>
      <c r="B21648">
        <v>67.447590000000005</v>
      </c>
      <c r="C21648">
        <v>110.2889</v>
      </c>
      <c r="D21648">
        <f>STANDARDIZE(Table1[Weight(Pounds)], $H$2, $K$2)</f>
        <v>-1.4399283494011852</v>
      </c>
    </row>
    <row r="21649" spans="1:4" x14ac:dyDescent="0.25">
      <c r="A21649">
        <v>21648</v>
      </c>
      <c r="B21649">
        <v>68.284750000000003</v>
      </c>
      <c r="C21649">
        <v>135.5616</v>
      </c>
      <c r="D21649">
        <f>STANDARDIZE(Table1[Weight(Pounds)], $H$2, $K$2)</f>
        <v>0.72741814612470346</v>
      </c>
    </row>
    <row r="21650" spans="1:4" x14ac:dyDescent="0.25">
      <c r="A21650">
        <v>21649</v>
      </c>
      <c r="B21650">
        <v>66.593090000000004</v>
      </c>
      <c r="C21650">
        <v>133.28530000000001</v>
      </c>
      <c r="D21650">
        <f>STANDARDIZE(Table1[Weight(Pounds)], $H$2, $K$2)</f>
        <v>0.53220628400607106</v>
      </c>
    </row>
    <row r="21651" spans="1:4" x14ac:dyDescent="0.25">
      <c r="A21651">
        <v>21650</v>
      </c>
      <c r="B21651">
        <v>69.668639999999996</v>
      </c>
      <c r="C21651">
        <v>125.67400000000001</v>
      </c>
      <c r="D21651">
        <f>STANDARDIZE(Table1[Weight(Pounds)], $H$2, $K$2)</f>
        <v>-0.12052668007755266</v>
      </c>
    </row>
    <row r="21652" spans="1:4" x14ac:dyDescent="0.25">
      <c r="A21652">
        <v>21651</v>
      </c>
      <c r="B21652">
        <v>66.489260000000002</v>
      </c>
      <c r="C21652">
        <v>127.87139999999999</v>
      </c>
      <c r="D21652">
        <f>STANDARDIZE(Table1[Weight(Pounds)], $H$2, $K$2)</f>
        <v>6.7918843719610308E-2</v>
      </c>
    </row>
    <row r="21653" spans="1:4" x14ac:dyDescent="0.25">
      <c r="A21653">
        <v>21652</v>
      </c>
      <c r="B21653">
        <v>66.090100000000007</v>
      </c>
      <c r="C21653">
        <v>124.6678</v>
      </c>
      <c r="D21653">
        <f>STANDARDIZE(Table1[Weight(Pounds)], $H$2, $K$2)</f>
        <v>-0.20681678931788566</v>
      </c>
    </row>
    <row r="21654" spans="1:4" x14ac:dyDescent="0.25">
      <c r="A21654">
        <v>21653</v>
      </c>
      <c r="B21654">
        <v>68.395179999999996</v>
      </c>
      <c r="C21654">
        <v>128.09569999999999</v>
      </c>
      <c r="D21654">
        <f>STANDARDIZE(Table1[Weight(Pounds)], $H$2, $K$2)</f>
        <v>8.7154454435776602E-2</v>
      </c>
    </row>
    <row r="21655" spans="1:4" x14ac:dyDescent="0.25">
      <c r="A21655">
        <v>21654</v>
      </c>
      <c r="B21655">
        <v>70.804419999999993</v>
      </c>
      <c r="C21655">
        <v>130.4059</v>
      </c>
      <c r="D21655">
        <f>STANDARDIZE(Table1[Weight(Pounds)], $H$2, $K$2)</f>
        <v>0.28527352655565014</v>
      </c>
    </row>
    <row r="21656" spans="1:4" x14ac:dyDescent="0.25">
      <c r="A21656">
        <v>21655</v>
      </c>
      <c r="B21656">
        <v>70.792879999999997</v>
      </c>
      <c r="C21656">
        <v>124.79949999999999</v>
      </c>
      <c r="D21656">
        <f>STANDARDIZE(Table1[Weight(Pounds)], $H$2, $K$2)</f>
        <v>-0.195522407100681</v>
      </c>
    </row>
    <row r="21657" spans="1:4" x14ac:dyDescent="0.25">
      <c r="A21657">
        <v>21656</v>
      </c>
      <c r="B21657">
        <v>66.19153</v>
      </c>
      <c r="C21657">
        <v>144.74299999999999</v>
      </c>
      <c r="D21657">
        <f>STANDARDIZE(Table1[Weight(Pounds)], $H$2, $K$2)</f>
        <v>1.5148003852214911</v>
      </c>
    </row>
    <row r="21658" spans="1:4" x14ac:dyDescent="0.25">
      <c r="A21658">
        <v>21657</v>
      </c>
      <c r="B21658">
        <v>69.060360000000003</v>
      </c>
      <c r="C21658">
        <v>115.5577</v>
      </c>
      <c r="D21658">
        <f>STANDARDIZE(Table1[Weight(Pounds)], $H$2, $K$2)</f>
        <v>-0.98808445398728795</v>
      </c>
    </row>
    <row r="21659" spans="1:4" x14ac:dyDescent="0.25">
      <c r="A21659">
        <v>21658</v>
      </c>
      <c r="B21659">
        <v>68.215069999999997</v>
      </c>
      <c r="C21659">
        <v>129.3545</v>
      </c>
      <c r="D21659">
        <f>STANDARDIZE(Table1[Weight(Pounds)], $H$2, $K$2)</f>
        <v>0.19510713731366483</v>
      </c>
    </row>
    <row r="21660" spans="1:4" x14ac:dyDescent="0.25">
      <c r="A21660">
        <v>21659</v>
      </c>
      <c r="B21660">
        <v>65.55386</v>
      </c>
      <c r="C21660">
        <v>118.7886</v>
      </c>
      <c r="D21660">
        <f>STANDARDIZE(Table1[Weight(Pounds)], $H$2, $K$2)</f>
        <v>-0.71100761643551846</v>
      </c>
    </row>
    <row r="21661" spans="1:4" x14ac:dyDescent="0.25">
      <c r="A21661">
        <v>21660</v>
      </c>
      <c r="B21661">
        <v>68.802769999999995</v>
      </c>
      <c r="C21661">
        <v>116.4346</v>
      </c>
      <c r="D21661">
        <f>STANDARDIZE(Table1[Weight(Pounds)], $H$2, $K$2)</f>
        <v>-0.91288290678708128</v>
      </c>
    </row>
    <row r="21662" spans="1:4" x14ac:dyDescent="0.25">
      <c r="A21662">
        <v>21661</v>
      </c>
      <c r="B21662">
        <v>69.140199999999993</v>
      </c>
      <c r="C21662">
        <v>119.61409999999999</v>
      </c>
      <c r="D21662">
        <f>STANDARDIZE(Table1[Weight(Pounds)], $H$2, $K$2)</f>
        <v>-0.64021405136108633</v>
      </c>
    </row>
    <row r="21663" spans="1:4" x14ac:dyDescent="0.25">
      <c r="A21663">
        <v>21662</v>
      </c>
      <c r="B21663">
        <v>68.155360000000002</v>
      </c>
      <c r="C21663">
        <v>129.57810000000001</v>
      </c>
      <c r="D21663">
        <f>STANDARDIZE(Table1[Weight(Pounds)], $H$2, $K$2)</f>
        <v>0.2142827171448502</v>
      </c>
    </row>
    <row r="21664" spans="1:4" x14ac:dyDescent="0.25">
      <c r="A21664">
        <v>21663</v>
      </c>
      <c r="B21664">
        <v>68.429779999999994</v>
      </c>
      <c r="C21664">
        <v>134.02080000000001</v>
      </c>
      <c r="D21664">
        <f>STANDARDIZE(Table1[Weight(Pounds)], $H$2, $K$2)</f>
        <v>0.59528159244004497</v>
      </c>
    </row>
    <row r="21665" spans="1:4" x14ac:dyDescent="0.25">
      <c r="A21665">
        <v>21664</v>
      </c>
      <c r="B21665">
        <v>71.796760000000006</v>
      </c>
      <c r="C21665">
        <v>147.66419999999999</v>
      </c>
      <c r="D21665">
        <f>STANDARDIZE(Table1[Weight(Pounds)], $H$2, $K$2)</f>
        <v>1.7653178440893693</v>
      </c>
    </row>
    <row r="21666" spans="1:4" x14ac:dyDescent="0.25">
      <c r="A21666">
        <v>21665</v>
      </c>
      <c r="B21666">
        <v>68.11027</v>
      </c>
      <c r="C21666">
        <v>145.62450000000001</v>
      </c>
      <c r="D21666">
        <f>STANDARDIZE(Table1[Weight(Pounds)], $H$2, $K$2)</f>
        <v>1.5903964210944335</v>
      </c>
    </row>
    <row r="21667" spans="1:4" x14ac:dyDescent="0.25">
      <c r="A21667">
        <v>21666</v>
      </c>
      <c r="B21667">
        <v>64.773430000000005</v>
      </c>
      <c r="C21667">
        <v>138.18899999999999</v>
      </c>
      <c r="D21667">
        <f>STANDARDIZE(Table1[Weight(Pounds)], $H$2, $K$2)</f>
        <v>0.9527397849818382</v>
      </c>
    </row>
    <row r="21668" spans="1:4" x14ac:dyDescent="0.25">
      <c r="A21668">
        <v>21667</v>
      </c>
      <c r="B21668">
        <v>68.498530000000002</v>
      </c>
      <c r="C21668">
        <v>114.95440000000001</v>
      </c>
      <c r="D21668">
        <f>STANDARDIZE(Table1[Weight(Pounds)], $H$2, $K$2)</f>
        <v>-1.0398225010004978</v>
      </c>
    </row>
    <row r="21669" spans="1:4" x14ac:dyDescent="0.25">
      <c r="A21669">
        <v>21668</v>
      </c>
      <c r="B21669">
        <v>68.555310000000006</v>
      </c>
      <c r="C21669">
        <v>146.70259999999999</v>
      </c>
      <c r="D21669">
        <f>STANDARDIZE(Table1[Weight(Pounds)], $H$2, $K$2)</f>
        <v>1.6828525598064195</v>
      </c>
    </row>
    <row r="21670" spans="1:4" x14ac:dyDescent="0.25">
      <c r="A21670">
        <v>21669</v>
      </c>
      <c r="B21670">
        <v>67.412530000000004</v>
      </c>
      <c r="C21670">
        <v>130.7003</v>
      </c>
      <c r="D21670">
        <f>STANDARDIZE(Table1[Weight(Pounds)], $H$2, $K$2)</f>
        <v>0.31052080161066253</v>
      </c>
    </row>
    <row r="21671" spans="1:4" x14ac:dyDescent="0.25">
      <c r="A21671">
        <v>21670</v>
      </c>
      <c r="B21671">
        <v>71.114609999999999</v>
      </c>
      <c r="C21671">
        <v>153.65459999999999</v>
      </c>
      <c r="D21671">
        <f>STANDARDIZE(Table1[Weight(Pounds)], $H$2, $K$2)</f>
        <v>2.2790450060783245</v>
      </c>
    </row>
    <row r="21672" spans="1:4" x14ac:dyDescent="0.25">
      <c r="A21672">
        <v>21671</v>
      </c>
      <c r="B21672">
        <v>66.744249999999994</v>
      </c>
      <c r="C21672">
        <v>129.32509999999999</v>
      </c>
      <c r="D21672">
        <f>STANDARDIZE(Table1[Weight(Pounds)], $H$2, $K$2)</f>
        <v>0.19258584014444738</v>
      </c>
    </row>
    <row r="21673" spans="1:4" x14ac:dyDescent="0.25">
      <c r="A21673">
        <v>21672</v>
      </c>
      <c r="B21673">
        <v>68.397030000000001</v>
      </c>
      <c r="C21673">
        <v>131.21459999999999</v>
      </c>
      <c r="D21673">
        <f>STANDARDIZE(Table1[Weight(Pounds)], $H$2, $K$2)</f>
        <v>0.35462635039052959</v>
      </c>
    </row>
    <row r="21674" spans="1:4" x14ac:dyDescent="0.25">
      <c r="A21674">
        <v>21673</v>
      </c>
      <c r="B21674">
        <v>69.254260000000002</v>
      </c>
      <c r="C21674">
        <v>139.98339999999999</v>
      </c>
      <c r="D21674">
        <f>STANDARDIZE(Table1[Weight(Pounds)], $H$2, $K$2)</f>
        <v>1.1066246707111684</v>
      </c>
    </row>
    <row r="21675" spans="1:4" x14ac:dyDescent="0.25">
      <c r="A21675">
        <v>21674</v>
      </c>
      <c r="B21675">
        <v>67.918660000000003</v>
      </c>
      <c r="C21675">
        <v>136.0479</v>
      </c>
      <c r="D21675">
        <f>STANDARDIZE(Table1[Weight(Pounds)], $H$2, $K$2)</f>
        <v>0.76912245950531732</v>
      </c>
    </row>
    <row r="21676" spans="1:4" x14ac:dyDescent="0.25">
      <c r="A21676">
        <v>21675</v>
      </c>
      <c r="B21676">
        <v>66.600660000000005</v>
      </c>
      <c r="C21676">
        <v>131.26140000000001</v>
      </c>
      <c r="D21676">
        <f>STANDARDIZE(Table1[Weight(Pounds)], $H$2, $K$2)</f>
        <v>0.35863984384356995</v>
      </c>
    </row>
    <row r="21677" spans="1:4" x14ac:dyDescent="0.25">
      <c r="A21677">
        <v>21676</v>
      </c>
      <c r="B21677">
        <v>67.432940000000002</v>
      </c>
      <c r="C21677">
        <v>126.10169999999999</v>
      </c>
      <c r="D21677">
        <f>STANDARDIZE(Table1[Weight(Pounds)], $H$2, $K$2)</f>
        <v>-8.384780935394992E-2</v>
      </c>
    </row>
    <row r="21678" spans="1:4" x14ac:dyDescent="0.25">
      <c r="A21678">
        <v>21677</v>
      </c>
      <c r="B21678">
        <v>69.112849999999995</v>
      </c>
      <c r="C21678">
        <v>147.86940000000001</v>
      </c>
      <c r="D21678">
        <f>STANDARDIZE(Table1[Weight(Pounds)], $H$2, $K$2)</f>
        <v>1.7829154692296176</v>
      </c>
    </row>
    <row r="21679" spans="1:4" x14ac:dyDescent="0.25">
      <c r="A21679">
        <v>21678</v>
      </c>
      <c r="B21679">
        <v>69.675700000000006</v>
      </c>
      <c r="C21679">
        <v>134.3107</v>
      </c>
      <c r="D21679">
        <f>STANDARDIZE(Table1[Weight(Pounds)], $H$2, $K$2)</f>
        <v>0.62014295466303393</v>
      </c>
    </row>
    <row r="21680" spans="1:4" x14ac:dyDescent="0.25">
      <c r="A21680">
        <v>21679</v>
      </c>
      <c r="B21680">
        <v>68.414209999999997</v>
      </c>
      <c r="C21680">
        <v>146.04599999999999</v>
      </c>
      <c r="D21680">
        <f>STANDARDIZE(Table1[Weight(Pounds)], $H$2, $K$2)</f>
        <v>1.6265435896939151</v>
      </c>
    </row>
    <row r="21681" spans="1:4" x14ac:dyDescent="0.25">
      <c r="A21681">
        <v>21680</v>
      </c>
      <c r="B21681">
        <v>65.507739999999998</v>
      </c>
      <c r="C21681">
        <v>100.91240000000001</v>
      </c>
      <c r="D21681">
        <f>STANDARDIZE(Table1[Weight(Pounds)], $H$2, $K$2)</f>
        <v>-2.2440420537263455</v>
      </c>
    </row>
    <row r="21682" spans="1:4" x14ac:dyDescent="0.25">
      <c r="A21682">
        <v>21681</v>
      </c>
      <c r="B21682">
        <v>69.767769999999999</v>
      </c>
      <c r="C21682">
        <v>137.65700000000001</v>
      </c>
      <c r="D21682">
        <f>STANDARDIZE(Table1[Weight(Pounds)], $H$2, $K$2)</f>
        <v>0.90711631239601498</v>
      </c>
    </row>
    <row r="21683" spans="1:4" x14ac:dyDescent="0.25">
      <c r="A21683">
        <v>21682</v>
      </c>
      <c r="B21683">
        <v>70.677660000000003</v>
      </c>
      <c r="C21683">
        <v>141.3048</v>
      </c>
      <c r="D21683">
        <f>STANDARDIZE(Table1[Weight(Pounds)], $H$2, $K$2)</f>
        <v>1.2199458298745318</v>
      </c>
    </row>
    <row r="21684" spans="1:4" x14ac:dyDescent="0.25">
      <c r="A21684">
        <v>21683</v>
      </c>
      <c r="B21684">
        <v>66.203659999999999</v>
      </c>
      <c r="C21684">
        <v>129.63570000000001</v>
      </c>
      <c r="D21684">
        <f>STANDARDIZE(Table1[Weight(Pounds)], $H$2, $K$2)</f>
        <v>0.21922240139474469</v>
      </c>
    </row>
    <row r="21685" spans="1:4" x14ac:dyDescent="0.25">
      <c r="A21685">
        <v>21684</v>
      </c>
      <c r="B21685">
        <v>65.940179999999998</v>
      </c>
      <c r="C21685">
        <v>100.974</v>
      </c>
      <c r="D21685">
        <f>STANDARDIZE(Table1[Weight(Pounds)], $H$2, $K$2)</f>
        <v>-2.2387593358479871</v>
      </c>
    </row>
    <row r="21686" spans="1:4" x14ac:dyDescent="0.25">
      <c r="A21686">
        <v>21685</v>
      </c>
      <c r="B21686">
        <v>71.398799999999994</v>
      </c>
      <c r="C21686">
        <v>129.65860000000001</v>
      </c>
      <c r="D21686">
        <f>STANDARDIZE(Table1[Weight(Pounds)], $H$2, $K$2)</f>
        <v>0.22118626891770532</v>
      </c>
    </row>
    <row r="21687" spans="1:4" x14ac:dyDescent="0.25">
      <c r="A21687">
        <v>21686</v>
      </c>
      <c r="B21687">
        <v>71.269080000000002</v>
      </c>
      <c r="C21687">
        <v>149.5428</v>
      </c>
      <c r="D21687">
        <f>STANDARDIZE(Table1[Weight(Pounds)], $H$2, $K$2)</f>
        <v>1.9264235876978855</v>
      </c>
    </row>
    <row r="21688" spans="1:4" x14ac:dyDescent="0.25">
      <c r="A21688">
        <v>21687</v>
      </c>
      <c r="B21688">
        <v>65.250519999999995</v>
      </c>
      <c r="C21688">
        <v>135.25810000000001</v>
      </c>
      <c r="D21688">
        <f>STANDARDIZE(Table1[Weight(Pounds)], $H$2, $K$2)</f>
        <v>0.70139046956493445</v>
      </c>
    </row>
    <row r="21689" spans="1:4" x14ac:dyDescent="0.25">
      <c r="A21689">
        <v>21688</v>
      </c>
      <c r="B21689">
        <v>70.220190000000002</v>
      </c>
      <c r="C21689">
        <v>129.37039999999999</v>
      </c>
      <c r="D21689">
        <f>STANDARDIZE(Table1[Weight(Pounds)], $H$2, $K$2)</f>
        <v>0.19647069598681155</v>
      </c>
    </row>
    <row r="21690" spans="1:4" x14ac:dyDescent="0.25">
      <c r="A21690">
        <v>21689</v>
      </c>
      <c r="B21690">
        <v>67.462310000000002</v>
      </c>
      <c r="C21690">
        <v>121.08799999999999</v>
      </c>
      <c r="D21690">
        <f>STANDARDIZE(Table1[Weight(Pounds)], $H$2, $K$2)</f>
        <v>-0.51381473511250153</v>
      </c>
    </row>
    <row r="21691" spans="1:4" x14ac:dyDescent="0.25">
      <c r="A21691">
        <v>21690</v>
      </c>
      <c r="B21691">
        <v>65.388270000000006</v>
      </c>
      <c r="C21691">
        <v>125.245</v>
      </c>
      <c r="D21691">
        <f>STANDARDIZE(Table1[Weight(Pounds)], $H$2, $K$2)</f>
        <v>-0.15731703673040776</v>
      </c>
    </row>
    <row r="21692" spans="1:4" x14ac:dyDescent="0.25">
      <c r="A21692">
        <v>21691</v>
      </c>
      <c r="B21692">
        <v>71.068910000000002</v>
      </c>
      <c r="C21692">
        <v>151.2576</v>
      </c>
      <c r="D21692">
        <f>STANDARDIZE(Table1[Weight(Pounds)], $H$2, $K$2)</f>
        <v>2.0734821042207652</v>
      </c>
    </row>
    <row r="21693" spans="1:4" x14ac:dyDescent="0.25">
      <c r="A21693">
        <v>21692</v>
      </c>
      <c r="B21693">
        <v>70.646910000000005</v>
      </c>
      <c r="C21693">
        <v>149.0675</v>
      </c>
      <c r="D21693">
        <f>STANDARDIZE(Table1[Weight(Pounds)], $H$2, $K$2)</f>
        <v>1.8856626167955497</v>
      </c>
    </row>
    <row r="21694" spans="1:4" x14ac:dyDescent="0.25">
      <c r="A21694">
        <v>21693</v>
      </c>
      <c r="B21694">
        <v>65.949020000000004</v>
      </c>
      <c r="C21694">
        <v>125.96380000000001</v>
      </c>
      <c r="D21694">
        <f>STANDARDIZE(Table1[Weight(Pounds)], $H$2, $K$2)</f>
        <v>-9.5673893695274487E-2</v>
      </c>
    </row>
    <row r="21695" spans="1:4" x14ac:dyDescent="0.25">
      <c r="A21695">
        <v>21694</v>
      </c>
      <c r="B21695">
        <v>69.020740000000004</v>
      </c>
      <c r="C21695">
        <v>128.0814</v>
      </c>
      <c r="D21695">
        <f>STANDARDIZE(Table1[Weight(Pounds)], $H$2, $K$2)</f>
        <v>8.5928109214015502E-2</v>
      </c>
    </row>
    <row r="21696" spans="1:4" x14ac:dyDescent="0.25">
      <c r="A21696">
        <v>21695</v>
      </c>
      <c r="B21696">
        <v>70.466260000000005</v>
      </c>
      <c r="C21696">
        <v>151.33529999999999</v>
      </c>
      <c r="D21696">
        <f>STANDARDIZE(Table1[Weight(Pounds)], $H$2, $K$2)</f>
        <v>2.0801455324536944</v>
      </c>
    </row>
    <row r="21697" spans="1:4" x14ac:dyDescent="0.25">
      <c r="A21697">
        <v>21696</v>
      </c>
      <c r="B21697">
        <v>68.280990000000003</v>
      </c>
      <c r="C21697">
        <v>121.45489999999999</v>
      </c>
      <c r="D21697">
        <f>STANDARDIZE(Table1[Weight(Pounds)], $H$2, $K$2)</f>
        <v>-0.48234997554156334</v>
      </c>
    </row>
    <row r="21698" spans="1:4" x14ac:dyDescent="0.25">
      <c r="A21698">
        <v>21697</v>
      </c>
      <c r="B21698">
        <v>67.900919999999999</v>
      </c>
      <c r="C21698">
        <v>146.13329999999999</v>
      </c>
      <c r="D21698">
        <f>STANDARDIZE(Table1[Weight(Pounds)], $H$2, $K$2)</f>
        <v>1.6340302986351602</v>
      </c>
    </row>
    <row r="21699" spans="1:4" x14ac:dyDescent="0.25">
      <c r="A21699">
        <v>21698</v>
      </c>
      <c r="B21699">
        <v>66.410399999999996</v>
      </c>
      <c r="C21699">
        <v>125.4014</v>
      </c>
      <c r="D21699">
        <f>STANDARDIZE(Table1[Weight(Pounds)], $H$2, $K$2)</f>
        <v>-0.14390442185743299</v>
      </c>
    </row>
    <row r="21700" spans="1:4" x14ac:dyDescent="0.25">
      <c r="A21700">
        <v>21699</v>
      </c>
      <c r="B21700">
        <v>68.788319999999999</v>
      </c>
      <c r="C21700">
        <v>128.2448</v>
      </c>
      <c r="D21700">
        <f>STANDARDIZE(Table1[Weight(Pounds)], $H$2, $K$2)</f>
        <v>9.9941032936804161E-2</v>
      </c>
    </row>
    <row r="21701" spans="1:4" x14ac:dyDescent="0.25">
      <c r="A21701">
        <v>21700</v>
      </c>
      <c r="B21701">
        <v>64.642020000000002</v>
      </c>
      <c r="C21701">
        <v>117.7037</v>
      </c>
      <c r="D21701">
        <f>STANDARDIZE(Table1[Weight(Pounds)], $H$2, $K$2)</f>
        <v>-0.8040469123158972</v>
      </c>
    </row>
    <row r="21702" spans="1:4" x14ac:dyDescent="0.25">
      <c r="A21702">
        <v>21701</v>
      </c>
      <c r="B21702">
        <v>64.620189999999994</v>
      </c>
      <c r="C21702">
        <v>126.3926</v>
      </c>
      <c r="D21702">
        <f>STANDARDIZE(Table1[Weight(Pounds)], $H$2, $K$2)</f>
        <v>-5.8900688723843214E-2</v>
      </c>
    </row>
    <row r="21703" spans="1:4" x14ac:dyDescent="0.25">
      <c r="A21703">
        <v>21702</v>
      </c>
      <c r="B21703">
        <v>68.671670000000006</v>
      </c>
      <c r="C21703">
        <v>106.60809999999999</v>
      </c>
      <c r="D21703">
        <f>STANDARDIZE(Table1[Weight(Pounds)], $H$2, $K$2)</f>
        <v>-1.7555878943145384</v>
      </c>
    </row>
    <row r="21704" spans="1:4" x14ac:dyDescent="0.25">
      <c r="A21704">
        <v>21703</v>
      </c>
      <c r="B21704">
        <v>68.109369999999998</v>
      </c>
      <c r="C21704">
        <v>128.4228</v>
      </c>
      <c r="D21704">
        <f>STANDARDIZE(Table1[Weight(Pounds)], $H$2, $K$2)</f>
        <v>0.11520602940348965</v>
      </c>
    </row>
    <row r="21705" spans="1:4" x14ac:dyDescent="0.25">
      <c r="A21705">
        <v>21704</v>
      </c>
      <c r="B21705">
        <v>66.325620000000001</v>
      </c>
      <c r="C21705">
        <v>128.0712</v>
      </c>
      <c r="D21705">
        <f>STANDARDIZE(Table1[Weight(Pounds)], $H$2, $K$2)</f>
        <v>8.505337346143034E-2</v>
      </c>
    </row>
    <row r="21706" spans="1:4" x14ac:dyDescent="0.25">
      <c r="A21706">
        <v>21705</v>
      </c>
      <c r="B21706">
        <v>68.698260000000005</v>
      </c>
      <c r="C21706">
        <v>126.97029999999999</v>
      </c>
      <c r="D21706">
        <f>STANDARDIZE(Table1[Weight(Pounds)], $H$2, $K$2)</f>
        <v>-9.358056932808197E-3</v>
      </c>
    </row>
    <row r="21707" spans="1:4" x14ac:dyDescent="0.25">
      <c r="A21707">
        <v>21706</v>
      </c>
      <c r="B21707">
        <v>62.482370000000003</v>
      </c>
      <c r="C21707">
        <v>100.34180000000001</v>
      </c>
      <c r="D21707">
        <f>STANDARDIZE(Table1[Weight(Pounds)], $H$2, $K$2)</f>
        <v>-2.2929758008268557</v>
      </c>
    </row>
    <row r="21708" spans="1:4" x14ac:dyDescent="0.25">
      <c r="A21708">
        <v>21707</v>
      </c>
      <c r="B21708">
        <v>68.464240000000004</v>
      </c>
      <c r="C21708">
        <v>133.79769999999999</v>
      </c>
      <c r="D21708">
        <f>STANDARDIZE(Table1[Weight(Pounds)], $H$2, $K$2)</f>
        <v>0.57614889181241669</v>
      </c>
    </row>
    <row r="21709" spans="1:4" x14ac:dyDescent="0.25">
      <c r="A21709">
        <v>21708</v>
      </c>
      <c r="B21709">
        <v>65.355689999999996</v>
      </c>
      <c r="C21709">
        <v>125.5137</v>
      </c>
      <c r="D21709">
        <f>STANDARDIZE(Table1[Weight(Pounds)], $H$2, $K$2)</f>
        <v>-0.13427375273828199</v>
      </c>
    </row>
    <row r="21710" spans="1:4" x14ac:dyDescent="0.25">
      <c r="A21710">
        <v>21709</v>
      </c>
      <c r="B21710">
        <v>65.858490000000003</v>
      </c>
      <c r="C21710">
        <v>129.47130000000001</v>
      </c>
      <c r="D21710">
        <f>STANDARDIZE(Table1[Weight(Pounds)], $H$2, $K$2)</f>
        <v>0.20512371926483941</v>
      </c>
    </row>
    <row r="21711" spans="1:4" x14ac:dyDescent="0.25">
      <c r="A21711">
        <v>21710</v>
      </c>
      <c r="B21711">
        <v>66.308199999999999</v>
      </c>
      <c r="C21711">
        <v>126.7998</v>
      </c>
      <c r="D21711">
        <f>STANDARDIZE(Table1[Weight(Pounds)], $H$2, $K$2)</f>
        <v>-2.3979865346121457E-2</v>
      </c>
    </row>
    <row r="21712" spans="1:4" x14ac:dyDescent="0.25">
      <c r="A21712">
        <v>21711</v>
      </c>
      <c r="B21712">
        <v>65.709109999999995</v>
      </c>
      <c r="C21712">
        <v>113.7976</v>
      </c>
      <c r="D21712">
        <f>STANDARDIZE(Table1[Weight(Pounds)], $H$2, $K$2)</f>
        <v>-1.139027826352532</v>
      </c>
    </row>
    <row r="21713" spans="1:4" x14ac:dyDescent="0.25">
      <c r="A21713">
        <v>21712</v>
      </c>
      <c r="B21713">
        <v>65.612099999999998</v>
      </c>
      <c r="C21713">
        <v>131.84190000000001</v>
      </c>
      <c r="D21713">
        <f>STANDARDIZE(Table1[Weight(Pounds)], $H$2, $K$2)</f>
        <v>0.408422599174531</v>
      </c>
    </row>
    <row r="21714" spans="1:4" x14ac:dyDescent="0.25">
      <c r="A21714">
        <v>21713</v>
      </c>
      <c r="B21714">
        <v>67.633309999999994</v>
      </c>
      <c r="C21714">
        <v>135.72730000000001</v>
      </c>
      <c r="D21714">
        <f>STANDARDIZE(Table1[Weight(Pounds)], $H$2, $K$2)</f>
        <v>0.7416283141838611</v>
      </c>
    </row>
    <row r="21715" spans="1:4" x14ac:dyDescent="0.25">
      <c r="A21715">
        <v>21714</v>
      </c>
      <c r="B21715">
        <v>66.747919999999993</v>
      </c>
      <c r="C21715">
        <v>123.7179</v>
      </c>
      <c r="D21715">
        <f>STANDARDIZE(Table1[Weight(Pounds)], $H$2, $K$2)</f>
        <v>-0.28827870023757529</v>
      </c>
    </row>
    <row r="21716" spans="1:4" x14ac:dyDescent="0.25">
      <c r="A21716">
        <v>21715</v>
      </c>
      <c r="B21716">
        <v>70.652959999999993</v>
      </c>
      <c r="C21716">
        <v>157.97040000000001</v>
      </c>
      <c r="D21716">
        <f>STANDARDIZE(Table1[Weight(Pounds)], $H$2, $K$2)</f>
        <v>2.6491611395104742</v>
      </c>
    </row>
    <row r="21717" spans="1:4" x14ac:dyDescent="0.25">
      <c r="A21717">
        <v>21716</v>
      </c>
      <c r="B21717">
        <v>68.17586</v>
      </c>
      <c r="C21717">
        <v>116.57769999999999</v>
      </c>
      <c r="D21717">
        <f>STANDARDIZE(Table1[Weight(Pounds)], $H$2, $K$2)</f>
        <v>-0.90061087872875223</v>
      </c>
    </row>
    <row r="21718" spans="1:4" x14ac:dyDescent="0.25">
      <c r="A21718">
        <v>21717</v>
      </c>
      <c r="B21718">
        <v>69.857669999999999</v>
      </c>
      <c r="C21718">
        <v>136.0274</v>
      </c>
      <c r="D21718">
        <f>STANDARDIZE(Table1[Weight(Pounds)], $H$2, $K$2)</f>
        <v>0.76736441215943507</v>
      </c>
    </row>
    <row r="21719" spans="1:4" x14ac:dyDescent="0.25">
      <c r="A21719">
        <v>21718</v>
      </c>
      <c r="B21719">
        <v>66.607969999999995</v>
      </c>
      <c r="C21719">
        <v>119.79389999999999</v>
      </c>
      <c r="D21719">
        <f>STANDARDIZE(Table1[Weight(Pounds)], $H$2, $K$2)</f>
        <v>-0.62479468976159136</v>
      </c>
    </row>
    <row r="21720" spans="1:4" x14ac:dyDescent="0.25">
      <c r="A21720">
        <v>21719</v>
      </c>
      <c r="B21720">
        <v>69.081580000000002</v>
      </c>
      <c r="C21720">
        <v>145.28110000000001</v>
      </c>
      <c r="D21720">
        <f>STANDARDIZE(Table1[Weight(Pounds)], $H$2, $K$2)</f>
        <v>1.560946984090726</v>
      </c>
    </row>
    <row r="21721" spans="1:4" x14ac:dyDescent="0.25">
      <c r="A21721">
        <v>21720</v>
      </c>
      <c r="B21721">
        <v>67.164749999999998</v>
      </c>
      <c r="C21721">
        <v>120.9003</v>
      </c>
      <c r="D21721">
        <f>STANDARDIZE(Table1[Weight(Pounds)], $H$2, $K$2)</f>
        <v>-0.52991158812821393</v>
      </c>
    </row>
    <row r="21722" spans="1:4" x14ac:dyDescent="0.25">
      <c r="A21722">
        <v>21721</v>
      </c>
      <c r="B21722">
        <v>66.350660000000005</v>
      </c>
      <c r="C21722">
        <v>114.96469999999999</v>
      </c>
      <c r="D21722">
        <f>STANDARDIZE(Table1[Weight(Pounds)], $H$2, $K$2)</f>
        <v>-1.038939189407202</v>
      </c>
    </row>
    <row r="21723" spans="1:4" x14ac:dyDescent="0.25">
      <c r="A21723">
        <v>21722</v>
      </c>
      <c r="B21723">
        <v>66.59299</v>
      </c>
      <c r="C21723">
        <v>129.3826</v>
      </c>
      <c r="D21723">
        <f>STANDARDIZE(Table1[Weight(Pounds)], $H$2, $K$2)</f>
        <v>0.19751694855362995</v>
      </c>
    </row>
    <row r="21724" spans="1:4" x14ac:dyDescent="0.25">
      <c r="A21724">
        <v>21723</v>
      </c>
      <c r="B21724">
        <v>65.040670000000006</v>
      </c>
      <c r="C21724">
        <v>101.39360000000001</v>
      </c>
      <c r="D21724">
        <f>STANDARDIZE(Table1[Weight(Pounds)], $H$2, $K$2)</f>
        <v>-2.2027751082220242</v>
      </c>
    </row>
    <row r="21725" spans="1:4" x14ac:dyDescent="0.25">
      <c r="A21725">
        <v>21724</v>
      </c>
      <c r="B21725">
        <v>68.306250000000006</v>
      </c>
      <c r="C21725">
        <v>124.8439</v>
      </c>
      <c r="D21725">
        <f>STANDARDIZE(Table1[Weight(Pounds)], $H$2, $K$2)</f>
        <v>-0.19171473382472029</v>
      </c>
    </row>
    <row r="21726" spans="1:4" x14ac:dyDescent="0.25">
      <c r="A21726">
        <v>21725</v>
      </c>
      <c r="B21726">
        <v>67.611500000000007</v>
      </c>
      <c r="C21726">
        <v>129.8552</v>
      </c>
      <c r="D21726">
        <f>STANDARDIZE(Table1[Weight(Pounds)], $H$2, $K$2)</f>
        <v>0.2380463717567517</v>
      </c>
    </row>
    <row r="21727" spans="1:4" x14ac:dyDescent="0.25">
      <c r="A21727">
        <v>21726</v>
      </c>
      <c r="B21727">
        <v>69.206280000000007</v>
      </c>
      <c r="C21727">
        <v>146.9622</v>
      </c>
      <c r="D21727">
        <f>STANDARDIZE(Table1[Weight(Pounds)], $H$2, $K$2)</f>
        <v>1.7051154422937886</v>
      </c>
    </row>
    <row r="21728" spans="1:4" x14ac:dyDescent="0.25">
      <c r="A21728">
        <v>21727</v>
      </c>
      <c r="B21728">
        <v>70.445490000000007</v>
      </c>
      <c r="C21728">
        <v>146.535</v>
      </c>
      <c r="D21728">
        <f>STANDARDIZE(Table1[Weight(Pounds)], $H$2, $K$2)</f>
        <v>1.668479450773743</v>
      </c>
    </row>
    <row r="21729" spans="1:4" x14ac:dyDescent="0.25">
      <c r="A21729">
        <v>21728</v>
      </c>
      <c r="B21729">
        <v>70.914370000000005</v>
      </c>
      <c r="C21729">
        <v>136.57570000000001</v>
      </c>
      <c r="D21729">
        <f>STANDARDIZE(Table1[Weight(Pounds)], $H$2, $K$2)</f>
        <v>0.81438574678125508</v>
      </c>
    </row>
    <row r="21730" spans="1:4" x14ac:dyDescent="0.25">
      <c r="A21730">
        <v>21729</v>
      </c>
      <c r="B21730">
        <v>65.424170000000004</v>
      </c>
      <c r="C21730">
        <v>133.41200000000001</v>
      </c>
      <c r="D21730">
        <f>STANDARDIZE(Table1[Weight(Pounds)], $H$2, $K$2)</f>
        <v>0.54307187418769498</v>
      </c>
    </row>
    <row r="21731" spans="1:4" x14ac:dyDescent="0.25">
      <c r="A21731">
        <v>21730</v>
      </c>
      <c r="B21731">
        <v>67.543490000000006</v>
      </c>
      <c r="C21731">
        <v>139.8108</v>
      </c>
      <c r="D21731">
        <f>STANDARDIZE(Table1[Weight(Pounds)], $H$2, $K$2)</f>
        <v>1.0918227696429113</v>
      </c>
    </row>
    <row r="21732" spans="1:4" x14ac:dyDescent="0.25">
      <c r="A21732">
        <v>21731</v>
      </c>
      <c r="B21732">
        <v>67.24006</v>
      </c>
      <c r="C21732">
        <v>129.77539999999999</v>
      </c>
      <c r="D21732">
        <f>STANDARDIZE(Table1[Weight(Pounds)], $H$2, $K$2)</f>
        <v>0.23120285086887746</v>
      </c>
    </row>
    <row r="21733" spans="1:4" x14ac:dyDescent="0.25">
      <c r="A21733">
        <v>21732</v>
      </c>
      <c r="B21733">
        <v>68.186000000000007</v>
      </c>
      <c r="C21733">
        <v>139.256</v>
      </c>
      <c r="D21733">
        <f>STANDARDIZE(Table1[Weight(Pounds)], $H$2, $K$2)</f>
        <v>1.044244005374837</v>
      </c>
    </row>
    <row r="21734" spans="1:4" x14ac:dyDescent="0.25">
      <c r="A21734">
        <v>21733</v>
      </c>
      <c r="B21734">
        <v>66.550560000000004</v>
      </c>
      <c r="C21734">
        <v>104.7859</v>
      </c>
      <c r="D21734">
        <f>STANDARDIZE(Table1[Weight(Pounds)], $H$2, $K$2)</f>
        <v>-1.9118568637616993</v>
      </c>
    </row>
    <row r="21735" spans="1:4" x14ac:dyDescent="0.25">
      <c r="A21735">
        <v>21734</v>
      </c>
      <c r="B21735">
        <v>68.618629999999996</v>
      </c>
      <c r="C21735">
        <v>141.8655</v>
      </c>
      <c r="D21735">
        <f>STANDARDIZE(Table1[Weight(Pounds)], $H$2, $K$2)</f>
        <v>1.2680305687445916</v>
      </c>
    </row>
    <row r="21736" spans="1:4" x14ac:dyDescent="0.25">
      <c r="A21736">
        <v>21735</v>
      </c>
      <c r="B21736">
        <v>68.396900000000002</v>
      </c>
      <c r="C21736">
        <v>138.29679999999999</v>
      </c>
      <c r="D21736">
        <f>STANDARDIZE(Table1[Weight(Pounds)], $H$2, $K$2)</f>
        <v>0.9619845412689656</v>
      </c>
    </row>
    <row r="21737" spans="1:4" x14ac:dyDescent="0.25">
      <c r="A21737">
        <v>21736</v>
      </c>
      <c r="B21737">
        <v>69.254660000000001</v>
      </c>
      <c r="C21737">
        <v>123.9714</v>
      </c>
      <c r="D21737">
        <f>STANDARDIZE(Table1[Weight(Pounds)], $H$2, $K$2)</f>
        <v>-0.26653894403361539</v>
      </c>
    </row>
    <row r="21738" spans="1:4" x14ac:dyDescent="0.25">
      <c r="A21738">
        <v>21737</v>
      </c>
      <c r="B21738">
        <v>66.517889999999994</v>
      </c>
      <c r="C21738">
        <v>122.2101</v>
      </c>
      <c r="D21738">
        <f>STANDARDIZE(Table1[Weight(Pounds)], $H$2, $K$2)</f>
        <v>-0.41758522648739987</v>
      </c>
    </row>
    <row r="21739" spans="1:4" x14ac:dyDescent="0.25">
      <c r="A21739">
        <v>21738</v>
      </c>
      <c r="B21739">
        <v>69.531019999999998</v>
      </c>
      <c r="C21739">
        <v>130.8152</v>
      </c>
      <c r="D21739">
        <f>STANDARDIZE(Table1[Weight(Pounds)], $H$2, $K$2)</f>
        <v>0.32037444258831582</v>
      </c>
    </row>
    <row r="21740" spans="1:4" x14ac:dyDescent="0.25">
      <c r="A21740">
        <v>21739</v>
      </c>
      <c r="B21740">
        <v>67.843350000000001</v>
      </c>
      <c r="C21740">
        <v>134.60769999999999</v>
      </c>
      <c r="D21740">
        <f>STANDARDIZE(Table1[Weight(Pounds)], $H$2, $K$2)</f>
        <v>0.64561320157654856</v>
      </c>
    </row>
    <row r="21741" spans="1:4" x14ac:dyDescent="0.25">
      <c r="A21741">
        <v>21740</v>
      </c>
      <c r="B21741">
        <v>67.738990000000001</v>
      </c>
      <c r="C21741">
        <v>123.64530000000001</v>
      </c>
      <c r="D21741">
        <f>STANDARDIZE(Table1[Weight(Pounds)], $H$2, $K$2)</f>
        <v>-0.29450476059421182</v>
      </c>
    </row>
    <row r="21742" spans="1:4" x14ac:dyDescent="0.25">
      <c r="A21742">
        <v>21741</v>
      </c>
      <c r="B21742">
        <v>69.100560000000002</v>
      </c>
      <c r="C21742">
        <v>133.7242</v>
      </c>
      <c r="D21742">
        <f>STANDARDIZE(Table1[Weight(Pounds)], $H$2, $K$2)</f>
        <v>0.5698456488893755</v>
      </c>
    </row>
    <row r="21743" spans="1:4" x14ac:dyDescent="0.25">
      <c r="A21743">
        <v>21742</v>
      </c>
      <c r="B21743">
        <v>67.222819999999999</v>
      </c>
      <c r="C21743">
        <v>136.6474</v>
      </c>
      <c r="D21743">
        <f>STANDARDIZE(Table1[Weight(Pounds)], $H$2, $K$2)</f>
        <v>0.82053462457148685</v>
      </c>
    </row>
    <row r="21744" spans="1:4" x14ac:dyDescent="0.25">
      <c r="A21744">
        <v>21743</v>
      </c>
      <c r="B21744">
        <v>70.140770000000003</v>
      </c>
      <c r="C21744">
        <v>117.63509999999999</v>
      </c>
      <c r="D21744">
        <f>STANDARDIZE(Table1[Weight(Pounds)], $H$2, $K$2)</f>
        <v>-0.80992993904406962</v>
      </c>
    </row>
    <row r="21745" spans="1:4" x14ac:dyDescent="0.25">
      <c r="A21745">
        <v>21744</v>
      </c>
      <c r="B21745">
        <v>66.631630000000001</v>
      </c>
      <c r="C21745">
        <v>127.9701</v>
      </c>
      <c r="D21745">
        <f>STANDARDIZE(Table1[Weight(Pounds)], $H$2, $K$2)</f>
        <v>7.6383198501981109E-2</v>
      </c>
    </row>
    <row r="21746" spans="1:4" x14ac:dyDescent="0.25">
      <c r="A21746">
        <v>21745</v>
      </c>
      <c r="B21746">
        <v>69.456460000000007</v>
      </c>
      <c r="C21746">
        <v>136.697</v>
      </c>
      <c r="D21746">
        <f>STANDARDIZE(Table1[Weight(Pounds)], $H$2, $K$2)</f>
        <v>0.82478824156445085</v>
      </c>
    </row>
    <row r="21747" spans="1:4" x14ac:dyDescent="0.25">
      <c r="A21747">
        <v>21746</v>
      </c>
      <c r="B21747">
        <v>69.022880000000001</v>
      </c>
      <c r="C21747">
        <v>157.92359999999999</v>
      </c>
      <c r="D21747">
        <f>STANDARDIZE(Table1[Weight(Pounds)], $H$2, $K$2)</f>
        <v>2.6451476460574335</v>
      </c>
    </row>
    <row r="21748" spans="1:4" x14ac:dyDescent="0.25">
      <c r="A21748">
        <v>21747</v>
      </c>
      <c r="B21748">
        <v>69.048450000000003</v>
      </c>
      <c r="C21748">
        <v>144.02250000000001</v>
      </c>
      <c r="D21748">
        <f>STANDARDIZE(Table1[Weight(Pounds)], $H$2, $K$2)</f>
        <v>1.4530114528942617</v>
      </c>
    </row>
    <row r="21749" spans="1:4" x14ac:dyDescent="0.25">
      <c r="A21749">
        <v>21748</v>
      </c>
      <c r="B21749">
        <v>65.987660000000005</v>
      </c>
      <c r="C21749">
        <v>115.1328</v>
      </c>
      <c r="D21749">
        <f>STANDARDIZE(Table1[Weight(Pounds)], $H$2, $K$2)</f>
        <v>-1.024523201170966</v>
      </c>
    </row>
    <row r="21750" spans="1:4" x14ac:dyDescent="0.25">
      <c r="A21750">
        <v>21749</v>
      </c>
      <c r="B21750">
        <v>68.322360000000003</v>
      </c>
      <c r="C21750">
        <v>137.45910000000001</v>
      </c>
      <c r="D21750">
        <f>STANDARDIZE(Table1[Weight(Pounds)], $H$2, $K$2)</f>
        <v>0.89014472362771624</v>
      </c>
    </row>
    <row r="21751" spans="1:4" x14ac:dyDescent="0.25">
      <c r="A21751">
        <v>21750</v>
      </c>
      <c r="B21751">
        <v>69.069109999999995</v>
      </c>
      <c r="C21751">
        <v>130.33590000000001</v>
      </c>
      <c r="D21751">
        <f>STANDARDIZE(Table1[Weight(Pounds)], $H$2, $K$2)</f>
        <v>0.27927043805751584</v>
      </c>
    </row>
    <row r="21752" spans="1:4" x14ac:dyDescent="0.25">
      <c r="A21752">
        <v>21751</v>
      </c>
      <c r="B21752">
        <v>67.667400000000001</v>
      </c>
      <c r="C21752">
        <v>128.97800000000001</v>
      </c>
      <c r="D21752">
        <f>STANDARDIZE(Table1[Weight(Pounds)], $H$2, $K$2)</f>
        <v>0.16281909703441164</v>
      </c>
    </row>
    <row r="21753" spans="1:4" x14ac:dyDescent="0.25">
      <c r="A21753">
        <v>21752</v>
      </c>
      <c r="B21753">
        <v>67.949749999999995</v>
      </c>
      <c r="C21753">
        <v>129.5573</v>
      </c>
      <c r="D21753">
        <f>STANDARDIZE(Table1[Weight(Pounds)], $H$2, $K$2)</f>
        <v>0.21249894227683228</v>
      </c>
    </row>
    <row r="21754" spans="1:4" x14ac:dyDescent="0.25">
      <c r="A21754">
        <v>21753</v>
      </c>
      <c r="B21754">
        <v>68.791240000000002</v>
      </c>
      <c r="C21754">
        <v>110.5886</v>
      </c>
      <c r="D21754">
        <f>STANDARDIZE(Table1[Weight(Pounds)], $H$2, $K$2)</f>
        <v>-1.4142265547884563</v>
      </c>
    </row>
    <row r="21755" spans="1:4" x14ac:dyDescent="0.25">
      <c r="A21755">
        <v>21754</v>
      </c>
      <c r="B21755">
        <v>68.353430000000003</v>
      </c>
      <c r="C21755">
        <v>138.24770000000001</v>
      </c>
      <c r="D21755">
        <f>STANDARDIZE(Table1[Weight(Pounds)], $H$2, $K$2)</f>
        <v>0.9577738034795612</v>
      </c>
    </row>
    <row r="21756" spans="1:4" x14ac:dyDescent="0.25">
      <c r="A21756">
        <v>21755</v>
      </c>
      <c r="B21756">
        <v>68.317920000000001</v>
      </c>
      <c r="C21756">
        <v>137.2072</v>
      </c>
      <c r="D21756">
        <f>STANDARDIZE(Table1[Weight(Pounds)], $H$2, $K$2)</f>
        <v>0.8685421808751419</v>
      </c>
    </row>
    <row r="21757" spans="1:4" x14ac:dyDescent="0.25">
      <c r="A21757">
        <v>21756</v>
      </c>
      <c r="B21757">
        <v>69.475049999999996</v>
      </c>
      <c r="C21757">
        <v>131.59829999999999</v>
      </c>
      <c r="D21757">
        <f>STANDARDIZE(Table1[Weight(Pounds)], $H$2, $K$2)</f>
        <v>0.38753185120102052</v>
      </c>
    </row>
    <row r="21758" spans="1:4" x14ac:dyDescent="0.25">
      <c r="A21758">
        <v>21757</v>
      </c>
      <c r="B21758">
        <v>67.398769999999999</v>
      </c>
      <c r="C21758">
        <v>108.4221</v>
      </c>
      <c r="D21758">
        <f>STANDARDIZE(Table1[Weight(Pounds)], $H$2, $K$2)</f>
        <v>-1.6000221438057294</v>
      </c>
    </row>
    <row r="21759" spans="1:4" x14ac:dyDescent="0.25">
      <c r="A21759">
        <v>21758</v>
      </c>
      <c r="B21759">
        <v>67.909040000000005</v>
      </c>
      <c r="C21759">
        <v>129.86930000000001</v>
      </c>
      <c r="D21759">
        <f>STANDARDIZE(Table1[Weight(Pounds)], $H$2, $K$2)</f>
        <v>0.23925556529709141</v>
      </c>
    </row>
    <row r="21760" spans="1:4" x14ac:dyDescent="0.25">
      <c r="A21760">
        <v>21759</v>
      </c>
      <c r="B21760">
        <v>69.519890000000004</v>
      </c>
      <c r="C21760">
        <v>142.69409999999999</v>
      </c>
      <c r="D21760">
        <f>STANDARDIZE(Table1[Weight(Pounds)], $H$2, $K$2)</f>
        <v>1.3390899848810842</v>
      </c>
    </row>
    <row r="21761" spans="1:4" x14ac:dyDescent="0.25">
      <c r="A21761">
        <v>21760</v>
      </c>
      <c r="B21761">
        <v>67.837810000000005</v>
      </c>
      <c r="C21761">
        <v>148.71279999999999</v>
      </c>
      <c r="D21761">
        <f>STANDARDIZE(Table1[Weight(Pounds)], $H$2, $K$2)</f>
        <v>1.8552441097914285</v>
      </c>
    </row>
    <row r="21762" spans="1:4" x14ac:dyDescent="0.25">
      <c r="A21762">
        <v>21761</v>
      </c>
      <c r="B21762">
        <v>65.604060000000004</v>
      </c>
      <c r="C21762">
        <v>115.2958</v>
      </c>
      <c r="D21762">
        <f>STANDARDIZE(Table1[Weight(Pounds)], $H$2, $K$2)</f>
        <v>-1.0105445808110236</v>
      </c>
    </row>
    <row r="21763" spans="1:4" x14ac:dyDescent="0.25">
      <c r="A21763">
        <v>21762</v>
      </c>
      <c r="B21763">
        <v>68.871200000000002</v>
      </c>
      <c r="C21763">
        <v>135.0711</v>
      </c>
      <c r="D21763">
        <f>STANDARDIZE(Table1[Weight(Pounds)], $H$2, $K$2)</f>
        <v>0.6853536474342018</v>
      </c>
    </row>
    <row r="21764" spans="1:4" x14ac:dyDescent="0.25">
      <c r="A21764">
        <v>21763</v>
      </c>
      <c r="B21764">
        <v>67.418760000000006</v>
      </c>
      <c r="C21764">
        <v>114.7234</v>
      </c>
      <c r="D21764">
        <f>STANDARDIZE(Table1[Weight(Pounds)], $H$2, $K$2)</f>
        <v>-1.0596326930443434</v>
      </c>
    </row>
    <row r="21765" spans="1:4" x14ac:dyDescent="0.25">
      <c r="A21765">
        <v>21764</v>
      </c>
      <c r="B21765">
        <v>66.89864</v>
      </c>
      <c r="C21765">
        <v>112.66330000000001</v>
      </c>
      <c r="D21765">
        <f>STANDARDIZE(Table1[Weight(Pounds)], $H$2, $K$2)</f>
        <v>-1.2363035875444508</v>
      </c>
    </row>
    <row r="21766" spans="1:4" x14ac:dyDescent="0.25">
      <c r="A21766">
        <v>21765</v>
      </c>
      <c r="B21766">
        <v>67.051569999999998</v>
      </c>
      <c r="C21766">
        <v>111.2213</v>
      </c>
      <c r="D21766">
        <f>STANDARDIZE(Table1[Weight(Pounds)], $H$2, $K$2)</f>
        <v>-1.359967210606029</v>
      </c>
    </row>
    <row r="21767" spans="1:4" x14ac:dyDescent="0.25">
      <c r="A21767">
        <v>21766</v>
      </c>
      <c r="B21767">
        <v>68.659520000000001</v>
      </c>
      <c r="C21767">
        <v>126.4751</v>
      </c>
      <c r="D21767">
        <f>STANDARDIZE(Table1[Weight(Pounds)], $H$2, $K$2)</f>
        <v>-5.1825620136756075E-2</v>
      </c>
    </row>
    <row r="21768" spans="1:4" x14ac:dyDescent="0.25">
      <c r="A21768">
        <v>21767</v>
      </c>
      <c r="B21768">
        <v>68.827809999999999</v>
      </c>
      <c r="C21768">
        <v>124.8432</v>
      </c>
      <c r="D21768">
        <f>STANDARDIZE(Table1[Weight(Pounds)], $H$2, $K$2)</f>
        <v>-0.19177476470970242</v>
      </c>
    </row>
    <row r="21769" spans="1:4" x14ac:dyDescent="0.25">
      <c r="A21769">
        <v>21768</v>
      </c>
      <c r="B21769">
        <v>68.279790000000006</v>
      </c>
      <c r="C21769">
        <v>132.04499999999999</v>
      </c>
      <c r="D21769">
        <f>STANDARDIZE(Table1[Weight(Pounds)], $H$2, $K$2)</f>
        <v>0.42584013165983176</v>
      </c>
    </row>
    <row r="21770" spans="1:4" x14ac:dyDescent="0.25">
      <c r="A21770">
        <v>21769</v>
      </c>
      <c r="B21770">
        <v>67.243880000000004</v>
      </c>
      <c r="C21770">
        <v>126.84690000000001</v>
      </c>
      <c r="D21770">
        <f>STANDARDIZE(Table1[Weight(Pounds)], $H$2, $K$2)</f>
        <v>-1.9940644370947846E-2</v>
      </c>
    </row>
    <row r="21771" spans="1:4" x14ac:dyDescent="0.25">
      <c r="A21771">
        <v>21770</v>
      </c>
      <c r="B21771">
        <v>65.701250000000002</v>
      </c>
      <c r="C21771">
        <v>118.05329999999999</v>
      </c>
      <c r="D21771">
        <f>STANDARDIZE(Table1[Weight(Pounds)], $H$2, $K$2)</f>
        <v>-0.77406577318806991</v>
      </c>
    </row>
    <row r="21772" spans="1:4" x14ac:dyDescent="0.25">
      <c r="A21772">
        <v>21771</v>
      </c>
      <c r="B21772">
        <v>68.535340000000005</v>
      </c>
      <c r="C21772">
        <v>142.55019999999999</v>
      </c>
      <c r="D21772">
        <f>STANDARDIZE(Table1[Weight(Pounds)], $H$2, $K$2)</f>
        <v>1.3267493500970613</v>
      </c>
    </row>
    <row r="21773" spans="1:4" x14ac:dyDescent="0.25">
      <c r="A21773">
        <v>21772</v>
      </c>
      <c r="B21773">
        <v>68.970330000000004</v>
      </c>
      <c r="C21773">
        <v>135.91200000000001</v>
      </c>
      <c r="D21773">
        <f>STANDARDIZE(Table1[Weight(Pounds)], $H$2, $K$2)</f>
        <v>0.75746789197822484</v>
      </c>
    </row>
    <row r="21774" spans="1:4" x14ac:dyDescent="0.25">
      <c r="A21774">
        <v>21773</v>
      </c>
      <c r="B21774">
        <v>69.422650000000004</v>
      </c>
      <c r="C21774">
        <v>123.16370000000001</v>
      </c>
      <c r="D21774">
        <f>STANDARDIZE(Table1[Weight(Pounds)], $H$2, $K$2)</f>
        <v>-0.33580600946137951</v>
      </c>
    </row>
    <row r="21775" spans="1:4" x14ac:dyDescent="0.25">
      <c r="A21775">
        <v>21774</v>
      </c>
      <c r="B21775">
        <v>65.897959999999998</v>
      </c>
      <c r="C21775">
        <v>116.9465</v>
      </c>
      <c r="D21775">
        <f>STANDARDIZE(Table1[Weight(Pounds)], $H$2, $K$2)</f>
        <v>-0.8689831781842926</v>
      </c>
    </row>
    <row r="21776" spans="1:4" x14ac:dyDescent="0.25">
      <c r="A21776">
        <v>21775</v>
      </c>
      <c r="B21776">
        <v>67.489260000000002</v>
      </c>
      <c r="C21776">
        <v>121.2539</v>
      </c>
      <c r="D21776">
        <f>STANDARDIZE(Table1[Weight(Pounds)], $H$2, $K$2)</f>
        <v>-0.49958741537192136</v>
      </c>
    </row>
    <row r="21777" spans="1:4" x14ac:dyDescent="0.25">
      <c r="A21777">
        <v>21776</v>
      </c>
      <c r="B21777">
        <v>68.248390000000001</v>
      </c>
      <c r="C21777">
        <v>126.69799999999999</v>
      </c>
      <c r="D21777">
        <f>STANDARDIZE(Table1[Weight(Pounds)], $H$2, $K$2)</f>
        <v>-3.271007119055281E-2</v>
      </c>
    </row>
    <row r="21778" spans="1:4" x14ac:dyDescent="0.25">
      <c r="A21778">
        <v>21777</v>
      </c>
      <c r="B21778">
        <v>69.961500000000001</v>
      </c>
      <c r="C21778">
        <v>142.6772</v>
      </c>
      <c r="D21778">
        <f>STANDARDIZE(Table1[Weight(Pounds)], $H$2, $K$2)</f>
        <v>1.337640667800821</v>
      </c>
    </row>
    <row r="21779" spans="1:4" x14ac:dyDescent="0.25">
      <c r="A21779">
        <v>21778</v>
      </c>
      <c r="B21779">
        <v>69.134900000000002</v>
      </c>
      <c r="C21779">
        <v>133.9896</v>
      </c>
      <c r="D21779">
        <f>STANDARDIZE(Table1[Weight(Pounds)], $H$2, $K$2)</f>
        <v>0.5926059301380181</v>
      </c>
    </row>
    <row r="21780" spans="1:4" x14ac:dyDescent="0.25">
      <c r="A21780">
        <v>21779</v>
      </c>
      <c r="B21780">
        <v>65.766800000000003</v>
      </c>
      <c r="C21780">
        <v>114.8528</v>
      </c>
      <c r="D21780">
        <f>STANDARDIZE(Table1[Weight(Pounds)], $H$2, $K$2)</f>
        <v>-1.0485355551635054</v>
      </c>
    </row>
    <row r="21781" spans="1:4" x14ac:dyDescent="0.25">
      <c r="A21781">
        <v>21780</v>
      </c>
      <c r="B21781">
        <v>69.315190000000001</v>
      </c>
      <c r="C21781">
        <v>132.06389999999999</v>
      </c>
      <c r="D21781">
        <f>STANDARDIZE(Table1[Weight(Pounds)], $H$2, $K$2)</f>
        <v>0.42746096555432833</v>
      </c>
    </row>
    <row r="21782" spans="1:4" x14ac:dyDescent="0.25">
      <c r="A21782">
        <v>21781</v>
      </c>
      <c r="B21782">
        <v>67.680430000000001</v>
      </c>
      <c r="C21782">
        <v>112.70059999999999</v>
      </c>
      <c r="D21782">
        <f>STANDARDIZE(Table1[Weight(Pounds)], $H$2, $K$2)</f>
        <v>-1.2331047989590171</v>
      </c>
    </row>
    <row r="21783" spans="1:4" x14ac:dyDescent="0.25">
      <c r="A21783">
        <v>21782</v>
      </c>
      <c r="B21783">
        <v>65.764200000000002</v>
      </c>
      <c r="C21783">
        <v>105.172</v>
      </c>
      <c r="D21783">
        <f>STANDARDIZE(Table1[Weight(Pounds)], $H$2, $K$2)</f>
        <v>-1.87874554277413</v>
      </c>
    </row>
    <row r="21784" spans="1:4" x14ac:dyDescent="0.25">
      <c r="A21784">
        <v>21783</v>
      </c>
      <c r="B21784">
        <v>68.659689999999998</v>
      </c>
      <c r="C21784">
        <v>107.76139999999999</v>
      </c>
      <c r="D21784">
        <f>STANDARDIZE(Table1[Weight(Pounds)], $H$2, $K$2)</f>
        <v>-1.6566827233874111</v>
      </c>
    </row>
    <row r="21785" spans="1:4" x14ac:dyDescent="0.25">
      <c r="A21785">
        <v>21784</v>
      </c>
      <c r="B21785">
        <v>72.487639999999999</v>
      </c>
      <c r="C21785">
        <v>132.39920000000001</v>
      </c>
      <c r="D21785">
        <f>STANDARDIZE(Table1[Weight(Pounds)], $H$2, $K$2)</f>
        <v>0.45621575946039572</v>
      </c>
    </row>
    <row r="21786" spans="1:4" x14ac:dyDescent="0.25">
      <c r="A21786">
        <v>21785</v>
      </c>
      <c r="B21786">
        <v>64.782560000000004</v>
      </c>
      <c r="C21786">
        <v>110.15300000000001</v>
      </c>
      <c r="D21786">
        <f>STANDARDIZE(Table1[Weight(Pounds)], $H$2, $K$2)</f>
        <v>-1.4515829169282777</v>
      </c>
    </row>
    <row r="21787" spans="1:4" x14ac:dyDescent="0.25">
      <c r="A21787">
        <v>21786</v>
      </c>
      <c r="B21787">
        <v>70.484099999999998</v>
      </c>
      <c r="C21787">
        <v>159.25030000000001</v>
      </c>
      <c r="D21787">
        <f>STANDARDIZE(Table1[Weight(Pounds)], $H$2, $K$2)</f>
        <v>2.7589233247785132</v>
      </c>
    </row>
    <row r="21788" spans="1:4" x14ac:dyDescent="0.25">
      <c r="A21788">
        <v>21787</v>
      </c>
      <c r="B21788">
        <v>69.671480000000003</v>
      </c>
      <c r="C21788">
        <v>143.28149999999999</v>
      </c>
      <c r="D21788">
        <f>STANDARDIZE(Table1[Weight(Pounds)], $H$2, $K$2)</f>
        <v>1.3894644732211474</v>
      </c>
    </row>
    <row r="21789" spans="1:4" x14ac:dyDescent="0.25">
      <c r="A21789">
        <v>21788</v>
      </c>
      <c r="B21789">
        <v>65.123540000000006</v>
      </c>
      <c r="C21789">
        <v>134.8383</v>
      </c>
      <c r="D21789">
        <f>STANDARDIZE(Table1[Weight(Pounds)], $H$2, $K$2)</f>
        <v>0.66538909025754789</v>
      </c>
    </row>
    <row r="21790" spans="1:4" x14ac:dyDescent="0.25">
      <c r="A21790">
        <v>21789</v>
      </c>
      <c r="B21790">
        <v>68.175889999999995</v>
      </c>
      <c r="C21790">
        <v>135.8612</v>
      </c>
      <c r="D21790">
        <f>STANDARDIZE(Table1[Weight(Pounds)], $H$2, $K$2)</f>
        <v>0.75311136489672037</v>
      </c>
    </row>
    <row r="21791" spans="1:4" x14ac:dyDescent="0.25">
      <c r="A21791">
        <v>21790</v>
      </c>
      <c r="B21791">
        <v>68.750370000000004</v>
      </c>
      <c r="C21791">
        <v>129.48849999999999</v>
      </c>
      <c r="D21791">
        <f>STANDARDIZE(Table1[Weight(Pounds)], $H$2, $K$2)</f>
        <v>0.20659876386723602</v>
      </c>
    </row>
    <row r="21792" spans="1:4" x14ac:dyDescent="0.25">
      <c r="A21792">
        <v>21791</v>
      </c>
      <c r="B21792">
        <v>67.500630000000001</v>
      </c>
      <c r="C21792">
        <v>144.4117</v>
      </c>
      <c r="D21792">
        <f>STANDARDIZE(Table1[Weight(Pounds)], $H$2, $K$2)</f>
        <v>1.4863886249438902</v>
      </c>
    </row>
    <row r="21793" spans="1:4" x14ac:dyDescent="0.25">
      <c r="A21793">
        <v>21792</v>
      </c>
      <c r="B21793">
        <v>66.182379999999995</v>
      </c>
      <c r="C21793">
        <v>115.32089999999999</v>
      </c>
      <c r="D21793">
        <f>STANDARDIZE(Table1[Weight(Pounds)], $H$2, $K$2)</f>
        <v>-1.0083920447924071</v>
      </c>
    </row>
    <row r="21794" spans="1:4" x14ac:dyDescent="0.25">
      <c r="A21794">
        <v>21793</v>
      </c>
      <c r="B21794">
        <v>66.936480000000003</v>
      </c>
      <c r="C21794">
        <v>142.24170000000001</v>
      </c>
      <c r="D21794">
        <f>STANDARDIZE(Table1[Weight(Pounds)], $H$2, $K$2)</f>
        <v>1.3002928815017114</v>
      </c>
    </row>
    <row r="21795" spans="1:4" x14ac:dyDescent="0.25">
      <c r="A21795">
        <v>21794</v>
      </c>
      <c r="B21795">
        <v>67.719149999999999</v>
      </c>
      <c r="C21795">
        <v>134.60980000000001</v>
      </c>
      <c r="D21795">
        <f>STANDARDIZE(Table1[Weight(Pounds)], $H$2, $K$2)</f>
        <v>0.64579329423149368</v>
      </c>
    </row>
    <row r="21796" spans="1:4" x14ac:dyDescent="0.25">
      <c r="A21796">
        <v>21795</v>
      </c>
      <c r="B21796">
        <v>66.157079999999993</v>
      </c>
      <c r="C21796">
        <v>124.7595</v>
      </c>
      <c r="D21796">
        <f>STANDARDIZE(Table1[Weight(Pounds)], $H$2, $K$2)</f>
        <v>-0.19895274338532878</v>
      </c>
    </row>
    <row r="21797" spans="1:4" x14ac:dyDescent="0.25">
      <c r="A21797">
        <v>21796</v>
      </c>
      <c r="B21797">
        <v>68.606070000000003</v>
      </c>
      <c r="C21797">
        <v>121.84480000000001</v>
      </c>
      <c r="D21797">
        <f>STANDARDIZE(Table1[Weight(Pounds)], $H$2, $K$2)</f>
        <v>-0.44891277260695128</v>
      </c>
    </row>
    <row r="21798" spans="1:4" x14ac:dyDescent="0.25">
      <c r="A21798">
        <v>21797</v>
      </c>
      <c r="B21798">
        <v>64.406999999999996</v>
      </c>
      <c r="C21798">
        <v>116.1544</v>
      </c>
      <c r="D21798">
        <f>STANDARDIZE(Table1[Weight(Pounds)], $H$2, $K$2)</f>
        <v>-0.93691241246104451</v>
      </c>
    </row>
    <row r="21799" spans="1:4" x14ac:dyDescent="0.25">
      <c r="A21799">
        <v>21798</v>
      </c>
      <c r="B21799">
        <v>65.950040000000001</v>
      </c>
      <c r="C21799">
        <v>110.18389999999999</v>
      </c>
      <c r="D21799">
        <f>STANDARDIZE(Table1[Weight(Pounds)], $H$2, $K$2)</f>
        <v>-1.4489329821483878</v>
      </c>
    </row>
    <row r="21800" spans="1:4" x14ac:dyDescent="0.25">
      <c r="A21800">
        <v>21799</v>
      </c>
      <c r="B21800">
        <v>69.653800000000004</v>
      </c>
      <c r="C21800">
        <v>107.68040000000001</v>
      </c>
      <c r="D21800">
        <f>STANDARDIZE(Table1[Weight(Pounds)], $H$2, $K$2)</f>
        <v>-1.6636291543638233</v>
      </c>
    </row>
    <row r="21801" spans="1:4" x14ac:dyDescent="0.25">
      <c r="A21801">
        <v>21800</v>
      </c>
      <c r="B21801">
        <v>67.306060000000002</v>
      </c>
      <c r="C21801">
        <v>131.03739999999999</v>
      </c>
      <c r="D21801">
        <f>STANDARDIZE(Table1[Weight(Pounds)], $H$2, $K$2)</f>
        <v>0.33942996064953695</v>
      </c>
    </row>
    <row r="21802" spans="1:4" x14ac:dyDescent="0.25">
      <c r="A21802">
        <v>21801</v>
      </c>
      <c r="B21802">
        <v>69.65916</v>
      </c>
      <c r="C21802">
        <v>124.3081</v>
      </c>
      <c r="D21802">
        <f>STANDARDIZE(Table1[Weight(Pounds)], $H$2, $K$2)</f>
        <v>-0.2376640883575874</v>
      </c>
    </row>
    <row r="21803" spans="1:4" x14ac:dyDescent="0.25">
      <c r="A21803">
        <v>21802</v>
      </c>
      <c r="B21803">
        <v>68.254710000000003</v>
      </c>
      <c r="C21803">
        <v>144.54480000000001</v>
      </c>
      <c r="D21803">
        <f>STANDARDIZE(Table1[Weight(Pounds)], $H$2, $K$2)</f>
        <v>1.4978030689310593</v>
      </c>
    </row>
    <row r="21804" spans="1:4" x14ac:dyDescent="0.25">
      <c r="A21804">
        <v>21803</v>
      </c>
      <c r="B21804">
        <v>67.508579999999995</v>
      </c>
      <c r="C21804">
        <v>135.58850000000001</v>
      </c>
      <c r="D21804">
        <f>STANDARDIZE(Table1[Weight(Pounds)], $H$2, $K$2)</f>
        <v>0.72972504727613063</v>
      </c>
    </row>
    <row r="21805" spans="1:4" x14ac:dyDescent="0.25">
      <c r="A21805">
        <v>21804</v>
      </c>
      <c r="B21805">
        <v>68.821100000000001</v>
      </c>
      <c r="C21805">
        <v>142.21</v>
      </c>
      <c r="D21805">
        <f>STANDARDIZE(Table1[Weight(Pounds)], $H$2, $K$2)</f>
        <v>1.2975743399961275</v>
      </c>
    </row>
    <row r="21806" spans="1:4" x14ac:dyDescent="0.25">
      <c r="A21806">
        <v>21805</v>
      </c>
      <c r="B21806">
        <v>67.968320000000006</v>
      </c>
      <c r="C21806">
        <v>132.0779</v>
      </c>
      <c r="D21806">
        <f>STANDARDIZE(Table1[Weight(Pounds)], $H$2, $K$2)</f>
        <v>0.42866158325395615</v>
      </c>
    </row>
    <row r="21807" spans="1:4" x14ac:dyDescent="0.25">
      <c r="A21807">
        <v>21806</v>
      </c>
      <c r="B21807">
        <v>66.098070000000007</v>
      </c>
      <c r="C21807">
        <v>113.28749999999999</v>
      </c>
      <c r="D21807">
        <f>STANDARDIZE(Table1[Weight(Pounds)], $H$2, $K$2)</f>
        <v>-1.1827731898225124</v>
      </c>
    </row>
    <row r="21808" spans="1:4" x14ac:dyDescent="0.25">
      <c r="A21808">
        <v>21807</v>
      </c>
      <c r="B21808">
        <v>68.623800000000003</v>
      </c>
      <c r="C21808">
        <v>134.55269999999999</v>
      </c>
      <c r="D21808">
        <f>STANDARDIZE(Table1[Weight(Pounds)], $H$2, $K$2)</f>
        <v>0.64089648918515629</v>
      </c>
    </row>
    <row r="21809" spans="1:4" x14ac:dyDescent="0.25">
      <c r="A21809">
        <v>21808</v>
      </c>
      <c r="B21809">
        <v>66.258799999999994</v>
      </c>
      <c r="C21809">
        <v>131.94640000000001</v>
      </c>
      <c r="D21809">
        <f>STANDARDIZE(Table1[Weight(Pounds)], $H$2, $K$2)</f>
        <v>0.41738435271817531</v>
      </c>
    </row>
    <row r="21810" spans="1:4" x14ac:dyDescent="0.25">
      <c r="A21810">
        <v>21809</v>
      </c>
      <c r="B21810">
        <v>65.781440000000003</v>
      </c>
      <c r="C21810">
        <v>121.6553</v>
      </c>
      <c r="D21810">
        <f>STANDARDIZE(Table1[Weight(Pounds)], $H$2, $K$2)</f>
        <v>-0.46516399075547427</v>
      </c>
    </row>
    <row r="21811" spans="1:4" x14ac:dyDescent="0.25">
      <c r="A21811">
        <v>21810</v>
      </c>
      <c r="B21811">
        <v>63.68103</v>
      </c>
      <c r="C21811">
        <v>113.84910000000001</v>
      </c>
      <c r="D21811">
        <f>STANDARDIZE(Table1[Weight(Pounds)], $H$2, $K$2)</f>
        <v>-1.1346112683860468</v>
      </c>
    </row>
    <row r="21812" spans="1:4" x14ac:dyDescent="0.25">
      <c r="A21812">
        <v>21811</v>
      </c>
      <c r="B21812">
        <v>68.96781</v>
      </c>
      <c r="C21812">
        <v>117.30370000000001</v>
      </c>
      <c r="D21812">
        <f>STANDARDIZE(Table1[Weight(Pounds)], $H$2, $K$2)</f>
        <v>-0.83835027516238125</v>
      </c>
    </row>
    <row r="21813" spans="1:4" x14ac:dyDescent="0.25">
      <c r="A21813">
        <v>21812</v>
      </c>
      <c r="B21813">
        <v>69.613690000000005</v>
      </c>
      <c r="C21813">
        <v>120.1962</v>
      </c>
      <c r="D21813">
        <f>STANDARDIZE(Table1[Weight(Pounds)], $H$2, $K$2)</f>
        <v>-0.59029408257873839</v>
      </c>
    </row>
    <row r="21814" spans="1:4" x14ac:dyDescent="0.25">
      <c r="A21814">
        <v>21813</v>
      </c>
      <c r="B21814">
        <v>67.939300000000003</v>
      </c>
      <c r="C21814">
        <v>131.376</v>
      </c>
      <c r="D21814">
        <f>STANDARDIZE(Table1[Weight(Pounds)], $H$2, $K$2)</f>
        <v>0.36846775729908748</v>
      </c>
    </row>
    <row r="21815" spans="1:4" x14ac:dyDescent="0.25">
      <c r="A21815">
        <v>21814</v>
      </c>
      <c r="B21815">
        <v>72.127610000000004</v>
      </c>
      <c r="C21815">
        <v>141.52930000000001</v>
      </c>
      <c r="D21815">
        <f>STANDARDIZE(Table1[Weight(Pounds)], $H$2, $K$2)</f>
        <v>1.239198592272122</v>
      </c>
    </row>
    <row r="21816" spans="1:4" x14ac:dyDescent="0.25">
      <c r="A21816">
        <v>21815</v>
      </c>
      <c r="B21816">
        <v>66.17765</v>
      </c>
      <c r="C21816">
        <v>108.006</v>
      </c>
      <c r="D21816">
        <f>STANDARDIZE(Table1[Weight(Pounds)], $H$2, $K$2)</f>
        <v>-1.6357062170067851</v>
      </c>
    </row>
    <row r="21817" spans="1:4" x14ac:dyDescent="0.25">
      <c r="A21817">
        <v>21816</v>
      </c>
      <c r="B21817">
        <v>64.448650000000001</v>
      </c>
      <c r="C21817">
        <v>113.84</v>
      </c>
      <c r="D21817">
        <f>STANDARDIZE(Table1[Weight(Pounds)], $H$2, $K$2)</f>
        <v>-1.1353916698908046</v>
      </c>
    </row>
    <row r="21818" spans="1:4" x14ac:dyDescent="0.25">
      <c r="A21818">
        <v>21817</v>
      </c>
      <c r="B21818">
        <v>66.938100000000006</v>
      </c>
      <c r="C21818">
        <v>124.7886</v>
      </c>
      <c r="D21818">
        <f>STANDARDIZE(Table1[Weight(Pounds)], $H$2, $K$2)</f>
        <v>-0.19645717373824703</v>
      </c>
    </row>
    <row r="21819" spans="1:4" x14ac:dyDescent="0.25">
      <c r="A21819">
        <v>21818</v>
      </c>
      <c r="B21819">
        <v>69.72663</v>
      </c>
      <c r="C21819">
        <v>138.54689999999999</v>
      </c>
      <c r="D21819">
        <f>STANDARDIZE(Table1[Weight(Pounds)], $H$2, $K$2)</f>
        <v>0.98343271888873052</v>
      </c>
    </row>
    <row r="21820" spans="1:4" x14ac:dyDescent="0.25">
      <c r="A21820">
        <v>21819</v>
      </c>
      <c r="B21820">
        <v>66.502380000000002</v>
      </c>
      <c r="C21820">
        <v>144.8476</v>
      </c>
      <c r="D21820">
        <f>STANDARDIZE(Table1[Weight(Pounds)], $H$2, $K$2)</f>
        <v>1.5237707146058475</v>
      </c>
    </row>
    <row r="21821" spans="1:4" x14ac:dyDescent="0.25">
      <c r="A21821">
        <v>21820</v>
      </c>
      <c r="B21821">
        <v>67.668210000000002</v>
      </c>
      <c r="C21821">
        <v>122.34269999999999</v>
      </c>
      <c r="D21821">
        <f>STANDARDIZE(Table1[Weight(Pounds)], $H$2, $K$2)</f>
        <v>-0.40621366170379047</v>
      </c>
    </row>
    <row r="21822" spans="1:4" x14ac:dyDescent="0.25">
      <c r="A21822">
        <v>21821</v>
      </c>
      <c r="B21822">
        <v>68.219660000000005</v>
      </c>
      <c r="C21822">
        <v>127.736</v>
      </c>
      <c r="D21822">
        <f>STANDARDIZE(Table1[Weight(Pounds)], $H$2, $K$2)</f>
        <v>5.6307155396076079E-2</v>
      </c>
    </row>
    <row r="21823" spans="1:4" x14ac:dyDescent="0.25">
      <c r="A21823">
        <v>21822</v>
      </c>
      <c r="B21823">
        <v>66.232470000000006</v>
      </c>
      <c r="C21823">
        <v>107.77509999999999</v>
      </c>
      <c r="D21823">
        <f>STANDARDIZE(Table1[Weight(Pounds)], $H$2, $K$2)</f>
        <v>-1.6555078332099189</v>
      </c>
    </row>
    <row r="21824" spans="1:4" x14ac:dyDescent="0.25">
      <c r="A21824">
        <v>21823</v>
      </c>
      <c r="B21824">
        <v>68.487570000000005</v>
      </c>
      <c r="C21824">
        <v>111.78489999999999</v>
      </c>
      <c r="D21824">
        <f>STANDARDIZE(Table1[Weight(Pounds)], $H$2, $K$2)</f>
        <v>-1.3116337723553326</v>
      </c>
    </row>
    <row r="21825" spans="1:4" x14ac:dyDescent="0.25">
      <c r="A21825">
        <v>21824</v>
      </c>
      <c r="B21825">
        <v>66.720979999999997</v>
      </c>
      <c r="C21825">
        <v>123.64660000000001</v>
      </c>
      <c r="D21825">
        <f>STANDARDIZE(Table1[Weight(Pounds)], $H$2, $K$2)</f>
        <v>-0.29439327466496068</v>
      </c>
    </row>
    <row r="21826" spans="1:4" x14ac:dyDescent="0.25">
      <c r="A21826">
        <v>21825</v>
      </c>
      <c r="B21826">
        <v>67.265119999999996</v>
      </c>
      <c r="C21826">
        <v>110.11069999999999</v>
      </c>
      <c r="D21826">
        <f>STANDARDIZE(Table1[Weight(Pounds)], $H$2, $K$2)</f>
        <v>-1.4552104975492945</v>
      </c>
    </row>
    <row r="21827" spans="1:4" x14ac:dyDescent="0.25">
      <c r="A21827">
        <v>21826</v>
      </c>
      <c r="B21827">
        <v>67.970879999999994</v>
      </c>
      <c r="C21827">
        <v>127.9019</v>
      </c>
      <c r="D21827">
        <f>STANDARDIZE(Table1[Weight(Pounds)], $H$2, $K$2)</f>
        <v>7.0534475136655075E-2</v>
      </c>
    </row>
    <row r="21828" spans="1:4" x14ac:dyDescent="0.25">
      <c r="A21828">
        <v>21827</v>
      </c>
      <c r="B21828">
        <v>71.336190000000002</v>
      </c>
      <c r="C21828">
        <v>141.85120000000001</v>
      </c>
      <c r="D21828">
        <f>STANDARDIZE(Table1[Weight(Pounds)], $H$2, $K$2)</f>
        <v>1.2668042235228305</v>
      </c>
    </row>
    <row r="21829" spans="1:4" x14ac:dyDescent="0.25">
      <c r="A21829">
        <v>21828</v>
      </c>
      <c r="B21829">
        <v>67.429180000000002</v>
      </c>
      <c r="C21829">
        <v>123.10169999999999</v>
      </c>
      <c r="D21829">
        <f>STANDARDIZE(Table1[Weight(Pounds)], $H$2, $K$2)</f>
        <v>-0.34112303070258565</v>
      </c>
    </row>
    <row r="21830" spans="1:4" x14ac:dyDescent="0.25">
      <c r="A21830">
        <v>21829</v>
      </c>
      <c r="B21830">
        <v>69.169610000000006</v>
      </c>
      <c r="C21830">
        <v>120.25360000000001</v>
      </c>
      <c r="D21830">
        <f>STANDARDIZE(Table1[Weight(Pounds)], $H$2, $K$2)</f>
        <v>-0.58537155001026775</v>
      </c>
    </row>
    <row r="21831" spans="1:4" x14ac:dyDescent="0.25">
      <c r="A21831">
        <v>21830</v>
      </c>
      <c r="B21831">
        <v>69.736379999999997</v>
      </c>
      <c r="C21831">
        <v>127.9477</v>
      </c>
      <c r="D21831">
        <f>STANDARDIZE(Table1[Weight(Pounds)], $H$2, $K$2)</f>
        <v>7.4462210182577565E-2</v>
      </c>
    </row>
    <row r="21832" spans="1:4" x14ac:dyDescent="0.25">
      <c r="A21832">
        <v>21831</v>
      </c>
      <c r="B21832">
        <v>66.889319999999998</v>
      </c>
      <c r="C21832">
        <v>118.3424</v>
      </c>
      <c r="D21832">
        <f>STANDARDIZE(Table1[Weight(Pounds)], $H$2, $K$2)</f>
        <v>-0.74927301769077259</v>
      </c>
    </row>
    <row r="21833" spans="1:4" x14ac:dyDescent="0.25">
      <c r="A21833">
        <v>21832</v>
      </c>
      <c r="B21833">
        <v>67.921819999999997</v>
      </c>
      <c r="C21833">
        <v>102.3229</v>
      </c>
      <c r="D21833">
        <f>STANDARDIZE(Table1[Weight(Pounds)], $H$2, $K$2)</f>
        <v>-2.1230798204889285</v>
      </c>
    </row>
    <row r="21834" spans="1:4" x14ac:dyDescent="0.25">
      <c r="A21834">
        <v>21833</v>
      </c>
      <c r="B21834">
        <v>68.658460000000005</v>
      </c>
      <c r="C21834">
        <v>123.3907</v>
      </c>
      <c r="D21834">
        <f>STANDARDIZE(Table1[Weight(Pounds)], $H$2, $K$2)</f>
        <v>-0.31633885104600029</v>
      </c>
    </row>
    <row r="21835" spans="1:4" x14ac:dyDescent="0.25">
      <c r="A21835">
        <v>21834</v>
      </c>
      <c r="B21835">
        <v>68.952299999999994</v>
      </c>
      <c r="C21835">
        <v>124.4188</v>
      </c>
      <c r="D21835">
        <f>STANDARDIZE(Table1[Weight(Pounds)], $H$2, $K$2)</f>
        <v>-0.22817063268982202</v>
      </c>
    </row>
    <row r="21836" spans="1:4" x14ac:dyDescent="0.25">
      <c r="A21836">
        <v>21835</v>
      </c>
      <c r="B21836">
        <v>63.261159999999997</v>
      </c>
      <c r="C21836">
        <v>131.81039999999999</v>
      </c>
      <c r="D21836">
        <f>STANDARDIZE(Table1[Weight(Pounds)], $H$2, $K$2)</f>
        <v>0.40572120935036843</v>
      </c>
    </row>
    <row r="21837" spans="1:4" x14ac:dyDescent="0.25">
      <c r="A21837">
        <v>21836</v>
      </c>
      <c r="B21837">
        <v>68.179599999999994</v>
      </c>
      <c r="C21837">
        <v>139.14230000000001</v>
      </c>
      <c r="D21837">
        <f>STANDARDIZE(Table1[Weight(Pounds)], $H$2, $K$2)</f>
        <v>1.034493274485724</v>
      </c>
    </row>
    <row r="21838" spans="1:4" x14ac:dyDescent="0.25">
      <c r="A21838">
        <v>21837</v>
      </c>
      <c r="B21838">
        <v>69.041809999999998</v>
      </c>
      <c r="C21838">
        <v>137.58279999999999</v>
      </c>
      <c r="D21838">
        <f>STANDARDIZE(Table1[Weight(Pounds)], $H$2, $K$2)</f>
        <v>0.90075303858799038</v>
      </c>
    </row>
    <row r="21839" spans="1:4" x14ac:dyDescent="0.25">
      <c r="A21839">
        <v>21838</v>
      </c>
      <c r="B21839">
        <v>66.511099999999999</v>
      </c>
      <c r="C21839">
        <v>116.7547</v>
      </c>
      <c r="D21839">
        <f>STANDARDIZE(Table1[Weight(Pounds)], $H$2, $K$2)</f>
        <v>-0.88543164066918212</v>
      </c>
    </row>
    <row r="21840" spans="1:4" x14ac:dyDescent="0.25">
      <c r="A21840">
        <v>21839</v>
      </c>
      <c r="B21840">
        <v>69.766030000000001</v>
      </c>
      <c r="C21840">
        <v>127.3629</v>
      </c>
      <c r="D21840">
        <f>STANDARDIZE(Table1[Weight(Pounds)], $H$2, $K$2)</f>
        <v>2.4310693701016736E-2</v>
      </c>
    </row>
    <row r="21841" spans="1:4" x14ac:dyDescent="0.25">
      <c r="A21841">
        <v>21840</v>
      </c>
      <c r="B21841">
        <v>68.242230000000006</v>
      </c>
      <c r="C21841">
        <v>124.3347</v>
      </c>
      <c r="D21841">
        <f>STANDARDIZE(Table1[Weight(Pounds)], $H$2, $K$2)</f>
        <v>-0.23538291472829601</v>
      </c>
    </row>
    <row r="21842" spans="1:4" x14ac:dyDescent="0.25">
      <c r="A21842">
        <v>21841</v>
      </c>
      <c r="B21842">
        <v>68.848870000000005</v>
      </c>
      <c r="C21842">
        <v>136.38069999999999</v>
      </c>
      <c r="D21842">
        <f>STANDARDIZE(Table1[Weight(Pounds)], $H$2, $K$2)</f>
        <v>0.797662857393592</v>
      </c>
    </row>
    <row r="21843" spans="1:4" x14ac:dyDescent="0.25">
      <c r="A21843">
        <v>21842</v>
      </c>
      <c r="B21843">
        <v>67.044839999999994</v>
      </c>
      <c r="C21843">
        <v>127.06780000000001</v>
      </c>
      <c r="D21843">
        <f>STANDARDIZE(Table1[Weight(Pounds)], $H$2, $K$2)</f>
        <v>-9.9661223897661E-4</v>
      </c>
    </row>
    <row r="21844" spans="1:4" x14ac:dyDescent="0.25">
      <c r="A21844">
        <v>21843</v>
      </c>
      <c r="B21844">
        <v>70.930459999999997</v>
      </c>
      <c r="C21844">
        <v>126.90170000000001</v>
      </c>
      <c r="D21844">
        <f>STANDARDIZE(Table1[Weight(Pounds)], $H$2, $K$2)</f>
        <v>-1.524108366097942E-2</v>
      </c>
    </row>
    <row r="21845" spans="1:4" x14ac:dyDescent="0.25">
      <c r="A21845">
        <v>21844</v>
      </c>
      <c r="B21845">
        <v>68.513930000000002</v>
      </c>
      <c r="C21845">
        <v>136.1465</v>
      </c>
      <c r="D21845">
        <f>STANDARDIZE(Table1[Weight(Pounds)], $H$2, $K$2)</f>
        <v>0.77757823844697627</v>
      </c>
    </row>
    <row r="21846" spans="1:4" x14ac:dyDescent="0.25">
      <c r="A21846">
        <v>21845</v>
      </c>
      <c r="B21846">
        <v>71.060220000000001</v>
      </c>
      <c r="C21846">
        <v>111.42440000000001</v>
      </c>
      <c r="D21846">
        <f>STANDARDIZE(Table1[Weight(Pounds)], $H$2, $K$2)</f>
        <v>-1.342549678120726</v>
      </c>
    </row>
    <row r="21847" spans="1:4" x14ac:dyDescent="0.25">
      <c r="A21847">
        <v>21846</v>
      </c>
      <c r="B21847">
        <v>65.477069999999998</v>
      </c>
      <c r="C21847">
        <v>106.88590000000001</v>
      </c>
      <c r="D21847">
        <f>STANDARDIZE(Table1[Weight(Pounds)], $H$2, $K$2)</f>
        <v>-1.7317642088176535</v>
      </c>
    </row>
    <row r="21848" spans="1:4" x14ac:dyDescent="0.25">
      <c r="A21848">
        <v>21847</v>
      </c>
      <c r="B21848">
        <v>68.633889999999994</v>
      </c>
      <c r="C21848">
        <v>114.5655</v>
      </c>
      <c r="D21848">
        <f>STANDARDIZE(Table1[Weight(Pounds)], $H$2, $K$2)</f>
        <v>-1.0731739455279932</v>
      </c>
    </row>
    <row r="21849" spans="1:4" x14ac:dyDescent="0.25">
      <c r="A21849">
        <v>21848</v>
      </c>
      <c r="B21849">
        <v>68.187219999999996</v>
      </c>
      <c r="C21849">
        <v>118.3686</v>
      </c>
      <c r="D21849">
        <f>STANDARDIZE(Table1[Weight(Pounds)], $H$2, $K$2)</f>
        <v>-0.7470261474243276</v>
      </c>
    </row>
    <row r="21850" spans="1:4" x14ac:dyDescent="0.25">
      <c r="A21850">
        <v>21849</v>
      </c>
      <c r="B21850">
        <v>67.068740000000005</v>
      </c>
      <c r="C21850">
        <v>123.28870000000001</v>
      </c>
      <c r="D21850">
        <f>STANDARDIZE(Table1[Weight(Pounds)], $H$2, $K$2)</f>
        <v>-0.325086208571853</v>
      </c>
    </row>
    <row r="21851" spans="1:4" x14ac:dyDescent="0.25">
      <c r="A21851">
        <v>21850</v>
      </c>
      <c r="B21851">
        <v>67.624359999999996</v>
      </c>
      <c r="C21851">
        <v>129.22020000000001</v>
      </c>
      <c r="D21851">
        <f>STANDARDIZE(Table1[Weight(Pounds)], $H$2, $K$2)</f>
        <v>0.18358978323795791</v>
      </c>
    </row>
    <row r="21852" spans="1:4" x14ac:dyDescent="0.25">
      <c r="A21852">
        <v>21851</v>
      </c>
      <c r="B21852">
        <v>68.977289999999996</v>
      </c>
      <c r="C21852">
        <v>130.82300000000001</v>
      </c>
      <c r="D21852">
        <f>STANDARDIZE(Table1[Weight(Pounds)], $H$2, $K$2)</f>
        <v>0.32104335816382251</v>
      </c>
    </row>
    <row r="21853" spans="1:4" x14ac:dyDescent="0.25">
      <c r="A21853">
        <v>21852</v>
      </c>
      <c r="B21853">
        <v>67.665019999999998</v>
      </c>
      <c r="C21853">
        <v>117.9736</v>
      </c>
      <c r="D21853">
        <f>STANDARDIZE(Table1[Weight(Pounds)], $H$2, $K$2)</f>
        <v>-0.780900718235231</v>
      </c>
    </row>
    <row r="21854" spans="1:4" x14ac:dyDescent="0.25">
      <c r="A21854">
        <v>21853</v>
      </c>
      <c r="B21854">
        <v>69.96163</v>
      </c>
      <c r="C21854">
        <v>120.0183</v>
      </c>
      <c r="D21854">
        <f>STANDARDIZE(Table1[Weight(Pounds)], $H$2, $K$2)</f>
        <v>-0.60555050320471315</v>
      </c>
    </row>
    <row r="21855" spans="1:4" x14ac:dyDescent="0.25">
      <c r="A21855">
        <v>21854</v>
      </c>
      <c r="B21855">
        <v>64.638660000000002</v>
      </c>
      <c r="C21855">
        <v>108.6377</v>
      </c>
      <c r="D21855">
        <f>STANDARDIZE(Table1[Weight(Pounds)], $H$2, $K$2)</f>
        <v>-1.5815326312314746</v>
      </c>
    </row>
    <row r="21856" spans="1:4" x14ac:dyDescent="0.25">
      <c r="A21856">
        <v>21855</v>
      </c>
      <c r="B21856">
        <v>66.427980000000005</v>
      </c>
      <c r="C21856">
        <v>116.0001</v>
      </c>
      <c r="D21856">
        <f>STANDARDIZE(Table1[Weight(Pounds)], $H$2, $K$2)</f>
        <v>-0.95014493467907535</v>
      </c>
    </row>
    <row r="21857" spans="1:4" x14ac:dyDescent="0.25">
      <c r="A21857">
        <v>21856</v>
      </c>
      <c r="B21857">
        <v>67.91525</v>
      </c>
      <c r="C21857">
        <v>103.17910000000001</v>
      </c>
      <c r="D21857">
        <f>STANDARDIZE(Table1[Weight(Pounds)], $H$2, $K$2)</f>
        <v>-2.0496534723160278</v>
      </c>
    </row>
    <row r="21858" spans="1:4" x14ac:dyDescent="0.25">
      <c r="A21858">
        <v>21857</v>
      </c>
      <c r="B21858">
        <v>66.84693</v>
      </c>
      <c r="C21858">
        <v>116.1444</v>
      </c>
      <c r="D21858">
        <f>STANDARDIZE(Table1[Weight(Pounds)], $H$2, $K$2)</f>
        <v>-0.93776999653220583</v>
      </c>
    </row>
    <row r="21859" spans="1:4" x14ac:dyDescent="0.25">
      <c r="A21859">
        <v>21858</v>
      </c>
      <c r="B21859">
        <v>66.667339999999996</v>
      </c>
      <c r="C21859">
        <v>129.0009</v>
      </c>
      <c r="D21859">
        <f>STANDARDIZE(Table1[Weight(Pounds)], $H$2, $K$2)</f>
        <v>0.16478296455737229</v>
      </c>
    </row>
    <row r="21860" spans="1:4" x14ac:dyDescent="0.25">
      <c r="A21860">
        <v>21859</v>
      </c>
      <c r="B21860">
        <v>68.749440000000007</v>
      </c>
      <c r="C21860">
        <v>150.87350000000001</v>
      </c>
      <c r="D21860">
        <f>STANDARDIZE(Table1[Weight(Pounds)], $H$2, $K$2)</f>
        <v>2.0405423000474294</v>
      </c>
    </row>
    <row r="21861" spans="1:4" x14ac:dyDescent="0.25">
      <c r="A21861">
        <v>21860</v>
      </c>
      <c r="B21861">
        <v>66.350189999999998</v>
      </c>
      <c r="C21861">
        <v>124.43680000000001</v>
      </c>
      <c r="D21861">
        <f>STANDARDIZE(Table1[Weight(Pounds)], $H$2, $K$2)</f>
        <v>-0.22662698136173015</v>
      </c>
    </row>
    <row r="21862" spans="1:4" x14ac:dyDescent="0.25">
      <c r="A21862">
        <v>21861</v>
      </c>
      <c r="B21862">
        <v>68.749570000000006</v>
      </c>
      <c r="C21862">
        <v>131.24950000000001</v>
      </c>
      <c r="D21862">
        <f>STANDARDIZE(Table1[Weight(Pounds)], $H$2, $K$2)</f>
        <v>0.35761931879888725</v>
      </c>
    </row>
    <row r="21863" spans="1:4" x14ac:dyDescent="0.25">
      <c r="A21863">
        <v>21862</v>
      </c>
      <c r="B21863">
        <v>67.159310000000005</v>
      </c>
      <c r="C21863">
        <v>110.9528</v>
      </c>
      <c r="D21863">
        <f>STANDARDIZE(Table1[Weight(Pounds)], $H$2, $K$2)</f>
        <v>-1.3829933429167323</v>
      </c>
    </row>
    <row r="21864" spans="1:4" x14ac:dyDescent="0.25">
      <c r="A21864">
        <v>21863</v>
      </c>
      <c r="B21864">
        <v>68.07741</v>
      </c>
      <c r="C21864">
        <v>122.64870000000001</v>
      </c>
      <c r="D21864">
        <f>STANDARDIZE(Table1[Weight(Pounds)], $H$2, $K$2)</f>
        <v>-0.37997158912622864</v>
      </c>
    </row>
    <row r="21865" spans="1:4" x14ac:dyDescent="0.25">
      <c r="A21865">
        <v>21864</v>
      </c>
      <c r="B21865">
        <v>73.251760000000004</v>
      </c>
      <c r="C21865">
        <v>148.22839999999999</v>
      </c>
      <c r="D21865">
        <f>STANDARDIZE(Table1[Weight(Pounds)], $H$2, $K$2)</f>
        <v>1.813702737384336</v>
      </c>
    </row>
    <row r="21866" spans="1:4" x14ac:dyDescent="0.25">
      <c r="A21866">
        <v>21865</v>
      </c>
      <c r="B21866">
        <v>67.628039999999999</v>
      </c>
      <c r="C21866">
        <v>122.5984</v>
      </c>
      <c r="D21866">
        <f>STANDARDIZE(Table1[Weight(Pounds)], $H$2, $K$2)</f>
        <v>-0.38428523700417472</v>
      </c>
    </row>
    <row r="21867" spans="1:4" x14ac:dyDescent="0.25">
      <c r="A21867">
        <v>21866</v>
      </c>
      <c r="B21867">
        <v>70.983369999999994</v>
      </c>
      <c r="C21867">
        <v>122.67449999999999</v>
      </c>
      <c r="D21867">
        <f>STANDARDIZE(Table1[Weight(Pounds)], $H$2, $K$2)</f>
        <v>-0.3777590222226313</v>
      </c>
    </row>
    <row r="21868" spans="1:4" x14ac:dyDescent="0.25">
      <c r="A21868">
        <v>21867</v>
      </c>
      <c r="B21868">
        <v>68.149910000000006</v>
      </c>
      <c r="C21868">
        <v>122.0117</v>
      </c>
      <c r="D21868">
        <f>STANDARDIZE(Table1[Weight(Pounds)], $H$2, $K$2)</f>
        <v>-0.43459969445925567</v>
      </c>
    </row>
    <row r="21869" spans="1:4" x14ac:dyDescent="0.25">
      <c r="A21869">
        <v>21868</v>
      </c>
      <c r="B21869">
        <v>68.739069999999998</v>
      </c>
      <c r="C21869">
        <v>126.22329999999999</v>
      </c>
      <c r="D21869">
        <f>STANDARDIZE(Table1[Weight(Pounds)], $H$2, $K$2)</f>
        <v>-7.3419587048618479E-2</v>
      </c>
    </row>
    <row r="21870" spans="1:4" x14ac:dyDescent="0.25">
      <c r="A21870">
        <v>21869</v>
      </c>
      <c r="B21870">
        <v>65.524609999999996</v>
      </c>
      <c r="C21870">
        <v>113.71720000000001</v>
      </c>
      <c r="D21870">
        <f>STANDARDIZE(Table1[Weight(Pounds)], $H$2, $K$2)</f>
        <v>-1.1459228022846752</v>
      </c>
    </row>
    <row r="21871" spans="1:4" x14ac:dyDescent="0.25">
      <c r="A21871">
        <v>21870</v>
      </c>
      <c r="B21871">
        <v>65.351619999999997</v>
      </c>
      <c r="C21871">
        <v>110.64490000000001</v>
      </c>
      <c r="D21871">
        <f>STANDARDIZE(Table1[Weight(Pounds)], $H$2, $K$2)</f>
        <v>-1.409398356467813</v>
      </c>
    </row>
    <row r="21872" spans="1:4" x14ac:dyDescent="0.25">
      <c r="A21872">
        <v>21871</v>
      </c>
      <c r="B21872">
        <v>64.355549999999994</v>
      </c>
      <c r="C21872">
        <v>113.8107</v>
      </c>
      <c r="D21872">
        <f>STANDARDIZE(Table1[Weight(Pounds)], $H$2, $K$2)</f>
        <v>-1.1379043912193101</v>
      </c>
    </row>
    <row r="21873" spans="1:4" x14ac:dyDescent="0.25">
      <c r="A21873">
        <v>21872</v>
      </c>
      <c r="B21873">
        <v>68.558850000000007</v>
      </c>
      <c r="C21873">
        <v>127.5331</v>
      </c>
      <c r="D21873">
        <f>STANDARDIZE(Table1[Weight(Pounds)], $H$2, $K$2)</f>
        <v>3.890677459219672E-2</v>
      </c>
    </row>
    <row r="21874" spans="1:4" x14ac:dyDescent="0.25">
      <c r="A21874">
        <v>21873</v>
      </c>
      <c r="B21874">
        <v>69.052899999999994</v>
      </c>
      <c r="C21874">
        <v>133.1832</v>
      </c>
      <c r="D21874">
        <f>STANDARDIZE(Table1[Weight(Pounds)], $H$2, $K$2)</f>
        <v>0.52345035063950518</v>
      </c>
    </row>
    <row r="21875" spans="1:4" x14ac:dyDescent="0.25">
      <c r="A21875">
        <v>21874</v>
      </c>
      <c r="B21875">
        <v>72.604849999999999</v>
      </c>
      <c r="C21875">
        <v>143.9177</v>
      </c>
      <c r="D21875">
        <f>STANDARDIZE(Table1[Weight(Pounds)], $H$2, $K$2)</f>
        <v>1.4440239718284815</v>
      </c>
    </row>
    <row r="21876" spans="1:4" x14ac:dyDescent="0.25">
      <c r="A21876">
        <v>21875</v>
      </c>
      <c r="B21876">
        <v>69.480580000000003</v>
      </c>
      <c r="C21876">
        <v>115.4622</v>
      </c>
      <c r="D21876">
        <f>STANDARDIZE(Table1[Weight(Pounds)], $H$2, $K$2)</f>
        <v>-0.99627438186688633</v>
      </c>
    </row>
    <row r="21877" spans="1:4" x14ac:dyDescent="0.25">
      <c r="A21877">
        <v>21876</v>
      </c>
      <c r="B21877">
        <v>66.253330000000005</v>
      </c>
      <c r="C21877">
        <v>113.05589999999999</v>
      </c>
      <c r="D21877">
        <f>STANDARDIZE(Table1[Weight(Pounds)], $H$2, $K$2)</f>
        <v>-1.2026348369106272</v>
      </c>
    </row>
    <row r="21878" spans="1:4" x14ac:dyDescent="0.25">
      <c r="A21878">
        <v>21877</v>
      </c>
      <c r="B21878">
        <v>65.405289999999994</v>
      </c>
      <c r="C21878">
        <v>109.65949999999999</v>
      </c>
      <c r="D21878">
        <f>STANDARDIZE(Table1[Weight(Pounds)], $H$2, $K$2)</f>
        <v>-1.4939046908401292</v>
      </c>
    </row>
    <row r="21879" spans="1:4" x14ac:dyDescent="0.25">
      <c r="A21879">
        <v>21878</v>
      </c>
      <c r="B21879">
        <v>70.280609999999996</v>
      </c>
      <c r="C21879">
        <v>119.1562</v>
      </c>
      <c r="D21879">
        <f>STANDARDIZE(Table1[Weight(Pounds)], $H$2, $K$2)</f>
        <v>-0.6794828259795993</v>
      </c>
    </row>
    <row r="21880" spans="1:4" x14ac:dyDescent="0.25">
      <c r="A21880">
        <v>21879</v>
      </c>
      <c r="B21880">
        <v>70.370189999999994</v>
      </c>
      <c r="C21880">
        <v>116.2454</v>
      </c>
      <c r="D21880">
        <f>STANDARDIZE(Table1[Weight(Pounds)], $H$2, $K$2)</f>
        <v>-0.92910839741346851</v>
      </c>
    </row>
    <row r="21881" spans="1:4" x14ac:dyDescent="0.25">
      <c r="A21881">
        <v>21880</v>
      </c>
      <c r="B21881">
        <v>65.487750000000005</v>
      </c>
      <c r="C21881">
        <v>125.4251</v>
      </c>
      <c r="D21881">
        <f>STANDARDIZE(Table1[Weight(Pounds)], $H$2, $K$2)</f>
        <v>-0.14187194760877833</v>
      </c>
    </row>
    <row r="21882" spans="1:4" x14ac:dyDescent="0.25">
      <c r="A21882">
        <v>21881</v>
      </c>
      <c r="B21882">
        <v>66.534549999999996</v>
      </c>
      <c r="C21882">
        <v>123.3583</v>
      </c>
      <c r="D21882">
        <f>STANDARDIZE(Table1[Weight(Pounds)], $H$2, $K$2)</f>
        <v>-0.31911742343656513</v>
      </c>
    </row>
    <row r="21883" spans="1:4" x14ac:dyDescent="0.25">
      <c r="A21883">
        <v>21882</v>
      </c>
      <c r="B21883">
        <v>67.582300000000004</v>
      </c>
      <c r="C21883">
        <v>121.7252</v>
      </c>
      <c r="D21883">
        <f>STANDARDIZE(Table1[Weight(Pounds)], $H$2, $K$2)</f>
        <v>-0.4591694780980507</v>
      </c>
    </row>
    <row r="21884" spans="1:4" x14ac:dyDescent="0.25">
      <c r="A21884">
        <v>21883</v>
      </c>
      <c r="B21884">
        <v>65.694180000000003</v>
      </c>
      <c r="C21884">
        <v>125.5996</v>
      </c>
      <c r="D21884">
        <f>STANDARDIZE(Table1[Weight(Pounds)], $H$2, $K$2)</f>
        <v>-0.1269071055669998</v>
      </c>
    </row>
    <row r="21885" spans="1:4" x14ac:dyDescent="0.25">
      <c r="A21885">
        <v>21884</v>
      </c>
      <c r="B21885">
        <v>68.037369999999996</v>
      </c>
      <c r="C21885">
        <v>134.0532</v>
      </c>
      <c r="D21885">
        <f>STANDARDIZE(Table1[Weight(Pounds)], $H$2, $K$2)</f>
        <v>0.59806016483060986</v>
      </c>
    </row>
    <row r="21886" spans="1:4" x14ac:dyDescent="0.25">
      <c r="A21886">
        <v>21885</v>
      </c>
      <c r="B21886">
        <v>68.474509999999995</v>
      </c>
      <c r="C21886">
        <v>123.5137</v>
      </c>
      <c r="D21886">
        <f>STANDARDIZE(Table1[Weight(Pounds)], $H$2, $K$2)</f>
        <v>-0.30579056697070578</v>
      </c>
    </row>
    <row r="21887" spans="1:4" x14ac:dyDescent="0.25">
      <c r="A21887">
        <v>21886</v>
      </c>
      <c r="B21887">
        <v>65.233059999999995</v>
      </c>
      <c r="C21887">
        <v>116.1786</v>
      </c>
      <c r="D21887">
        <f>STANDARDIZE(Table1[Weight(Pounds)], $H$2, $K$2)</f>
        <v>-0.93483705900883152</v>
      </c>
    </row>
    <row r="21888" spans="1:4" x14ac:dyDescent="0.25">
      <c r="A21888">
        <v>21887</v>
      </c>
      <c r="B21888">
        <v>67.863010000000003</v>
      </c>
      <c r="C21888">
        <v>125.1315</v>
      </c>
      <c r="D21888">
        <f>STANDARDIZE(Table1[Weight(Pounds)], $H$2, $K$2)</f>
        <v>-0.16705061593809797</v>
      </c>
    </row>
    <row r="21889" spans="1:4" x14ac:dyDescent="0.25">
      <c r="A21889">
        <v>21888</v>
      </c>
      <c r="B21889">
        <v>65.797169999999994</v>
      </c>
      <c r="C21889">
        <v>123.5802</v>
      </c>
      <c r="D21889">
        <f>STANDARDIZE(Table1[Weight(Pounds)], $H$2, $K$2)</f>
        <v>-0.30008763289747731</v>
      </c>
    </row>
    <row r="21890" spans="1:4" x14ac:dyDescent="0.25">
      <c r="A21890">
        <v>21889</v>
      </c>
      <c r="B21890">
        <v>71.449749999999995</v>
      </c>
      <c r="C21890">
        <v>133.3758</v>
      </c>
      <c r="D21890">
        <f>STANDARDIZE(Table1[Weight(Pounds)], $H$2, $K$2)</f>
        <v>0.53996741985008745</v>
      </c>
    </row>
    <row r="21891" spans="1:4" x14ac:dyDescent="0.25">
      <c r="A21891">
        <v>21890</v>
      </c>
      <c r="B21891">
        <v>70.840180000000004</v>
      </c>
      <c r="C21891">
        <v>136.3143</v>
      </c>
      <c r="D21891">
        <f>STANDARDIZE(Table1[Weight(Pounds)], $H$2, $K$2)</f>
        <v>0.79196849916107659</v>
      </c>
    </row>
    <row r="21892" spans="1:4" x14ac:dyDescent="0.25">
      <c r="A21892">
        <v>21891</v>
      </c>
      <c r="B21892">
        <v>71.189819999999997</v>
      </c>
      <c r="C21892">
        <v>141.107</v>
      </c>
      <c r="D21892">
        <f>STANDARDIZE(Table1[Weight(Pounds)], $H$2, $K$2)</f>
        <v>1.202982816946945</v>
      </c>
    </row>
    <row r="21893" spans="1:4" x14ac:dyDescent="0.25">
      <c r="A21893">
        <v>21892</v>
      </c>
      <c r="B21893">
        <v>66.030969999999996</v>
      </c>
      <c r="C21893">
        <v>126.5347</v>
      </c>
      <c r="D21893">
        <f>STANDARDIZE(Table1[Weight(Pounds)], $H$2, $K$2)</f>
        <v>-4.6714419072629569E-2</v>
      </c>
    </row>
    <row r="21894" spans="1:4" x14ac:dyDescent="0.25">
      <c r="A21894">
        <v>21893</v>
      </c>
      <c r="B21894">
        <v>71.377420000000001</v>
      </c>
      <c r="C21894">
        <v>125.9633</v>
      </c>
      <c r="D21894">
        <f>STANDARDIZE(Table1[Weight(Pounds)], $H$2, $K$2)</f>
        <v>-9.5716772898832791E-2</v>
      </c>
    </row>
    <row r="21895" spans="1:4" x14ac:dyDescent="0.25">
      <c r="A21895">
        <v>21894</v>
      </c>
      <c r="B21895">
        <v>70.577560000000005</v>
      </c>
      <c r="C21895">
        <v>137.1181</v>
      </c>
      <c r="D21895">
        <f>STANDARDIZE(Table1[Weight(Pounds)], $H$2, $K$2)</f>
        <v>0.86090110680108733</v>
      </c>
    </row>
    <row r="21896" spans="1:4" x14ac:dyDescent="0.25">
      <c r="A21896">
        <v>21895</v>
      </c>
      <c r="B21896">
        <v>68.245800000000003</v>
      </c>
      <c r="C21896">
        <v>128.01820000000001</v>
      </c>
      <c r="D21896">
        <f>STANDARDIZE(Table1[Weight(Pounds)], $H$2, $K$2)</f>
        <v>8.0508177884271351E-2</v>
      </c>
    </row>
    <row r="21897" spans="1:4" x14ac:dyDescent="0.25">
      <c r="A21897">
        <v>21896</v>
      </c>
      <c r="B21897">
        <v>68.220169999999996</v>
      </c>
      <c r="C21897">
        <v>141.7363</v>
      </c>
      <c r="D21897">
        <f>STANDARDIZE(Table1[Weight(Pounds)], $H$2, $K$2)</f>
        <v>1.2569505825451772</v>
      </c>
    </row>
    <row r="21898" spans="1:4" x14ac:dyDescent="0.25">
      <c r="A21898">
        <v>21897</v>
      </c>
      <c r="B21898">
        <v>65.062439999999995</v>
      </c>
      <c r="C21898">
        <v>106.68770000000001</v>
      </c>
      <c r="D21898">
        <f>STANDARDIZE(Table1[Weight(Pounds)], $H$2, $K$2)</f>
        <v>-1.7487615251080868</v>
      </c>
    </row>
    <row r="21899" spans="1:4" x14ac:dyDescent="0.25">
      <c r="A21899">
        <v>21898</v>
      </c>
      <c r="B21899">
        <v>66.90634</v>
      </c>
      <c r="C21899">
        <v>108.0455</v>
      </c>
      <c r="D21899">
        <f>STANDARDIZE(Table1[Weight(Pounds)], $H$2, $K$2)</f>
        <v>-1.6323187599256945</v>
      </c>
    </row>
    <row r="21900" spans="1:4" x14ac:dyDescent="0.25">
      <c r="A21900">
        <v>21899</v>
      </c>
      <c r="B21900">
        <v>63.038620000000002</v>
      </c>
      <c r="C21900">
        <v>115.86579999999999</v>
      </c>
      <c r="D21900">
        <f>STANDARDIZE(Table1[Weight(Pounds)], $H$2, $K$2)</f>
        <v>-0.96166228875478343</v>
      </c>
    </row>
    <row r="21901" spans="1:4" x14ac:dyDescent="0.25">
      <c r="A21901">
        <v>21900</v>
      </c>
      <c r="B21901">
        <v>67.067740000000001</v>
      </c>
      <c r="C21901">
        <v>152.24170000000001</v>
      </c>
      <c r="D21901">
        <f>STANDARDIZE(Table1[Weight(Pounds)], $H$2, $K$2)</f>
        <v>2.1578769526638304</v>
      </c>
    </row>
    <row r="21902" spans="1:4" x14ac:dyDescent="0.25">
      <c r="A21902">
        <v>21901</v>
      </c>
      <c r="B21902">
        <v>65.308940000000007</v>
      </c>
      <c r="C21902">
        <v>106.7987</v>
      </c>
      <c r="D21902">
        <f>STANDARDIZE(Table1[Weight(Pounds)], $H$2, $K$2)</f>
        <v>-1.7392423419181882</v>
      </c>
    </row>
    <row r="21903" spans="1:4" x14ac:dyDescent="0.25">
      <c r="A21903">
        <v>21902</v>
      </c>
      <c r="B21903">
        <v>65.066789999999997</v>
      </c>
      <c r="C21903">
        <v>107.6525</v>
      </c>
      <c r="D21903">
        <f>STANDARDIZE(Table1[Weight(Pounds)], $H$2, $K$2)</f>
        <v>-1.6660218139223657</v>
      </c>
    </row>
    <row r="21904" spans="1:4" x14ac:dyDescent="0.25">
      <c r="A21904">
        <v>21903</v>
      </c>
      <c r="B21904">
        <v>67.396730000000005</v>
      </c>
      <c r="C21904">
        <v>124.64230000000001</v>
      </c>
      <c r="D21904">
        <f>STANDARDIZE(Table1[Weight(Pounds)], $H$2, $K$2)</f>
        <v>-0.20900362869934855</v>
      </c>
    </row>
    <row r="21905" spans="1:4" x14ac:dyDescent="0.25">
      <c r="A21905">
        <v>21904</v>
      </c>
      <c r="B21905">
        <v>69.061120000000003</v>
      </c>
      <c r="C21905">
        <v>122.2679</v>
      </c>
      <c r="D21905">
        <f>STANDARDIZE(Table1[Weight(Pounds)], $H$2, $K$2)</f>
        <v>-0.4126283905560828</v>
      </c>
    </row>
    <row r="21906" spans="1:4" x14ac:dyDescent="0.25">
      <c r="A21906">
        <v>21905</v>
      </c>
      <c r="B21906">
        <v>69.124340000000004</v>
      </c>
      <c r="C21906">
        <v>132.98220000000001</v>
      </c>
      <c r="D21906">
        <f>STANDARDIZE(Table1[Weight(Pounds)], $H$2, $K$2)</f>
        <v>0.5062129108091471</v>
      </c>
    </row>
    <row r="21907" spans="1:4" x14ac:dyDescent="0.25">
      <c r="A21907">
        <v>21906</v>
      </c>
      <c r="B21907">
        <v>68.470879999999994</v>
      </c>
      <c r="C21907">
        <v>130.1302</v>
      </c>
      <c r="D21907">
        <f>STANDARDIZE(Table1[Weight(Pounds)], $H$2, $K$2)</f>
        <v>0.26162993371371046</v>
      </c>
    </row>
    <row r="21908" spans="1:4" x14ac:dyDescent="0.25">
      <c r="A21908">
        <v>21907</v>
      </c>
      <c r="B21908">
        <v>70.211439999999996</v>
      </c>
      <c r="C21908">
        <v>143.24549999999999</v>
      </c>
      <c r="D21908">
        <f>STANDARDIZE(Table1[Weight(Pounds)], $H$2, $K$2)</f>
        <v>1.3863771705649637</v>
      </c>
    </row>
    <row r="21909" spans="1:4" x14ac:dyDescent="0.25">
      <c r="A21909">
        <v>21908</v>
      </c>
      <c r="B21909">
        <v>70.972440000000006</v>
      </c>
      <c r="C21909">
        <v>143.22829999999999</v>
      </c>
      <c r="D21909">
        <f>STANDARDIZE(Table1[Weight(Pounds)], $H$2, $K$2)</f>
        <v>1.3849021259625647</v>
      </c>
    </row>
    <row r="21910" spans="1:4" x14ac:dyDescent="0.25">
      <c r="A21910">
        <v>21909</v>
      </c>
      <c r="B21910">
        <v>67.114230000000006</v>
      </c>
      <c r="C21910">
        <v>122.2441</v>
      </c>
      <c r="D21910">
        <f>STANDARDIZE(Table1[Weight(Pounds)], $H$2, $K$2)</f>
        <v>-0.4146694406454482</v>
      </c>
    </row>
    <row r="21911" spans="1:4" x14ac:dyDescent="0.25">
      <c r="A21911">
        <v>21910</v>
      </c>
      <c r="B21911">
        <v>70.051159999999996</v>
      </c>
      <c r="C21911">
        <v>132.2902</v>
      </c>
      <c r="D21911">
        <f>STANDARDIZE(Table1[Weight(Pounds)], $H$2, $K$2)</f>
        <v>0.44686809308472786</v>
      </c>
    </row>
    <row r="21912" spans="1:4" x14ac:dyDescent="0.25">
      <c r="A21912">
        <v>21911</v>
      </c>
      <c r="B21912">
        <v>68.729830000000007</v>
      </c>
      <c r="C21912">
        <v>131.98079999999999</v>
      </c>
      <c r="D21912">
        <f>STANDARDIZE(Table1[Weight(Pounds)], $H$2, $K$2)</f>
        <v>0.42033444192297098</v>
      </c>
    </row>
    <row r="21913" spans="1:4" x14ac:dyDescent="0.25">
      <c r="A21913">
        <v>21912</v>
      </c>
      <c r="B21913">
        <v>65.394689999999997</v>
      </c>
      <c r="C21913">
        <v>129.8896</v>
      </c>
      <c r="D21913">
        <f>STANDARDIZE(Table1[Weight(Pounds)], $H$2, $K$2)</f>
        <v>0.24099646096154981</v>
      </c>
    </row>
    <row r="21914" spans="1:4" x14ac:dyDescent="0.25">
      <c r="A21914">
        <v>21913</v>
      </c>
      <c r="B21914">
        <v>71.110579999999999</v>
      </c>
      <c r="C21914">
        <v>132.006</v>
      </c>
      <c r="D21914">
        <f>STANDARDIZE(Table1[Weight(Pounds)], $H$2, $K$2)</f>
        <v>0.42249555378230058</v>
      </c>
    </row>
    <row r="21915" spans="1:4" x14ac:dyDescent="0.25">
      <c r="A21915">
        <v>21914</v>
      </c>
      <c r="B21915">
        <v>63.520380000000003</v>
      </c>
      <c r="C21915">
        <v>122.4025</v>
      </c>
      <c r="D21915">
        <f>STANDARDIZE(Table1[Weight(Pounds)], $H$2, $K$2)</f>
        <v>-0.40108530895824018</v>
      </c>
    </row>
    <row r="21916" spans="1:4" x14ac:dyDescent="0.25">
      <c r="A21916">
        <v>21915</v>
      </c>
      <c r="B21916">
        <v>68.034930000000003</v>
      </c>
      <c r="C21916">
        <v>121.5552</v>
      </c>
      <c r="D21916">
        <f>STANDARDIZE(Table1[Weight(Pounds)], $H$2, $K$2)</f>
        <v>-0.47374840730780687</v>
      </c>
    </row>
    <row r="21917" spans="1:4" x14ac:dyDescent="0.25">
      <c r="A21917">
        <v>21916</v>
      </c>
      <c r="B21917">
        <v>64.883899999999997</v>
      </c>
      <c r="C21917">
        <v>130.9255</v>
      </c>
      <c r="D21917">
        <f>STANDARDIZE(Table1[Weight(Pounds)], $H$2, $K$2)</f>
        <v>0.32983359489323355</v>
      </c>
    </row>
    <row r="21918" spans="1:4" x14ac:dyDescent="0.25">
      <c r="A21918">
        <v>21917</v>
      </c>
      <c r="B21918">
        <v>68.165350000000004</v>
      </c>
      <c r="C21918">
        <v>123.25020000000001</v>
      </c>
      <c r="D21918">
        <f>STANDARDIZE(Table1[Weight(Pounds)], $H$2, $K$2)</f>
        <v>-0.32838790724582706</v>
      </c>
    </row>
    <row r="21919" spans="1:4" x14ac:dyDescent="0.25">
      <c r="A21919">
        <v>21918</v>
      </c>
      <c r="B21919">
        <v>69.342089999999999</v>
      </c>
      <c r="C21919">
        <v>124.74720000000001</v>
      </c>
      <c r="D21919">
        <f>STANDARDIZE(Table1[Weight(Pounds)], $H$2, $K$2)</f>
        <v>-0.20000757179285786</v>
      </c>
    </row>
    <row r="21920" spans="1:4" x14ac:dyDescent="0.25">
      <c r="A21920">
        <v>21919</v>
      </c>
      <c r="B21920">
        <v>69.554270000000002</v>
      </c>
      <c r="C21920">
        <v>112.586</v>
      </c>
      <c r="D21920">
        <f>STANDARDIZE(Table1[Weight(Pounds)], $H$2, $K$2)</f>
        <v>-1.2429327124145348</v>
      </c>
    </row>
    <row r="21921" spans="1:4" x14ac:dyDescent="0.25">
      <c r="A21921">
        <v>21920</v>
      </c>
      <c r="B21921">
        <v>69.378969999999995</v>
      </c>
      <c r="C21921">
        <v>123.8323</v>
      </c>
      <c r="D21921">
        <f>STANDARDIZE(Table1[Weight(Pounds)], $H$2, $K$2)</f>
        <v>-0.27846793846348039</v>
      </c>
    </row>
    <row r="21922" spans="1:4" x14ac:dyDescent="0.25">
      <c r="A21922">
        <v>21921</v>
      </c>
      <c r="B21922">
        <v>67.907150000000001</v>
      </c>
      <c r="C21922">
        <v>124.82040000000001</v>
      </c>
      <c r="D21922">
        <f>STANDARDIZE(Table1[Weight(Pounds)], $H$2, $K$2)</f>
        <v>-0.19373005639195115</v>
      </c>
    </row>
    <row r="21923" spans="1:4" x14ac:dyDescent="0.25">
      <c r="A21923">
        <v>21922</v>
      </c>
      <c r="B21923">
        <v>69.786159999999995</v>
      </c>
      <c r="C21923">
        <v>119.2747</v>
      </c>
      <c r="D21923">
        <f>STANDARDIZE(Table1[Weight(Pounds)], $H$2, $K$2)</f>
        <v>-0.6693204547363284</v>
      </c>
    </row>
    <row r="21924" spans="1:4" x14ac:dyDescent="0.25">
      <c r="A21924">
        <v>21923</v>
      </c>
      <c r="B21924">
        <v>70.064859999999996</v>
      </c>
      <c r="C21924">
        <v>123.94070000000001</v>
      </c>
      <c r="D21924">
        <f>STANDARDIZE(Table1[Weight(Pounds)], $H$2, $K$2)</f>
        <v>-0.26917172713208276</v>
      </c>
    </row>
    <row r="21925" spans="1:4" x14ac:dyDescent="0.25">
      <c r="A21925">
        <v>21924</v>
      </c>
      <c r="B21925">
        <v>67.262410000000003</v>
      </c>
      <c r="C21925">
        <v>133.3415</v>
      </c>
      <c r="D21925">
        <f>STANDARDIZE(Table1[Weight(Pounds)], $H$2, $K$2)</f>
        <v>0.53702590648600124</v>
      </c>
    </row>
    <row r="21926" spans="1:4" x14ac:dyDescent="0.25">
      <c r="A21926">
        <v>21925</v>
      </c>
      <c r="B21926">
        <v>63.731389999999998</v>
      </c>
      <c r="C21926">
        <v>121.26439999999999</v>
      </c>
      <c r="D21926">
        <f>STANDARDIZE(Table1[Weight(Pounds)], $H$2, $K$2)</f>
        <v>-0.49868695209720171</v>
      </c>
    </row>
    <row r="21927" spans="1:4" x14ac:dyDescent="0.25">
      <c r="A21927">
        <v>21926</v>
      </c>
      <c r="B21927">
        <v>68.320989999999995</v>
      </c>
      <c r="C21927">
        <v>129.25110000000001</v>
      </c>
      <c r="D21927">
        <f>STANDARDIZE(Table1[Weight(Pounds)], $H$2, $K$2)</f>
        <v>0.18623971801784908</v>
      </c>
    </row>
    <row r="21928" spans="1:4" x14ac:dyDescent="0.25">
      <c r="A21928">
        <v>21927</v>
      </c>
      <c r="B21928">
        <v>66.390810000000002</v>
      </c>
      <c r="C21928">
        <v>142.84190000000001</v>
      </c>
      <c r="D21928">
        <f>STANDARDIZE(Table1[Weight(Pounds)], $H$2, $K$2)</f>
        <v>1.351765077452862</v>
      </c>
    </row>
    <row r="21929" spans="1:4" x14ac:dyDescent="0.25">
      <c r="A21929">
        <v>21928</v>
      </c>
      <c r="B21929">
        <v>70.03989</v>
      </c>
      <c r="C21929">
        <v>137.08930000000001</v>
      </c>
      <c r="D21929">
        <f>STANDARDIZE(Table1[Weight(Pounds)], $H$2, $K$2)</f>
        <v>0.85843126467614128</v>
      </c>
    </row>
    <row r="21930" spans="1:4" x14ac:dyDescent="0.25">
      <c r="A21930">
        <v>21929</v>
      </c>
      <c r="B21930">
        <v>66.244330000000005</v>
      </c>
      <c r="C21930">
        <v>135.7157</v>
      </c>
      <c r="D21930">
        <f>STANDARDIZE(Table1[Weight(Pounds)], $H$2, $K$2)</f>
        <v>0.74063351666131172</v>
      </c>
    </row>
    <row r="21931" spans="1:4" x14ac:dyDescent="0.25">
      <c r="A21931">
        <v>21930</v>
      </c>
      <c r="B21931">
        <v>68.257429999999999</v>
      </c>
      <c r="C21931">
        <v>117.71420000000001</v>
      </c>
      <c r="D21931">
        <f>STANDARDIZE(Table1[Weight(Pounds)], $H$2, $K$2)</f>
        <v>-0.80314644904117627</v>
      </c>
    </row>
    <row r="21932" spans="1:4" x14ac:dyDescent="0.25">
      <c r="A21932">
        <v>21931</v>
      </c>
      <c r="B21932">
        <v>70.798289999999994</v>
      </c>
      <c r="C21932">
        <v>130.2646</v>
      </c>
      <c r="D21932">
        <f>STANDARDIZE(Table1[Weight(Pounds)], $H$2, $K$2)</f>
        <v>0.27315586363012928</v>
      </c>
    </row>
    <row r="21933" spans="1:4" x14ac:dyDescent="0.25">
      <c r="A21933">
        <v>21932</v>
      </c>
      <c r="B21933">
        <v>67.117090000000005</v>
      </c>
      <c r="C21933">
        <v>116.0134</v>
      </c>
      <c r="D21933">
        <f>STANDARDIZE(Table1[Weight(Pounds)], $H$2, $K$2)</f>
        <v>-0.94900434786442955</v>
      </c>
    </row>
    <row r="21934" spans="1:4" x14ac:dyDescent="0.25">
      <c r="A21934">
        <v>21933</v>
      </c>
      <c r="B21934">
        <v>65.938109999999995</v>
      </c>
      <c r="C21934">
        <v>124.2235</v>
      </c>
      <c r="D21934">
        <f>STANDARDIZE(Table1[Weight(Pounds)], $H$2, $K$2)</f>
        <v>-0.24491924959961847</v>
      </c>
    </row>
    <row r="21935" spans="1:4" x14ac:dyDescent="0.25">
      <c r="A21935">
        <v>21934</v>
      </c>
      <c r="B21935">
        <v>67.554739999999995</v>
      </c>
      <c r="C21935">
        <v>97.147890000000004</v>
      </c>
      <c r="D21935">
        <f>STANDARDIZE(Table1[Weight(Pounds)], $H$2, $K$2)</f>
        <v>-2.5668804348993963</v>
      </c>
    </row>
    <row r="21936" spans="1:4" x14ac:dyDescent="0.25">
      <c r="A21936">
        <v>21935</v>
      </c>
      <c r="B21936">
        <v>64.782439999999994</v>
      </c>
      <c r="C21936">
        <v>124.6147</v>
      </c>
      <c r="D21936">
        <f>STANDARDIZE(Table1[Weight(Pounds)], $H$2, $K$2)</f>
        <v>-0.21137056073575658</v>
      </c>
    </row>
    <row r="21937" spans="1:4" x14ac:dyDescent="0.25">
      <c r="A21937">
        <v>21936</v>
      </c>
      <c r="B21937">
        <v>68.455110000000005</v>
      </c>
      <c r="C21937">
        <v>118.3446</v>
      </c>
      <c r="D21937">
        <f>STANDARDIZE(Table1[Weight(Pounds)], $H$2, $K$2)</f>
        <v>-0.74908434919511679</v>
      </c>
    </row>
    <row r="21938" spans="1:4" x14ac:dyDescent="0.25">
      <c r="A21938">
        <v>21937</v>
      </c>
      <c r="B21938">
        <v>68.605159999999998</v>
      </c>
      <c r="C21938">
        <v>130.4597</v>
      </c>
      <c r="D21938">
        <f>STANDARDIZE(Table1[Weight(Pounds)], $H$2, $K$2)</f>
        <v>0.28988732885850194</v>
      </c>
    </row>
    <row r="21939" spans="1:4" x14ac:dyDescent="0.25">
      <c r="A21939">
        <v>21938</v>
      </c>
      <c r="B21939">
        <v>68.189530000000005</v>
      </c>
      <c r="C21939">
        <v>135.05539999999999</v>
      </c>
      <c r="D21939">
        <f>STANDARDIZE(Table1[Weight(Pounds)], $H$2, $K$2)</f>
        <v>0.68400724044247641</v>
      </c>
    </row>
    <row r="21940" spans="1:4" x14ac:dyDescent="0.25">
      <c r="A21940">
        <v>21939</v>
      </c>
      <c r="B21940">
        <v>64.249809999999997</v>
      </c>
      <c r="C21940">
        <v>113.7089</v>
      </c>
      <c r="D21940">
        <f>STANDARDIZE(Table1[Weight(Pounds)], $H$2, $K$2)</f>
        <v>-1.1466345970637404</v>
      </c>
    </row>
    <row r="21941" spans="1:4" x14ac:dyDescent="0.25">
      <c r="A21941">
        <v>21940</v>
      </c>
      <c r="B21941">
        <v>67.420159999999996</v>
      </c>
      <c r="C21941">
        <v>121.17189999999999</v>
      </c>
      <c r="D21941">
        <f>STANDARDIZE(Table1[Weight(Pounds)], $H$2, $K$2)</f>
        <v>-0.50661960475545142</v>
      </c>
    </row>
    <row r="21942" spans="1:4" x14ac:dyDescent="0.25">
      <c r="A21942">
        <v>21941</v>
      </c>
      <c r="B21942">
        <v>69.647989999999993</v>
      </c>
      <c r="C21942">
        <v>129.13339999999999</v>
      </c>
      <c r="D21942">
        <f>STANDARDIZE(Table1[Weight(Pounds)], $H$2, $K$2)</f>
        <v>0.17614595350026976</v>
      </c>
    </row>
    <row r="21943" spans="1:4" x14ac:dyDescent="0.25">
      <c r="A21943">
        <v>21942</v>
      </c>
      <c r="B21943">
        <v>68.766409999999993</v>
      </c>
      <c r="C21943">
        <v>137.52080000000001</v>
      </c>
      <c r="D21943">
        <f>STANDARDIZE(Table1[Weight(Pounds)], $H$2, $K$2)</f>
        <v>0.89543601734678668</v>
      </c>
    </row>
    <row r="21944" spans="1:4" x14ac:dyDescent="0.25">
      <c r="A21944">
        <v>21943</v>
      </c>
      <c r="B21944">
        <v>67.470389999999995</v>
      </c>
      <c r="C21944">
        <v>116.72239999999999</v>
      </c>
      <c r="D21944">
        <f>STANDARDIZE(Table1[Weight(Pounds)], $H$2, $K$2)</f>
        <v>-0.88820163721903633</v>
      </c>
    </row>
    <row r="21945" spans="1:4" x14ac:dyDescent="0.25">
      <c r="A21945">
        <v>21944</v>
      </c>
      <c r="B21945">
        <v>66.347189999999998</v>
      </c>
      <c r="C21945">
        <v>102.2607</v>
      </c>
      <c r="D21945">
        <f>STANDARDIZE(Table1[Weight(Pounds)], $H$2, $K$2)</f>
        <v>-2.1284139934115576</v>
      </c>
    </row>
    <row r="21946" spans="1:4" x14ac:dyDescent="0.25">
      <c r="A21946">
        <v>21945</v>
      </c>
      <c r="B21946">
        <v>65.273449999999997</v>
      </c>
      <c r="C21946">
        <v>94.260509999999996</v>
      </c>
      <c r="D21946">
        <f>STANDARDIZE(Table1[Weight(Pounds)], $H$2, $K$2)</f>
        <v>-2.8144975444386051</v>
      </c>
    </row>
    <row r="21947" spans="1:4" x14ac:dyDescent="0.25">
      <c r="A21947">
        <v>21946</v>
      </c>
      <c r="B21947">
        <v>68.496489999999994</v>
      </c>
      <c r="C21947">
        <v>130.6183</v>
      </c>
      <c r="D21947">
        <f>STANDARDIZE(Table1[Weight(Pounds)], $H$2, $K$2)</f>
        <v>0.30348861222713375</v>
      </c>
    </row>
    <row r="21948" spans="1:4" x14ac:dyDescent="0.25">
      <c r="A21948">
        <v>21947</v>
      </c>
      <c r="B21948">
        <v>66.776629999999997</v>
      </c>
      <c r="C21948">
        <v>128.4905</v>
      </c>
      <c r="D21948">
        <f>STANDARDIZE(Table1[Weight(Pounds)], $H$2, $K$2)</f>
        <v>0.12101187356525737</v>
      </c>
    </row>
    <row r="21949" spans="1:4" x14ac:dyDescent="0.25">
      <c r="A21949">
        <v>21948</v>
      </c>
      <c r="B21949">
        <v>68.624340000000004</v>
      </c>
      <c r="C21949">
        <v>136.1352</v>
      </c>
      <c r="D21949">
        <f>STANDARDIZE(Table1[Weight(Pounds)], $H$2, $K$2)</f>
        <v>0.77660916844656258</v>
      </c>
    </row>
    <row r="21950" spans="1:4" x14ac:dyDescent="0.25">
      <c r="A21950">
        <v>21949</v>
      </c>
      <c r="B21950">
        <v>66.977980000000002</v>
      </c>
      <c r="C21950">
        <v>134.398</v>
      </c>
      <c r="D21950">
        <f>STANDARDIZE(Table1[Weight(Pounds)], $H$2, $K$2)</f>
        <v>0.62762966360427908</v>
      </c>
    </row>
    <row r="21951" spans="1:4" x14ac:dyDescent="0.25">
      <c r="A21951">
        <v>21950</v>
      </c>
      <c r="B21951">
        <v>74.427440000000004</v>
      </c>
      <c r="C21951">
        <v>141.74160000000001</v>
      </c>
      <c r="D21951">
        <f>STANDARDIZE(Table1[Weight(Pounds)], $H$2, $K$2)</f>
        <v>1.2574051021028936</v>
      </c>
    </row>
    <row r="21952" spans="1:4" x14ac:dyDescent="0.25">
      <c r="A21952">
        <v>21951</v>
      </c>
      <c r="B21952">
        <v>68.168210000000002</v>
      </c>
      <c r="C21952">
        <v>110.4841</v>
      </c>
      <c r="D21952">
        <f>STANDARDIZE(Table1[Weight(Pounds)], $H$2, $K$2)</f>
        <v>-1.4231883083321006</v>
      </c>
    </row>
    <row r="21953" spans="1:4" x14ac:dyDescent="0.25">
      <c r="A21953">
        <v>21952</v>
      </c>
      <c r="B21953">
        <v>69.585970000000003</v>
      </c>
      <c r="C21953">
        <v>134.9162</v>
      </c>
      <c r="D21953">
        <f>STANDARDIZE(Table1[Weight(Pounds)], $H$2, $K$2)</f>
        <v>0.67206967017190078</v>
      </c>
    </row>
    <row r="21954" spans="1:4" x14ac:dyDescent="0.25">
      <c r="A21954">
        <v>21953</v>
      </c>
      <c r="B21954">
        <v>64.678030000000007</v>
      </c>
      <c r="C21954">
        <v>128.05449999999999</v>
      </c>
      <c r="D21954">
        <f>STANDARDIZE(Table1[Weight(Pounds)], $H$2, $K$2)</f>
        <v>8.3621208062588381E-2</v>
      </c>
    </row>
    <row r="21955" spans="1:4" x14ac:dyDescent="0.25">
      <c r="A21955">
        <v>21954</v>
      </c>
      <c r="B21955">
        <v>69.986810000000006</v>
      </c>
      <c r="C21955">
        <v>130.88040000000001</v>
      </c>
      <c r="D21955">
        <f>STANDARDIZE(Table1[Weight(Pounds)], $H$2, $K$2)</f>
        <v>0.32596589073229321</v>
      </c>
    </row>
    <row r="21956" spans="1:4" x14ac:dyDescent="0.25">
      <c r="A21956">
        <v>21955</v>
      </c>
      <c r="B21956">
        <v>68.742720000000006</v>
      </c>
      <c r="C21956">
        <v>136.60159999999999</v>
      </c>
      <c r="D21956">
        <f>STANDARDIZE(Table1[Weight(Pounds)], $H$2, $K$2)</f>
        <v>0.81660688952556315</v>
      </c>
    </row>
    <row r="21957" spans="1:4" x14ac:dyDescent="0.25">
      <c r="A21957">
        <v>21956</v>
      </c>
      <c r="B21957">
        <v>67.560990000000004</v>
      </c>
      <c r="C21957">
        <v>137.70140000000001</v>
      </c>
      <c r="D21957">
        <f>STANDARDIZE(Table1[Weight(Pounds)], $H$2, $K$2)</f>
        <v>0.91092398567197441</v>
      </c>
    </row>
    <row r="21958" spans="1:4" x14ac:dyDescent="0.25">
      <c r="A21958">
        <v>21957</v>
      </c>
      <c r="B21958">
        <v>63.592320000000001</v>
      </c>
      <c r="C21958">
        <v>107.4139</v>
      </c>
      <c r="D21958">
        <f>STANDARDIZE(Table1[Weight(Pounds)], $H$2, $K$2)</f>
        <v>-1.6864837698602944</v>
      </c>
    </row>
    <row r="21959" spans="1:4" x14ac:dyDescent="0.25">
      <c r="A21959">
        <v>21958</v>
      </c>
      <c r="B21959">
        <v>69.055340000000001</v>
      </c>
      <c r="C21959">
        <v>151.56700000000001</v>
      </c>
      <c r="D21959">
        <f>STANDARDIZE(Table1[Weight(Pounds)], $H$2, $K$2)</f>
        <v>2.1000157553825223</v>
      </c>
    </row>
    <row r="21960" spans="1:4" x14ac:dyDescent="0.25">
      <c r="A21960">
        <v>21959</v>
      </c>
      <c r="B21960">
        <v>66.831370000000007</v>
      </c>
      <c r="C21960">
        <v>135.17750000000001</v>
      </c>
      <c r="D21960">
        <f>STANDARDIZE(Table1[Weight(Pounds)], $H$2, $K$2)</f>
        <v>0.69447834195136737</v>
      </c>
    </row>
    <row r="21961" spans="1:4" x14ac:dyDescent="0.25">
      <c r="A21961">
        <v>21960</v>
      </c>
      <c r="B21961">
        <v>69.256990000000002</v>
      </c>
      <c r="C21961">
        <v>132.5855</v>
      </c>
      <c r="D21961">
        <f>STANDARDIZE(Table1[Weight(Pounds)], $H$2, $K$2)</f>
        <v>0.47219255070614502</v>
      </c>
    </row>
    <row r="21962" spans="1:4" x14ac:dyDescent="0.25">
      <c r="A21962">
        <v>21961</v>
      </c>
      <c r="B21962">
        <v>70.108779999999996</v>
      </c>
      <c r="C21962">
        <v>128.1379</v>
      </c>
      <c r="D21962">
        <f>STANDARDIZE(Table1[Weight(Pounds)], $H$2, $K$2)</f>
        <v>9.0773459216081445E-2</v>
      </c>
    </row>
    <row r="21963" spans="1:4" x14ac:dyDescent="0.25">
      <c r="A21963">
        <v>21962</v>
      </c>
      <c r="B21963">
        <v>65.744579999999999</v>
      </c>
      <c r="C21963">
        <v>118.6861</v>
      </c>
      <c r="D21963">
        <f>STANDARDIZE(Table1[Weight(Pounds)], $H$2, $K$2)</f>
        <v>-0.71979785316493072</v>
      </c>
    </row>
    <row r="21964" spans="1:4" x14ac:dyDescent="0.25">
      <c r="A21964">
        <v>21963</v>
      </c>
      <c r="B21964">
        <v>68.923810000000003</v>
      </c>
      <c r="C21964">
        <v>132.023</v>
      </c>
      <c r="D21964">
        <f>STANDARDIZE(Table1[Weight(Pounds)], $H$2, $K$2)</f>
        <v>0.42395344670327584</v>
      </c>
    </row>
    <row r="21965" spans="1:4" x14ac:dyDescent="0.25">
      <c r="A21965">
        <v>21964</v>
      </c>
      <c r="B21965">
        <v>63.456960000000002</v>
      </c>
      <c r="C21965">
        <v>101.8629</v>
      </c>
      <c r="D21965">
        <f>STANDARDIZE(Table1[Weight(Pounds)], $H$2, $K$2)</f>
        <v>-2.162528687762387</v>
      </c>
    </row>
    <row r="21966" spans="1:4" x14ac:dyDescent="0.25">
      <c r="A21966">
        <v>21965</v>
      </c>
      <c r="B21966">
        <v>66.464070000000007</v>
      </c>
      <c r="C21966">
        <v>114.2272</v>
      </c>
      <c r="D21966">
        <f>STANDARDIZE(Table1[Weight(Pounds)], $H$2, $K$2)</f>
        <v>-1.1021860146554079</v>
      </c>
    </row>
    <row r="21967" spans="1:4" x14ac:dyDescent="0.25">
      <c r="A21967">
        <v>21966</v>
      </c>
      <c r="B21967">
        <v>65.326769999999996</v>
      </c>
      <c r="C21967">
        <v>112.18559999999999</v>
      </c>
      <c r="D21967">
        <f>STANDARDIZE(Table1[Weight(Pounds)], $H$2, $K$2)</f>
        <v>-1.2772703786238664</v>
      </c>
    </row>
    <row r="21968" spans="1:4" x14ac:dyDescent="0.25">
      <c r="A21968">
        <v>21967</v>
      </c>
      <c r="B21968">
        <v>70.28537</v>
      </c>
      <c r="C21968">
        <v>127.3897</v>
      </c>
      <c r="D21968">
        <f>STANDARDIZE(Table1[Weight(Pounds)], $H$2, $K$2)</f>
        <v>2.6609019011731953E-2</v>
      </c>
    </row>
    <row r="21969" spans="1:4" x14ac:dyDescent="0.25">
      <c r="A21969">
        <v>21968</v>
      </c>
      <c r="B21969">
        <v>73.623360000000005</v>
      </c>
      <c r="C21969">
        <v>145.55889999999999</v>
      </c>
      <c r="D21969">
        <f>STANDARDIZE(Table1[Weight(Pounds)], $H$2, $K$2)</f>
        <v>1.5847706695876085</v>
      </c>
    </row>
    <row r="21970" spans="1:4" x14ac:dyDescent="0.25">
      <c r="A21970">
        <v>21969</v>
      </c>
      <c r="B21970">
        <v>72.06438</v>
      </c>
      <c r="C21970">
        <v>133.01150000000001</v>
      </c>
      <c r="D21970">
        <f>STANDARDIZE(Table1[Weight(Pounds)], $H$2, $K$2)</f>
        <v>0.50872563213765265</v>
      </c>
    </row>
    <row r="21971" spans="1:4" x14ac:dyDescent="0.25">
      <c r="A21971">
        <v>21970</v>
      </c>
      <c r="B21971">
        <v>63.992890000000003</v>
      </c>
      <c r="C21971">
        <v>118.1347</v>
      </c>
      <c r="D21971">
        <f>STANDARDIZE(Table1[Weight(Pounds)], $H$2, $K$2)</f>
        <v>-0.76708503884881007</v>
      </c>
    </row>
    <row r="21972" spans="1:4" x14ac:dyDescent="0.25">
      <c r="A21972">
        <v>21971</v>
      </c>
      <c r="B21972">
        <v>69.135120000000001</v>
      </c>
      <c r="C21972">
        <v>125.715</v>
      </c>
      <c r="D21972">
        <f>STANDARDIZE(Table1[Weight(Pounds)], $H$2, $K$2)</f>
        <v>-0.11701058538578825</v>
      </c>
    </row>
    <row r="21973" spans="1:4" x14ac:dyDescent="0.25">
      <c r="A21973">
        <v>21972</v>
      </c>
      <c r="B21973">
        <v>69.113979999999998</v>
      </c>
      <c r="C21973">
        <v>115.0134</v>
      </c>
      <c r="D21973">
        <f>STANDARDIZE(Table1[Weight(Pounds)], $H$2, $K$2)</f>
        <v>-1.0347627549806415</v>
      </c>
    </row>
    <row r="21974" spans="1:4" x14ac:dyDescent="0.25">
      <c r="A21974">
        <v>21973</v>
      </c>
      <c r="B21974">
        <v>68.839699999999993</v>
      </c>
      <c r="C21974">
        <v>119.2542</v>
      </c>
      <c r="D21974">
        <f>STANDARDIZE(Table1[Weight(Pounds)], $H$2, $K$2)</f>
        <v>-0.67107850208221065</v>
      </c>
    </row>
    <row r="21975" spans="1:4" x14ac:dyDescent="0.25">
      <c r="A21975">
        <v>21974</v>
      </c>
      <c r="B21975">
        <v>68.428290000000004</v>
      </c>
      <c r="C21975">
        <v>125.7109</v>
      </c>
      <c r="D21975">
        <f>STANDARDIZE(Table1[Weight(Pounds)], $H$2, $K$2)</f>
        <v>-0.11736219485496542</v>
      </c>
    </row>
    <row r="21976" spans="1:4" x14ac:dyDescent="0.25">
      <c r="A21976">
        <v>21975</v>
      </c>
      <c r="B21976">
        <v>69.111639999999994</v>
      </c>
      <c r="C21976">
        <v>126.3794</v>
      </c>
      <c r="D21976">
        <f>STANDARDIZE(Table1[Weight(Pounds)], $H$2, $K$2)</f>
        <v>-6.0032699697777012E-2</v>
      </c>
    </row>
    <row r="21977" spans="1:4" x14ac:dyDescent="0.25">
      <c r="A21977">
        <v>21976</v>
      </c>
      <c r="B21977">
        <v>67.753820000000005</v>
      </c>
      <c r="C21977">
        <v>133.11080000000001</v>
      </c>
      <c r="D21977">
        <f>STANDARDIZE(Table1[Weight(Pounds)], $H$2, $K$2)</f>
        <v>0.51724144196429245</v>
      </c>
    </row>
    <row r="21978" spans="1:4" x14ac:dyDescent="0.25">
      <c r="A21978">
        <v>21977</v>
      </c>
      <c r="B21978">
        <v>68.282049999999998</v>
      </c>
      <c r="C21978">
        <v>130.03540000000001</v>
      </c>
      <c r="D21978">
        <f>STANDARDIZE(Table1[Weight(Pounds)], $H$2, $K$2)</f>
        <v>0.25350003671909421</v>
      </c>
    </row>
    <row r="21979" spans="1:4" x14ac:dyDescent="0.25">
      <c r="A21979">
        <v>21978</v>
      </c>
      <c r="B21979">
        <v>69.798240000000007</v>
      </c>
      <c r="C21979">
        <v>140.2748</v>
      </c>
      <c r="D21979">
        <f>STANDARDIZE(Table1[Weight(Pounds)], $H$2, $K$2)</f>
        <v>1.1316146705448336</v>
      </c>
    </row>
    <row r="21980" spans="1:4" x14ac:dyDescent="0.25">
      <c r="A21980">
        <v>21979</v>
      </c>
      <c r="B21980">
        <v>67.801310000000001</v>
      </c>
      <c r="C21980">
        <v>125.3779</v>
      </c>
      <c r="D21980">
        <f>STANDARDIZE(Table1[Weight(Pounds)], $H$2, $K$2)</f>
        <v>-0.14591974442466385</v>
      </c>
    </row>
    <row r="21981" spans="1:4" x14ac:dyDescent="0.25">
      <c r="A21981">
        <v>21980</v>
      </c>
      <c r="B21981">
        <v>66.920469999999995</v>
      </c>
      <c r="C21981">
        <v>117.4567</v>
      </c>
      <c r="D21981">
        <f>STANDARDIZE(Table1[Weight(Pounds)], $H$2, $K$2)</f>
        <v>-0.82522923887360145</v>
      </c>
    </row>
    <row r="21982" spans="1:4" x14ac:dyDescent="0.25">
      <c r="A21982">
        <v>21981</v>
      </c>
      <c r="B21982">
        <v>65.410430000000005</v>
      </c>
      <c r="C21982">
        <v>110.3167</v>
      </c>
      <c r="D21982">
        <f>STANDARDIZE(Table1[Weight(Pounds)], $H$2, $K$2)</f>
        <v>-1.4375442656833546</v>
      </c>
    </row>
    <row r="21983" spans="1:4" x14ac:dyDescent="0.25">
      <c r="A21983">
        <v>21982</v>
      </c>
      <c r="B21983">
        <v>67.210400000000007</v>
      </c>
      <c r="C21983">
        <v>118.1644</v>
      </c>
      <c r="D21983">
        <f>STANDARDIZE(Table1[Weight(Pounds)], $H$2, $K$2)</f>
        <v>-0.76453801415745815</v>
      </c>
    </row>
    <row r="21984" spans="1:4" x14ac:dyDescent="0.25">
      <c r="A21984">
        <v>21983</v>
      </c>
      <c r="B21984">
        <v>69.230360000000005</v>
      </c>
      <c r="C21984">
        <v>104.0257</v>
      </c>
      <c r="D21984">
        <f>STANDARDIZE(Table1[Weight(Pounds)], $H$2, $K$2)</f>
        <v>-1.9770504048514435</v>
      </c>
    </row>
    <row r="21985" spans="1:4" x14ac:dyDescent="0.25">
      <c r="A21985">
        <v>21984</v>
      </c>
      <c r="B21985">
        <v>69.024969999999996</v>
      </c>
      <c r="C21985">
        <v>127.7908</v>
      </c>
      <c r="D21985">
        <f>STANDARDIZE(Table1[Weight(Pounds)], $H$2, $K$2)</f>
        <v>6.1006716106044509E-2</v>
      </c>
    </row>
    <row r="21986" spans="1:4" x14ac:dyDescent="0.25">
      <c r="A21986">
        <v>21985</v>
      </c>
      <c r="B21986">
        <v>65.276840000000007</v>
      </c>
      <c r="C21986">
        <v>145.11580000000001</v>
      </c>
      <c r="D21986">
        <f>STANDARDIZE(Table1[Weight(Pounds)], $H$2, $K$2)</f>
        <v>1.546771119394416</v>
      </c>
    </row>
    <row r="21987" spans="1:4" x14ac:dyDescent="0.25">
      <c r="A21987">
        <v>21986</v>
      </c>
      <c r="B21987">
        <v>69.481039999999993</v>
      </c>
      <c r="C21987">
        <v>139.76650000000001</v>
      </c>
      <c r="D21987">
        <f>STANDARDIZE(Table1[Weight(Pounds)], $H$2, $K$2)</f>
        <v>1.0880236722076637</v>
      </c>
    </row>
    <row r="21988" spans="1:4" x14ac:dyDescent="0.25">
      <c r="A21988">
        <v>21987</v>
      </c>
      <c r="B21988">
        <v>70.351389999999995</v>
      </c>
      <c r="C21988">
        <v>148.13</v>
      </c>
      <c r="D21988">
        <f>STANDARDIZE(Table1[Weight(Pounds)], $H$2, $K$2)</f>
        <v>1.8052641101241009</v>
      </c>
    </row>
    <row r="21989" spans="1:4" x14ac:dyDescent="0.25">
      <c r="A21989">
        <v>21988</v>
      </c>
      <c r="B21989">
        <v>66.729140000000001</v>
      </c>
      <c r="C21989">
        <v>110.61239999999999</v>
      </c>
      <c r="D21989">
        <f>STANDARDIZE(Table1[Weight(Pounds)], $H$2, $K$2)</f>
        <v>-1.412185504699091</v>
      </c>
    </row>
    <row r="21990" spans="1:4" x14ac:dyDescent="0.25">
      <c r="A21990">
        <v>21989</v>
      </c>
      <c r="B21990">
        <v>69.183459999999997</v>
      </c>
      <c r="C21990">
        <v>124.9384</v>
      </c>
      <c r="D21990">
        <f>STANDARDIZE(Table1[Weight(Pounds)], $H$2, $K$2)</f>
        <v>-0.18361056435223858</v>
      </c>
    </row>
    <row r="21991" spans="1:4" x14ac:dyDescent="0.25">
      <c r="A21991">
        <v>21990</v>
      </c>
      <c r="B21991">
        <v>69.390090000000001</v>
      </c>
      <c r="C21991">
        <v>117.0886</v>
      </c>
      <c r="D21991">
        <f>STANDARDIZE(Table1[Weight(Pounds)], $H$2, $K$2)</f>
        <v>-0.85679690853307899</v>
      </c>
    </row>
    <row r="21992" spans="1:4" x14ac:dyDescent="0.25">
      <c r="A21992">
        <v>21991</v>
      </c>
      <c r="B21992">
        <v>65.104150000000004</v>
      </c>
      <c r="C21992">
        <v>122.9297</v>
      </c>
      <c r="D21992">
        <f>STANDARDIZE(Table1[Weight(Pounds)], $H$2, $K$2)</f>
        <v>-0.35587347672657382</v>
      </c>
    </row>
    <row r="21993" spans="1:4" x14ac:dyDescent="0.25">
      <c r="A21993">
        <v>21992</v>
      </c>
      <c r="B21993">
        <v>70.42201</v>
      </c>
      <c r="C21993">
        <v>132.06299999999999</v>
      </c>
      <c r="D21993">
        <f>STANDARDIZE(Table1[Weight(Pounds)], $H$2, $K$2)</f>
        <v>0.42738378298792362</v>
      </c>
    </row>
    <row r="21994" spans="1:4" x14ac:dyDescent="0.25">
      <c r="A21994">
        <v>21993</v>
      </c>
      <c r="B21994">
        <v>64.209980000000002</v>
      </c>
      <c r="C21994">
        <v>124.73860000000001</v>
      </c>
      <c r="D21994">
        <f>STANDARDIZE(Table1[Weight(Pounds)], $H$2, $K$2)</f>
        <v>-0.20074509409405739</v>
      </c>
    </row>
    <row r="21995" spans="1:4" x14ac:dyDescent="0.25">
      <c r="A21995">
        <v>21994</v>
      </c>
      <c r="B21995">
        <v>66.393259999999998</v>
      </c>
      <c r="C21995">
        <v>110.6721</v>
      </c>
      <c r="D21995">
        <f>STANDARDIZE(Table1[Weight(Pounds)], $H$2, $K$2)</f>
        <v>-1.4070657277942527</v>
      </c>
    </row>
    <row r="21996" spans="1:4" x14ac:dyDescent="0.25">
      <c r="A21996">
        <v>21995</v>
      </c>
      <c r="B21996">
        <v>67.99051</v>
      </c>
      <c r="C21996">
        <v>130.6448</v>
      </c>
      <c r="D21996">
        <f>STANDARDIZE(Table1[Weight(Pounds)], $H$2, $K$2)</f>
        <v>0.30576121001571321</v>
      </c>
    </row>
    <row r="21997" spans="1:4" x14ac:dyDescent="0.25">
      <c r="A21997">
        <v>21996</v>
      </c>
      <c r="B21997">
        <v>66.544139999999999</v>
      </c>
      <c r="C21997">
        <v>127.2514</v>
      </c>
      <c r="D21997">
        <f>STANDARDIZE(Table1[Weight(Pounds)], $H$2, $K$2)</f>
        <v>1.4748631307559761E-2</v>
      </c>
    </row>
    <row r="21998" spans="1:4" x14ac:dyDescent="0.25">
      <c r="A21998">
        <v>21997</v>
      </c>
      <c r="B21998">
        <v>67.852050000000006</v>
      </c>
      <c r="C21998">
        <v>120.74299999999999</v>
      </c>
      <c r="D21998">
        <f>STANDARDIZE(Table1[Weight(Pounds)], $H$2, $K$2)</f>
        <v>-0.54340138556759454</v>
      </c>
    </row>
    <row r="21999" spans="1:4" x14ac:dyDescent="0.25">
      <c r="A21999">
        <v>21998</v>
      </c>
      <c r="B21999">
        <v>68.330200000000005</v>
      </c>
      <c r="C21999">
        <v>147.7192</v>
      </c>
      <c r="D21999">
        <f>STANDARDIZE(Table1[Weight(Pounds)], $H$2, $K$2)</f>
        <v>1.7700345564807616</v>
      </c>
    </row>
    <row r="22000" spans="1:4" x14ac:dyDescent="0.25">
      <c r="A22000">
        <v>21999</v>
      </c>
      <c r="B22000">
        <v>67.703220000000002</v>
      </c>
      <c r="C22000">
        <v>116.5958</v>
      </c>
      <c r="D22000">
        <f>STANDARDIZE(Table1[Weight(Pounds)], $H$2, $K$2)</f>
        <v>-0.89905865155994835</v>
      </c>
    </row>
    <row r="22001" spans="1:4" x14ac:dyDescent="0.25">
      <c r="A22001">
        <v>22000</v>
      </c>
      <c r="B22001">
        <v>67.087779999999995</v>
      </c>
      <c r="C22001">
        <v>126.04089999999999</v>
      </c>
      <c r="D22001">
        <f>STANDARDIZE(Table1[Weight(Pounds)], $H$2, $K$2)</f>
        <v>-8.9061920506615641E-2</v>
      </c>
    </row>
    <row r="22002" spans="1:4" x14ac:dyDescent="0.25">
      <c r="A22002">
        <v>22001</v>
      </c>
      <c r="B22002">
        <v>67.459909999999994</v>
      </c>
      <c r="C22002">
        <v>131.07660000000001</v>
      </c>
      <c r="D22002">
        <f>STANDARDIZE(Table1[Weight(Pounds)], $H$2, $K$2)</f>
        <v>0.34279169020849437</v>
      </c>
    </row>
    <row r="22003" spans="1:4" x14ac:dyDescent="0.25">
      <c r="A22003">
        <v>22002</v>
      </c>
      <c r="B22003">
        <v>64.538550000000001</v>
      </c>
      <c r="C22003">
        <v>103.166</v>
      </c>
      <c r="D22003">
        <f>STANDARDIZE(Table1[Weight(Pounds)], $H$2, $K$2)</f>
        <v>-2.0507769074492512</v>
      </c>
    </row>
    <row r="22004" spans="1:4" x14ac:dyDescent="0.25">
      <c r="A22004">
        <v>22003</v>
      </c>
      <c r="B22004">
        <v>68.773949999999999</v>
      </c>
      <c r="C22004">
        <v>120.2698</v>
      </c>
      <c r="D22004">
        <f>STANDARDIZE(Table1[Weight(Pounds)], $H$2, $K$2)</f>
        <v>-0.5839822638149853</v>
      </c>
    </row>
    <row r="22005" spans="1:4" x14ac:dyDescent="0.25">
      <c r="A22005">
        <v>22004</v>
      </c>
      <c r="B22005">
        <v>65.279790000000006</v>
      </c>
      <c r="C22005">
        <v>120.4821</v>
      </c>
      <c r="D22005">
        <f>STANDARDIZE(Table1[Weight(Pounds)], $H$2, $K$2)</f>
        <v>-0.56577575398421365</v>
      </c>
    </row>
    <row r="22006" spans="1:4" x14ac:dyDescent="0.25">
      <c r="A22006">
        <v>22005</v>
      </c>
      <c r="B22006">
        <v>69.895960000000002</v>
      </c>
      <c r="C22006">
        <v>114.4375</v>
      </c>
      <c r="D22006">
        <f>STANDARDIZE(Table1[Weight(Pounds)], $H$2, $K$2)</f>
        <v>-1.0841510216388683</v>
      </c>
    </row>
    <row r="22007" spans="1:4" x14ac:dyDescent="0.25">
      <c r="A22007">
        <v>22006</v>
      </c>
      <c r="B22007">
        <v>66.111130000000003</v>
      </c>
      <c r="C22007">
        <v>121.75239999999999</v>
      </c>
      <c r="D22007">
        <f>STANDARDIZE(Table1[Weight(Pounds)], $H$2, $K$2)</f>
        <v>-0.45683684942449032</v>
      </c>
    </row>
    <row r="22008" spans="1:4" x14ac:dyDescent="0.25">
      <c r="A22008">
        <v>22007</v>
      </c>
      <c r="B22008">
        <v>69.197280000000006</v>
      </c>
      <c r="C22008">
        <v>138.7705</v>
      </c>
      <c r="D22008">
        <f>STANDARDIZE(Table1[Weight(Pounds)], $H$2, $K$2)</f>
        <v>1.0026082987199159</v>
      </c>
    </row>
    <row r="22009" spans="1:4" x14ac:dyDescent="0.25">
      <c r="A22009">
        <v>22008</v>
      </c>
      <c r="B22009">
        <v>68.622349999999997</v>
      </c>
      <c r="C22009">
        <v>127.24930000000001</v>
      </c>
      <c r="D22009">
        <f>STANDARDIZE(Table1[Weight(Pounds)], $H$2, $K$2)</f>
        <v>1.4568538652615832E-2</v>
      </c>
    </row>
    <row r="22010" spans="1:4" x14ac:dyDescent="0.25">
      <c r="A22010">
        <v>22009</v>
      </c>
      <c r="B22010">
        <v>70.331590000000006</v>
      </c>
      <c r="C22010">
        <v>152.92609999999999</v>
      </c>
      <c r="D22010">
        <f>STANDARDIZE(Table1[Weight(Pounds)], $H$2, $K$2)</f>
        <v>2.2165700064941647</v>
      </c>
    </row>
    <row r="22011" spans="1:4" x14ac:dyDescent="0.25">
      <c r="A22011">
        <v>22010</v>
      </c>
      <c r="B22011">
        <v>69.449039999999997</v>
      </c>
      <c r="C22011">
        <v>126.7259</v>
      </c>
      <c r="D22011">
        <f>STANDARDIZE(Table1[Weight(Pounds)], $H$2, $K$2)</f>
        <v>-3.0317411632010287E-2</v>
      </c>
    </row>
    <row r="22012" spans="1:4" x14ac:dyDescent="0.25">
      <c r="A22012">
        <v>22011</v>
      </c>
      <c r="B22012">
        <v>70.188220000000001</v>
      </c>
      <c r="C22012">
        <v>153.6557</v>
      </c>
      <c r="D22012">
        <f>STANDARDIZE(Table1[Weight(Pounds)], $H$2, $K$2)</f>
        <v>2.2791393403261533</v>
      </c>
    </row>
    <row r="22013" spans="1:4" x14ac:dyDescent="0.25">
      <c r="A22013">
        <v>22012</v>
      </c>
      <c r="B22013">
        <v>68.182760000000002</v>
      </c>
      <c r="C22013">
        <v>135.85230000000001</v>
      </c>
      <c r="D22013">
        <f>STANDARDIZE(Table1[Weight(Pounds)], $H$2, $K$2)</f>
        <v>0.75234811507338761</v>
      </c>
    </row>
    <row r="22014" spans="1:4" x14ac:dyDescent="0.25">
      <c r="A22014">
        <v>22013</v>
      </c>
      <c r="B22014">
        <v>64.739620000000002</v>
      </c>
      <c r="C22014">
        <v>108.7094</v>
      </c>
      <c r="D22014">
        <f>STANDARDIZE(Table1[Weight(Pounds)], $H$2, $K$2)</f>
        <v>-1.5753837534412416</v>
      </c>
    </row>
    <row r="22015" spans="1:4" x14ac:dyDescent="0.25">
      <c r="A22015">
        <v>22014</v>
      </c>
      <c r="B22015">
        <v>69.520120000000006</v>
      </c>
      <c r="C22015">
        <v>132.428</v>
      </c>
      <c r="D22015">
        <f>STANDARDIZE(Table1[Weight(Pounds)], $H$2, $K$2)</f>
        <v>0.45868560158534177</v>
      </c>
    </row>
    <row r="22016" spans="1:4" x14ac:dyDescent="0.25">
      <c r="A22016">
        <v>22015</v>
      </c>
      <c r="B22016">
        <v>68.401120000000006</v>
      </c>
      <c r="C22016">
        <v>115.1738</v>
      </c>
      <c r="D22016">
        <f>STANDARDIZE(Table1[Weight(Pounds)], $H$2, $K$2)</f>
        <v>-1.0210071064792015</v>
      </c>
    </row>
    <row r="22017" spans="1:4" x14ac:dyDescent="0.25">
      <c r="A22017">
        <v>22016</v>
      </c>
      <c r="B22017">
        <v>68.436400000000006</v>
      </c>
      <c r="C22017">
        <v>121.9109</v>
      </c>
      <c r="D22017">
        <f>STANDARDIZE(Table1[Weight(Pounds)], $H$2, $K$2)</f>
        <v>-0.44324414189657041</v>
      </c>
    </row>
    <row r="22018" spans="1:4" x14ac:dyDescent="0.25">
      <c r="A22018">
        <v>22017</v>
      </c>
      <c r="B22018">
        <v>69.716499999999996</v>
      </c>
      <c r="C22018">
        <v>113.61069999999999</v>
      </c>
      <c r="D22018">
        <f>STANDARDIZE(Table1[Weight(Pounds)], $H$2, $K$2)</f>
        <v>-1.1550560726425527</v>
      </c>
    </row>
    <row r="22019" spans="1:4" x14ac:dyDescent="0.25">
      <c r="A22019">
        <v>22018</v>
      </c>
      <c r="B22019">
        <v>65.882499999999993</v>
      </c>
      <c r="C22019">
        <v>117.5802</v>
      </c>
      <c r="D22019">
        <f>STANDARDIZE(Table1[Weight(Pounds)], $H$2, $K$2)</f>
        <v>-0.81463807559474877</v>
      </c>
    </row>
    <row r="22020" spans="1:4" x14ac:dyDescent="0.25">
      <c r="A22020">
        <v>22019</v>
      </c>
      <c r="B22020">
        <v>67.92953</v>
      </c>
      <c r="C22020">
        <v>105.9806</v>
      </c>
      <c r="D22020">
        <f>STANDARDIZE(Table1[Weight(Pounds)], $H$2, $K$2)</f>
        <v>-1.8094012947799611</v>
      </c>
    </row>
    <row r="22021" spans="1:4" x14ac:dyDescent="0.25">
      <c r="A22021">
        <v>22020</v>
      </c>
      <c r="B22021">
        <v>67.023769999999999</v>
      </c>
      <c r="C22021">
        <v>130.0163</v>
      </c>
      <c r="D22021">
        <f>STANDARDIZE(Table1[Weight(Pounds)], $H$2, $K$2)</f>
        <v>0.25186205114317384</v>
      </c>
    </row>
    <row r="22022" spans="1:4" x14ac:dyDescent="0.25">
      <c r="A22022">
        <v>22021</v>
      </c>
      <c r="B22022">
        <v>68.480760000000004</v>
      </c>
      <c r="C22022">
        <v>122.62009999999999</v>
      </c>
      <c r="D22022">
        <f>STANDARDIZE(Table1[Weight(Pounds)], $H$2, $K$2)</f>
        <v>-0.38242427956975333</v>
      </c>
    </row>
    <row r="22023" spans="1:4" x14ac:dyDescent="0.25">
      <c r="A22023">
        <v>22022</v>
      </c>
      <c r="B22023">
        <v>70.669569999999993</v>
      </c>
      <c r="C22023">
        <v>126.6477</v>
      </c>
      <c r="D22023">
        <f>STANDARDIZE(Table1[Weight(Pounds)], $H$2, $K$2)</f>
        <v>-3.7023719068497662E-2</v>
      </c>
    </row>
    <row r="22024" spans="1:4" x14ac:dyDescent="0.25">
      <c r="A22024">
        <v>22023</v>
      </c>
      <c r="B22024">
        <v>67.614919999999998</v>
      </c>
      <c r="C22024">
        <v>134.67679999999999</v>
      </c>
      <c r="D22024">
        <f>STANDARDIZE(Table1[Weight(Pounds)], $H$2, $K$2)</f>
        <v>0.65153910750827815</v>
      </c>
    </row>
    <row r="22025" spans="1:4" x14ac:dyDescent="0.25">
      <c r="A22025">
        <v>22024</v>
      </c>
      <c r="B22025">
        <v>73.588660000000004</v>
      </c>
      <c r="C22025">
        <v>153.07830000000001</v>
      </c>
      <c r="D22025">
        <f>STANDARDIZE(Table1[Weight(Pounds)], $H$2, $K$2)</f>
        <v>2.2296224360572539</v>
      </c>
    </row>
    <row r="22026" spans="1:4" x14ac:dyDescent="0.25">
      <c r="A22026">
        <v>22025</v>
      </c>
      <c r="B22026">
        <v>66.98903</v>
      </c>
      <c r="C22026">
        <v>119.4068</v>
      </c>
      <c r="D22026">
        <f>STANDARDIZE(Table1[Weight(Pounds)], $H$2, $K$2)</f>
        <v>-0.65799176915627611</v>
      </c>
    </row>
    <row r="22027" spans="1:4" x14ac:dyDescent="0.25">
      <c r="A22027">
        <v>22026</v>
      </c>
      <c r="B22027">
        <v>70.736540000000005</v>
      </c>
      <c r="C22027">
        <v>151.43889999999999</v>
      </c>
      <c r="D22027">
        <f>STANDARDIZE(Table1[Weight(Pounds)], $H$2, $K$2)</f>
        <v>2.0890301034309342</v>
      </c>
    </row>
    <row r="22028" spans="1:4" x14ac:dyDescent="0.25">
      <c r="A22028">
        <v>22027</v>
      </c>
      <c r="B22028">
        <v>70.824349999999995</v>
      </c>
      <c r="C22028">
        <v>140.2097</v>
      </c>
      <c r="D22028">
        <f>STANDARDIZE(Table1[Weight(Pounds)], $H$2, $K$2)</f>
        <v>1.126031798241568</v>
      </c>
    </row>
    <row r="22029" spans="1:4" x14ac:dyDescent="0.25">
      <c r="A22029">
        <v>22028</v>
      </c>
      <c r="B22029">
        <v>67.785550000000001</v>
      </c>
      <c r="C22029">
        <v>110.19</v>
      </c>
      <c r="D22029">
        <f>STANDARDIZE(Table1[Weight(Pounds)], $H$2, $K$2)</f>
        <v>-1.4484098558649785</v>
      </c>
    </row>
    <row r="22030" spans="1:4" x14ac:dyDescent="0.25">
      <c r="A22030">
        <v>22029</v>
      </c>
      <c r="B22030">
        <v>67.017870000000002</v>
      </c>
      <c r="C22030">
        <v>127.3742</v>
      </c>
      <c r="D22030">
        <f>STANDARDIZE(Table1[Weight(Pounds)], $H$2, $K$2)</f>
        <v>2.5279763701430414E-2</v>
      </c>
    </row>
    <row r="22031" spans="1:4" x14ac:dyDescent="0.25">
      <c r="A22031">
        <v>22030</v>
      </c>
      <c r="B22031">
        <v>67.072879999999998</v>
      </c>
      <c r="C22031">
        <v>137.5581</v>
      </c>
      <c r="D22031">
        <f>STANDARDIZE(Table1[Weight(Pounds)], $H$2, $K$2)</f>
        <v>0.89863480593222034</v>
      </c>
    </row>
    <row r="22032" spans="1:4" x14ac:dyDescent="0.25">
      <c r="A22032">
        <v>22031</v>
      </c>
      <c r="B22032">
        <v>69.538889999999995</v>
      </c>
      <c r="C22032">
        <v>129.29249999999999</v>
      </c>
      <c r="D22032">
        <f>STANDARDIZE(Table1[Weight(Pounds)], $H$2, $K$2)</f>
        <v>0.18979011607245869</v>
      </c>
    </row>
    <row r="22033" spans="1:4" x14ac:dyDescent="0.25">
      <c r="A22033">
        <v>22032</v>
      </c>
      <c r="B22033">
        <v>64.166839999999993</v>
      </c>
      <c r="C22033">
        <v>128.82069999999999</v>
      </c>
      <c r="D22033">
        <f>STANDARDIZE(Table1[Weight(Pounds)], $H$2, $K$2)</f>
        <v>0.14932929959502975</v>
      </c>
    </row>
    <row r="22034" spans="1:4" x14ac:dyDescent="0.25">
      <c r="A22034">
        <v>22033</v>
      </c>
      <c r="B22034">
        <v>66.595969999999994</v>
      </c>
      <c r="C22034">
        <v>117.75060000000001</v>
      </c>
      <c r="D22034">
        <f>STANDARDIZE(Table1[Weight(Pounds)], $H$2, $K$2)</f>
        <v>-0.80002484302214616</v>
      </c>
    </row>
    <row r="22035" spans="1:4" x14ac:dyDescent="0.25">
      <c r="A22035">
        <v>22034</v>
      </c>
      <c r="B22035">
        <v>66.027270000000001</v>
      </c>
      <c r="C22035">
        <v>121.3984</v>
      </c>
      <c r="D22035">
        <f>STANDARDIZE(Table1[Weight(Pounds)], $H$2, $K$2)</f>
        <v>-0.48719532554362927</v>
      </c>
    </row>
    <row r="22036" spans="1:4" x14ac:dyDescent="0.25">
      <c r="A22036">
        <v>22035</v>
      </c>
      <c r="B22036">
        <v>69.906949999999995</v>
      </c>
      <c r="C22036">
        <v>127.62220000000001</v>
      </c>
      <c r="D22036">
        <f>STANDARDIZE(Table1[Weight(Pounds)], $H$2, $K$2)</f>
        <v>4.6547848666251369E-2</v>
      </c>
    </row>
    <row r="22037" spans="1:4" x14ac:dyDescent="0.25">
      <c r="A22037">
        <v>22036</v>
      </c>
      <c r="B22037">
        <v>66.313779999999994</v>
      </c>
      <c r="C22037">
        <v>128.1986</v>
      </c>
      <c r="D22037">
        <f>STANDARDIZE(Table1[Weight(Pounds)], $H$2, $K$2)</f>
        <v>9.5978994528035266E-2</v>
      </c>
    </row>
    <row r="22038" spans="1:4" x14ac:dyDescent="0.25">
      <c r="A22038">
        <v>22037</v>
      </c>
      <c r="B22038">
        <v>71.092399999999998</v>
      </c>
      <c r="C22038">
        <v>157.3921</v>
      </c>
      <c r="D22038">
        <f>STANDARDIZE(Table1[Weight(Pounds)], $H$2, $K$2)</f>
        <v>2.5995670526751677</v>
      </c>
    </row>
    <row r="22039" spans="1:4" x14ac:dyDescent="0.25">
      <c r="A22039">
        <v>22038</v>
      </c>
      <c r="B22039">
        <v>69.184700000000007</v>
      </c>
      <c r="C22039">
        <v>130.03270000000001</v>
      </c>
      <c r="D22039">
        <f>STANDARDIZE(Table1[Weight(Pounds)], $H$2, $K$2)</f>
        <v>0.25326848901988008</v>
      </c>
    </row>
    <row r="22040" spans="1:4" x14ac:dyDescent="0.25">
      <c r="A22040">
        <v>22039</v>
      </c>
      <c r="B22040">
        <v>69.536010000000005</v>
      </c>
      <c r="C22040">
        <v>139.69669999999999</v>
      </c>
      <c r="D22040">
        <f>STANDARDIZE(Table1[Weight(Pounds)], $H$2, $K$2)</f>
        <v>1.0820377353909509</v>
      </c>
    </row>
    <row r="22041" spans="1:4" x14ac:dyDescent="0.25">
      <c r="A22041">
        <v>22040</v>
      </c>
      <c r="B22041">
        <v>69.437370000000001</v>
      </c>
      <c r="C22041">
        <v>126.2871</v>
      </c>
      <c r="D22041">
        <f>STANDARDIZE(Table1[Weight(Pounds)], $H$2, $K$2)</f>
        <v>-6.7948200674604123E-2</v>
      </c>
    </row>
    <row r="22042" spans="1:4" x14ac:dyDescent="0.25">
      <c r="A22042">
        <v>22041</v>
      </c>
      <c r="B22042">
        <v>66.465310000000002</v>
      </c>
      <c r="C22042">
        <v>118.21339999999999</v>
      </c>
      <c r="D22042">
        <f>STANDARDIZE(Table1[Weight(Pounds)], $H$2, $K$2)</f>
        <v>-0.76033585220876443</v>
      </c>
    </row>
    <row r="22043" spans="1:4" x14ac:dyDescent="0.25">
      <c r="A22043">
        <v>22042</v>
      </c>
      <c r="B22043">
        <v>69.607219999999998</v>
      </c>
      <c r="C22043">
        <v>130.2072</v>
      </c>
      <c r="D22043">
        <f>STANDARDIZE(Table1[Weight(Pounds)], $H$2, $K$2)</f>
        <v>0.26823333106165859</v>
      </c>
    </row>
    <row r="22044" spans="1:4" x14ac:dyDescent="0.25">
      <c r="A22044">
        <v>22043</v>
      </c>
      <c r="B22044">
        <v>68.401539999999997</v>
      </c>
      <c r="C22044">
        <v>126.38039999999999</v>
      </c>
      <c r="D22044">
        <f>STANDARDIZE(Table1[Weight(Pounds)], $H$2, $K$2)</f>
        <v>-5.9946941290661609E-2</v>
      </c>
    </row>
    <row r="22045" spans="1:4" x14ac:dyDescent="0.25">
      <c r="A22045">
        <v>22044</v>
      </c>
      <c r="B22045">
        <v>66.584720000000004</v>
      </c>
      <c r="C22045">
        <v>124.3242</v>
      </c>
      <c r="D22045">
        <f>STANDARDIZE(Table1[Weight(Pounds)], $H$2, $K$2)</f>
        <v>-0.23628337800301566</v>
      </c>
    </row>
    <row r="22046" spans="1:4" x14ac:dyDescent="0.25">
      <c r="A22046">
        <v>22045</v>
      </c>
      <c r="B22046">
        <v>67.653639999999996</v>
      </c>
      <c r="C22046">
        <v>132.7654</v>
      </c>
      <c r="D22046">
        <f>STANDARDIZE(Table1[Weight(Pounds)], $H$2, $K$2)</f>
        <v>0.48762048814635184</v>
      </c>
    </row>
    <row r="22047" spans="1:4" x14ac:dyDescent="0.25">
      <c r="A22047">
        <v>22046</v>
      </c>
      <c r="B22047">
        <v>65.624660000000006</v>
      </c>
      <c r="C22047">
        <v>132.52279999999999</v>
      </c>
      <c r="D22047">
        <f>STANDARDIZE(Table1[Weight(Pounds)], $H$2, $K$2)</f>
        <v>0.46681549857995797</v>
      </c>
    </row>
    <row r="22048" spans="1:4" x14ac:dyDescent="0.25">
      <c r="A22048">
        <v>22047</v>
      </c>
      <c r="B22048">
        <v>67.554760000000002</v>
      </c>
      <c r="C22048">
        <v>138.0942</v>
      </c>
      <c r="D22048">
        <f>STANDARDIZE(Table1[Weight(Pounds)], $H$2, $K$2)</f>
        <v>0.9446098879872219</v>
      </c>
    </row>
    <row r="22049" spans="1:4" x14ac:dyDescent="0.25">
      <c r="A22049">
        <v>22048</v>
      </c>
      <c r="B22049">
        <v>67.671289999999999</v>
      </c>
      <c r="C22049">
        <v>129.3039</v>
      </c>
      <c r="D22049">
        <f>STANDARDIZE(Table1[Weight(Pounds)], $H$2, $K$2)</f>
        <v>0.19076776191358427</v>
      </c>
    </row>
    <row r="22050" spans="1:4" x14ac:dyDescent="0.25">
      <c r="A22050">
        <v>22049</v>
      </c>
      <c r="B22050">
        <v>71.356890000000007</v>
      </c>
      <c r="C22050">
        <v>135.5968</v>
      </c>
      <c r="D22050">
        <f>STANDARDIZE(Table1[Weight(Pounds)], $H$2, $K$2)</f>
        <v>0.73043684205519444</v>
      </c>
    </row>
    <row r="22051" spans="1:4" x14ac:dyDescent="0.25">
      <c r="A22051">
        <v>22050</v>
      </c>
      <c r="B22051">
        <v>67.239270000000005</v>
      </c>
      <c r="C22051">
        <v>145.42959999999999</v>
      </c>
      <c r="D22051">
        <f>STANDARDIZE(Table1[Weight(Pounds)], $H$2, $K$2)</f>
        <v>1.5736821075474821</v>
      </c>
    </row>
    <row r="22052" spans="1:4" x14ac:dyDescent="0.25">
      <c r="A22052">
        <v>22051</v>
      </c>
      <c r="B22052">
        <v>66.487099999999998</v>
      </c>
      <c r="C22052">
        <v>119.46810000000001</v>
      </c>
      <c r="D22052">
        <f>STANDARDIZE(Table1[Weight(Pounds)], $H$2, $K$2)</f>
        <v>-0.65273477880005215</v>
      </c>
    </row>
    <row r="22053" spans="1:4" x14ac:dyDescent="0.25">
      <c r="A22053">
        <v>22052</v>
      </c>
      <c r="B22053">
        <v>69.167349999999999</v>
      </c>
      <c r="C22053">
        <v>124.7664</v>
      </c>
      <c r="D22053">
        <f>STANDARDIZE(Table1[Weight(Pounds)], $H$2, $K$2)</f>
        <v>-0.19836101037622678</v>
      </c>
    </row>
    <row r="22054" spans="1:4" x14ac:dyDescent="0.25">
      <c r="A22054">
        <v>22053</v>
      </c>
      <c r="B22054">
        <v>69.781899999999993</v>
      </c>
      <c r="C22054">
        <v>117.0658</v>
      </c>
      <c r="D22054">
        <f>STANDARDIZE(Table1[Weight(Pounds)], $H$2, $K$2)</f>
        <v>-0.85875220021532894</v>
      </c>
    </row>
    <row r="22055" spans="1:4" x14ac:dyDescent="0.25">
      <c r="A22055">
        <v>22054</v>
      </c>
      <c r="B22055">
        <v>66.739699999999999</v>
      </c>
      <c r="C22055">
        <v>123.7996</v>
      </c>
      <c r="D22055">
        <f>STANDARDIZE(Table1[Weight(Pounds)], $H$2, $K$2)</f>
        <v>-0.28127223837618098</v>
      </c>
    </row>
    <row r="22056" spans="1:4" x14ac:dyDescent="0.25">
      <c r="A22056">
        <v>22055</v>
      </c>
      <c r="B22056">
        <v>70.689350000000005</v>
      </c>
      <c r="C22056">
        <v>140.83449999999999</v>
      </c>
      <c r="D22056">
        <f>STANDARDIZE(Table1[Weight(Pounds)], $H$2, $K$2)</f>
        <v>1.1796136510077766</v>
      </c>
    </row>
    <row r="22057" spans="1:4" x14ac:dyDescent="0.25">
      <c r="A22057">
        <v>22056</v>
      </c>
      <c r="B22057">
        <v>67.582800000000006</v>
      </c>
      <c r="C22057">
        <v>124.7307</v>
      </c>
      <c r="D22057">
        <f>STANDARDIZE(Table1[Weight(Pounds)], $H$2, $K$2)</f>
        <v>-0.20142258551027603</v>
      </c>
    </row>
    <row r="22058" spans="1:4" x14ac:dyDescent="0.25">
      <c r="A22058">
        <v>22057</v>
      </c>
      <c r="B22058">
        <v>66.106250000000003</v>
      </c>
      <c r="C22058">
        <v>128.82480000000001</v>
      </c>
      <c r="D22058">
        <f>STANDARDIZE(Table1[Weight(Pounds)], $H$2, $K$2)</f>
        <v>0.14968090906420814</v>
      </c>
    </row>
    <row r="22059" spans="1:4" x14ac:dyDescent="0.25">
      <c r="A22059">
        <v>22058</v>
      </c>
      <c r="B22059">
        <v>70.299850000000006</v>
      </c>
      <c r="C22059">
        <v>153.21729999999999</v>
      </c>
      <c r="D22059">
        <f>STANDARDIZE(Table1[Weight(Pounds)], $H$2, $K$2)</f>
        <v>2.2415428546464056</v>
      </c>
    </row>
    <row r="22060" spans="1:4" x14ac:dyDescent="0.25">
      <c r="A22060">
        <v>22059</v>
      </c>
      <c r="B22060">
        <v>69.779060000000001</v>
      </c>
      <c r="C22060">
        <v>141.0626</v>
      </c>
      <c r="D22060">
        <f>STANDARDIZE(Table1[Weight(Pounds)], $H$2, $K$2)</f>
        <v>1.1991751436709857</v>
      </c>
    </row>
    <row r="22061" spans="1:4" x14ac:dyDescent="0.25">
      <c r="A22061">
        <v>22060</v>
      </c>
      <c r="B22061">
        <v>67.077650000000006</v>
      </c>
      <c r="C22061">
        <v>126.04819999999999</v>
      </c>
      <c r="D22061">
        <f>STANDARDIZE(Table1[Weight(Pounds)], $H$2, $K$2)</f>
        <v>-8.8435884134667228E-2</v>
      </c>
    </row>
    <row r="22062" spans="1:4" x14ac:dyDescent="0.25">
      <c r="A22062">
        <v>22061</v>
      </c>
      <c r="B22062">
        <v>65.675839999999994</v>
      </c>
      <c r="C22062">
        <v>121.79470000000001</v>
      </c>
      <c r="D22062">
        <f>STANDARDIZE(Table1[Weight(Pounds)], $H$2, $K$2)</f>
        <v>-0.45320926880347356</v>
      </c>
    </row>
    <row r="22063" spans="1:4" x14ac:dyDescent="0.25">
      <c r="A22063">
        <v>22062</v>
      </c>
      <c r="B22063">
        <v>65.93844</v>
      </c>
      <c r="C22063">
        <v>126.4153</v>
      </c>
      <c r="D22063">
        <f>STANDARDIZE(Table1[Weight(Pounds)], $H$2, $K$2)</f>
        <v>-5.6953972882305172E-2</v>
      </c>
    </row>
    <row r="22064" spans="1:4" x14ac:dyDescent="0.25">
      <c r="A22064">
        <v>22063</v>
      </c>
      <c r="B22064">
        <v>71.895089999999996</v>
      </c>
      <c r="C22064">
        <v>127.5677</v>
      </c>
      <c r="D22064">
        <f>STANDARDIZE(Table1[Weight(Pounds)], $H$2, $K$2)</f>
        <v>4.1874015478417438E-2</v>
      </c>
    </row>
    <row r="22065" spans="1:4" x14ac:dyDescent="0.25">
      <c r="A22065">
        <v>22064</v>
      </c>
      <c r="B22065">
        <v>67.920990000000003</v>
      </c>
      <c r="C22065">
        <v>109.7213</v>
      </c>
      <c r="D22065">
        <f>STANDARDIZE(Table1[Weight(Pounds)], $H$2, $K$2)</f>
        <v>-1.4886048212803469</v>
      </c>
    </row>
    <row r="22066" spans="1:4" x14ac:dyDescent="0.25">
      <c r="A22066">
        <v>22065</v>
      </c>
      <c r="B22066">
        <v>70.564920000000001</v>
      </c>
      <c r="C22066">
        <v>143.63679999999999</v>
      </c>
      <c r="D22066">
        <f>STANDARDIZE(Table1[Weight(Pounds)], $H$2, $K$2)</f>
        <v>1.4199344352695376</v>
      </c>
    </row>
    <row r="22067" spans="1:4" x14ac:dyDescent="0.25">
      <c r="A22067">
        <v>22066</v>
      </c>
      <c r="B22067">
        <v>64.882480000000001</v>
      </c>
      <c r="C22067">
        <v>107.027</v>
      </c>
      <c r="D22067">
        <f>STANDARDIZE(Table1[Weight(Pounds)], $H$2, $K$2)</f>
        <v>-1.7196636975735566</v>
      </c>
    </row>
    <row r="22068" spans="1:4" x14ac:dyDescent="0.25">
      <c r="A22068">
        <v>22067</v>
      </c>
      <c r="B22068">
        <v>71.828400000000002</v>
      </c>
      <c r="C22068">
        <v>131.3314</v>
      </c>
      <c r="D22068">
        <f>STANDARDIZE(Table1[Weight(Pounds)], $H$2, $K$2)</f>
        <v>0.3646429323417042</v>
      </c>
    </row>
    <row r="22069" spans="1:4" x14ac:dyDescent="0.25">
      <c r="A22069">
        <v>22068</v>
      </c>
      <c r="B22069">
        <v>68.766450000000006</v>
      </c>
      <c r="C22069">
        <v>127.09739999999999</v>
      </c>
      <c r="D22069">
        <f>STANDARDIZE(Table1[Weight(Pounds)], $H$2, $K$2)</f>
        <v>1.5418366116622213E-3</v>
      </c>
    </row>
    <row r="22070" spans="1:4" x14ac:dyDescent="0.25">
      <c r="A22070">
        <v>22069</v>
      </c>
      <c r="B22070">
        <v>66.386949999999999</v>
      </c>
      <c r="C22070">
        <v>107.55500000000001</v>
      </c>
      <c r="D22070">
        <f>STANDARDIZE(Table1[Weight(Pounds)], $H$2, $K$2)</f>
        <v>-1.6743832586161962</v>
      </c>
    </row>
    <row r="22071" spans="1:4" x14ac:dyDescent="0.25">
      <c r="A22071">
        <v>22070</v>
      </c>
      <c r="B22071">
        <v>66.216880000000003</v>
      </c>
      <c r="C22071">
        <v>118.34350000000001</v>
      </c>
      <c r="D22071">
        <f>STANDARDIZE(Table1[Weight(Pounds)], $H$2, $K$2)</f>
        <v>-0.74917868344294414</v>
      </c>
    </row>
    <row r="22072" spans="1:4" x14ac:dyDescent="0.25">
      <c r="A22072">
        <v>22071</v>
      </c>
      <c r="B22072">
        <v>70.849419999999995</v>
      </c>
      <c r="C22072">
        <v>138.47649999999999</v>
      </c>
      <c r="D22072">
        <f>STANDARDIZE(Table1[Weight(Pounds)], $H$2, $K$2)</f>
        <v>0.97739532702774856</v>
      </c>
    </row>
    <row r="22073" spans="1:4" x14ac:dyDescent="0.25">
      <c r="A22073">
        <v>22072</v>
      </c>
      <c r="B22073">
        <v>68.792339999999996</v>
      </c>
      <c r="C22073">
        <v>125.56440000000001</v>
      </c>
      <c r="D22073">
        <f>STANDARDIZE(Table1[Weight(Pounds)], $H$2, $K$2)</f>
        <v>-0.12992580149748953</v>
      </c>
    </row>
    <row r="22074" spans="1:4" x14ac:dyDescent="0.25">
      <c r="A22074">
        <v>22073</v>
      </c>
      <c r="B22074">
        <v>69.997789999999995</v>
      </c>
      <c r="C22074">
        <v>131.4314</v>
      </c>
      <c r="D22074">
        <f>STANDARDIZE(Table1[Weight(Pounds)], $H$2, $K$2)</f>
        <v>0.3732187730533249</v>
      </c>
    </row>
    <row r="22075" spans="1:4" x14ac:dyDescent="0.25">
      <c r="A22075">
        <v>22074</v>
      </c>
      <c r="B22075">
        <v>64.836960000000005</v>
      </c>
      <c r="C22075">
        <v>142.28880000000001</v>
      </c>
      <c r="D22075">
        <f>STANDARDIZE(Table1[Weight(Pounds)], $H$2, $K$2)</f>
        <v>1.304332102476885</v>
      </c>
    </row>
    <row r="22076" spans="1:4" x14ac:dyDescent="0.25">
      <c r="A22076">
        <v>22075</v>
      </c>
      <c r="B22076">
        <v>66.689080000000004</v>
      </c>
      <c r="C22076">
        <v>130.10910000000001</v>
      </c>
      <c r="D22076">
        <f>STANDARDIZE(Table1[Weight(Pounds)], $H$2, $K$2)</f>
        <v>0.25982043132355925</v>
      </c>
    </row>
    <row r="22077" spans="1:4" x14ac:dyDescent="0.25">
      <c r="A22077">
        <v>22076</v>
      </c>
      <c r="B22077">
        <v>64.810450000000003</v>
      </c>
      <c r="C22077">
        <v>115.74250000000001</v>
      </c>
      <c r="D22077">
        <f>STANDARDIZE(Table1[Weight(Pounds)], $H$2, $K$2)</f>
        <v>-0.9722363003522112</v>
      </c>
    </row>
    <row r="22078" spans="1:4" x14ac:dyDescent="0.25">
      <c r="A22078">
        <v>22077</v>
      </c>
      <c r="B22078">
        <v>71.135779999999997</v>
      </c>
      <c r="C22078">
        <v>141.1345</v>
      </c>
      <c r="D22078">
        <f>STANDARDIZE(Table1[Weight(Pounds)], $H$2, $K$2)</f>
        <v>1.2053411731426411</v>
      </c>
    </row>
    <row r="22079" spans="1:4" x14ac:dyDescent="0.25">
      <c r="A22079">
        <v>22078</v>
      </c>
      <c r="B22079">
        <v>68.081549999999993</v>
      </c>
      <c r="C22079">
        <v>124.9248</v>
      </c>
      <c r="D22079">
        <f>STANDARDIZE(Table1[Weight(Pounds)], $H$2, $K$2)</f>
        <v>-0.18477687868901879</v>
      </c>
    </row>
    <row r="22080" spans="1:4" x14ac:dyDescent="0.25">
      <c r="A22080">
        <v>22079</v>
      </c>
      <c r="B22080">
        <v>66.476460000000003</v>
      </c>
      <c r="C22080">
        <v>121.67529999999999</v>
      </c>
      <c r="D22080">
        <f>STANDARDIZE(Table1[Weight(Pounds)], $H$2, $K$2)</f>
        <v>-0.4634488226131504</v>
      </c>
    </row>
    <row r="22081" spans="1:4" x14ac:dyDescent="0.25">
      <c r="A22081">
        <v>22080</v>
      </c>
      <c r="B22081">
        <v>70.878200000000007</v>
      </c>
      <c r="C22081">
        <v>153.38040000000001</v>
      </c>
      <c r="D22081">
        <f>STANDARDIZE(Table1[Weight(Pounds)], $H$2, $K$2)</f>
        <v>2.255530050847061</v>
      </c>
    </row>
    <row r="22082" spans="1:4" x14ac:dyDescent="0.25">
      <c r="A22082">
        <v>22081</v>
      </c>
      <c r="B22082">
        <v>67.836470000000006</v>
      </c>
      <c r="C22082">
        <v>116.18519999999999</v>
      </c>
      <c r="D22082">
        <f>STANDARDIZE(Table1[Weight(Pounds)], $H$2, $K$2)</f>
        <v>-0.93427105352186524</v>
      </c>
    </row>
    <row r="22083" spans="1:4" x14ac:dyDescent="0.25">
      <c r="A22083">
        <v>22082</v>
      </c>
      <c r="B22083">
        <v>68.670739999999995</v>
      </c>
      <c r="C22083">
        <v>136.5908</v>
      </c>
      <c r="D22083">
        <f>STANDARDIZE(Table1[Weight(Pounds)], $H$2, $K$2)</f>
        <v>0.81568069872870907</v>
      </c>
    </row>
    <row r="22084" spans="1:4" x14ac:dyDescent="0.25">
      <c r="A22084">
        <v>22083</v>
      </c>
      <c r="B22084">
        <v>69.346590000000006</v>
      </c>
      <c r="C22084">
        <v>131.303</v>
      </c>
      <c r="D22084">
        <f>STANDARDIZE(Table1[Weight(Pounds)], $H$2, $K$2)</f>
        <v>0.36220739357960335</v>
      </c>
    </row>
    <row r="22085" spans="1:4" x14ac:dyDescent="0.25">
      <c r="A22085">
        <v>22084</v>
      </c>
      <c r="B22085">
        <v>67.019880000000001</v>
      </c>
      <c r="C22085">
        <v>112.523</v>
      </c>
      <c r="D22085">
        <f>STANDARDIZE(Table1[Weight(Pounds)], $H$2, $K$2)</f>
        <v>-1.2483354920628564</v>
      </c>
    </row>
    <row r="22086" spans="1:4" x14ac:dyDescent="0.25">
      <c r="A22086">
        <v>22085</v>
      </c>
      <c r="B22086">
        <v>63.74803</v>
      </c>
      <c r="C22086">
        <v>103.3567</v>
      </c>
      <c r="D22086">
        <f>STANDARDIZE(Table1[Weight(Pounds)], $H$2, $K$2)</f>
        <v>-2.0344227792121887</v>
      </c>
    </row>
    <row r="22087" spans="1:4" x14ac:dyDescent="0.25">
      <c r="A22087">
        <v>22086</v>
      </c>
      <c r="B22087">
        <v>68.120930000000001</v>
      </c>
      <c r="C22087">
        <v>113.5474</v>
      </c>
      <c r="D22087">
        <f>STANDARDIZE(Table1[Weight(Pounds)], $H$2, $K$2)</f>
        <v>-1.1604845798130088</v>
      </c>
    </row>
    <row r="22088" spans="1:4" x14ac:dyDescent="0.25">
      <c r="A22088">
        <v>22087</v>
      </c>
      <c r="B22088">
        <v>71.907300000000006</v>
      </c>
      <c r="C22088">
        <v>153.8792</v>
      </c>
      <c r="D22088">
        <f>STANDARDIZE(Table1[Weight(Pounds)], $H$2, $K$2)</f>
        <v>2.2983063443166265</v>
      </c>
    </row>
    <row r="22089" spans="1:4" x14ac:dyDescent="0.25">
      <c r="A22089">
        <v>22088</v>
      </c>
      <c r="B22089">
        <v>68.393979999999999</v>
      </c>
      <c r="C22089">
        <v>130.79810000000001</v>
      </c>
      <c r="D22089">
        <f>STANDARDIZE(Table1[Weight(Pounds)], $H$2, $K$2)</f>
        <v>0.31890797382662861</v>
      </c>
    </row>
    <row r="22090" spans="1:4" x14ac:dyDescent="0.25">
      <c r="A22090">
        <v>22089</v>
      </c>
      <c r="B22090">
        <v>69.892189999999999</v>
      </c>
      <c r="C22090">
        <v>143.01159999999999</v>
      </c>
      <c r="D22090">
        <f>STANDARDIZE(Table1[Weight(Pounds)], $H$2, $K$2)</f>
        <v>1.3663182791404811</v>
      </c>
    </row>
    <row r="22091" spans="1:4" x14ac:dyDescent="0.25">
      <c r="A22091">
        <v>22090</v>
      </c>
      <c r="B22091">
        <v>67.92004</v>
      </c>
      <c r="C22091">
        <v>132.34100000000001</v>
      </c>
      <c r="D22091">
        <f>STANDARDIZE(Table1[Weight(Pounds)], $H$2, $K$2)</f>
        <v>0.45122462016623227</v>
      </c>
    </row>
    <row r="22092" spans="1:4" x14ac:dyDescent="0.25">
      <c r="A22092">
        <v>22091</v>
      </c>
      <c r="B22092">
        <v>69.5779</v>
      </c>
      <c r="C22092">
        <v>145.15889999999999</v>
      </c>
      <c r="D22092">
        <f>STANDARDIZE(Table1[Weight(Pounds)], $H$2, $K$2)</f>
        <v>1.5504673067411232</v>
      </c>
    </row>
    <row r="22093" spans="1:4" x14ac:dyDescent="0.25">
      <c r="A22093">
        <v>22092</v>
      </c>
      <c r="B22093">
        <v>67.459800000000001</v>
      </c>
      <c r="C22093">
        <v>122.55880000000001</v>
      </c>
      <c r="D22093">
        <f>STANDARDIZE(Table1[Weight(Pounds)], $H$2, $K$2)</f>
        <v>-0.38768126992597612</v>
      </c>
    </row>
    <row r="22094" spans="1:4" x14ac:dyDescent="0.25">
      <c r="A22094">
        <v>22093</v>
      </c>
      <c r="B22094">
        <v>67.622439999999997</v>
      </c>
      <c r="C22094">
        <v>123.0214</v>
      </c>
      <c r="D22094">
        <f>STANDARDIZE(Table1[Weight(Pounds)], $H$2, $K$2)</f>
        <v>-0.34800943079401692</v>
      </c>
    </row>
    <row r="22095" spans="1:4" x14ac:dyDescent="0.25">
      <c r="A22095">
        <v>22094</v>
      </c>
      <c r="B22095">
        <v>67.113399999999999</v>
      </c>
      <c r="C22095">
        <v>126.36539999999999</v>
      </c>
      <c r="D22095">
        <f>STANDARDIZE(Table1[Weight(Pounds)], $H$2, $K$2)</f>
        <v>-6.1233317397404834E-2</v>
      </c>
    </row>
    <row r="22096" spans="1:4" x14ac:dyDescent="0.25">
      <c r="A22096">
        <v>22095</v>
      </c>
      <c r="B22096">
        <v>68.881950000000003</v>
      </c>
      <c r="C22096">
        <v>116.63330000000001</v>
      </c>
      <c r="D22096">
        <f>STANDARDIZE(Table1[Weight(Pounds)], $H$2, $K$2)</f>
        <v>-0.89584271129308968</v>
      </c>
    </row>
    <row r="22097" spans="1:4" x14ac:dyDescent="0.25">
      <c r="A22097">
        <v>22096</v>
      </c>
      <c r="B22097">
        <v>66.771550000000005</v>
      </c>
      <c r="C22097">
        <v>136.6336</v>
      </c>
      <c r="D22097">
        <f>STANDARDIZE(Table1[Weight(Pounds)], $H$2, $K$2)</f>
        <v>0.81935115855328289</v>
      </c>
    </row>
    <row r="22098" spans="1:4" x14ac:dyDescent="0.25">
      <c r="A22098">
        <v>22097</v>
      </c>
      <c r="B22098">
        <v>66.440190000000001</v>
      </c>
      <c r="C22098">
        <v>130.17740000000001</v>
      </c>
      <c r="D22098">
        <f>STANDARDIZE(Table1[Weight(Pounds)], $H$2, $K$2)</f>
        <v>0.26567773052959598</v>
      </c>
    </row>
    <row r="22099" spans="1:4" x14ac:dyDescent="0.25">
      <c r="A22099">
        <v>22098</v>
      </c>
      <c r="B22099">
        <v>68.75179</v>
      </c>
      <c r="C22099">
        <v>130.66159999999999</v>
      </c>
      <c r="D22099">
        <f>STANDARDIZE(Table1[Weight(Pounds)], $H$2, $K$2)</f>
        <v>0.30720195125526467</v>
      </c>
    </row>
    <row r="22100" spans="1:4" x14ac:dyDescent="0.25">
      <c r="A22100">
        <v>22099</v>
      </c>
      <c r="B22100">
        <v>70.973690000000005</v>
      </c>
      <c r="C22100">
        <v>129.0189</v>
      </c>
      <c r="D22100">
        <f>STANDARDIZE(Table1[Weight(Pounds)], $H$2, $K$2)</f>
        <v>0.16632661588546416</v>
      </c>
    </row>
    <row r="22101" spans="1:4" x14ac:dyDescent="0.25">
      <c r="A22101">
        <v>22100</v>
      </c>
      <c r="B22101">
        <v>67.697090000000003</v>
      </c>
      <c r="C22101">
        <v>124.2238</v>
      </c>
      <c r="D22101">
        <f>STANDARDIZE(Table1[Weight(Pounds)], $H$2, $K$2)</f>
        <v>-0.24489352207748399</v>
      </c>
    </row>
    <row r="22102" spans="1:4" x14ac:dyDescent="0.25">
      <c r="A22102">
        <v>22101</v>
      </c>
      <c r="B22102">
        <v>67.557829999999996</v>
      </c>
      <c r="C22102">
        <v>117.3321</v>
      </c>
      <c r="D22102">
        <f>STANDARDIZE(Table1[Weight(Pounds)], $H$2, $K$2)</f>
        <v>-0.83591473640028158</v>
      </c>
    </row>
    <row r="22103" spans="1:4" x14ac:dyDescent="0.25">
      <c r="A22103">
        <v>22102</v>
      </c>
      <c r="B22103">
        <v>69.392960000000002</v>
      </c>
      <c r="C22103">
        <v>132.21729999999999</v>
      </c>
      <c r="D22103">
        <f>STANDARDIZE(Table1[Weight(Pounds)], $H$2, $K$2)</f>
        <v>0.44061630520595568</v>
      </c>
    </row>
    <row r="22104" spans="1:4" x14ac:dyDescent="0.25">
      <c r="A22104">
        <v>22103</v>
      </c>
      <c r="B22104">
        <v>66.569999999999993</v>
      </c>
      <c r="C22104">
        <v>126.0029</v>
      </c>
      <c r="D22104">
        <f>STANDARDIZE(Table1[Weight(Pounds)], $H$2, $K$2)</f>
        <v>-9.2320739977031413E-2</v>
      </c>
    </row>
    <row r="22105" spans="1:4" x14ac:dyDescent="0.25">
      <c r="A22105">
        <v>22104</v>
      </c>
      <c r="B22105">
        <v>68.423400000000001</v>
      </c>
      <c r="C22105">
        <v>114.5145</v>
      </c>
      <c r="D22105">
        <f>STANDARDIZE(Table1[Weight(Pounds)], $H$2, $K$2)</f>
        <v>-1.0775476242909201</v>
      </c>
    </row>
    <row r="22106" spans="1:4" x14ac:dyDescent="0.25">
      <c r="A22106">
        <v>22105</v>
      </c>
      <c r="B22106">
        <v>66.287099999999995</v>
      </c>
      <c r="C22106">
        <v>131.8304</v>
      </c>
      <c r="D22106">
        <f>STANDARDIZE(Table1[Weight(Pounds)], $H$2, $K$2)</f>
        <v>0.40743637749269351</v>
      </c>
    </row>
    <row r="22107" spans="1:4" x14ac:dyDescent="0.25">
      <c r="A22107">
        <v>22106</v>
      </c>
      <c r="B22107">
        <v>67.952119999999994</v>
      </c>
      <c r="C22107">
        <v>128.05289999999999</v>
      </c>
      <c r="D22107">
        <f>STANDARDIZE(Table1[Weight(Pounds)], $H$2, $K$2)</f>
        <v>8.3483994611202761E-2</v>
      </c>
    </row>
    <row r="22108" spans="1:4" x14ac:dyDescent="0.25">
      <c r="A22108">
        <v>22107</v>
      </c>
      <c r="B22108">
        <v>67.005870000000002</v>
      </c>
      <c r="C22108">
        <v>124.613</v>
      </c>
      <c r="D22108">
        <f>STANDARDIZE(Table1[Weight(Pounds)], $H$2, $K$2)</f>
        <v>-0.2115163500278541</v>
      </c>
    </row>
    <row r="22109" spans="1:4" x14ac:dyDescent="0.25">
      <c r="A22109">
        <v>22108</v>
      </c>
      <c r="B22109">
        <v>66.133049999999997</v>
      </c>
      <c r="C22109">
        <v>123.0369</v>
      </c>
      <c r="D22109">
        <f>STANDARDIZE(Table1[Weight(Pounds)], $H$2, $K$2)</f>
        <v>-0.34668017548371538</v>
      </c>
    </row>
    <row r="22110" spans="1:4" x14ac:dyDescent="0.25">
      <c r="A22110">
        <v>22109</v>
      </c>
      <c r="B22110">
        <v>67.942840000000004</v>
      </c>
      <c r="C22110">
        <v>130.15819999999999</v>
      </c>
      <c r="D22110">
        <f>STANDARDIZE(Table1[Weight(Pounds)], $H$2, $K$2)</f>
        <v>0.26403116911296365</v>
      </c>
    </row>
    <row r="22111" spans="1:4" x14ac:dyDescent="0.25">
      <c r="A22111">
        <v>22110</v>
      </c>
      <c r="B22111">
        <v>66.876099999999994</v>
      </c>
      <c r="C22111">
        <v>135.84719999999999</v>
      </c>
      <c r="D22111">
        <f>STANDARDIZE(Table1[Weight(Pounds)], $H$2, $K$2)</f>
        <v>0.75191074719709261</v>
      </c>
    </row>
    <row r="22112" spans="1:4" x14ac:dyDescent="0.25">
      <c r="A22112">
        <v>22111</v>
      </c>
      <c r="B22112">
        <v>67.884510000000006</v>
      </c>
      <c r="C22112">
        <v>131.24369999999999</v>
      </c>
      <c r="D22112">
        <f>STANDARDIZE(Table1[Weight(Pounds)], $H$2, $K$2)</f>
        <v>0.35712192003761134</v>
      </c>
    </row>
    <row r="22113" spans="1:4" x14ac:dyDescent="0.25">
      <c r="A22113">
        <v>22112</v>
      </c>
      <c r="B22113">
        <v>64.79759</v>
      </c>
      <c r="C22113">
        <v>116.94110000000001</v>
      </c>
      <c r="D22113">
        <f>STANDARDIZE(Table1[Weight(Pounds)], $H$2, $K$2)</f>
        <v>-0.86944627358271964</v>
      </c>
    </row>
    <row r="22114" spans="1:4" x14ac:dyDescent="0.25">
      <c r="A22114">
        <v>22113</v>
      </c>
      <c r="B22114">
        <v>67.835459999999998</v>
      </c>
      <c r="C22114">
        <v>134.94980000000001</v>
      </c>
      <c r="D22114">
        <f>STANDARDIZE(Table1[Weight(Pounds)], $H$2, $K$2)</f>
        <v>0.67495115265100603</v>
      </c>
    </row>
    <row r="22115" spans="1:4" x14ac:dyDescent="0.25">
      <c r="A22115">
        <v>22114</v>
      </c>
      <c r="B22115">
        <v>68.285439999999994</v>
      </c>
      <c r="C22115">
        <v>117.8027</v>
      </c>
      <c r="D22115">
        <f>STANDARDIZE(Table1[Weight(Pounds)], $H$2, $K$2)</f>
        <v>-0.79555683001139188</v>
      </c>
    </row>
    <row r="22116" spans="1:4" x14ac:dyDescent="0.25">
      <c r="A22116">
        <v>22115</v>
      </c>
      <c r="B22116">
        <v>66.997320000000002</v>
      </c>
      <c r="C22116">
        <v>136.9152</v>
      </c>
      <c r="D22116">
        <f>STANDARDIZE(Table1[Weight(Pounds)], $H$2, $K$2)</f>
        <v>0.84350072599720793</v>
      </c>
    </row>
    <row r="22117" spans="1:4" x14ac:dyDescent="0.25">
      <c r="A22117">
        <v>22116</v>
      </c>
      <c r="B22117">
        <v>66.706360000000004</v>
      </c>
      <c r="C22117">
        <v>133.61250000000001</v>
      </c>
      <c r="D22117">
        <f>STANDARDIZE(Table1[Weight(Pounds)], $H$2, $K$2)</f>
        <v>0.56026643481449601</v>
      </c>
    </row>
    <row r="22118" spans="1:4" x14ac:dyDescent="0.25">
      <c r="A22118">
        <v>22117</v>
      </c>
      <c r="B22118">
        <v>67.994730000000004</v>
      </c>
      <c r="C22118">
        <v>111.83410000000001</v>
      </c>
      <c r="D22118">
        <f>STANDARDIZE(Table1[Weight(Pounds)], $H$2, $K$2)</f>
        <v>-1.3074144587252139</v>
      </c>
    </row>
    <row r="22119" spans="1:4" x14ac:dyDescent="0.25">
      <c r="A22119">
        <v>22118</v>
      </c>
      <c r="B22119">
        <v>68.566140000000004</v>
      </c>
      <c r="C22119">
        <v>133.25309999999999</v>
      </c>
      <c r="D22119">
        <f>STANDARDIZE(Table1[Weight(Pounds)], $H$2, $K$2)</f>
        <v>0.52944486329692753</v>
      </c>
    </row>
    <row r="22120" spans="1:4" x14ac:dyDescent="0.25">
      <c r="A22120">
        <v>22119</v>
      </c>
      <c r="B22120">
        <v>63.708939999999998</v>
      </c>
      <c r="C22120">
        <v>125.10080000000001</v>
      </c>
      <c r="D22120">
        <f>STANDARDIZE(Table1[Weight(Pounds)], $H$2, $K$2)</f>
        <v>-0.16968339903656532</v>
      </c>
    </row>
    <row r="22121" spans="1:4" x14ac:dyDescent="0.25">
      <c r="A22121">
        <v>22120</v>
      </c>
      <c r="B22121">
        <v>67.399510000000006</v>
      </c>
      <c r="C22121">
        <v>134.54239999999999</v>
      </c>
      <c r="D22121">
        <f>STANDARDIZE(Table1[Weight(Pounds)], $H$2, $K$2)</f>
        <v>0.64001317759185927</v>
      </c>
    </row>
    <row r="22122" spans="1:4" x14ac:dyDescent="0.25">
      <c r="A22122">
        <v>22121</v>
      </c>
      <c r="B22122">
        <v>67.680989999999994</v>
      </c>
      <c r="C22122">
        <v>140.1474</v>
      </c>
      <c r="D22122">
        <f>STANDARDIZE(Table1[Weight(Pounds)], $H$2, $K$2)</f>
        <v>1.1206890494782287</v>
      </c>
    </row>
    <row r="22123" spans="1:4" x14ac:dyDescent="0.25">
      <c r="A22123">
        <v>22122</v>
      </c>
      <c r="B22123">
        <v>64.981219999999993</v>
      </c>
      <c r="C22123">
        <v>108.95180000000001</v>
      </c>
      <c r="D22123">
        <f>STANDARDIZE(Table1[Weight(Pounds)], $H$2, $K$2)</f>
        <v>-1.5545959155562714</v>
      </c>
    </row>
    <row r="22124" spans="1:4" x14ac:dyDescent="0.25">
      <c r="A22124">
        <v>22123</v>
      </c>
      <c r="B22124">
        <v>69.423199999999994</v>
      </c>
      <c r="C22124">
        <v>123.6302</v>
      </c>
      <c r="D22124">
        <f>STANDARDIZE(Table1[Weight(Pounds)], $H$2, $K$2)</f>
        <v>-0.29579971254166693</v>
      </c>
    </row>
    <row r="22125" spans="1:4" x14ac:dyDescent="0.25">
      <c r="A22125">
        <v>22124</v>
      </c>
      <c r="B22125">
        <v>70.001459999999994</v>
      </c>
      <c r="C22125">
        <v>149.30869999999999</v>
      </c>
      <c r="D22125">
        <f>STANDARDIZE(Table1[Weight(Pounds)], $H$2, $K$2)</f>
        <v>1.9063475445919793</v>
      </c>
    </row>
    <row r="22126" spans="1:4" x14ac:dyDescent="0.25">
      <c r="A22126">
        <v>22125</v>
      </c>
      <c r="B22126">
        <v>71.361140000000006</v>
      </c>
      <c r="C22126">
        <v>144.86429999999999</v>
      </c>
      <c r="D22126">
        <f>STANDARDIZE(Table1[Weight(Pounds)], $H$2, $K$2)</f>
        <v>1.5252028800046868</v>
      </c>
    </row>
    <row r="22127" spans="1:4" x14ac:dyDescent="0.25">
      <c r="A22127">
        <v>22126</v>
      </c>
      <c r="B22127">
        <v>66.609960000000001</v>
      </c>
      <c r="C22127">
        <v>121.845</v>
      </c>
      <c r="D22127">
        <f>STANDARDIZE(Table1[Weight(Pounds)], $H$2, $K$2)</f>
        <v>-0.4488956209255287</v>
      </c>
    </row>
    <row r="22128" spans="1:4" x14ac:dyDescent="0.25">
      <c r="A22128">
        <v>22127</v>
      </c>
      <c r="B22128">
        <v>67.094359999999995</v>
      </c>
      <c r="C22128">
        <v>115.8078</v>
      </c>
      <c r="D22128">
        <f>STANDARDIZE(Table1[Weight(Pounds)], $H$2, $K$2)</f>
        <v>-0.96663627636752314</v>
      </c>
    </row>
    <row r="22129" spans="1:4" x14ac:dyDescent="0.25">
      <c r="A22129">
        <v>22128</v>
      </c>
      <c r="B22129">
        <v>70.122979999999998</v>
      </c>
      <c r="C22129">
        <v>145.3622</v>
      </c>
      <c r="D22129">
        <f>STANDARDIZE(Table1[Weight(Pounds)], $H$2, $K$2)</f>
        <v>1.5679019909078502</v>
      </c>
    </row>
    <row r="22130" spans="1:4" x14ac:dyDescent="0.25">
      <c r="A22130">
        <v>22129</v>
      </c>
      <c r="B22130">
        <v>66.038759999999996</v>
      </c>
      <c r="C22130">
        <v>135.1259</v>
      </c>
      <c r="D22130">
        <f>STANDARDIZE(Table1[Weight(Pounds)], $H$2, $K$2)</f>
        <v>0.69005320814417026</v>
      </c>
    </row>
    <row r="22131" spans="1:4" x14ac:dyDescent="0.25">
      <c r="A22131">
        <v>22130</v>
      </c>
      <c r="B22131">
        <v>66.277119999999996</v>
      </c>
      <c r="C22131">
        <v>129.05410000000001</v>
      </c>
      <c r="D22131">
        <f>STANDARDIZE(Table1[Weight(Pounds)], $H$2, $K$2)</f>
        <v>0.16934531181595511</v>
      </c>
    </row>
    <row r="22132" spans="1:4" x14ac:dyDescent="0.25">
      <c r="A22132">
        <v>22131</v>
      </c>
      <c r="B22132">
        <v>67.625919999999994</v>
      </c>
      <c r="C22132">
        <v>131.25380000000001</v>
      </c>
      <c r="D22132">
        <f>STANDARDIZE(Table1[Weight(Pounds)], $H$2, $K$2)</f>
        <v>0.357988079949487</v>
      </c>
    </row>
    <row r="22133" spans="1:4" x14ac:dyDescent="0.25">
      <c r="A22133">
        <v>22132</v>
      </c>
      <c r="B22133">
        <v>65.953209999999999</v>
      </c>
      <c r="C22133">
        <v>109.7856</v>
      </c>
      <c r="D22133">
        <f>STANDARDIZE(Table1[Weight(Pounds)], $H$2, $K$2)</f>
        <v>-1.4830905557027743</v>
      </c>
    </row>
    <row r="22134" spans="1:4" x14ac:dyDescent="0.25">
      <c r="A22134">
        <v>22133</v>
      </c>
      <c r="B22134">
        <v>68.480379999999997</v>
      </c>
      <c r="C22134">
        <v>130.10380000000001</v>
      </c>
      <c r="D22134">
        <f>STANDARDIZE(Table1[Weight(Pounds)], $H$2, $K$2)</f>
        <v>0.25936591176584284</v>
      </c>
    </row>
    <row r="22135" spans="1:4" x14ac:dyDescent="0.25">
      <c r="A22135">
        <v>22134</v>
      </c>
      <c r="B22135">
        <v>65.65352</v>
      </c>
      <c r="C22135">
        <v>118.0966</v>
      </c>
      <c r="D22135">
        <f>STANDARDIZE(Table1[Weight(Pounds)], $H$2, $K$2)</f>
        <v>-0.7703524341599377</v>
      </c>
    </row>
    <row r="22136" spans="1:4" x14ac:dyDescent="0.25">
      <c r="A22136">
        <v>22135</v>
      </c>
      <c r="B22136">
        <v>72.121809999999996</v>
      </c>
      <c r="C22136">
        <v>147.58500000000001</v>
      </c>
      <c r="D22136">
        <f>STANDARDIZE(Table1[Weight(Pounds)], $H$2, $K$2)</f>
        <v>1.7585257782457666</v>
      </c>
    </row>
    <row r="22137" spans="1:4" x14ac:dyDescent="0.25">
      <c r="A22137">
        <v>22136</v>
      </c>
      <c r="B22137">
        <v>67.408510000000007</v>
      </c>
      <c r="C22137">
        <v>146.44290000000001</v>
      </c>
      <c r="D22137">
        <f>STANDARDIZE(Table1[Weight(Pounds)], $H$2, $K$2)</f>
        <v>1.6605811014783409</v>
      </c>
    </row>
    <row r="22138" spans="1:4" x14ac:dyDescent="0.25">
      <c r="A22138">
        <v>22137</v>
      </c>
      <c r="B22138">
        <v>69.887150000000005</v>
      </c>
      <c r="C22138">
        <v>134.47329999999999</v>
      </c>
      <c r="D22138">
        <f>STANDARDIZE(Table1[Weight(Pounds)], $H$2, $K$2)</f>
        <v>0.63408727166012979</v>
      </c>
    </row>
    <row r="22139" spans="1:4" x14ac:dyDescent="0.25">
      <c r="A22139">
        <v>22138</v>
      </c>
      <c r="B22139">
        <v>69.271050000000002</v>
      </c>
      <c r="C22139">
        <v>154.45570000000001</v>
      </c>
      <c r="D22139">
        <f>STANDARDIZE(Table1[Weight(Pounds)], $H$2, $K$2)</f>
        <v>2.3477460660191234</v>
      </c>
    </row>
    <row r="22140" spans="1:4" x14ac:dyDescent="0.25">
      <c r="A22140">
        <v>22139</v>
      </c>
      <c r="B22140">
        <v>71.939580000000007</v>
      </c>
      <c r="C22140">
        <v>152.52950000000001</v>
      </c>
      <c r="D22140">
        <f>STANDARDIZE(Table1[Weight(Pounds)], $H$2, $K$2)</f>
        <v>2.1825582222318767</v>
      </c>
    </row>
    <row r="22141" spans="1:4" x14ac:dyDescent="0.25">
      <c r="A22141">
        <v>22140</v>
      </c>
      <c r="B22141">
        <v>66.988619999999997</v>
      </c>
      <c r="C22141">
        <v>115.2594</v>
      </c>
      <c r="D22141">
        <f>STANDARDIZE(Table1[Weight(Pounds)], $H$2, $K$2)</f>
        <v>-1.0136661868300538</v>
      </c>
    </row>
    <row r="22142" spans="1:4" x14ac:dyDescent="0.25">
      <c r="A22142">
        <v>22141</v>
      </c>
      <c r="B22142">
        <v>69.883290000000002</v>
      </c>
      <c r="C22142">
        <v>127.6165</v>
      </c>
      <c r="D22142">
        <f>STANDARDIZE(Table1[Weight(Pounds)], $H$2, $K$2)</f>
        <v>4.6059025745688577E-2</v>
      </c>
    </row>
    <row r="22143" spans="1:4" x14ac:dyDescent="0.25">
      <c r="A22143">
        <v>22142</v>
      </c>
      <c r="B22143">
        <v>69.068309999999997</v>
      </c>
      <c r="C22143">
        <v>142.86850000000001</v>
      </c>
      <c r="D22143">
        <f>STANDARDIZE(Table1[Weight(Pounds)], $H$2, $K$2)</f>
        <v>1.3540462510821534</v>
      </c>
    </row>
    <row r="22144" spans="1:4" x14ac:dyDescent="0.25">
      <c r="A22144">
        <v>22143</v>
      </c>
      <c r="B22144">
        <v>68.37576</v>
      </c>
      <c r="C22144">
        <v>146.4785</v>
      </c>
      <c r="D22144">
        <f>STANDARDIZE(Table1[Weight(Pounds)], $H$2, $K$2)</f>
        <v>1.6636341007716771</v>
      </c>
    </row>
    <row r="22145" spans="1:4" x14ac:dyDescent="0.25">
      <c r="A22145">
        <v>22144</v>
      </c>
      <c r="B22145">
        <v>72.362750000000005</v>
      </c>
      <c r="C22145">
        <v>141.3837</v>
      </c>
      <c r="D22145">
        <f>STANDARDIZE(Table1[Weight(Pounds)], $H$2, $K$2)</f>
        <v>1.2267121681960014</v>
      </c>
    </row>
    <row r="22146" spans="1:4" x14ac:dyDescent="0.25">
      <c r="A22146">
        <v>22145</v>
      </c>
      <c r="B22146">
        <v>65.321420000000003</v>
      </c>
      <c r="C22146">
        <v>96.822000000000003</v>
      </c>
      <c r="D22146">
        <f>STANDARDIZE(Table1[Weight(Pounds)], $H$2, $K$2)</f>
        <v>-2.5948282421944988</v>
      </c>
    </row>
    <row r="22147" spans="1:4" x14ac:dyDescent="0.25">
      <c r="A22147">
        <v>22146</v>
      </c>
      <c r="B22147">
        <v>67.06859</v>
      </c>
      <c r="C22147">
        <v>133.48339999999999</v>
      </c>
      <c r="D22147">
        <f>STANDARDIZE(Table1[Weight(Pounds)], $H$2, $K$2)</f>
        <v>0.54919502445579105</v>
      </c>
    </row>
    <row r="22148" spans="1:4" x14ac:dyDescent="0.25">
      <c r="A22148">
        <v>22147</v>
      </c>
      <c r="B22148">
        <v>68.087860000000006</v>
      </c>
      <c r="C22148">
        <v>124.38630000000001</v>
      </c>
      <c r="D22148">
        <f>STANDARDIZE(Table1[Weight(Pounds)], $H$2, $K$2)</f>
        <v>-0.23095778092109881</v>
      </c>
    </row>
    <row r="22149" spans="1:4" x14ac:dyDescent="0.25">
      <c r="A22149">
        <v>22148</v>
      </c>
      <c r="B22149">
        <v>71.553880000000007</v>
      </c>
      <c r="C22149">
        <v>136.85210000000001</v>
      </c>
      <c r="D22149">
        <f>STANDARDIZE(Table1[Weight(Pounds)], $H$2, $K$2)</f>
        <v>0.83808937050817567</v>
      </c>
    </row>
    <row r="22150" spans="1:4" x14ac:dyDescent="0.25">
      <c r="A22150">
        <v>22149</v>
      </c>
      <c r="B22150">
        <v>69.551429999999996</v>
      </c>
      <c r="C22150">
        <v>119.92919999999999</v>
      </c>
      <c r="D22150">
        <f>STANDARDIZE(Table1[Weight(Pounds)], $H$2, $K$2)</f>
        <v>-0.61319157727876783</v>
      </c>
    </row>
    <row r="22151" spans="1:4" x14ac:dyDescent="0.25">
      <c r="A22151">
        <v>22150</v>
      </c>
      <c r="B22151">
        <v>68.249759999999995</v>
      </c>
      <c r="C22151">
        <v>132.80250000000001</v>
      </c>
      <c r="D22151">
        <f>STANDARDIZE(Table1[Weight(Pounds)], $H$2, $K$2)</f>
        <v>0.49080212505036414</v>
      </c>
    </row>
    <row r="22152" spans="1:4" x14ac:dyDescent="0.25">
      <c r="A22152">
        <v>22151</v>
      </c>
      <c r="B22152">
        <v>69.17304</v>
      </c>
      <c r="C22152">
        <v>120.0536</v>
      </c>
      <c r="D22152">
        <f>STANDARDIZE(Table1[Weight(Pounds)], $H$2, $K$2)</f>
        <v>-0.60252323143351039</v>
      </c>
    </row>
    <row r="22153" spans="1:4" x14ac:dyDescent="0.25">
      <c r="A22153">
        <v>22152</v>
      </c>
      <c r="B22153">
        <v>70.547880000000006</v>
      </c>
      <c r="C22153">
        <v>136.8571</v>
      </c>
      <c r="D22153">
        <f>STANDARDIZE(Table1[Weight(Pounds)], $H$2, $K$2)</f>
        <v>0.83851816254375633</v>
      </c>
    </row>
    <row r="22154" spans="1:4" x14ac:dyDescent="0.25">
      <c r="A22154">
        <v>22153</v>
      </c>
      <c r="B22154">
        <v>67.552300000000002</v>
      </c>
      <c r="C22154">
        <v>115.2183</v>
      </c>
      <c r="D22154">
        <f>STANDARDIZE(Table1[Weight(Pounds)], $H$2, $K$2)</f>
        <v>-1.0171908573625301</v>
      </c>
    </row>
    <row r="22155" spans="1:4" x14ac:dyDescent="0.25">
      <c r="A22155">
        <v>22154</v>
      </c>
      <c r="B22155">
        <v>66.685360000000003</v>
      </c>
      <c r="C22155">
        <v>135.8133</v>
      </c>
      <c r="D22155">
        <f>STANDARDIZE(Table1[Weight(Pounds)], $H$2, $K$2)</f>
        <v>0.749003537195854</v>
      </c>
    </row>
    <row r="22156" spans="1:4" x14ac:dyDescent="0.25">
      <c r="A22156">
        <v>22155</v>
      </c>
      <c r="B22156">
        <v>66.471609999999998</v>
      </c>
      <c r="C22156">
        <v>121.42230000000001</v>
      </c>
      <c r="D22156">
        <f>STANDARDIZE(Table1[Weight(Pounds)], $H$2, $K$2)</f>
        <v>-0.48514569961355081</v>
      </c>
    </row>
    <row r="22157" spans="1:4" x14ac:dyDescent="0.25">
      <c r="A22157">
        <v>22156</v>
      </c>
      <c r="B22157">
        <v>68.248779999999996</v>
      </c>
      <c r="C22157">
        <v>143.28440000000001</v>
      </c>
      <c r="D22157">
        <f>STANDARDIZE(Table1[Weight(Pounds)], $H$2, $K$2)</f>
        <v>1.3897131726017853</v>
      </c>
    </row>
    <row r="22158" spans="1:4" x14ac:dyDescent="0.25">
      <c r="A22158">
        <v>22157</v>
      </c>
      <c r="B22158">
        <v>70.947609999999997</v>
      </c>
      <c r="C22158">
        <v>133.86429999999999</v>
      </c>
      <c r="D22158">
        <f>STANDARDIZE(Table1[Weight(Pounds)], $H$2, $K$2)</f>
        <v>0.58186040172635589</v>
      </c>
    </row>
    <row r="22159" spans="1:4" x14ac:dyDescent="0.25">
      <c r="A22159">
        <v>22158</v>
      </c>
      <c r="B22159">
        <v>67.822109999999995</v>
      </c>
      <c r="C22159">
        <v>121.59439999999999</v>
      </c>
      <c r="D22159">
        <f>STANDARDIZE(Table1[Weight(Pounds)], $H$2, $K$2)</f>
        <v>-0.4703866777488519</v>
      </c>
    </row>
    <row r="22160" spans="1:4" x14ac:dyDescent="0.25">
      <c r="A22160">
        <v>22159</v>
      </c>
      <c r="B22160">
        <v>66.999440000000007</v>
      </c>
      <c r="C22160">
        <v>123.4547</v>
      </c>
      <c r="D22160">
        <f>STANDARDIZE(Table1[Weight(Pounds)], $H$2, $K$2)</f>
        <v>-0.31085031299056209</v>
      </c>
    </row>
    <row r="22161" spans="1:4" x14ac:dyDescent="0.25">
      <c r="A22161">
        <v>22160</v>
      </c>
      <c r="B22161">
        <v>69.054940000000002</v>
      </c>
      <c r="C22161">
        <v>128.40129999999999</v>
      </c>
      <c r="D22161">
        <f>STANDARDIZE(Table1[Weight(Pounds)], $H$2, $K$2)</f>
        <v>0.11336222365049081</v>
      </c>
    </row>
    <row r="22162" spans="1:4" x14ac:dyDescent="0.25">
      <c r="A22162">
        <v>22161</v>
      </c>
      <c r="B22162">
        <v>67.15164</v>
      </c>
      <c r="C22162">
        <v>119.0471</v>
      </c>
      <c r="D22162">
        <f>STANDARDIZE(Table1[Weight(Pounds)], $H$2, $K$2)</f>
        <v>-0.68883906819597784</v>
      </c>
    </row>
    <row r="22163" spans="1:4" x14ac:dyDescent="0.25">
      <c r="A22163">
        <v>22162</v>
      </c>
      <c r="B22163">
        <v>69.052719999999994</v>
      </c>
      <c r="C22163">
        <v>147.0719</v>
      </c>
      <c r="D22163">
        <f>STANDARDIZE(Table1[Weight(Pounds)], $H$2, $K$2)</f>
        <v>1.7145231395544374</v>
      </c>
    </row>
    <row r="22164" spans="1:4" x14ac:dyDescent="0.25">
      <c r="A22164">
        <v>22163</v>
      </c>
      <c r="B22164">
        <v>67.949380000000005</v>
      </c>
      <c r="C22164">
        <v>113.3519</v>
      </c>
      <c r="D22164">
        <f>STANDARDIZE(Table1[Weight(Pounds)], $H$2, $K$2)</f>
        <v>-1.1772503484042278</v>
      </c>
    </row>
    <row r="22165" spans="1:4" x14ac:dyDescent="0.25">
      <c r="A22165">
        <v>22164</v>
      </c>
      <c r="B22165">
        <v>70.704930000000004</v>
      </c>
      <c r="C22165">
        <v>150.7817</v>
      </c>
      <c r="D22165">
        <f>STANDARDIZE(Table1[Weight(Pounds)], $H$2, $K$2)</f>
        <v>2.0326696782741607</v>
      </c>
    </row>
    <row r="22166" spans="1:4" x14ac:dyDescent="0.25">
      <c r="A22166">
        <v>22165</v>
      </c>
      <c r="B22166">
        <v>65.968509999999995</v>
      </c>
      <c r="C22166">
        <v>115.2572</v>
      </c>
      <c r="D22166">
        <f>STANDARDIZE(Table1[Weight(Pounds)], $H$2, $K$2)</f>
        <v>-1.0138548553257096</v>
      </c>
    </row>
    <row r="22167" spans="1:4" x14ac:dyDescent="0.25">
      <c r="A22167">
        <v>22166</v>
      </c>
      <c r="B22167">
        <v>65.663039999999995</v>
      </c>
      <c r="C22167">
        <v>104.31010000000001</v>
      </c>
      <c r="D22167">
        <f>STANDARDIZE(Table1[Weight(Pounds)], $H$2, $K$2)</f>
        <v>-1.9526607138675922</v>
      </c>
    </row>
    <row r="22168" spans="1:4" x14ac:dyDescent="0.25">
      <c r="A22168">
        <v>22167</v>
      </c>
      <c r="B22168">
        <v>67.912819999999996</v>
      </c>
      <c r="C22168">
        <v>121.6957</v>
      </c>
      <c r="D22168">
        <f>STANDARDIZE(Table1[Weight(Pounds)], $H$2, $K$2)</f>
        <v>-0.46169935110797888</v>
      </c>
    </row>
    <row r="22169" spans="1:4" x14ac:dyDescent="0.25">
      <c r="A22169">
        <v>22168</v>
      </c>
      <c r="B22169">
        <v>68.974379999999996</v>
      </c>
      <c r="C22169">
        <v>122.827</v>
      </c>
      <c r="D22169">
        <f>STANDARDIZE(Table1[Weight(Pounds)], $H$2, $K$2)</f>
        <v>-0.36468086513740866</v>
      </c>
    </row>
    <row r="22170" spans="1:4" x14ac:dyDescent="0.25">
      <c r="A22170">
        <v>22169</v>
      </c>
      <c r="B22170">
        <v>69.663979999999995</v>
      </c>
      <c r="C22170">
        <v>133.2072</v>
      </c>
      <c r="D22170">
        <f>STANDARDIZE(Table1[Weight(Pounds)], $H$2, $K$2)</f>
        <v>0.52550855241029437</v>
      </c>
    </row>
    <row r="22171" spans="1:4" x14ac:dyDescent="0.25">
      <c r="A22171">
        <v>22170</v>
      </c>
      <c r="B22171">
        <v>66.463080000000005</v>
      </c>
      <c r="C22171">
        <v>147.65690000000001</v>
      </c>
      <c r="D22171">
        <f>STANDARDIZE(Table1[Weight(Pounds)], $H$2, $K$2)</f>
        <v>1.7646918077174221</v>
      </c>
    </row>
    <row r="22172" spans="1:4" x14ac:dyDescent="0.25">
      <c r="A22172">
        <v>22171</v>
      </c>
      <c r="B22172">
        <v>64.404539999999997</v>
      </c>
      <c r="C22172">
        <v>119.04</v>
      </c>
      <c r="D22172">
        <f>STANDARDIZE(Table1[Weight(Pounds)], $H$2, $K$2)</f>
        <v>-0.68944795288650251</v>
      </c>
    </row>
    <row r="22173" spans="1:4" x14ac:dyDescent="0.25">
      <c r="A22173">
        <v>22172</v>
      </c>
      <c r="B22173">
        <v>67.103390000000005</v>
      </c>
      <c r="C22173">
        <v>127.60420000000001</v>
      </c>
      <c r="D22173">
        <f>STANDARDIZE(Table1[Weight(Pounds)], $H$2, $K$2)</f>
        <v>4.5004197338159496E-2</v>
      </c>
    </row>
    <row r="22174" spans="1:4" x14ac:dyDescent="0.25">
      <c r="A22174">
        <v>22173</v>
      </c>
      <c r="B22174">
        <v>68.39658</v>
      </c>
      <c r="C22174">
        <v>110.7311</v>
      </c>
      <c r="D22174">
        <f>STANDARDIZE(Table1[Weight(Pounds)], $H$2, $K$2)</f>
        <v>-1.4020059817743964</v>
      </c>
    </row>
    <row r="22175" spans="1:4" x14ac:dyDescent="0.25">
      <c r="A22175">
        <v>22174</v>
      </c>
      <c r="B22175">
        <v>65.049149999999997</v>
      </c>
      <c r="C22175">
        <v>123.1842</v>
      </c>
      <c r="D22175">
        <f>STANDARDIZE(Table1[Weight(Pounds)], $H$2, $K$2)</f>
        <v>-0.33404796211549725</v>
      </c>
    </row>
    <row r="22176" spans="1:4" x14ac:dyDescent="0.25">
      <c r="A22176">
        <v>22175</v>
      </c>
      <c r="B22176">
        <v>65.338049999999996</v>
      </c>
      <c r="C22176">
        <v>133.3083</v>
      </c>
      <c r="D22176">
        <f>STANDARDIZE(Table1[Weight(Pounds)], $H$2, $K$2)</f>
        <v>0.53417872736974359</v>
      </c>
    </row>
    <row r="22177" spans="1:4" x14ac:dyDescent="0.25">
      <c r="A22177">
        <v>22176</v>
      </c>
      <c r="B22177">
        <v>69.849500000000006</v>
      </c>
      <c r="C22177">
        <v>128.43039999999999</v>
      </c>
      <c r="D22177">
        <f>STANDARDIZE(Table1[Weight(Pounds)], $H$2, $K$2)</f>
        <v>0.11585779329757255</v>
      </c>
    </row>
    <row r="22178" spans="1:4" x14ac:dyDescent="0.25">
      <c r="A22178">
        <v>22177</v>
      </c>
      <c r="B22178">
        <v>70.792190000000005</v>
      </c>
      <c r="C22178">
        <v>116.7218</v>
      </c>
      <c r="D22178">
        <f>STANDARDIZE(Table1[Weight(Pounds)], $H$2, $K$2)</f>
        <v>-0.88825309226330529</v>
      </c>
    </row>
    <row r="22179" spans="1:4" x14ac:dyDescent="0.25">
      <c r="A22179">
        <v>22178</v>
      </c>
      <c r="B22179">
        <v>69.862520000000004</v>
      </c>
      <c r="C22179">
        <v>142.59289999999999</v>
      </c>
      <c r="D22179">
        <f>STANDARDIZE(Table1[Weight(Pounds)], $H$2, $K$2)</f>
        <v>1.3304112340809231</v>
      </c>
    </row>
    <row r="22180" spans="1:4" x14ac:dyDescent="0.25">
      <c r="A22180">
        <v>22179</v>
      </c>
      <c r="B22180">
        <v>64.087280000000007</v>
      </c>
      <c r="C22180">
        <v>114.65470000000001</v>
      </c>
      <c r="D22180">
        <f>STANDARDIZE(Table1[Weight(Pounds)], $H$2, $K$2)</f>
        <v>-1.0655242956132267</v>
      </c>
    </row>
    <row r="22181" spans="1:4" x14ac:dyDescent="0.25">
      <c r="A22181">
        <v>22180</v>
      </c>
      <c r="B22181">
        <v>67.756569999999996</v>
      </c>
      <c r="C22181">
        <v>127.4783</v>
      </c>
      <c r="D22181">
        <f>STANDARDIZE(Table1[Weight(Pounds)], $H$2, $K$2)</f>
        <v>3.4207213882228291E-2</v>
      </c>
    </row>
    <row r="22182" spans="1:4" x14ac:dyDescent="0.25">
      <c r="A22182">
        <v>22181</v>
      </c>
      <c r="B22182">
        <v>66.572959999999995</v>
      </c>
      <c r="C22182">
        <v>125.5804</v>
      </c>
      <c r="D22182">
        <f>STANDARDIZE(Table1[Weight(Pounds)], $H$2, $K$2)</f>
        <v>-0.12855366698363088</v>
      </c>
    </row>
    <row r="22183" spans="1:4" x14ac:dyDescent="0.25">
      <c r="A22183">
        <v>22182</v>
      </c>
      <c r="B22183">
        <v>65.955430000000007</v>
      </c>
      <c r="C22183">
        <v>119.1968</v>
      </c>
      <c r="D22183">
        <f>STANDARDIZE(Table1[Weight(Pounds)], $H$2, $K$2)</f>
        <v>-0.67600103465068129</v>
      </c>
    </row>
    <row r="22184" spans="1:4" x14ac:dyDescent="0.25">
      <c r="A22184">
        <v>22183</v>
      </c>
      <c r="B22184">
        <v>67.278649999999999</v>
      </c>
      <c r="C22184">
        <v>124.621</v>
      </c>
      <c r="D22184">
        <f>STANDARDIZE(Table1[Weight(Pounds)], $H$2, $K$2)</f>
        <v>-0.21083028277092478</v>
      </c>
    </row>
    <row r="22185" spans="1:4" x14ac:dyDescent="0.25">
      <c r="A22185">
        <v>22184</v>
      </c>
      <c r="B22185">
        <v>63.767829999999996</v>
      </c>
      <c r="C22185">
        <v>119.22369999999999</v>
      </c>
      <c r="D22185">
        <f>STANDARDIZE(Table1[Weight(Pounds)], $H$2, $K$2)</f>
        <v>-0.67369413349925544</v>
      </c>
    </row>
    <row r="22186" spans="1:4" x14ac:dyDescent="0.25">
      <c r="A22186">
        <v>22185</v>
      </c>
      <c r="B22186">
        <v>65.674109999999999</v>
      </c>
      <c r="C22186">
        <v>133.6584</v>
      </c>
      <c r="D22186">
        <f>STANDARDIZE(Table1[Weight(Pounds)], $H$2, $K$2)</f>
        <v>0.56420274570112916</v>
      </c>
    </row>
    <row r="22187" spans="1:4" x14ac:dyDescent="0.25">
      <c r="A22187">
        <v>22186</v>
      </c>
      <c r="B22187">
        <v>68.27234</v>
      </c>
      <c r="C22187">
        <v>139.06010000000001</v>
      </c>
      <c r="D22187">
        <f>STANDARDIZE(Table1[Weight(Pounds)], $H$2, $K$2)</f>
        <v>1.0274439334207714</v>
      </c>
    </row>
    <row r="22188" spans="1:4" x14ac:dyDescent="0.25">
      <c r="A22188">
        <v>22187</v>
      </c>
      <c r="B22188">
        <v>66.295090000000002</v>
      </c>
      <c r="C22188">
        <v>122.8579</v>
      </c>
      <c r="D22188">
        <f>STANDARDIZE(Table1[Weight(Pounds)], $H$2, $K$2)</f>
        <v>-0.36203093035751749</v>
      </c>
    </row>
    <row r="22189" spans="1:4" x14ac:dyDescent="0.25">
      <c r="A22189">
        <v>22188</v>
      </c>
      <c r="B22189">
        <v>66.30592</v>
      </c>
      <c r="C22189">
        <v>118.0936</v>
      </c>
      <c r="D22189">
        <f>STANDARDIZE(Table1[Weight(Pounds)], $H$2, $K$2)</f>
        <v>-0.77060970938128637</v>
      </c>
    </row>
    <row r="22190" spans="1:4" x14ac:dyDescent="0.25">
      <c r="A22190">
        <v>22189</v>
      </c>
      <c r="B22190">
        <v>65.174030000000002</v>
      </c>
      <c r="C22190">
        <v>125.24930000000001</v>
      </c>
      <c r="D22190">
        <f>STANDARDIZE(Table1[Weight(Pounds)], $H$2, $K$2)</f>
        <v>-0.15694827557980798</v>
      </c>
    </row>
    <row r="22191" spans="1:4" x14ac:dyDescent="0.25">
      <c r="A22191">
        <v>22190</v>
      </c>
      <c r="B22191">
        <v>65.366569999999996</v>
      </c>
      <c r="C22191">
        <v>118.4034</v>
      </c>
      <c r="D22191">
        <f>STANDARDIZE(Table1[Weight(Pounds)], $H$2, $K$2)</f>
        <v>-0.74404175485668311</v>
      </c>
    </row>
    <row r="22192" spans="1:4" x14ac:dyDescent="0.25">
      <c r="A22192">
        <v>22191</v>
      </c>
      <c r="B22192">
        <v>70.096680000000006</v>
      </c>
      <c r="C22192">
        <v>134.7715</v>
      </c>
      <c r="D22192">
        <f>STANDARDIZE(Table1[Weight(Pounds)], $H$2, $K$2)</f>
        <v>0.65966042866218488</v>
      </c>
    </row>
    <row r="22193" spans="1:4" x14ac:dyDescent="0.25">
      <c r="A22193">
        <v>22192</v>
      </c>
      <c r="B22193">
        <v>67.491540000000001</v>
      </c>
      <c r="C22193">
        <v>135.23859999999999</v>
      </c>
      <c r="D22193">
        <f>STANDARDIZE(Table1[Weight(Pounds)], $H$2, $K$2)</f>
        <v>0.69971818062616642</v>
      </c>
    </row>
    <row r="22194" spans="1:4" x14ac:dyDescent="0.25">
      <c r="A22194">
        <v>22193</v>
      </c>
      <c r="B22194">
        <v>71.891620000000003</v>
      </c>
      <c r="C22194">
        <v>135.75489999999999</v>
      </c>
      <c r="D22194">
        <f>STANDARDIZE(Table1[Weight(Pounds)], $H$2, $K$2)</f>
        <v>0.74399524622026669</v>
      </c>
    </row>
    <row r="22195" spans="1:4" x14ac:dyDescent="0.25">
      <c r="A22195">
        <v>22194</v>
      </c>
      <c r="B22195">
        <v>70.802539999999993</v>
      </c>
      <c r="C22195">
        <v>139.80019999999999</v>
      </c>
      <c r="D22195">
        <f>STANDARDIZE(Table1[Weight(Pounds)], $H$2, $K$2)</f>
        <v>1.0909137305274785</v>
      </c>
    </row>
    <row r="22196" spans="1:4" x14ac:dyDescent="0.25">
      <c r="A22196">
        <v>22195</v>
      </c>
      <c r="B22196">
        <v>68.100909999999999</v>
      </c>
      <c r="C22196">
        <v>95.277709999999999</v>
      </c>
      <c r="D22196">
        <f>STANDARDIZE(Table1[Weight(Pounds)], $H$2, $K$2)</f>
        <v>-2.7272640927199943</v>
      </c>
    </row>
    <row r="22197" spans="1:4" x14ac:dyDescent="0.25">
      <c r="A22197">
        <v>22196</v>
      </c>
      <c r="B22197">
        <v>65.660290000000003</v>
      </c>
      <c r="C22197">
        <v>132.47409999999999</v>
      </c>
      <c r="D22197">
        <f>STANDARDIZE(Table1[Weight(Pounds)], $H$2, $K$2)</f>
        <v>0.46263906415339873</v>
      </c>
    </row>
    <row r="22198" spans="1:4" x14ac:dyDescent="0.25">
      <c r="A22198">
        <v>22197</v>
      </c>
      <c r="B22198">
        <v>65.096940000000004</v>
      </c>
      <c r="C22198">
        <v>123.0223</v>
      </c>
      <c r="D22198">
        <f>STANDARDIZE(Table1[Weight(Pounds)], $H$2, $K$2)</f>
        <v>-0.34793224822761221</v>
      </c>
    </row>
    <row r="22199" spans="1:4" x14ac:dyDescent="0.25">
      <c r="A22199">
        <v>22198</v>
      </c>
      <c r="B22199">
        <v>66.332089999999994</v>
      </c>
      <c r="C22199">
        <v>110.2627</v>
      </c>
      <c r="D22199">
        <f>STANDARDIZE(Table1[Weight(Pounds)], $H$2, $K$2)</f>
        <v>-1.4421752196676301</v>
      </c>
    </row>
    <row r="22200" spans="1:4" x14ac:dyDescent="0.25">
      <c r="A22200">
        <v>22199</v>
      </c>
      <c r="B22200">
        <v>68.605140000000006</v>
      </c>
      <c r="C22200">
        <v>139.9802</v>
      </c>
      <c r="D22200">
        <f>STANDARDIZE(Table1[Weight(Pounds)], $H$2, $K$2)</f>
        <v>1.1063502438083972</v>
      </c>
    </row>
    <row r="22201" spans="1:4" x14ac:dyDescent="0.25">
      <c r="A22201">
        <v>22200</v>
      </c>
      <c r="B22201">
        <v>66.031700000000001</v>
      </c>
      <c r="C22201">
        <v>101.1566</v>
      </c>
      <c r="D22201">
        <f>STANDARDIZE(Table1[Weight(Pounds)], $H$2, $K$2)</f>
        <v>-2.2230998507085671</v>
      </c>
    </row>
    <row r="22202" spans="1:4" x14ac:dyDescent="0.25">
      <c r="A22202">
        <v>22201</v>
      </c>
      <c r="B22202">
        <v>69.626379999999997</v>
      </c>
      <c r="C22202">
        <v>141.82470000000001</v>
      </c>
      <c r="D22202">
        <f>STANDARDIZE(Table1[Weight(Pounds)], $H$2, $K$2)</f>
        <v>1.2645316257342509</v>
      </c>
    </row>
    <row r="22203" spans="1:4" x14ac:dyDescent="0.25">
      <c r="A22203">
        <v>22202</v>
      </c>
      <c r="B22203">
        <v>67.935190000000006</v>
      </c>
      <c r="C22203">
        <v>138.71770000000001</v>
      </c>
      <c r="D22203">
        <f>STANDARDIZE(Table1[Weight(Pounds)], $H$2, $K$2)</f>
        <v>0.99808025482418072</v>
      </c>
    </row>
    <row r="22204" spans="1:4" x14ac:dyDescent="0.25">
      <c r="A22204">
        <v>22203</v>
      </c>
      <c r="B22204">
        <v>66.513440000000003</v>
      </c>
      <c r="C22204">
        <v>117.3527</v>
      </c>
      <c r="D22204">
        <f>STANDARDIZE(Table1[Weight(Pounds)], $H$2, $K$2)</f>
        <v>-0.83414811321368743</v>
      </c>
    </row>
    <row r="22205" spans="1:4" x14ac:dyDescent="0.25">
      <c r="A22205">
        <v>22204</v>
      </c>
      <c r="B22205">
        <v>68.794370000000001</v>
      </c>
      <c r="C22205">
        <v>129.36699999999999</v>
      </c>
      <c r="D22205">
        <f>STANDARDIZE(Table1[Weight(Pounds)], $H$2, $K$2)</f>
        <v>0.19617911740261651</v>
      </c>
    </row>
    <row r="22206" spans="1:4" x14ac:dyDescent="0.25">
      <c r="A22206">
        <v>22205</v>
      </c>
      <c r="B22206">
        <v>69.850710000000007</v>
      </c>
      <c r="C22206">
        <v>133.46279999999999</v>
      </c>
      <c r="D22206">
        <f>STANDARDIZE(Table1[Weight(Pounds)], $H$2, $K$2)</f>
        <v>0.54742840126919701</v>
      </c>
    </row>
    <row r="22207" spans="1:4" x14ac:dyDescent="0.25">
      <c r="A22207">
        <v>22206</v>
      </c>
      <c r="B22207">
        <v>68.560429999999997</v>
      </c>
      <c r="C22207">
        <v>126.5705</v>
      </c>
      <c r="D22207">
        <f>STANDARDIZE(Table1[Weight(Pounds)], $H$2, $K$2)</f>
        <v>-4.3644268097869636E-2</v>
      </c>
    </row>
    <row r="22208" spans="1:4" x14ac:dyDescent="0.25">
      <c r="A22208">
        <v>22207</v>
      </c>
      <c r="B22208">
        <v>65.15652</v>
      </c>
      <c r="C22208">
        <v>110.9314</v>
      </c>
      <c r="D22208">
        <f>STANDARDIZE(Table1[Weight(Pounds)], $H$2, $K$2)</f>
        <v>-1.3848285728290193</v>
      </c>
    </row>
    <row r="22209" spans="1:4" x14ac:dyDescent="0.25">
      <c r="A22209">
        <v>22208</v>
      </c>
      <c r="B22209">
        <v>67.672030000000007</v>
      </c>
      <c r="C22209">
        <v>121.017</v>
      </c>
      <c r="D22209">
        <f>STANDARDIZE(Table1[Weight(Pounds)], $H$2, $K$2)</f>
        <v>-0.51990358201775244</v>
      </c>
    </row>
    <row r="22210" spans="1:4" x14ac:dyDescent="0.25">
      <c r="A22210">
        <v>22209</v>
      </c>
      <c r="B22210">
        <v>71.471080000000001</v>
      </c>
      <c r="C22210">
        <v>133.0386</v>
      </c>
      <c r="D22210">
        <f>STANDARDIZE(Table1[Weight(Pounds)], $H$2, $K$2)</f>
        <v>0.51104968497050118</v>
      </c>
    </row>
    <row r="22211" spans="1:4" x14ac:dyDescent="0.25">
      <c r="A22211">
        <v>22210</v>
      </c>
      <c r="B22211">
        <v>67.893000000000001</v>
      </c>
      <c r="C22211">
        <v>125.5458</v>
      </c>
      <c r="D22211">
        <f>STANDARDIZE(Table1[Weight(Pounds)], $H$2, $K$2)</f>
        <v>-0.1315209078698516</v>
      </c>
    </row>
    <row r="22212" spans="1:4" x14ac:dyDescent="0.25">
      <c r="A22212">
        <v>22211</v>
      </c>
      <c r="B22212">
        <v>65.362840000000006</v>
      </c>
      <c r="C22212">
        <v>122.87130000000001</v>
      </c>
      <c r="D22212">
        <f>STANDARDIZE(Table1[Weight(Pounds)], $H$2, $K$2)</f>
        <v>-0.36088176770215991</v>
      </c>
    </row>
    <row r="22213" spans="1:4" x14ac:dyDescent="0.25">
      <c r="A22213">
        <v>22212</v>
      </c>
      <c r="B22213">
        <v>68.203040000000001</v>
      </c>
      <c r="C22213">
        <v>126.67</v>
      </c>
      <c r="D22213">
        <f>STANDARDIZE(Table1[Weight(Pounds)], $H$2, $K$2)</f>
        <v>-3.5111306589806025E-2</v>
      </c>
    </row>
    <row r="22214" spans="1:4" x14ac:dyDescent="0.25">
      <c r="A22214">
        <v>22213</v>
      </c>
      <c r="B22214">
        <v>64.789730000000006</v>
      </c>
      <c r="C22214">
        <v>113.30119999999999</v>
      </c>
      <c r="D22214">
        <f>STANDARDIZE(Table1[Weight(Pounds)], $H$2, $K$2)</f>
        <v>-1.1815982996450203</v>
      </c>
    </row>
    <row r="22215" spans="1:4" x14ac:dyDescent="0.25">
      <c r="A22215">
        <v>22214</v>
      </c>
      <c r="B22215">
        <v>66.791849999999997</v>
      </c>
      <c r="C22215">
        <v>133.58959999999999</v>
      </c>
      <c r="D22215">
        <f>STANDARDIZE(Table1[Weight(Pounds)], $H$2, $K$2)</f>
        <v>0.55830256729153294</v>
      </c>
    </row>
    <row r="22216" spans="1:4" x14ac:dyDescent="0.25">
      <c r="A22216">
        <v>22215</v>
      </c>
      <c r="B22216">
        <v>68.861320000000006</v>
      </c>
      <c r="C22216">
        <v>124.0532</v>
      </c>
      <c r="D22216">
        <f>STANDARDIZE(Table1[Weight(Pounds)], $H$2, $K$2)</f>
        <v>-0.25952390633150912</v>
      </c>
    </row>
    <row r="22217" spans="1:4" x14ac:dyDescent="0.25">
      <c r="A22217">
        <v>22216</v>
      </c>
      <c r="B22217">
        <v>66.844130000000007</v>
      </c>
      <c r="C22217">
        <v>132.76740000000001</v>
      </c>
      <c r="D22217">
        <f>STANDARDIZE(Table1[Weight(Pounds)], $H$2, $K$2)</f>
        <v>0.48779200496058511</v>
      </c>
    </row>
    <row r="22218" spans="1:4" x14ac:dyDescent="0.25">
      <c r="A22218">
        <v>22217</v>
      </c>
      <c r="B22218">
        <v>67.68374</v>
      </c>
      <c r="C22218">
        <v>122.9456</v>
      </c>
      <c r="D22218">
        <f>STANDARDIZE(Table1[Weight(Pounds)], $H$2, $K$2)</f>
        <v>-0.35450991805342591</v>
      </c>
    </row>
    <row r="22219" spans="1:4" x14ac:dyDescent="0.25">
      <c r="A22219">
        <v>22218</v>
      </c>
      <c r="B22219">
        <v>69.029920000000004</v>
      </c>
      <c r="C22219">
        <v>116.8819</v>
      </c>
      <c r="D22219">
        <f>STANDARDIZE(Table1[Weight(Pounds)], $H$2, $K$2)</f>
        <v>-0.87452317128399981</v>
      </c>
    </row>
    <row r="22220" spans="1:4" x14ac:dyDescent="0.25">
      <c r="A22220">
        <v>22219</v>
      </c>
      <c r="B22220">
        <v>68.4131</v>
      </c>
      <c r="C22220">
        <v>145.20359999999999</v>
      </c>
      <c r="D22220">
        <f>STANDARDIZE(Table1[Weight(Pounds)], $H$2, $K$2)</f>
        <v>1.5543007075392183</v>
      </c>
    </row>
    <row r="22221" spans="1:4" x14ac:dyDescent="0.25">
      <c r="A22221">
        <v>22220</v>
      </c>
      <c r="B22221">
        <v>68.723119999999994</v>
      </c>
      <c r="C22221">
        <v>127.6754</v>
      </c>
      <c r="D22221">
        <f>STANDARDIZE(Table1[Weight(Pounds)], $H$2, $K$2)</f>
        <v>5.1110195924832957E-2</v>
      </c>
    </row>
    <row r="22222" spans="1:4" x14ac:dyDescent="0.25">
      <c r="A22222">
        <v>22221</v>
      </c>
      <c r="B22222">
        <v>69.075389999999999</v>
      </c>
      <c r="C22222">
        <v>119.1678</v>
      </c>
      <c r="D22222">
        <f>STANDARDIZE(Table1[Weight(Pounds)], $H$2, $K$2)</f>
        <v>-0.67848802845705114</v>
      </c>
    </row>
    <row r="22223" spans="1:4" x14ac:dyDescent="0.25">
      <c r="A22223">
        <v>22222</v>
      </c>
      <c r="B22223">
        <v>64.794060000000002</v>
      </c>
      <c r="C22223">
        <v>119.185</v>
      </c>
      <c r="D22223">
        <f>STANDARDIZE(Table1[Weight(Pounds)], $H$2, $K$2)</f>
        <v>-0.67701298385465214</v>
      </c>
    </row>
    <row r="22224" spans="1:4" x14ac:dyDescent="0.25">
      <c r="A22224">
        <v>22223</v>
      </c>
      <c r="B22224">
        <v>68.200869999999995</v>
      </c>
      <c r="C22224">
        <v>125.92400000000001</v>
      </c>
      <c r="D22224">
        <f>STANDARDIZE(Table1[Weight(Pounds)], $H$2, $K$2)</f>
        <v>-9.9087078298499692E-2</v>
      </c>
    </row>
    <row r="22225" spans="1:4" x14ac:dyDescent="0.25">
      <c r="A22225">
        <v>22224</v>
      </c>
      <c r="B22225">
        <v>70.012339999999995</v>
      </c>
      <c r="C22225">
        <v>131.9024</v>
      </c>
      <c r="D22225">
        <f>STANDARDIZE(Table1[Weight(Pounds)], $H$2, $K$2)</f>
        <v>0.41361098280506103</v>
      </c>
    </row>
    <row r="22226" spans="1:4" x14ac:dyDescent="0.25">
      <c r="A22226">
        <v>22225</v>
      </c>
      <c r="B22226">
        <v>68.429950000000005</v>
      </c>
      <c r="C22226">
        <v>132.477</v>
      </c>
      <c r="D22226">
        <f>STANDARDIZE(Table1[Weight(Pounds)], $H$2, $K$2)</f>
        <v>0.46288776353403671</v>
      </c>
    </row>
    <row r="22227" spans="1:4" x14ac:dyDescent="0.25">
      <c r="A22227">
        <v>22226</v>
      </c>
      <c r="B22227">
        <v>66.584760000000003</v>
      </c>
      <c r="C22227">
        <v>110.4114</v>
      </c>
      <c r="D22227">
        <f>STANDARDIZE(Table1[Weight(Pounds)], $H$2, $K$2)</f>
        <v>-1.4294229445294491</v>
      </c>
    </row>
    <row r="22228" spans="1:4" x14ac:dyDescent="0.25">
      <c r="A22228">
        <v>22227</v>
      </c>
      <c r="B22228">
        <v>68.277079999999998</v>
      </c>
      <c r="C22228">
        <v>109.3802</v>
      </c>
      <c r="D22228">
        <f>STANDARDIZE(Table1[Weight(Pounds)], $H$2, $K$2)</f>
        <v>-1.5178570139476866</v>
      </c>
    </row>
    <row r="22229" spans="1:4" x14ac:dyDescent="0.25">
      <c r="A22229">
        <v>22228</v>
      </c>
      <c r="B22229">
        <v>68.229590000000002</v>
      </c>
      <c r="C22229">
        <v>153.41040000000001</v>
      </c>
      <c r="D22229">
        <f>STANDARDIZE(Table1[Weight(Pounds)], $H$2, $K$2)</f>
        <v>2.2581028030605474</v>
      </c>
    </row>
    <row r="22230" spans="1:4" x14ac:dyDescent="0.25">
      <c r="A22230">
        <v>22229</v>
      </c>
      <c r="B22230">
        <v>64.996110000000002</v>
      </c>
      <c r="C22230">
        <v>124.06480000000001</v>
      </c>
      <c r="D22230">
        <f>STANDARDIZE(Table1[Weight(Pounds)], $H$2, $K$2)</f>
        <v>-0.25852910880896096</v>
      </c>
    </row>
    <row r="22231" spans="1:4" x14ac:dyDescent="0.25">
      <c r="A22231">
        <v>22230</v>
      </c>
      <c r="B22231">
        <v>69.049639999999997</v>
      </c>
      <c r="C22231">
        <v>137.61789999999999</v>
      </c>
      <c r="D22231">
        <f>STANDARDIZE(Table1[Weight(Pounds)], $H$2, $K$2)</f>
        <v>0.90376315867776946</v>
      </c>
    </row>
    <row r="22232" spans="1:4" x14ac:dyDescent="0.25">
      <c r="A22232">
        <v>22231</v>
      </c>
      <c r="B22232">
        <v>66.262209999999996</v>
      </c>
      <c r="C22232">
        <v>124.32510000000001</v>
      </c>
      <c r="D22232">
        <f>STANDARDIZE(Table1[Weight(Pounds)], $H$2, $K$2)</f>
        <v>-0.23620619543661095</v>
      </c>
    </row>
    <row r="22233" spans="1:4" x14ac:dyDescent="0.25">
      <c r="A22233">
        <v>22232</v>
      </c>
      <c r="B22233">
        <v>69.573170000000005</v>
      </c>
      <c r="C22233">
        <v>148.41550000000001</v>
      </c>
      <c r="D22233">
        <f>STANDARDIZE(Table1[Weight(Pounds)], $H$2, $K$2)</f>
        <v>1.8297481353557805</v>
      </c>
    </row>
    <row r="22234" spans="1:4" x14ac:dyDescent="0.25">
      <c r="A22234">
        <v>22233</v>
      </c>
      <c r="B22234">
        <v>71.587990000000005</v>
      </c>
      <c r="C22234">
        <v>128.2996</v>
      </c>
      <c r="D22234">
        <f>STANDARDIZE(Table1[Weight(Pounds)], $H$2, $K$2)</f>
        <v>0.10464059364677258</v>
      </c>
    </row>
    <row r="22235" spans="1:4" x14ac:dyDescent="0.25">
      <c r="A22235">
        <v>22234</v>
      </c>
      <c r="B22235">
        <v>64.675569999999993</v>
      </c>
      <c r="C22235">
        <v>122.15389999999999</v>
      </c>
      <c r="D22235">
        <f>STANDARDIZE(Table1[Weight(Pounds)], $H$2, $K$2)</f>
        <v>-0.42240484896733133</v>
      </c>
    </row>
    <row r="22236" spans="1:4" x14ac:dyDescent="0.25">
      <c r="A22236">
        <v>22235</v>
      </c>
      <c r="B22236">
        <v>64.754490000000004</v>
      </c>
      <c r="C22236">
        <v>126.3476</v>
      </c>
      <c r="D22236">
        <f>STANDARDIZE(Table1[Weight(Pounds)], $H$2, $K$2)</f>
        <v>-6.2759817044072894E-2</v>
      </c>
    </row>
    <row r="22237" spans="1:4" x14ac:dyDescent="0.25">
      <c r="A22237">
        <v>22236</v>
      </c>
      <c r="B22237">
        <v>68.731970000000004</v>
      </c>
      <c r="C22237">
        <v>133.42949999999999</v>
      </c>
      <c r="D22237">
        <f>STANDARDIZE(Table1[Weight(Pounds)], $H$2, $K$2)</f>
        <v>0.54457264631222735</v>
      </c>
    </row>
    <row r="22238" spans="1:4" x14ac:dyDescent="0.25">
      <c r="A22238">
        <v>22237</v>
      </c>
      <c r="B22238">
        <v>67.677539999999993</v>
      </c>
      <c r="C22238">
        <v>141.1335</v>
      </c>
      <c r="D22238">
        <f>STANDARDIZE(Table1[Weight(Pounds)], $H$2, $K$2)</f>
        <v>1.2052554147355246</v>
      </c>
    </row>
    <row r="22239" spans="1:4" x14ac:dyDescent="0.25">
      <c r="A22239">
        <v>22238</v>
      </c>
      <c r="B22239">
        <v>67.920760000000001</v>
      </c>
      <c r="C22239">
        <v>125.3999</v>
      </c>
      <c r="D22239">
        <f>STANDARDIZE(Table1[Weight(Pounds)], $H$2, $K$2)</f>
        <v>-0.14403305946810671</v>
      </c>
    </row>
    <row r="22240" spans="1:4" x14ac:dyDescent="0.25">
      <c r="A22240">
        <v>22239</v>
      </c>
      <c r="B22240">
        <v>66.363870000000006</v>
      </c>
      <c r="C22240">
        <v>115.1711</v>
      </c>
      <c r="D22240">
        <f>STANDARDIZE(Table1[Weight(Pounds)], $H$2, $K$2)</f>
        <v>-1.0212386541784155</v>
      </c>
    </row>
    <row r="22241" spans="1:4" x14ac:dyDescent="0.25">
      <c r="A22241">
        <v>22240</v>
      </c>
      <c r="B22241">
        <v>64.701570000000004</v>
      </c>
      <c r="C22241">
        <v>123.74209999999999</v>
      </c>
      <c r="D22241">
        <f>STANDARDIZE(Table1[Weight(Pounds)], $H$2, $K$2)</f>
        <v>-0.28620334678536358</v>
      </c>
    </row>
    <row r="22242" spans="1:4" x14ac:dyDescent="0.25">
      <c r="A22242">
        <v>22241</v>
      </c>
      <c r="B22242">
        <v>66.857730000000004</v>
      </c>
      <c r="C22242">
        <v>131.6002</v>
      </c>
      <c r="D22242">
        <f>STANDARDIZE(Table1[Weight(Pounds)], $H$2, $K$2)</f>
        <v>0.38769479217454184</v>
      </c>
    </row>
    <row r="22243" spans="1:4" x14ac:dyDescent="0.25">
      <c r="A22243">
        <v>22242</v>
      </c>
      <c r="B22243">
        <v>67.532550000000001</v>
      </c>
      <c r="C22243">
        <v>129.70750000000001</v>
      </c>
      <c r="D22243">
        <f>STANDARDIZE(Table1[Weight(Pounds)], $H$2, $K$2)</f>
        <v>0.22537985502568836</v>
      </c>
    </row>
    <row r="22244" spans="1:4" x14ac:dyDescent="0.25">
      <c r="A22244">
        <v>22243</v>
      </c>
      <c r="B22244">
        <v>66.060810000000004</v>
      </c>
      <c r="C22244">
        <v>125.89230000000001</v>
      </c>
      <c r="D22244">
        <f>STANDARDIZE(Table1[Weight(Pounds)], $H$2, $K$2)</f>
        <v>-0.10180561980408366</v>
      </c>
    </row>
    <row r="22245" spans="1:4" x14ac:dyDescent="0.25">
      <c r="A22245">
        <v>22244</v>
      </c>
      <c r="B22245">
        <v>68.083349999999996</v>
      </c>
      <c r="C22245">
        <v>131.14949999999999</v>
      </c>
      <c r="D22245">
        <f>STANDARDIZE(Table1[Weight(Pounds)], $H$2, $K$2)</f>
        <v>0.3490434780872641</v>
      </c>
    </row>
    <row r="22246" spans="1:4" x14ac:dyDescent="0.25">
      <c r="A22246">
        <v>22245</v>
      </c>
      <c r="B22246">
        <v>70.505470000000003</v>
      </c>
      <c r="C22246">
        <v>131.95480000000001</v>
      </c>
      <c r="D22246">
        <f>STANDARDIZE(Table1[Weight(Pounds)], $H$2, $K$2)</f>
        <v>0.41810472333795101</v>
      </c>
    </row>
    <row r="22247" spans="1:4" x14ac:dyDescent="0.25">
      <c r="A22247">
        <v>22246</v>
      </c>
      <c r="B22247">
        <v>65.929829999999995</v>
      </c>
      <c r="C22247">
        <v>122.52290000000001</v>
      </c>
      <c r="D22247">
        <f>STANDARDIZE(Table1[Weight(Pounds)], $H$2, $K$2)</f>
        <v>-0.39075999674144796</v>
      </c>
    </row>
    <row r="22248" spans="1:4" x14ac:dyDescent="0.25">
      <c r="A22248">
        <v>22247</v>
      </c>
      <c r="B22248">
        <v>69.706680000000006</v>
      </c>
      <c r="C22248">
        <v>125.43680000000001</v>
      </c>
      <c r="D22248">
        <f>STANDARDIZE(Table1[Weight(Pounds)], $H$2, $K$2)</f>
        <v>-0.14086857424551824</v>
      </c>
    </row>
    <row r="22249" spans="1:4" x14ac:dyDescent="0.25">
      <c r="A22249">
        <v>22248</v>
      </c>
      <c r="B22249">
        <v>70.896850000000001</v>
      </c>
      <c r="C22249">
        <v>150.7064</v>
      </c>
      <c r="D22249">
        <f>STANDARDIZE(Table1[Weight(Pounds)], $H$2, $K$2)</f>
        <v>2.02621207021831</v>
      </c>
    </row>
    <row r="22250" spans="1:4" x14ac:dyDescent="0.25">
      <c r="A22250">
        <v>22249</v>
      </c>
      <c r="B22250">
        <v>67.662779999999998</v>
      </c>
      <c r="C22250">
        <v>115.7167</v>
      </c>
      <c r="D22250">
        <f>STANDARDIZE(Table1[Weight(Pounds)], $H$2, $K$2)</f>
        <v>-0.97444886725580981</v>
      </c>
    </row>
    <row r="22251" spans="1:4" x14ac:dyDescent="0.25">
      <c r="A22251">
        <v>22250</v>
      </c>
      <c r="B22251">
        <v>70.954080000000005</v>
      </c>
      <c r="C22251">
        <v>136.2602</v>
      </c>
      <c r="D22251">
        <f>STANDARDIZE(Table1[Weight(Pounds)], $H$2, $K$2)</f>
        <v>0.78732896933608898</v>
      </c>
    </row>
    <row r="22252" spans="1:4" x14ac:dyDescent="0.25">
      <c r="A22252">
        <v>22251</v>
      </c>
      <c r="B22252">
        <v>71.281450000000007</v>
      </c>
      <c r="C22252">
        <v>140.20410000000001</v>
      </c>
      <c r="D22252">
        <f>STANDARDIZE(Table1[Weight(Pounds)], $H$2, $K$2)</f>
        <v>1.1255515511617182</v>
      </c>
    </row>
    <row r="22253" spans="1:4" x14ac:dyDescent="0.25">
      <c r="A22253">
        <v>22252</v>
      </c>
      <c r="B22253">
        <v>68.156059999999997</v>
      </c>
      <c r="C22253">
        <v>147.07660000000001</v>
      </c>
      <c r="D22253">
        <f>STANDARDIZE(Table1[Weight(Pounds)], $H$2, $K$2)</f>
        <v>1.7149262040678848</v>
      </c>
    </row>
    <row r="22254" spans="1:4" x14ac:dyDescent="0.25">
      <c r="A22254">
        <v>22253</v>
      </c>
      <c r="B22254">
        <v>67.598759999999999</v>
      </c>
      <c r="C22254">
        <v>113.86409999999999</v>
      </c>
      <c r="D22254">
        <f>STANDARDIZE(Table1[Weight(Pounds)], $H$2, $K$2)</f>
        <v>-1.1333248922793047</v>
      </c>
    </row>
    <row r="22255" spans="1:4" x14ac:dyDescent="0.25">
      <c r="A22255">
        <v>22254</v>
      </c>
      <c r="B22255">
        <v>67.483360000000005</v>
      </c>
      <c r="C22255">
        <v>136.762</v>
      </c>
      <c r="D22255">
        <f>STANDARDIZE(Table1[Weight(Pounds)], $H$2, $K$2)</f>
        <v>0.83036253802700444</v>
      </c>
    </row>
    <row r="22256" spans="1:4" x14ac:dyDescent="0.25">
      <c r="A22256">
        <v>22255</v>
      </c>
      <c r="B22256">
        <v>68.243179999999995</v>
      </c>
      <c r="C22256">
        <v>118.4243</v>
      </c>
      <c r="D22256">
        <f>STANDARDIZE(Table1[Weight(Pounds)], $H$2, $K$2)</f>
        <v>-0.74224940414795448</v>
      </c>
    </row>
    <row r="22257" spans="1:4" x14ac:dyDescent="0.25">
      <c r="A22257">
        <v>22256</v>
      </c>
      <c r="B22257">
        <v>66.800359999999998</v>
      </c>
      <c r="C22257">
        <v>135.7861</v>
      </c>
      <c r="D22257">
        <f>STANDARDIZE(Table1[Weight(Pounds)], $H$2, $K$2)</f>
        <v>0.74667090852229356</v>
      </c>
    </row>
    <row r="22258" spans="1:4" x14ac:dyDescent="0.25">
      <c r="A22258">
        <v>22257</v>
      </c>
      <c r="B22258">
        <v>67.16489</v>
      </c>
      <c r="C22258">
        <v>121.1942</v>
      </c>
      <c r="D22258">
        <f>STANDARDIZE(Table1[Weight(Pounds)], $H$2, $K$2)</f>
        <v>-0.50470719227675975</v>
      </c>
    </row>
    <row r="22259" spans="1:4" x14ac:dyDescent="0.25">
      <c r="A22259">
        <v>22258</v>
      </c>
      <c r="B22259">
        <v>69.379059999999996</v>
      </c>
      <c r="C22259">
        <v>129.41470000000001</v>
      </c>
      <c r="D22259">
        <f>STANDARDIZE(Table1[Weight(Pounds)], $H$2, $K$2)</f>
        <v>0.20026979342206155</v>
      </c>
    </row>
    <row r="22260" spans="1:4" x14ac:dyDescent="0.25">
      <c r="A22260">
        <v>22259</v>
      </c>
      <c r="B22260">
        <v>68.191990000000004</v>
      </c>
      <c r="C22260">
        <v>127.1902</v>
      </c>
      <c r="D22260">
        <f>STANDARDIZE(Table1[Weight(Pounds)], $H$2, $K$2)</f>
        <v>9.5002167920476381E-3</v>
      </c>
    </row>
    <row r="22261" spans="1:4" x14ac:dyDescent="0.25">
      <c r="A22261">
        <v>22260</v>
      </c>
      <c r="B22261">
        <v>67.688149999999993</v>
      </c>
      <c r="C22261">
        <v>133.54150000000001</v>
      </c>
      <c r="D22261">
        <f>STANDARDIZE(Table1[Weight(Pounds)], $H$2, $K$2)</f>
        <v>0.5541775879092451</v>
      </c>
    </row>
    <row r="22262" spans="1:4" x14ac:dyDescent="0.25">
      <c r="A22262">
        <v>22261</v>
      </c>
      <c r="B22262">
        <v>70.956090000000003</v>
      </c>
      <c r="C22262">
        <v>134.0273</v>
      </c>
      <c r="D22262">
        <f>STANDARDIZE(Table1[Weight(Pounds)], $H$2, $K$2)</f>
        <v>0.59583902208629935</v>
      </c>
    </row>
    <row r="22263" spans="1:4" x14ac:dyDescent="0.25">
      <c r="A22263">
        <v>22262</v>
      </c>
      <c r="B22263">
        <v>70.270420000000001</v>
      </c>
      <c r="C22263">
        <v>133.8297</v>
      </c>
      <c r="D22263">
        <f>STANDARDIZE(Table1[Weight(Pounds)], $H$2, $K$2)</f>
        <v>0.57889316084013642</v>
      </c>
    </row>
    <row r="22264" spans="1:4" x14ac:dyDescent="0.25">
      <c r="A22264">
        <v>22263</v>
      </c>
      <c r="B22264">
        <v>66.564880000000002</v>
      </c>
      <c r="C22264">
        <v>135.56639999999999</v>
      </c>
      <c r="D22264">
        <f>STANDARDIZE(Table1[Weight(Pounds)], $H$2, $K$2)</f>
        <v>0.72782978647886032</v>
      </c>
    </row>
    <row r="22265" spans="1:4" x14ac:dyDescent="0.25">
      <c r="A22265">
        <v>22264</v>
      </c>
      <c r="B22265">
        <v>70.527760000000001</v>
      </c>
      <c r="C22265">
        <v>140.04650000000001</v>
      </c>
      <c r="D22265">
        <f>STANDARDIZE(Table1[Weight(Pounds)], $H$2, $K$2)</f>
        <v>1.1120360262002031</v>
      </c>
    </row>
    <row r="22266" spans="1:4" x14ac:dyDescent="0.25">
      <c r="A22266">
        <v>22265</v>
      </c>
      <c r="B22266">
        <v>69.022329999999997</v>
      </c>
      <c r="C22266">
        <v>131.4256</v>
      </c>
      <c r="D22266">
        <f>STANDARDIZE(Table1[Weight(Pounds)], $H$2, $K$2)</f>
        <v>0.37272137429205143</v>
      </c>
    </row>
    <row r="22267" spans="1:4" x14ac:dyDescent="0.25">
      <c r="A22267">
        <v>22266</v>
      </c>
      <c r="B22267">
        <v>72.349130000000002</v>
      </c>
      <c r="C22267">
        <v>140.78120000000001</v>
      </c>
      <c r="D22267">
        <f>STANDARDIZE(Table1[Weight(Pounds)], $H$2, $K$2)</f>
        <v>1.1750427279084843</v>
      </c>
    </row>
    <row r="22268" spans="1:4" x14ac:dyDescent="0.25">
      <c r="A22268">
        <v>22267</v>
      </c>
      <c r="B22268">
        <v>67.036349999999999</v>
      </c>
      <c r="C22268">
        <v>124.2948</v>
      </c>
      <c r="D22268">
        <f>STANDARDIZE(Table1[Weight(Pounds)], $H$2, $K$2)</f>
        <v>-0.23880467517223311</v>
      </c>
    </row>
    <row r="22269" spans="1:4" x14ac:dyDescent="0.25">
      <c r="A22269">
        <v>22268</v>
      </c>
      <c r="B22269">
        <v>69.906059999999997</v>
      </c>
      <c r="C22269">
        <v>143.00280000000001</v>
      </c>
      <c r="D22269">
        <f>STANDARDIZE(Table1[Weight(Pounds)], $H$2, $K$2)</f>
        <v>1.3655636051578603</v>
      </c>
    </row>
    <row r="22270" spans="1:4" x14ac:dyDescent="0.25">
      <c r="A22270">
        <v>22269</v>
      </c>
      <c r="B22270">
        <v>71.449010000000001</v>
      </c>
      <c r="C22270">
        <v>130.5197</v>
      </c>
      <c r="D22270">
        <f>STANDARDIZE(Table1[Weight(Pounds)], $H$2, $K$2)</f>
        <v>0.2950328332854748</v>
      </c>
    </row>
    <row r="22271" spans="1:4" x14ac:dyDescent="0.25">
      <c r="A22271">
        <v>22270</v>
      </c>
      <c r="B22271">
        <v>68.373230000000007</v>
      </c>
      <c r="C22271">
        <v>121.8766</v>
      </c>
      <c r="D22271">
        <f>STANDARDIZE(Table1[Weight(Pounds)], $H$2, $K$2)</f>
        <v>-0.44618565526065662</v>
      </c>
    </row>
    <row r="22272" spans="1:4" x14ac:dyDescent="0.25">
      <c r="A22272">
        <v>22271</v>
      </c>
      <c r="B22272">
        <v>66.732699999999994</v>
      </c>
      <c r="C22272">
        <v>107.9074</v>
      </c>
      <c r="D22272">
        <f>STANDARDIZE(Table1[Weight(Pounds)], $H$2, $K$2)</f>
        <v>-1.6441619959484441</v>
      </c>
    </row>
    <row r="22273" spans="1:4" x14ac:dyDescent="0.25">
      <c r="A22273">
        <v>22272</v>
      </c>
      <c r="B22273">
        <v>64.945840000000004</v>
      </c>
      <c r="C22273">
        <v>104.0162</v>
      </c>
      <c r="D22273">
        <f>STANDARDIZE(Table1[Weight(Pounds)], $H$2, $K$2)</f>
        <v>-1.9778651097190476</v>
      </c>
    </row>
    <row r="22274" spans="1:4" x14ac:dyDescent="0.25">
      <c r="A22274">
        <v>22273</v>
      </c>
      <c r="B22274">
        <v>66.816550000000007</v>
      </c>
      <c r="C22274">
        <v>107.7306</v>
      </c>
      <c r="D22274">
        <f>STANDARDIZE(Table1[Weight(Pounds)], $H$2, $K$2)</f>
        <v>-1.6593240823265902</v>
      </c>
    </row>
    <row r="22275" spans="1:4" x14ac:dyDescent="0.25">
      <c r="A22275">
        <v>22274</v>
      </c>
      <c r="B22275">
        <v>69.287639999999996</v>
      </c>
      <c r="C22275">
        <v>122.0171</v>
      </c>
      <c r="D22275">
        <f>STANDARDIZE(Table1[Weight(Pounds)], $H$2, $K$2)</f>
        <v>-0.43413659906082863</v>
      </c>
    </row>
    <row r="22276" spans="1:4" x14ac:dyDescent="0.25">
      <c r="A22276">
        <v>22275</v>
      </c>
      <c r="B22276">
        <v>69.397319999999993</v>
      </c>
      <c r="C22276">
        <v>116.0082</v>
      </c>
      <c r="D22276">
        <f>STANDARDIZE(Table1[Weight(Pounds)], $H$2, $K$2)</f>
        <v>-0.94945029158143412</v>
      </c>
    </row>
    <row r="22277" spans="1:4" x14ac:dyDescent="0.25">
      <c r="A22277">
        <v>22276</v>
      </c>
      <c r="B22277">
        <v>65.91704</v>
      </c>
      <c r="C22277">
        <v>116.9297</v>
      </c>
      <c r="D22277">
        <f>STANDARDIZE(Table1[Weight(Pounds)], $H$2, $K$2)</f>
        <v>-0.87042391942384523</v>
      </c>
    </row>
    <row r="22278" spans="1:4" x14ac:dyDescent="0.25">
      <c r="A22278">
        <v>22277</v>
      </c>
      <c r="B22278">
        <v>64.868369999999999</v>
      </c>
      <c r="C22278">
        <v>115.2735</v>
      </c>
      <c r="D22278">
        <f>STANDARDIZE(Table1[Weight(Pounds)], $H$2, $K$2)</f>
        <v>-1.0124569932897152</v>
      </c>
    </row>
    <row r="22279" spans="1:4" x14ac:dyDescent="0.25">
      <c r="A22279">
        <v>22278</v>
      </c>
      <c r="B22279">
        <v>63.551639999999999</v>
      </c>
      <c r="C22279">
        <v>119.2598</v>
      </c>
      <c r="D22279">
        <f>STANDARDIZE(Table1[Weight(Pounds)], $H$2, $K$2)</f>
        <v>-0.67059825500235981</v>
      </c>
    </row>
    <row r="22280" spans="1:4" x14ac:dyDescent="0.25">
      <c r="A22280">
        <v>22279</v>
      </c>
      <c r="B22280">
        <v>70.440020000000004</v>
      </c>
      <c r="C22280">
        <v>149.2576</v>
      </c>
      <c r="D22280">
        <f>STANDARDIZE(Table1[Weight(Pounds)], $H$2, $K$2)</f>
        <v>1.9019652899883415</v>
      </c>
    </row>
    <row r="22281" spans="1:4" x14ac:dyDescent="0.25">
      <c r="A22281">
        <v>22280</v>
      </c>
      <c r="B22281">
        <v>68.095219999999998</v>
      </c>
      <c r="C22281">
        <v>117.64100000000001</v>
      </c>
      <c r="D22281">
        <f>STANDARDIZE(Table1[Weight(Pounds)], $H$2, $K$2)</f>
        <v>-0.80942396444208298</v>
      </c>
    </row>
    <row r="22282" spans="1:4" x14ac:dyDescent="0.25">
      <c r="A22282">
        <v>22281</v>
      </c>
      <c r="B22282">
        <v>68.109610000000004</v>
      </c>
      <c r="C22282">
        <v>126.8252</v>
      </c>
      <c r="D22282">
        <f>STANDARDIZE(Table1[Weight(Pounds)], $H$2, $K$2)</f>
        <v>-2.1801601805370489E-2</v>
      </c>
    </row>
    <row r="22283" spans="1:4" x14ac:dyDescent="0.25">
      <c r="A22283">
        <v>22282</v>
      </c>
      <c r="B22283">
        <v>67.272970000000001</v>
      </c>
      <c r="C22283">
        <v>146.7294</v>
      </c>
      <c r="D22283">
        <f>STANDARDIZE(Table1[Weight(Pounds)], $H$2, $K$2)</f>
        <v>1.6851508851171348</v>
      </c>
    </row>
    <row r="22284" spans="1:4" x14ac:dyDescent="0.25">
      <c r="A22284">
        <v>22283</v>
      </c>
      <c r="B22284">
        <v>64.142499999999998</v>
      </c>
      <c r="C22284">
        <v>91.379720000000006</v>
      </c>
      <c r="D22284">
        <f>STANDARDIZE(Table1[Weight(Pounds)], $H$2, $K$2)</f>
        <v>-3.0615495060749165</v>
      </c>
    </row>
    <row r="22285" spans="1:4" x14ac:dyDescent="0.25">
      <c r="A22285">
        <v>22284</v>
      </c>
      <c r="B22285">
        <v>64.023889999999994</v>
      </c>
      <c r="C22285">
        <v>92.553269999999998</v>
      </c>
      <c r="D22285">
        <f>STANDARDIZE(Table1[Weight(Pounds)], $H$2, $K$2)</f>
        <v>-2.9609077274036864</v>
      </c>
    </row>
    <row r="22286" spans="1:4" x14ac:dyDescent="0.25">
      <c r="A22286">
        <v>22285</v>
      </c>
      <c r="B22286">
        <v>66.531040000000004</v>
      </c>
      <c r="C22286">
        <v>139.6883</v>
      </c>
      <c r="D22286">
        <f>STANDARDIZE(Table1[Weight(Pounds)], $H$2, $K$2)</f>
        <v>1.0813173647711751</v>
      </c>
    </row>
    <row r="22287" spans="1:4" x14ac:dyDescent="0.25">
      <c r="A22287">
        <v>22286</v>
      </c>
      <c r="B22287">
        <v>66.975579999999994</v>
      </c>
      <c r="C22287">
        <v>125.6853</v>
      </c>
      <c r="D22287">
        <f>STANDARDIZE(Table1[Weight(Pounds)], $H$2, $K$2)</f>
        <v>-0.11955761007714021</v>
      </c>
    </row>
    <row r="22288" spans="1:4" x14ac:dyDescent="0.25">
      <c r="A22288">
        <v>22287</v>
      </c>
      <c r="B22288">
        <v>70.25009</v>
      </c>
      <c r="C22288">
        <v>142.82509999999999</v>
      </c>
      <c r="D22288">
        <f>STANDARDIZE(Table1[Weight(Pounds)], $H$2, $K$2)</f>
        <v>1.3503243362133082</v>
      </c>
    </row>
    <row r="22289" spans="1:4" x14ac:dyDescent="0.25">
      <c r="A22289">
        <v>22288</v>
      </c>
      <c r="B22289">
        <v>68.341030000000003</v>
      </c>
      <c r="C22289">
        <v>121.3014</v>
      </c>
      <c r="D22289">
        <f>STANDARDIZE(Table1[Weight(Pounds)], $H$2, $K$2)</f>
        <v>-0.49551389103390131</v>
      </c>
    </row>
    <row r="22290" spans="1:4" x14ac:dyDescent="0.25">
      <c r="A22290">
        <v>22289</v>
      </c>
      <c r="B22290">
        <v>67.49306</v>
      </c>
      <c r="C22290">
        <v>124.8288</v>
      </c>
      <c r="D22290">
        <f>STANDARDIZE(Table1[Weight(Pounds)], $H$2, $K$2)</f>
        <v>-0.19300968577217545</v>
      </c>
    </row>
    <row r="22291" spans="1:4" x14ac:dyDescent="0.25">
      <c r="A22291">
        <v>22290</v>
      </c>
      <c r="B22291">
        <v>68.924899999999994</v>
      </c>
      <c r="C22291">
        <v>136.11500000000001</v>
      </c>
      <c r="D22291">
        <f>STANDARDIZE(Table1[Weight(Pounds)], $H$2, $K$2)</f>
        <v>0.77487684862281603</v>
      </c>
    </row>
    <row r="22292" spans="1:4" x14ac:dyDescent="0.25">
      <c r="A22292">
        <v>22291</v>
      </c>
      <c r="B22292">
        <v>68.298400000000001</v>
      </c>
      <c r="C22292">
        <v>139.76329999999999</v>
      </c>
      <c r="D22292">
        <f>STANDARDIZE(Table1[Weight(Pounds)], $H$2, $K$2)</f>
        <v>1.08774924530489</v>
      </c>
    </row>
    <row r="22293" spans="1:4" x14ac:dyDescent="0.25">
      <c r="A22293">
        <v>22292</v>
      </c>
      <c r="B22293">
        <v>67.576620000000005</v>
      </c>
      <c r="C22293">
        <v>122.04819999999999</v>
      </c>
      <c r="D22293">
        <f>STANDARDIZE(Table1[Weight(Pounds)], $H$2, $K$2)</f>
        <v>-0.43146951259951483</v>
      </c>
    </row>
    <row r="22294" spans="1:4" x14ac:dyDescent="0.25">
      <c r="A22294">
        <v>22293</v>
      </c>
      <c r="B22294">
        <v>68.303389999999993</v>
      </c>
      <c r="C22294">
        <v>113.878</v>
      </c>
      <c r="D22294">
        <f>STANDARDIZE(Table1[Weight(Pounds)], $H$2, $K$2)</f>
        <v>-1.1321328504203889</v>
      </c>
    </row>
    <row r="22295" spans="1:4" x14ac:dyDescent="0.25">
      <c r="A22295">
        <v>22294</v>
      </c>
      <c r="B22295">
        <v>64.493139999999997</v>
      </c>
      <c r="C22295">
        <v>136.2782</v>
      </c>
      <c r="D22295">
        <f>STANDARDIZE(Table1[Weight(Pounds)], $H$2, $K$2)</f>
        <v>0.78887262066418096</v>
      </c>
    </row>
    <row r="22296" spans="1:4" x14ac:dyDescent="0.25">
      <c r="A22296">
        <v>22295</v>
      </c>
      <c r="B22296">
        <v>70.970460000000003</v>
      </c>
      <c r="C22296">
        <v>138.37780000000001</v>
      </c>
      <c r="D22296">
        <f>STANDARDIZE(Table1[Weight(Pounds)], $H$2, $K$2)</f>
        <v>0.96893097224538027</v>
      </c>
    </row>
    <row r="22297" spans="1:4" x14ac:dyDescent="0.25">
      <c r="A22297">
        <v>22296</v>
      </c>
      <c r="B22297">
        <v>66.368629999999996</v>
      </c>
      <c r="C22297">
        <v>134.28100000000001</v>
      </c>
      <c r="D22297">
        <f>STANDARDIZE(Table1[Weight(Pounds)], $H$2, $K$2)</f>
        <v>0.61759592997168311</v>
      </c>
    </row>
    <row r="22298" spans="1:4" x14ac:dyDescent="0.25">
      <c r="A22298">
        <v>22297</v>
      </c>
      <c r="B22298">
        <v>63.762869999999999</v>
      </c>
      <c r="C22298">
        <v>112.4485</v>
      </c>
      <c r="D22298">
        <f>STANDARDIZE(Table1[Weight(Pounds)], $H$2, $K$2)</f>
        <v>-1.2547244933930142</v>
      </c>
    </row>
    <row r="22299" spans="1:4" x14ac:dyDescent="0.25">
      <c r="A22299">
        <v>22298</v>
      </c>
      <c r="B22299">
        <v>67.57329</v>
      </c>
      <c r="C22299">
        <v>119.18170000000001</v>
      </c>
      <c r="D22299">
        <f>STANDARDIZE(Table1[Weight(Pounds)], $H$2, $K$2)</f>
        <v>-0.67729598659813528</v>
      </c>
    </row>
    <row r="22300" spans="1:4" x14ac:dyDescent="0.25">
      <c r="A22300">
        <v>22299</v>
      </c>
      <c r="B22300">
        <v>67.926839999999999</v>
      </c>
      <c r="C22300">
        <v>141.4374</v>
      </c>
      <c r="D22300">
        <f>STANDARDIZE(Table1[Weight(Pounds)], $H$2, $K$2)</f>
        <v>1.2313173946581413</v>
      </c>
    </row>
    <row r="22301" spans="1:4" x14ac:dyDescent="0.25">
      <c r="A22301">
        <v>22300</v>
      </c>
      <c r="B22301">
        <v>66.166970000000006</v>
      </c>
      <c r="C22301">
        <v>113.6853</v>
      </c>
      <c r="D22301">
        <f>STANDARDIZE(Table1[Weight(Pounds)], $H$2, $K$2)</f>
        <v>-1.148658495471683</v>
      </c>
    </row>
    <row r="22302" spans="1:4" x14ac:dyDescent="0.25">
      <c r="A22302">
        <v>22301</v>
      </c>
      <c r="B22302">
        <v>66.343289999999996</v>
      </c>
      <c r="C22302">
        <v>135.2088</v>
      </c>
      <c r="D22302">
        <f>STANDARDIZE(Table1[Weight(Pounds)], $H$2, $K$2)</f>
        <v>0.6971625800941037</v>
      </c>
    </row>
    <row r="22303" spans="1:4" x14ac:dyDescent="0.25">
      <c r="A22303">
        <v>22302</v>
      </c>
      <c r="B22303">
        <v>69.959230000000005</v>
      </c>
      <c r="C22303">
        <v>139.59360000000001</v>
      </c>
      <c r="D22303">
        <f>STANDARDIZE(Table1[Weight(Pounds)], $H$2, $K$2)</f>
        <v>1.0731960436172707</v>
      </c>
    </row>
    <row r="22304" spans="1:4" x14ac:dyDescent="0.25">
      <c r="A22304">
        <v>22303</v>
      </c>
      <c r="B22304">
        <v>68.900180000000006</v>
      </c>
      <c r="C22304">
        <v>124.9902</v>
      </c>
      <c r="D22304">
        <f>STANDARDIZE(Table1[Weight(Pounds)], $H$2, $K$2)</f>
        <v>-0.1791682788636188</v>
      </c>
    </row>
    <row r="22305" spans="1:4" x14ac:dyDescent="0.25">
      <c r="A22305">
        <v>22304</v>
      </c>
      <c r="B22305">
        <v>68.563479999999998</v>
      </c>
      <c r="C22305">
        <v>136.245</v>
      </c>
      <c r="D22305">
        <f>STANDARDIZE(Table1[Weight(Pounds)], $H$2, $K$2)</f>
        <v>0.7860254415479232</v>
      </c>
    </row>
    <row r="22306" spans="1:4" x14ac:dyDescent="0.25">
      <c r="A22306">
        <v>22305</v>
      </c>
      <c r="B22306">
        <v>68.307929999999999</v>
      </c>
      <c r="C22306">
        <v>141.06440000000001</v>
      </c>
      <c r="D22306">
        <f>STANDARDIZE(Table1[Weight(Pounds)], $H$2, $K$2)</f>
        <v>1.199329508803795</v>
      </c>
    </row>
    <row r="22307" spans="1:4" x14ac:dyDescent="0.25">
      <c r="A22307">
        <v>22306</v>
      </c>
      <c r="B22307">
        <v>69.430040000000005</v>
      </c>
      <c r="C22307">
        <v>133.93459999999999</v>
      </c>
      <c r="D22307">
        <f>STANDARDIZE(Table1[Weight(Pounds)], $H$2, $K$2)</f>
        <v>0.58788921774662595</v>
      </c>
    </row>
    <row r="22308" spans="1:4" x14ac:dyDescent="0.25">
      <c r="A22308">
        <v>22307</v>
      </c>
      <c r="B22308">
        <v>67.640370000000004</v>
      </c>
      <c r="C22308">
        <v>122.9113</v>
      </c>
      <c r="D22308">
        <f>STANDARDIZE(Table1[Weight(Pounds)], $H$2, $K$2)</f>
        <v>-0.35745143141751212</v>
      </c>
    </row>
    <row r="22309" spans="1:4" x14ac:dyDescent="0.25">
      <c r="A22309">
        <v>22308</v>
      </c>
      <c r="B22309">
        <v>71.418199999999999</v>
      </c>
      <c r="C22309">
        <v>132.18729999999999</v>
      </c>
      <c r="D22309">
        <f>STANDARDIZE(Table1[Weight(Pounds)], $H$2, $K$2)</f>
        <v>0.43804355299246922</v>
      </c>
    </row>
    <row r="22310" spans="1:4" x14ac:dyDescent="0.25">
      <c r="A22310">
        <v>22309</v>
      </c>
      <c r="B22310">
        <v>69.049639999999997</v>
      </c>
      <c r="C22310">
        <v>142.7013</v>
      </c>
      <c r="D22310">
        <f>STANDARDIZE(Table1[Weight(Pounds)], $H$2, $K$2)</f>
        <v>1.3397074454123221</v>
      </c>
    </row>
    <row r="22311" spans="1:4" x14ac:dyDescent="0.25">
      <c r="A22311">
        <v>22310</v>
      </c>
      <c r="B22311">
        <v>67.393190000000004</v>
      </c>
      <c r="C22311">
        <v>121.8913</v>
      </c>
      <c r="D22311">
        <f>STANDARDIZE(Table1[Weight(Pounds)], $H$2, $K$2)</f>
        <v>-0.4449250066760479</v>
      </c>
    </row>
    <row r="22312" spans="1:4" x14ac:dyDescent="0.25">
      <c r="A22312">
        <v>22311</v>
      </c>
      <c r="B22312">
        <v>69.453789999999998</v>
      </c>
      <c r="C22312">
        <v>129.85319999999999</v>
      </c>
      <c r="D22312">
        <f>STANDARDIZE(Table1[Weight(Pounds)], $H$2, $K$2)</f>
        <v>0.23787485494251845</v>
      </c>
    </row>
    <row r="22313" spans="1:4" x14ac:dyDescent="0.25">
      <c r="A22313">
        <v>22312</v>
      </c>
      <c r="B22313">
        <v>63.443750000000001</v>
      </c>
      <c r="C22313">
        <v>109.1048</v>
      </c>
      <c r="D22313">
        <f>STANDARDIZE(Table1[Weight(Pounds)], $H$2, $K$2)</f>
        <v>-1.5414748792674917</v>
      </c>
    </row>
    <row r="22314" spans="1:4" x14ac:dyDescent="0.25">
      <c r="A22314">
        <v>22313</v>
      </c>
      <c r="B22314">
        <v>68.431539999999998</v>
      </c>
      <c r="C22314">
        <v>135.24510000000001</v>
      </c>
      <c r="D22314">
        <f>STANDARDIZE(Table1[Weight(Pounds)], $H$2, $K$2)</f>
        <v>0.70027561027242324</v>
      </c>
    </row>
    <row r="22315" spans="1:4" x14ac:dyDescent="0.25">
      <c r="A22315">
        <v>22314</v>
      </c>
      <c r="B22315">
        <v>65.742649999999998</v>
      </c>
      <c r="C22315">
        <v>118.765</v>
      </c>
      <c r="D22315">
        <f>STANDARDIZE(Table1[Weight(Pounds)], $H$2, $K$2)</f>
        <v>-0.71303151484346128</v>
      </c>
    </row>
    <row r="22316" spans="1:4" x14ac:dyDescent="0.25">
      <c r="A22316">
        <v>22315</v>
      </c>
      <c r="B22316">
        <v>69.897970000000001</v>
      </c>
      <c r="C22316">
        <v>139.0575</v>
      </c>
      <c r="D22316">
        <f>STANDARDIZE(Table1[Weight(Pounds)], $H$2, $K$2)</f>
        <v>1.0272209615622692</v>
      </c>
    </row>
    <row r="22317" spans="1:4" x14ac:dyDescent="0.25">
      <c r="A22317">
        <v>22316</v>
      </c>
      <c r="B22317">
        <v>69.049940000000007</v>
      </c>
      <c r="C22317">
        <v>126.7366</v>
      </c>
      <c r="D22317">
        <f>STANDARDIZE(Table1[Weight(Pounds)], $H$2, $K$2)</f>
        <v>-2.9399796675866827E-2</v>
      </c>
    </row>
    <row r="22318" spans="1:4" x14ac:dyDescent="0.25">
      <c r="A22318">
        <v>22317</v>
      </c>
      <c r="B22318">
        <v>70.712940000000003</v>
      </c>
      <c r="C22318">
        <v>118.9324</v>
      </c>
      <c r="D22318">
        <f>STANDARDIZE(Table1[Weight(Pounds)], $H$2, $K$2)</f>
        <v>-0.69867555749220733</v>
      </c>
    </row>
    <row r="22319" spans="1:4" x14ac:dyDescent="0.25">
      <c r="A22319">
        <v>22318</v>
      </c>
      <c r="B22319">
        <v>66.534180000000006</v>
      </c>
      <c r="C22319">
        <v>113.38420000000001</v>
      </c>
      <c r="D22319">
        <f>STANDARDIZE(Table1[Weight(Pounds)], $H$2, $K$2)</f>
        <v>-1.1744803518543736</v>
      </c>
    </row>
    <row r="22320" spans="1:4" x14ac:dyDescent="0.25">
      <c r="A22320">
        <v>22319</v>
      </c>
      <c r="B22320">
        <v>66.231350000000006</v>
      </c>
      <c r="C22320">
        <v>111.8218</v>
      </c>
      <c r="D22320">
        <f>STANDARDIZE(Table1[Weight(Pounds)], $H$2, $K$2)</f>
        <v>-1.3084692871327441</v>
      </c>
    </row>
    <row r="22321" spans="1:4" x14ac:dyDescent="0.25">
      <c r="A22321">
        <v>22320</v>
      </c>
      <c r="B22321">
        <v>68.211489999999998</v>
      </c>
      <c r="C22321">
        <v>121.5553</v>
      </c>
      <c r="D22321">
        <f>STANDARDIZE(Table1[Weight(Pounds)], $H$2, $K$2)</f>
        <v>-0.47373983146709497</v>
      </c>
    </row>
    <row r="22322" spans="1:4" x14ac:dyDescent="0.25">
      <c r="A22322">
        <v>22321</v>
      </c>
      <c r="B22322">
        <v>65.494339999999994</v>
      </c>
      <c r="C22322">
        <v>117.23739999999999</v>
      </c>
      <c r="D22322">
        <f>STANDARDIZE(Table1[Weight(Pounds)], $H$2, $K$2)</f>
        <v>-0.84403605755418709</v>
      </c>
    </row>
    <row r="22323" spans="1:4" x14ac:dyDescent="0.25">
      <c r="A22323">
        <v>22322</v>
      </c>
      <c r="B22323">
        <v>66.9114</v>
      </c>
      <c r="C22323">
        <v>137.1524</v>
      </c>
      <c r="D22323">
        <f>STANDARDIZE(Table1[Weight(Pounds)], $H$2, $K$2)</f>
        <v>0.86384262016517355</v>
      </c>
    </row>
    <row r="22324" spans="1:4" x14ac:dyDescent="0.25">
      <c r="A22324">
        <v>22323</v>
      </c>
      <c r="B22324">
        <v>64.097290000000001</v>
      </c>
      <c r="C22324">
        <v>112.0671</v>
      </c>
      <c r="D22324">
        <f>STANDARDIZE(Table1[Weight(Pounds)], $H$2, $K$2)</f>
        <v>-1.2874327498671374</v>
      </c>
    </row>
    <row r="22325" spans="1:4" x14ac:dyDescent="0.25">
      <c r="A22325">
        <v>22324</v>
      </c>
      <c r="B22325">
        <v>68.660120000000006</v>
      </c>
      <c r="C22325">
        <v>129.1182</v>
      </c>
      <c r="D22325">
        <f>STANDARDIZE(Table1[Weight(Pounds)], $H$2, $K$2)</f>
        <v>0.17484242571210395</v>
      </c>
    </row>
    <row r="22326" spans="1:4" x14ac:dyDescent="0.25">
      <c r="A22326">
        <v>22325</v>
      </c>
      <c r="B22326">
        <v>70.237020000000001</v>
      </c>
      <c r="C22326">
        <v>130.46019999999999</v>
      </c>
      <c r="D22326">
        <f>STANDARDIZE(Table1[Weight(Pounds)], $H$2, $K$2)</f>
        <v>0.28993020806205899</v>
      </c>
    </row>
    <row r="22327" spans="1:4" x14ac:dyDescent="0.25">
      <c r="A22327">
        <v>22326</v>
      </c>
      <c r="B22327">
        <v>64.646889999999999</v>
      </c>
      <c r="C22327">
        <v>116.04810000000001</v>
      </c>
      <c r="D22327">
        <f>STANDARDIZE(Table1[Weight(Pounds)], $H$2, $K$2)</f>
        <v>-0.94602853113749696</v>
      </c>
    </row>
    <row r="22328" spans="1:4" x14ac:dyDescent="0.25">
      <c r="A22328">
        <v>22327</v>
      </c>
      <c r="B22328">
        <v>66.204549999999998</v>
      </c>
      <c r="C22328">
        <v>119.7629</v>
      </c>
      <c r="D22328">
        <f>STANDARDIZE(Table1[Weight(Pounds)], $H$2, $K$2)</f>
        <v>-0.62745320038219321</v>
      </c>
    </row>
    <row r="22329" spans="1:4" x14ac:dyDescent="0.25">
      <c r="A22329">
        <v>22328</v>
      </c>
      <c r="B22329">
        <v>68.732889999999998</v>
      </c>
      <c r="C22329">
        <v>118.1634</v>
      </c>
      <c r="D22329">
        <f>STANDARDIZE(Table1[Weight(Pounds)], $H$2, $K$2)</f>
        <v>-0.7646237725645747</v>
      </c>
    </row>
    <row r="22330" spans="1:4" x14ac:dyDescent="0.25">
      <c r="A22330">
        <v>22329</v>
      </c>
      <c r="B22330">
        <v>67.146910000000005</v>
      </c>
      <c r="C22330">
        <v>143.88290000000001</v>
      </c>
      <c r="D22330">
        <f>STANDARDIZE(Table1[Weight(Pounds)], $H$2, $K$2)</f>
        <v>1.4410395792608384</v>
      </c>
    </row>
    <row r="22331" spans="1:4" x14ac:dyDescent="0.25">
      <c r="A22331">
        <v>22330</v>
      </c>
      <c r="B22331">
        <v>65.144660000000002</v>
      </c>
      <c r="C22331">
        <v>128.50749999999999</v>
      </c>
      <c r="D22331">
        <f>STANDARDIZE(Table1[Weight(Pounds)], $H$2, $K$2)</f>
        <v>0.12246976648623262</v>
      </c>
    </row>
    <row r="22332" spans="1:4" x14ac:dyDescent="0.25">
      <c r="A22332">
        <v>22331</v>
      </c>
      <c r="B22332">
        <v>64.898809999999997</v>
      </c>
      <c r="C22332">
        <v>118.0226</v>
      </c>
      <c r="D22332">
        <f>STANDARDIZE(Table1[Weight(Pounds)], $H$2, $K$2)</f>
        <v>-0.77669855628653728</v>
      </c>
    </row>
    <row r="22333" spans="1:4" x14ac:dyDescent="0.25">
      <c r="A22333">
        <v>22332</v>
      </c>
      <c r="B22333">
        <v>68.723249999999993</v>
      </c>
      <c r="C22333">
        <v>126.7209</v>
      </c>
      <c r="D22333">
        <f>STANDARDIZE(Table1[Weight(Pounds)], $H$2, $K$2)</f>
        <v>-3.0746203667590958E-2</v>
      </c>
    </row>
    <row r="22334" spans="1:4" x14ac:dyDescent="0.25">
      <c r="A22334">
        <v>22333</v>
      </c>
      <c r="B22334">
        <v>68.029309999999995</v>
      </c>
      <c r="C22334">
        <v>127.2642</v>
      </c>
      <c r="D22334">
        <f>STANDARDIZE(Table1[Weight(Pounds)], $H$2, $K$2)</f>
        <v>1.5846338918647153E-2</v>
      </c>
    </row>
    <row r="22335" spans="1:4" x14ac:dyDescent="0.25">
      <c r="A22335">
        <v>22334</v>
      </c>
      <c r="B22335">
        <v>65.499210000000005</v>
      </c>
      <c r="C22335">
        <v>138.8997</v>
      </c>
      <c r="D22335">
        <f>STANDARDIZE(Table1[Weight(Pounds)], $H$2, $K$2)</f>
        <v>1.0136882849193303</v>
      </c>
    </row>
    <row r="22336" spans="1:4" x14ac:dyDescent="0.25">
      <c r="A22336">
        <v>22335</v>
      </c>
      <c r="B22336">
        <v>70.078969999999998</v>
      </c>
      <c r="C22336">
        <v>124.0463</v>
      </c>
      <c r="D22336">
        <f>STANDARDIZE(Table1[Weight(Pounds)], $H$2, $K$2)</f>
        <v>-0.26011563934061116</v>
      </c>
    </row>
    <row r="22337" spans="1:4" x14ac:dyDescent="0.25">
      <c r="A22337">
        <v>22336</v>
      </c>
      <c r="B22337">
        <v>65.809610000000006</v>
      </c>
      <c r="C22337">
        <v>122.07850000000001</v>
      </c>
      <c r="D22337">
        <f>STANDARDIZE(Table1[Weight(Pounds)], $H$2, $K$2)</f>
        <v>-0.42887103286389266</v>
      </c>
    </row>
    <row r="22338" spans="1:4" x14ac:dyDescent="0.25">
      <c r="A22338">
        <v>22337</v>
      </c>
      <c r="B22338">
        <v>68.172079999999994</v>
      </c>
      <c r="C22338">
        <v>126.3151</v>
      </c>
      <c r="D22338">
        <f>STANDARDIZE(Table1[Weight(Pounds)], $H$2, $K$2)</f>
        <v>-6.5546965275349686E-2</v>
      </c>
    </row>
    <row r="22339" spans="1:4" x14ac:dyDescent="0.25">
      <c r="A22339">
        <v>22338</v>
      </c>
      <c r="B22339">
        <v>68.349630000000005</v>
      </c>
      <c r="C22339">
        <v>116.81180000000001</v>
      </c>
      <c r="D22339">
        <f>STANDARDIZE(Table1[Weight(Pounds)], $H$2, $K$2)</f>
        <v>-0.88053483562284596</v>
      </c>
    </row>
    <row r="22340" spans="1:4" x14ac:dyDescent="0.25">
      <c r="A22340">
        <v>22339</v>
      </c>
      <c r="B22340">
        <v>70.219579999999993</v>
      </c>
      <c r="C22340">
        <v>133.19820000000001</v>
      </c>
      <c r="D22340">
        <f>STANDARDIZE(Table1[Weight(Pounds)], $H$2, $K$2)</f>
        <v>0.5247367267462496</v>
      </c>
    </row>
    <row r="22341" spans="1:4" x14ac:dyDescent="0.25">
      <c r="A22341">
        <v>22340</v>
      </c>
      <c r="B22341">
        <v>68.844470000000001</v>
      </c>
      <c r="C22341">
        <v>135.5874</v>
      </c>
      <c r="D22341">
        <f>STANDARDIZE(Table1[Weight(Pounds)], $H$2, $K$2)</f>
        <v>0.72963071302830207</v>
      </c>
    </row>
    <row r="22342" spans="1:4" x14ac:dyDescent="0.25">
      <c r="A22342">
        <v>22341</v>
      </c>
      <c r="B22342">
        <v>67.949789999999993</v>
      </c>
      <c r="C22342">
        <v>121.25960000000001</v>
      </c>
      <c r="D22342">
        <f>STANDARDIZE(Table1[Weight(Pounds)], $H$2, $K$2)</f>
        <v>-0.49909859245135857</v>
      </c>
    </row>
    <row r="22343" spans="1:4" x14ac:dyDescent="0.25">
      <c r="A22343">
        <v>22342</v>
      </c>
      <c r="B22343">
        <v>65.273809999999997</v>
      </c>
      <c r="C22343">
        <v>105.3339</v>
      </c>
      <c r="D22343">
        <f>STANDARDIZE(Table1[Weight(Pounds)], $H$2, $K$2)</f>
        <v>-1.8648612566620151</v>
      </c>
    </row>
    <row r="22344" spans="1:4" x14ac:dyDescent="0.25">
      <c r="A22344">
        <v>22343</v>
      </c>
      <c r="B22344">
        <v>66.234610000000004</v>
      </c>
      <c r="C22344">
        <v>126.2458</v>
      </c>
      <c r="D22344">
        <f>STANDARDIZE(Table1[Weight(Pounds)], $H$2, $K$2)</f>
        <v>-7.1490022888503035E-2</v>
      </c>
    </row>
    <row r="22345" spans="1:4" x14ac:dyDescent="0.25">
      <c r="A22345">
        <v>22344</v>
      </c>
      <c r="B22345">
        <v>67.143600000000006</v>
      </c>
      <c r="C22345">
        <v>111.9571</v>
      </c>
      <c r="D22345">
        <f>STANDARDIZE(Table1[Weight(Pounds)], $H$2, $K$2)</f>
        <v>-1.2968661746499206</v>
      </c>
    </row>
    <row r="22346" spans="1:4" x14ac:dyDescent="0.25">
      <c r="A22346">
        <v>22345</v>
      </c>
      <c r="B22346">
        <v>65.904679999999999</v>
      </c>
      <c r="C22346">
        <v>126.1104</v>
      </c>
      <c r="D22346">
        <f>STANDARDIZE(Table1[Weight(Pounds)], $H$2, $K$2)</f>
        <v>-8.3101711212038479E-2</v>
      </c>
    </row>
    <row r="22347" spans="1:4" x14ac:dyDescent="0.25">
      <c r="A22347">
        <v>22346</v>
      </c>
      <c r="B22347">
        <v>69.990859999999998</v>
      </c>
      <c r="C22347">
        <v>147.04349999999999</v>
      </c>
      <c r="D22347">
        <f>STANDARDIZE(Table1[Weight(Pounds)], $H$2, $K$2)</f>
        <v>1.7120876007923367</v>
      </c>
    </row>
    <row r="22348" spans="1:4" x14ac:dyDescent="0.25">
      <c r="A22348">
        <v>22347</v>
      </c>
      <c r="B22348">
        <v>65.171149999999997</v>
      </c>
      <c r="C22348">
        <v>122.095</v>
      </c>
      <c r="D22348">
        <f>STANDARDIZE(Table1[Weight(Pounds)], $H$2, $K$2)</f>
        <v>-0.42745601914647574</v>
      </c>
    </row>
    <row r="22349" spans="1:4" x14ac:dyDescent="0.25">
      <c r="A22349">
        <v>22348</v>
      </c>
      <c r="B22349">
        <v>69.631680000000003</v>
      </c>
      <c r="C22349">
        <v>149.54929999999999</v>
      </c>
      <c r="D22349">
        <f>STANDARDIZE(Table1[Weight(Pounds)], $H$2, $K$2)</f>
        <v>1.92698101734414</v>
      </c>
    </row>
    <row r="22350" spans="1:4" x14ac:dyDescent="0.25">
      <c r="A22350">
        <v>22349</v>
      </c>
      <c r="B22350">
        <v>66.901359999999997</v>
      </c>
      <c r="C22350">
        <v>127.7358</v>
      </c>
      <c r="D22350">
        <f>STANDARDIZE(Table1[Weight(Pounds)], $H$2, $K$2)</f>
        <v>5.6290003714652273E-2</v>
      </c>
    </row>
    <row r="22351" spans="1:4" x14ac:dyDescent="0.25">
      <c r="A22351">
        <v>22350</v>
      </c>
      <c r="B22351">
        <v>64.917209999999997</v>
      </c>
      <c r="C22351">
        <v>127.01990000000001</v>
      </c>
      <c r="D22351">
        <f>STANDARDIZE(Table1[Weight(Pounds)], $H$2, $K$2)</f>
        <v>-5.1044399398430312E-3</v>
      </c>
    </row>
    <row r="22352" spans="1:4" x14ac:dyDescent="0.25">
      <c r="A22352">
        <v>22351</v>
      </c>
      <c r="B22352">
        <v>71.970089999999999</v>
      </c>
      <c r="C22352">
        <v>144.7114</v>
      </c>
      <c r="D22352">
        <f>STANDARDIZE(Table1[Weight(Pounds)], $H$2, $K$2)</f>
        <v>1.5120904195566192</v>
      </c>
    </row>
    <row r="22353" spans="1:4" x14ac:dyDescent="0.25">
      <c r="A22353">
        <v>22352</v>
      </c>
      <c r="B22353">
        <v>65.465090000000004</v>
      </c>
      <c r="C22353">
        <v>114.3207</v>
      </c>
      <c r="D22353">
        <f>STANDARDIZE(Table1[Weight(Pounds)], $H$2, $K$2)</f>
        <v>-1.0941676035900416</v>
      </c>
    </row>
    <row r="22354" spans="1:4" x14ac:dyDescent="0.25">
      <c r="A22354">
        <v>22353</v>
      </c>
      <c r="B22354">
        <v>69.564980000000006</v>
      </c>
      <c r="C22354">
        <v>142.84889999999999</v>
      </c>
      <c r="D22354">
        <f>STANDARDIZE(Table1[Weight(Pounds)], $H$2, $K$2)</f>
        <v>1.3523653863026734</v>
      </c>
    </row>
    <row r="22355" spans="1:4" x14ac:dyDescent="0.25">
      <c r="A22355">
        <v>22354</v>
      </c>
      <c r="B22355">
        <v>68.3429</v>
      </c>
      <c r="C22355">
        <v>136.26589999999999</v>
      </c>
      <c r="D22355">
        <f>STANDARDIZE(Table1[Weight(Pounds)], $H$2, $K$2)</f>
        <v>0.78781779225665061</v>
      </c>
    </row>
    <row r="22356" spans="1:4" x14ac:dyDescent="0.25">
      <c r="A22356">
        <v>22355</v>
      </c>
      <c r="B22356">
        <v>63.433630000000001</v>
      </c>
      <c r="C22356">
        <v>130.67750000000001</v>
      </c>
      <c r="D22356">
        <f>STANDARDIZE(Table1[Weight(Pounds)], $H$2, $K$2)</f>
        <v>0.30856550992841381</v>
      </c>
    </row>
    <row r="22357" spans="1:4" x14ac:dyDescent="0.25">
      <c r="A22357">
        <v>22356</v>
      </c>
      <c r="B22357">
        <v>65.468419999999995</v>
      </c>
      <c r="C22357">
        <v>122.375</v>
      </c>
      <c r="D22357">
        <f>STANDARDIZE(Table1[Weight(Pounds)], $H$2, $K$2)</f>
        <v>-0.40344366515393632</v>
      </c>
    </row>
    <row r="22358" spans="1:4" x14ac:dyDescent="0.25">
      <c r="A22358">
        <v>22357</v>
      </c>
      <c r="B22358">
        <v>67.088890000000006</v>
      </c>
      <c r="C22358">
        <v>111.5552</v>
      </c>
      <c r="D22358">
        <f>STANDARDIZE(Table1[Weight(Pounds)], $H$2, $K$2)</f>
        <v>-1.3313324784699259</v>
      </c>
    </row>
    <row r="22359" spans="1:4" x14ac:dyDescent="0.25">
      <c r="A22359">
        <v>22358</v>
      </c>
      <c r="B22359">
        <v>69.816230000000004</v>
      </c>
      <c r="C22359">
        <v>133.95410000000001</v>
      </c>
      <c r="D22359">
        <f>STANDARDIZE(Table1[Weight(Pounds)], $H$2, $K$2)</f>
        <v>0.58956150668539387</v>
      </c>
    </row>
    <row r="22360" spans="1:4" x14ac:dyDescent="0.25">
      <c r="A22360">
        <v>22359</v>
      </c>
      <c r="B22360">
        <v>67.951909999999998</v>
      </c>
      <c r="C22360">
        <v>124.754</v>
      </c>
      <c r="D22360">
        <f>STANDARDIZE(Table1[Weight(Pounds)], $H$2, $K$2)</f>
        <v>-0.19942441462446775</v>
      </c>
    </row>
    <row r="22361" spans="1:4" x14ac:dyDescent="0.25">
      <c r="A22361">
        <v>22360</v>
      </c>
      <c r="B22361">
        <v>69.457660000000004</v>
      </c>
      <c r="C22361">
        <v>123.68219999999999</v>
      </c>
      <c r="D22361">
        <f>STANDARDIZE(Table1[Weight(Pounds)], $H$2, $K$2)</f>
        <v>-0.29134027537162455</v>
      </c>
    </row>
    <row r="22362" spans="1:4" x14ac:dyDescent="0.25">
      <c r="A22362">
        <v>22361</v>
      </c>
      <c r="B22362">
        <v>66.402959999999993</v>
      </c>
      <c r="C22362">
        <v>126.6477</v>
      </c>
      <c r="D22362">
        <f>STANDARDIZE(Table1[Weight(Pounds)], $H$2, $K$2)</f>
        <v>-3.7023719068497662E-2</v>
      </c>
    </row>
    <row r="22363" spans="1:4" x14ac:dyDescent="0.25">
      <c r="A22363">
        <v>22362</v>
      </c>
      <c r="B22363">
        <v>68.399259999999998</v>
      </c>
      <c r="C22363">
        <v>122.2508</v>
      </c>
      <c r="D22363">
        <f>STANDARDIZE(Table1[Weight(Pounds)], $H$2, $K$2)</f>
        <v>-0.41409485931776996</v>
      </c>
    </row>
    <row r="22364" spans="1:4" x14ac:dyDescent="0.25">
      <c r="A22364">
        <v>22363</v>
      </c>
      <c r="B22364">
        <v>68.965519999999998</v>
      </c>
      <c r="C22364">
        <v>122.0338</v>
      </c>
      <c r="D22364">
        <f>STANDARDIZE(Table1[Weight(Pounds)], $H$2, $K$2)</f>
        <v>-0.43270443366198785</v>
      </c>
    </row>
    <row r="22365" spans="1:4" x14ac:dyDescent="0.25">
      <c r="A22365">
        <v>22364</v>
      </c>
      <c r="B22365">
        <v>70.896780000000007</v>
      </c>
      <c r="C22365">
        <v>159.43799999999999</v>
      </c>
      <c r="D22365">
        <f>STANDARDIZE(Table1[Weight(Pounds)], $H$2, $K$2)</f>
        <v>2.7750201777942247</v>
      </c>
    </row>
    <row r="22366" spans="1:4" x14ac:dyDescent="0.25">
      <c r="A22366">
        <v>22365</v>
      </c>
      <c r="B22366">
        <v>67.656720000000007</v>
      </c>
      <c r="C22366">
        <v>145.5204</v>
      </c>
      <c r="D22366">
        <f>STANDARDIZE(Table1[Weight(Pounds)], $H$2, $K$2)</f>
        <v>1.5814689709136343</v>
      </c>
    </row>
    <row r="22367" spans="1:4" x14ac:dyDescent="0.25">
      <c r="A22367">
        <v>22366</v>
      </c>
      <c r="B22367">
        <v>67.537009999999995</v>
      </c>
      <c r="C22367">
        <v>120.4889</v>
      </c>
      <c r="D22367">
        <f>STANDARDIZE(Table1[Weight(Pounds)], $H$2, $K$2)</f>
        <v>-0.56519259681582346</v>
      </c>
    </row>
    <row r="22368" spans="1:4" x14ac:dyDescent="0.25">
      <c r="A22368">
        <v>22367</v>
      </c>
      <c r="B22368">
        <v>66.811620000000005</v>
      </c>
      <c r="C22368">
        <v>118.22790000000001</v>
      </c>
      <c r="D22368">
        <f>STANDARDIZE(Table1[Weight(Pounds)], $H$2, $K$2)</f>
        <v>-0.75909235530557828</v>
      </c>
    </row>
    <row r="22369" spans="1:4" x14ac:dyDescent="0.25">
      <c r="A22369">
        <v>22368</v>
      </c>
      <c r="B22369">
        <v>69.883340000000004</v>
      </c>
      <c r="C22369">
        <v>133.86760000000001</v>
      </c>
      <c r="D22369">
        <f>STANDARDIZE(Table1[Weight(Pounds)], $H$2, $K$2)</f>
        <v>0.58214340446984147</v>
      </c>
    </row>
    <row r="22370" spans="1:4" x14ac:dyDescent="0.25">
      <c r="A22370">
        <v>22369</v>
      </c>
      <c r="B22370">
        <v>68.616799999999998</v>
      </c>
      <c r="C22370">
        <v>134.1446</v>
      </c>
      <c r="D22370">
        <f>STANDARDIZE(Table1[Weight(Pounds)], $H$2, $K$2)</f>
        <v>0.60589848324103113</v>
      </c>
    </row>
    <row r="22371" spans="1:4" x14ac:dyDescent="0.25">
      <c r="A22371">
        <v>22370</v>
      </c>
      <c r="B22371">
        <v>67.459620000000001</v>
      </c>
      <c r="C22371">
        <v>122.1682</v>
      </c>
      <c r="D22371">
        <f>STANDARDIZE(Table1[Weight(Pounds)], $H$2, $K$2)</f>
        <v>-0.42117850374556903</v>
      </c>
    </row>
    <row r="22372" spans="1:4" x14ac:dyDescent="0.25">
      <c r="A22372">
        <v>22371</v>
      </c>
      <c r="B22372">
        <v>70.804029999999997</v>
      </c>
      <c r="C22372">
        <v>144.28319999999999</v>
      </c>
      <c r="D22372">
        <f>STANDARDIZE(Table1[Weight(Pounds)], $H$2, $K$2)</f>
        <v>1.4753686696294568</v>
      </c>
    </row>
    <row r="22373" spans="1:4" x14ac:dyDescent="0.25">
      <c r="A22373">
        <v>22372</v>
      </c>
      <c r="B22373">
        <v>67.183160000000001</v>
      </c>
      <c r="C22373">
        <v>135.5907</v>
      </c>
      <c r="D22373">
        <f>STANDARDIZE(Table1[Weight(Pounds)], $H$2, $K$2)</f>
        <v>0.72991371577178521</v>
      </c>
    </row>
    <row r="22374" spans="1:4" x14ac:dyDescent="0.25">
      <c r="A22374">
        <v>22373</v>
      </c>
      <c r="B22374">
        <v>68.507649999999998</v>
      </c>
      <c r="C22374">
        <v>134.98759999999999</v>
      </c>
      <c r="D22374">
        <f>STANDARDIZE(Table1[Weight(Pounds)], $H$2, $K$2)</f>
        <v>0.67819282043999685</v>
      </c>
    </row>
    <row r="22375" spans="1:4" x14ac:dyDescent="0.25">
      <c r="A22375">
        <v>22374</v>
      </c>
      <c r="B22375">
        <v>68.767870000000002</v>
      </c>
      <c r="C22375">
        <v>128.17240000000001</v>
      </c>
      <c r="D22375">
        <f>STANDARDIZE(Table1[Weight(Pounds)], $H$2, $K$2)</f>
        <v>9.3732124261591485E-2</v>
      </c>
    </row>
    <row r="22376" spans="1:4" x14ac:dyDescent="0.25">
      <c r="A22376">
        <v>22375</v>
      </c>
      <c r="B22376">
        <v>68.434340000000006</v>
      </c>
      <c r="C22376">
        <v>126.9071</v>
      </c>
      <c r="D22376">
        <f>STANDARDIZE(Table1[Weight(Pounds)], $H$2, $K$2)</f>
        <v>-1.4777988262552345E-2</v>
      </c>
    </row>
    <row r="22377" spans="1:4" x14ac:dyDescent="0.25">
      <c r="A22377">
        <v>22376</v>
      </c>
      <c r="B22377">
        <v>66.478229999999996</v>
      </c>
      <c r="C22377">
        <v>111.53830000000001</v>
      </c>
      <c r="D22377">
        <f>STANDARDIZE(Table1[Weight(Pounds)], $H$2, $K$2)</f>
        <v>-1.3327817955501893</v>
      </c>
    </row>
    <row r="22378" spans="1:4" x14ac:dyDescent="0.25">
      <c r="A22378">
        <v>22377</v>
      </c>
      <c r="B22378">
        <v>67.344359999999995</v>
      </c>
      <c r="C22378">
        <v>121.6583</v>
      </c>
      <c r="D22378">
        <f>STANDARDIZE(Table1[Weight(Pounds)], $H$2, $K$2)</f>
        <v>-0.46490671553412566</v>
      </c>
    </row>
    <row r="22379" spans="1:4" x14ac:dyDescent="0.25">
      <c r="A22379">
        <v>22378</v>
      </c>
      <c r="B22379">
        <v>65.024140000000003</v>
      </c>
      <c r="C22379">
        <v>129.48500000000001</v>
      </c>
      <c r="D22379">
        <f>STANDARDIZE(Table1[Weight(Pounds)], $H$2, $K$2)</f>
        <v>0.20629860944233153</v>
      </c>
    </row>
    <row r="22380" spans="1:4" x14ac:dyDescent="0.25">
      <c r="A22380">
        <v>22379</v>
      </c>
      <c r="B22380">
        <v>67.190219999999997</v>
      </c>
      <c r="C22380">
        <v>111.62390000000001</v>
      </c>
      <c r="D22380">
        <f>STANDARDIZE(Table1[Weight(Pounds)], $H$2, $K$2)</f>
        <v>-1.3254408759010416</v>
      </c>
    </row>
    <row r="22381" spans="1:4" x14ac:dyDescent="0.25">
      <c r="A22381">
        <v>22380</v>
      </c>
      <c r="B22381">
        <v>68.527519999999996</v>
      </c>
      <c r="C22381">
        <v>114.71469999999999</v>
      </c>
      <c r="D22381">
        <f>STANDARDIZE(Table1[Weight(Pounds)], $H$2, $K$2)</f>
        <v>-1.060378791186255</v>
      </c>
    </row>
    <row r="22382" spans="1:4" x14ac:dyDescent="0.25">
      <c r="A22382">
        <v>22381</v>
      </c>
      <c r="B22382">
        <v>68.885080000000002</v>
      </c>
      <c r="C22382">
        <v>139.316</v>
      </c>
      <c r="D22382">
        <f>STANDARDIZE(Table1[Weight(Pounds)], $H$2, $K$2)</f>
        <v>1.0493895098018098</v>
      </c>
    </row>
    <row r="22383" spans="1:4" x14ac:dyDescent="0.25">
      <c r="A22383">
        <v>22382</v>
      </c>
      <c r="B22383">
        <v>66.134780000000006</v>
      </c>
      <c r="C22383">
        <v>114.642</v>
      </c>
      <c r="D22383">
        <f>STANDARDIZE(Table1[Weight(Pounds)], $H$2, $K$2)</f>
        <v>-1.0666134273836034</v>
      </c>
    </row>
    <row r="22384" spans="1:4" x14ac:dyDescent="0.25">
      <c r="A22384">
        <v>22383</v>
      </c>
      <c r="B22384">
        <v>67.982730000000004</v>
      </c>
      <c r="C22384">
        <v>132.5035</v>
      </c>
      <c r="D22384">
        <f>STANDARDIZE(Table1[Weight(Pounds)], $H$2, $K$2)</f>
        <v>0.46516036132261618</v>
      </c>
    </row>
    <row r="22385" spans="1:4" x14ac:dyDescent="0.25">
      <c r="A22385">
        <v>22384</v>
      </c>
      <c r="B22385">
        <v>69.228999999999999</v>
      </c>
      <c r="C22385">
        <v>123.9145</v>
      </c>
      <c r="D22385">
        <f>STANDARDIZE(Table1[Weight(Pounds)], $H$2, $K$2)</f>
        <v>-0.27141859739852775</v>
      </c>
    </row>
    <row r="22386" spans="1:4" x14ac:dyDescent="0.25">
      <c r="A22386">
        <v>22385</v>
      </c>
      <c r="B22386">
        <v>69.385009999999994</v>
      </c>
      <c r="C22386">
        <v>119.8229</v>
      </c>
      <c r="D22386">
        <f>STANDARDIZE(Table1[Weight(Pounds)], $H$2, $K$2)</f>
        <v>-0.6223076959552204</v>
      </c>
    </row>
    <row r="22387" spans="1:4" x14ac:dyDescent="0.25">
      <c r="A22387">
        <v>22386</v>
      </c>
      <c r="B22387">
        <v>68.094809999999995</v>
      </c>
      <c r="C22387">
        <v>122.3788</v>
      </c>
      <c r="D22387">
        <f>STANDARDIZE(Table1[Weight(Pounds)], $H$2, $K$2)</f>
        <v>-0.40311778320689484</v>
      </c>
    </row>
    <row r="22388" spans="1:4" x14ac:dyDescent="0.25">
      <c r="A22388">
        <v>22387</v>
      </c>
      <c r="B22388">
        <v>68.352419999999995</v>
      </c>
      <c r="C22388">
        <v>138.5489</v>
      </c>
      <c r="D22388">
        <f>STANDARDIZE(Table1[Weight(Pounds)], $H$2, $K$2)</f>
        <v>0.98360423570296374</v>
      </c>
    </row>
    <row r="22389" spans="1:4" x14ac:dyDescent="0.25">
      <c r="A22389">
        <v>22388</v>
      </c>
      <c r="B22389">
        <v>68.641000000000005</v>
      </c>
      <c r="C22389">
        <v>125.5334</v>
      </c>
      <c r="D22389">
        <f>STANDARDIZE(Table1[Weight(Pounds)], $H$2, $K$2)</f>
        <v>-0.1325843121180926</v>
      </c>
    </row>
    <row r="22390" spans="1:4" x14ac:dyDescent="0.25">
      <c r="A22390">
        <v>22389</v>
      </c>
      <c r="B22390">
        <v>70.817740000000001</v>
      </c>
      <c r="C22390">
        <v>123.95359999999999</v>
      </c>
      <c r="D22390">
        <f>STANDARDIZE(Table1[Weight(Pounds)], $H$2, $K$2)</f>
        <v>-0.26806544368028468</v>
      </c>
    </row>
    <row r="22391" spans="1:4" x14ac:dyDescent="0.25">
      <c r="A22391">
        <v>22390</v>
      </c>
      <c r="B22391">
        <v>67.415509999999998</v>
      </c>
      <c r="C22391">
        <v>146.12710000000001</v>
      </c>
      <c r="D22391">
        <f>STANDARDIZE(Table1[Weight(Pounds)], $H$2, $K$2)</f>
        <v>1.6334985965110416</v>
      </c>
    </row>
    <row r="22392" spans="1:4" x14ac:dyDescent="0.25">
      <c r="A22392">
        <v>22391</v>
      </c>
      <c r="B22392">
        <v>70.625720000000001</v>
      </c>
      <c r="C22392">
        <v>144.15899999999999</v>
      </c>
      <c r="D22392">
        <f>STANDARDIZE(Table1[Weight(Pounds)], $H$2, $K$2)</f>
        <v>1.4647174754656231</v>
      </c>
    </row>
    <row r="22393" spans="1:4" x14ac:dyDescent="0.25">
      <c r="A22393">
        <v>22392</v>
      </c>
      <c r="B22393">
        <v>66.743510000000001</v>
      </c>
      <c r="C22393">
        <v>118.26649999999999</v>
      </c>
      <c r="D22393">
        <f>STANDARDIZE(Table1[Weight(Pounds)], $H$2, $K$2)</f>
        <v>-0.75578208079089348</v>
      </c>
    </row>
    <row r="22394" spans="1:4" x14ac:dyDescent="0.25">
      <c r="A22394">
        <v>22393</v>
      </c>
      <c r="B22394">
        <v>70.061920000000001</v>
      </c>
      <c r="C22394">
        <v>124.4469</v>
      </c>
      <c r="D22394">
        <f>STANDARDIZE(Table1[Weight(Pounds)], $H$2, $K$2)</f>
        <v>-0.2257608214498569</v>
      </c>
    </row>
    <row r="22395" spans="1:4" x14ac:dyDescent="0.25">
      <c r="A22395">
        <v>22394</v>
      </c>
      <c r="B22395">
        <v>67.440219999999997</v>
      </c>
      <c r="C22395">
        <v>140.49449999999999</v>
      </c>
      <c r="D22395">
        <f>STANDARDIZE(Table1[Weight(Pounds)], $H$2, $K$2)</f>
        <v>1.1504557925882644</v>
      </c>
    </row>
    <row r="22396" spans="1:4" x14ac:dyDescent="0.25">
      <c r="A22396">
        <v>22395</v>
      </c>
      <c r="B22396">
        <v>67.205820000000003</v>
      </c>
      <c r="C22396">
        <v>112.23</v>
      </c>
      <c r="D22396">
        <f>STANDARDIZE(Table1[Weight(Pounds)], $H$2, $K$2)</f>
        <v>-1.2734627053479057</v>
      </c>
    </row>
    <row r="22397" spans="1:4" x14ac:dyDescent="0.25">
      <c r="A22397">
        <v>22396</v>
      </c>
      <c r="B22397">
        <v>68.961370000000002</v>
      </c>
      <c r="C22397">
        <v>121.5742</v>
      </c>
      <c r="D22397">
        <f>STANDARDIZE(Table1[Weight(Pounds)], $H$2, $K$2)</f>
        <v>-0.4721189975725984</v>
      </c>
    </row>
    <row r="22398" spans="1:4" x14ac:dyDescent="0.25">
      <c r="A22398">
        <v>22397</v>
      </c>
      <c r="B22398">
        <v>67.163430000000005</v>
      </c>
      <c r="C22398">
        <v>118.3616</v>
      </c>
      <c r="D22398">
        <f>STANDARDIZE(Table1[Weight(Pounds)], $H$2, $K$2)</f>
        <v>-0.74762645627414148</v>
      </c>
    </row>
    <row r="22399" spans="1:4" x14ac:dyDescent="0.25">
      <c r="A22399">
        <v>22398</v>
      </c>
      <c r="B22399">
        <v>69.116169999999997</v>
      </c>
      <c r="C22399">
        <v>127.4023</v>
      </c>
      <c r="D22399">
        <f>STANDARDIZE(Table1[Weight(Pounds)], $H$2, $K$2)</f>
        <v>2.7689574941395532E-2</v>
      </c>
    </row>
    <row r="22400" spans="1:4" x14ac:dyDescent="0.25">
      <c r="A22400">
        <v>22399</v>
      </c>
      <c r="B22400">
        <v>67.192840000000004</v>
      </c>
      <c r="C22400">
        <v>119.2573</v>
      </c>
      <c r="D22400">
        <f>STANDARDIZE(Table1[Weight(Pounds)], $H$2, $K$2)</f>
        <v>-0.67081265102015009</v>
      </c>
    </row>
    <row r="22401" spans="1:4" x14ac:dyDescent="0.25">
      <c r="A22401">
        <v>22400</v>
      </c>
      <c r="B22401">
        <v>70.041240000000002</v>
      </c>
      <c r="C22401">
        <v>127.37009999999999</v>
      </c>
      <c r="D22401">
        <f>STANDARDIZE(Table1[Weight(Pounds)], $H$2, $K$2)</f>
        <v>2.4928154232253242E-2</v>
      </c>
    </row>
    <row r="22402" spans="1:4" x14ac:dyDescent="0.25">
      <c r="A22402">
        <v>22401</v>
      </c>
      <c r="B22402">
        <v>65.394739999999999</v>
      </c>
      <c r="C22402">
        <v>118.99209999999999</v>
      </c>
      <c r="D22402">
        <f>STANDARDIZE(Table1[Weight(Pounds)], $H$2, $K$2)</f>
        <v>-0.69355578058737011</v>
      </c>
    </row>
    <row r="22403" spans="1:4" x14ac:dyDescent="0.25">
      <c r="A22403">
        <v>22402</v>
      </c>
      <c r="B22403">
        <v>69.787660000000002</v>
      </c>
      <c r="C22403">
        <v>136.6437</v>
      </c>
      <c r="D22403">
        <f>STANDARDIZE(Table1[Weight(Pounds)], $H$2, $K$2)</f>
        <v>0.82021731846515611</v>
      </c>
    </row>
    <row r="22404" spans="1:4" x14ac:dyDescent="0.25">
      <c r="A22404">
        <v>22403</v>
      </c>
      <c r="B22404">
        <v>65.782830000000004</v>
      </c>
      <c r="C22404">
        <v>106.2273</v>
      </c>
      <c r="D22404">
        <f>STANDARDIZE(Table1[Weight(Pounds)], $H$2, $K$2)</f>
        <v>-1.7882446957443914</v>
      </c>
    </row>
    <row r="22405" spans="1:4" x14ac:dyDescent="0.25">
      <c r="A22405">
        <v>22404</v>
      </c>
      <c r="B22405">
        <v>70.852729999999994</v>
      </c>
      <c r="C22405">
        <v>136.70509999999999</v>
      </c>
      <c r="D22405">
        <f>STANDARDIZE(Table1[Weight(Pounds)], $H$2, $K$2)</f>
        <v>0.82548288466209085</v>
      </c>
    </row>
    <row r="22406" spans="1:4" x14ac:dyDescent="0.25">
      <c r="A22406">
        <v>22405</v>
      </c>
      <c r="B22406">
        <v>67.261759999999995</v>
      </c>
      <c r="C22406">
        <v>114.9494</v>
      </c>
      <c r="D22406">
        <f>STANDARDIZE(Table1[Weight(Pounds)], $H$2, $K$2)</f>
        <v>-1.0402512930360797</v>
      </c>
    </row>
    <row r="22407" spans="1:4" x14ac:dyDescent="0.25">
      <c r="A22407">
        <v>22406</v>
      </c>
      <c r="B22407">
        <v>65.82405</v>
      </c>
      <c r="C22407">
        <v>117.3282</v>
      </c>
      <c r="D22407">
        <f>STANDARDIZE(Table1[Weight(Pounds)], $H$2, $K$2)</f>
        <v>-0.83624919418803489</v>
      </c>
    </row>
    <row r="22408" spans="1:4" x14ac:dyDescent="0.25">
      <c r="A22408">
        <v>22407</v>
      </c>
      <c r="B22408">
        <v>67.875829999999993</v>
      </c>
      <c r="C22408">
        <v>118.4041</v>
      </c>
      <c r="D22408">
        <f>STANDARDIZE(Table1[Weight(Pounds)], $H$2, $K$2)</f>
        <v>-0.74398172397170215</v>
      </c>
    </row>
    <row r="22409" spans="1:4" x14ac:dyDescent="0.25">
      <c r="A22409">
        <v>22408</v>
      </c>
      <c r="B22409">
        <v>68.890969999999996</v>
      </c>
      <c r="C22409">
        <v>131.20820000000001</v>
      </c>
      <c r="D22409">
        <f>STANDARDIZE(Table1[Weight(Pounds)], $H$2, $K$2)</f>
        <v>0.35407749658498711</v>
      </c>
    </row>
    <row r="22410" spans="1:4" x14ac:dyDescent="0.25">
      <c r="A22410">
        <v>22409</v>
      </c>
      <c r="B22410">
        <v>68.26679</v>
      </c>
      <c r="C22410">
        <v>146.8878</v>
      </c>
      <c r="D22410">
        <f>STANDARDIZE(Table1[Weight(Pounds)], $H$2, $K$2)</f>
        <v>1.6987350168043427</v>
      </c>
    </row>
    <row r="22411" spans="1:4" x14ac:dyDescent="0.25">
      <c r="A22411">
        <v>22410</v>
      </c>
      <c r="B22411">
        <v>69.182410000000004</v>
      </c>
      <c r="C22411">
        <v>106.3253</v>
      </c>
      <c r="D22411">
        <f>STANDARDIZE(Table1[Weight(Pounds)], $H$2, $K$2)</f>
        <v>-1.7798403718470026</v>
      </c>
    </row>
    <row r="22412" spans="1:4" x14ac:dyDescent="0.25">
      <c r="A22412">
        <v>22411</v>
      </c>
      <c r="B22412">
        <v>70.008560000000003</v>
      </c>
      <c r="C22412">
        <v>126.66240000000001</v>
      </c>
      <c r="D22412">
        <f>STANDARDIZE(Table1[Weight(Pounds)], $H$2, $K$2)</f>
        <v>-3.5763070483888937E-2</v>
      </c>
    </row>
    <row r="22413" spans="1:4" x14ac:dyDescent="0.25">
      <c r="A22413">
        <v>22412</v>
      </c>
      <c r="B22413">
        <v>67.790940000000006</v>
      </c>
      <c r="C22413">
        <v>130.91550000000001</v>
      </c>
      <c r="D22413">
        <f>STANDARDIZE(Table1[Weight(Pounds)], $H$2, $K$2)</f>
        <v>0.32897601082207223</v>
      </c>
    </row>
    <row r="22414" spans="1:4" x14ac:dyDescent="0.25">
      <c r="A22414">
        <v>22413</v>
      </c>
      <c r="B22414">
        <v>71.077250000000006</v>
      </c>
      <c r="C22414">
        <v>142.67339999999999</v>
      </c>
      <c r="D22414">
        <f>STANDARDIZE(Table1[Weight(Pounds)], $H$2, $K$2)</f>
        <v>1.3373147858537784</v>
      </c>
    </row>
    <row r="22415" spans="1:4" x14ac:dyDescent="0.25">
      <c r="A22415">
        <v>22414</v>
      </c>
      <c r="B22415">
        <v>68.531210000000002</v>
      </c>
      <c r="C22415">
        <v>125.742</v>
      </c>
      <c r="D22415">
        <f>STANDARDIZE(Table1[Weight(Pounds)], $H$2, $K$2)</f>
        <v>-0.11469510839365044</v>
      </c>
    </row>
    <row r="22416" spans="1:4" x14ac:dyDescent="0.25">
      <c r="A22416">
        <v>22415</v>
      </c>
      <c r="B22416">
        <v>70.696219999999997</v>
      </c>
      <c r="C22416">
        <v>130.7612</v>
      </c>
      <c r="D22416">
        <f>STANDARDIZE(Table1[Weight(Pounds)], $H$2, $K$2)</f>
        <v>0.31574348860404017</v>
      </c>
    </row>
    <row r="22417" spans="1:4" x14ac:dyDescent="0.25">
      <c r="A22417">
        <v>22416</v>
      </c>
      <c r="B22417">
        <v>68.342849999999999</v>
      </c>
      <c r="C22417">
        <v>122.5753</v>
      </c>
      <c r="D22417">
        <f>STANDARDIZE(Table1[Weight(Pounds)], $H$2, $K$2)</f>
        <v>-0.3862662562085592</v>
      </c>
    </row>
    <row r="22418" spans="1:4" x14ac:dyDescent="0.25">
      <c r="A22418">
        <v>22417</v>
      </c>
      <c r="B22418">
        <v>67.884119999999996</v>
      </c>
      <c r="C22418">
        <v>131.1011</v>
      </c>
      <c r="D22418">
        <f>STANDARDIZE(Table1[Weight(Pounds)], $H$2, $K$2)</f>
        <v>0.34489277118284062</v>
      </c>
    </row>
    <row r="22419" spans="1:4" x14ac:dyDescent="0.25">
      <c r="A22419">
        <v>22418</v>
      </c>
      <c r="B22419">
        <v>69.091729999999998</v>
      </c>
      <c r="C22419">
        <v>119.5692</v>
      </c>
      <c r="D22419">
        <f>STANDARDIZE(Table1[Weight(Pounds)], $H$2, $K$2)</f>
        <v>-0.64406460384060404</v>
      </c>
    </row>
    <row r="22420" spans="1:4" x14ac:dyDescent="0.25">
      <c r="A22420">
        <v>22419</v>
      </c>
      <c r="B22420">
        <v>64.191109999999995</v>
      </c>
      <c r="C22420">
        <v>131.50280000000001</v>
      </c>
      <c r="D22420">
        <f>STANDARDIZE(Table1[Weight(Pounds)], $H$2, $K$2)</f>
        <v>0.37934192332142341</v>
      </c>
    </row>
    <row r="22421" spans="1:4" x14ac:dyDescent="0.25">
      <c r="A22421">
        <v>22420</v>
      </c>
      <c r="B22421">
        <v>65.581909999999993</v>
      </c>
      <c r="C22421">
        <v>114.5981</v>
      </c>
      <c r="D22421">
        <f>STANDARDIZE(Table1[Weight(Pounds)], $H$2, $K$2)</f>
        <v>-1.0703782214560045</v>
      </c>
    </row>
    <row r="22422" spans="1:4" x14ac:dyDescent="0.25">
      <c r="A22422">
        <v>22421</v>
      </c>
      <c r="B22422">
        <v>67.002449999999996</v>
      </c>
      <c r="C22422">
        <v>135.268</v>
      </c>
      <c r="D22422">
        <f>STANDARDIZE(Table1[Weight(Pounds)], $H$2, $K$2)</f>
        <v>0.70223947779538387</v>
      </c>
    </row>
    <row r="22423" spans="1:4" x14ac:dyDescent="0.25">
      <c r="A22423">
        <v>22422</v>
      </c>
      <c r="B22423">
        <v>72.506190000000004</v>
      </c>
      <c r="C22423">
        <v>141.32089999999999</v>
      </c>
      <c r="D22423">
        <f>STANDARDIZE(Table1[Weight(Pounds)], $H$2, $K$2)</f>
        <v>1.2213265402291025</v>
      </c>
    </row>
    <row r="22424" spans="1:4" x14ac:dyDescent="0.25">
      <c r="A22424">
        <v>22423</v>
      </c>
      <c r="B22424">
        <v>67.296250000000001</v>
      </c>
      <c r="C22424">
        <v>123.9061</v>
      </c>
      <c r="D22424">
        <f>STANDARDIZE(Table1[Weight(Pounds)], $H$2, $K$2)</f>
        <v>-0.27213896801830467</v>
      </c>
    </row>
    <row r="22425" spans="1:4" x14ac:dyDescent="0.25">
      <c r="A22425">
        <v>22424</v>
      </c>
      <c r="B22425">
        <v>64.378060000000005</v>
      </c>
      <c r="C22425">
        <v>122.5322</v>
      </c>
      <c r="D22425">
        <f>STANDARDIZE(Table1[Weight(Pounds)], $H$2, $K$2)</f>
        <v>-0.38996244355526755</v>
      </c>
    </row>
    <row r="22426" spans="1:4" x14ac:dyDescent="0.25">
      <c r="A22426">
        <v>22425</v>
      </c>
      <c r="B22426">
        <v>66.537189999999995</v>
      </c>
      <c r="C22426">
        <v>106.8997</v>
      </c>
      <c r="D22426">
        <f>STANDARDIZE(Table1[Weight(Pounds)], $H$2, $K$2)</f>
        <v>-1.7305807427994508</v>
      </c>
    </row>
    <row r="22427" spans="1:4" x14ac:dyDescent="0.25">
      <c r="A22427">
        <v>22426</v>
      </c>
      <c r="B22427">
        <v>66.73451</v>
      </c>
      <c r="C22427">
        <v>120.66419999999999</v>
      </c>
      <c r="D22427">
        <f>STANDARDIZE(Table1[Weight(Pounds)], $H$2, $K$2)</f>
        <v>-0.5501591480483522</v>
      </c>
    </row>
    <row r="22428" spans="1:4" x14ac:dyDescent="0.25">
      <c r="A22428">
        <v>22427</v>
      </c>
      <c r="B22428">
        <v>67.124300000000005</v>
      </c>
      <c r="C22428">
        <v>126.15479999999999</v>
      </c>
      <c r="D22428">
        <f>STANDARDIZE(Table1[Weight(Pounds)], $H$2, $K$2)</f>
        <v>-7.9294037936079018E-2</v>
      </c>
    </row>
    <row r="22429" spans="1:4" x14ac:dyDescent="0.25">
      <c r="A22429">
        <v>22428</v>
      </c>
      <c r="B22429">
        <v>68.933989999999994</v>
      </c>
      <c r="C22429">
        <v>141.44049999999999</v>
      </c>
      <c r="D22429">
        <f>STANDARDIZE(Table1[Weight(Pounds)], $H$2, $K$2)</f>
        <v>1.2315832457202005</v>
      </c>
    </row>
    <row r="22430" spans="1:4" x14ac:dyDescent="0.25">
      <c r="A22430">
        <v>22429</v>
      </c>
      <c r="B22430">
        <v>68.154700000000005</v>
      </c>
      <c r="C22430">
        <v>121.1812</v>
      </c>
      <c r="D22430">
        <f>STANDARDIZE(Table1[Weight(Pounds)], $H$2, $K$2)</f>
        <v>-0.50582205156926974</v>
      </c>
    </row>
    <row r="22431" spans="1:4" x14ac:dyDescent="0.25">
      <c r="A22431">
        <v>22430</v>
      </c>
      <c r="B22431">
        <v>64.693049999999999</v>
      </c>
      <c r="C22431">
        <v>105.483</v>
      </c>
      <c r="D22431">
        <f>STANDARDIZE(Table1[Weight(Pounds)], $H$2, $K$2)</f>
        <v>-1.8520746781609874</v>
      </c>
    </row>
    <row r="22432" spans="1:4" x14ac:dyDescent="0.25">
      <c r="A22432">
        <v>22431</v>
      </c>
      <c r="B22432">
        <v>70.172240000000002</v>
      </c>
      <c r="C22432">
        <v>135.26650000000001</v>
      </c>
      <c r="D22432">
        <f>STANDARDIZE(Table1[Weight(Pounds)], $H$2, $K$2)</f>
        <v>0.70211084018471015</v>
      </c>
    </row>
    <row r="22433" spans="1:4" x14ac:dyDescent="0.25">
      <c r="A22433">
        <v>22432</v>
      </c>
      <c r="B22433">
        <v>65.447909999999993</v>
      </c>
      <c r="C22433">
        <v>119.2957</v>
      </c>
      <c r="D22433">
        <f>STANDARDIZE(Table1[Weight(Pounds)], $H$2, $K$2)</f>
        <v>-0.66751952818688798</v>
      </c>
    </row>
    <row r="22434" spans="1:4" x14ac:dyDescent="0.25">
      <c r="A22434">
        <v>22433</v>
      </c>
      <c r="B22434">
        <v>66.75949</v>
      </c>
      <c r="C22434">
        <v>133.25899999999999</v>
      </c>
      <c r="D22434">
        <f>STANDARDIZE(Table1[Weight(Pounds)], $H$2, $K$2)</f>
        <v>0.52995083789891284</v>
      </c>
    </row>
    <row r="22435" spans="1:4" x14ac:dyDescent="0.25">
      <c r="A22435">
        <v>22434</v>
      </c>
      <c r="B22435">
        <v>72.581580000000002</v>
      </c>
      <c r="C22435">
        <v>159.13210000000001</v>
      </c>
      <c r="D22435">
        <f>STANDARDIZE(Table1[Weight(Pounds)], $H$2, $K$2)</f>
        <v>2.7487866810573771</v>
      </c>
    </row>
    <row r="22436" spans="1:4" x14ac:dyDescent="0.25">
      <c r="A22436">
        <v>22435</v>
      </c>
      <c r="B22436">
        <v>66.851110000000006</v>
      </c>
      <c r="C22436">
        <v>120.6395</v>
      </c>
      <c r="D22436">
        <f>STANDARDIZE(Table1[Weight(Pounds)], $H$2, $K$2)</f>
        <v>-0.55227738070412224</v>
      </c>
    </row>
    <row r="22437" spans="1:4" x14ac:dyDescent="0.25">
      <c r="A22437">
        <v>22436</v>
      </c>
      <c r="B22437">
        <v>67.853139999999996</v>
      </c>
      <c r="C22437">
        <v>132.4666</v>
      </c>
      <c r="D22437">
        <f>STANDARDIZE(Table1[Weight(Pounds)], $H$2, $K$2)</f>
        <v>0.46199587610002774</v>
      </c>
    </row>
    <row r="22438" spans="1:4" x14ac:dyDescent="0.25">
      <c r="A22438">
        <v>22437</v>
      </c>
      <c r="B22438">
        <v>66.560289999999995</v>
      </c>
      <c r="C22438">
        <v>115.992</v>
      </c>
      <c r="D22438">
        <f>STANDARDIZE(Table1[Weight(Pounds)], $H$2, $K$2)</f>
        <v>-0.95083957777671657</v>
      </c>
    </row>
    <row r="22439" spans="1:4" x14ac:dyDescent="0.25">
      <c r="A22439">
        <v>22438</v>
      </c>
      <c r="B22439">
        <v>66.601169999999996</v>
      </c>
      <c r="C22439">
        <v>105.015</v>
      </c>
      <c r="D22439">
        <f>STANDARDIZE(Table1[Weight(Pounds)], $H$2, $K$2)</f>
        <v>-1.892209612691375</v>
      </c>
    </row>
    <row r="22440" spans="1:4" x14ac:dyDescent="0.25">
      <c r="A22440">
        <v>22439</v>
      </c>
      <c r="B22440">
        <v>68.166079999999994</v>
      </c>
      <c r="C22440">
        <v>137.80160000000001</v>
      </c>
      <c r="D22440">
        <f>STANDARDIZE(Table1[Weight(Pounds)], $H$2, $K$2)</f>
        <v>0.91951697806501898</v>
      </c>
    </row>
    <row r="22441" spans="1:4" x14ac:dyDescent="0.25">
      <c r="A22441">
        <v>22440</v>
      </c>
      <c r="B22441">
        <v>68.026120000000006</v>
      </c>
      <c r="C22441">
        <v>131.47640000000001</v>
      </c>
      <c r="D22441">
        <f>STANDARDIZE(Table1[Weight(Pounds)], $H$2, $K$2)</f>
        <v>0.37707790137355579</v>
      </c>
    </row>
    <row r="22442" spans="1:4" x14ac:dyDescent="0.25">
      <c r="A22442">
        <v>22441</v>
      </c>
      <c r="B22442">
        <v>70.434529999999995</v>
      </c>
      <c r="C22442">
        <v>134.97659999999999</v>
      </c>
      <c r="D22442">
        <f>STANDARDIZE(Table1[Weight(Pounds)], $H$2, $K$2)</f>
        <v>0.67724947796171886</v>
      </c>
    </row>
    <row r="22443" spans="1:4" x14ac:dyDescent="0.25">
      <c r="A22443">
        <v>22442</v>
      </c>
      <c r="B22443">
        <v>70.447999999999993</v>
      </c>
      <c r="C22443">
        <v>122.51779999999999</v>
      </c>
      <c r="D22443">
        <f>STANDARDIZE(Table1[Weight(Pounds)], $H$2, $K$2)</f>
        <v>-0.39119736461774174</v>
      </c>
    </row>
    <row r="22444" spans="1:4" x14ac:dyDescent="0.25">
      <c r="A22444">
        <v>22443</v>
      </c>
      <c r="B22444">
        <v>66.793660000000003</v>
      </c>
      <c r="C22444">
        <v>121.7954</v>
      </c>
      <c r="D22444">
        <f>STANDARDIZE(Table1[Weight(Pounds)], $H$2, $K$2)</f>
        <v>-0.45314923791849265</v>
      </c>
    </row>
    <row r="22445" spans="1:4" x14ac:dyDescent="0.25">
      <c r="A22445">
        <v>22444</v>
      </c>
      <c r="B22445">
        <v>67.930080000000004</v>
      </c>
      <c r="C22445">
        <v>104.93689999999999</v>
      </c>
      <c r="D22445">
        <f>STANDARDIZE(Table1[Weight(Pounds)], $H$2, $K$2)</f>
        <v>-1.8989073442871516</v>
      </c>
    </row>
    <row r="22446" spans="1:4" x14ac:dyDescent="0.25">
      <c r="A22446">
        <v>22445</v>
      </c>
      <c r="B22446">
        <v>67.53134</v>
      </c>
      <c r="C22446">
        <v>120.20050000000001</v>
      </c>
      <c r="D22446">
        <f>STANDARDIZE(Table1[Weight(Pounds)], $H$2, $K$2)</f>
        <v>-0.58992532142813869</v>
      </c>
    </row>
    <row r="22447" spans="1:4" x14ac:dyDescent="0.25">
      <c r="A22447">
        <v>22446</v>
      </c>
      <c r="B22447">
        <v>64.063500000000005</v>
      </c>
      <c r="C22447">
        <v>110.7893</v>
      </c>
      <c r="D22447">
        <f>STANDARDIZE(Table1[Weight(Pounds)], $H$2, $K$2)</f>
        <v>-1.3970148424802329</v>
      </c>
    </row>
    <row r="22448" spans="1:4" x14ac:dyDescent="0.25">
      <c r="A22448">
        <v>22447</v>
      </c>
      <c r="B22448">
        <v>67.46311</v>
      </c>
      <c r="C22448">
        <v>122.3789</v>
      </c>
      <c r="D22448">
        <f>STANDARDIZE(Table1[Weight(Pounds)], $H$2, $K$2)</f>
        <v>-0.40310920736618294</v>
      </c>
    </row>
    <row r="22449" spans="1:4" x14ac:dyDescent="0.25">
      <c r="A22449">
        <v>22448</v>
      </c>
      <c r="B22449">
        <v>65.648290000000003</v>
      </c>
      <c r="C22449">
        <v>106.51130000000001</v>
      </c>
      <c r="D22449">
        <f>STANDARDIZE(Table1[Weight(Pounds)], $H$2, $K$2)</f>
        <v>-1.7638893081233866</v>
      </c>
    </row>
    <row r="22450" spans="1:4" x14ac:dyDescent="0.25">
      <c r="A22450">
        <v>22449</v>
      </c>
      <c r="B22450">
        <v>65.501760000000004</v>
      </c>
      <c r="C22450">
        <v>127.0283</v>
      </c>
      <c r="D22450">
        <f>STANDARDIZE(Table1[Weight(Pounds)], $H$2, $K$2)</f>
        <v>-4.3840693200673121E-3</v>
      </c>
    </row>
    <row r="22451" spans="1:4" x14ac:dyDescent="0.25">
      <c r="A22451">
        <v>22450</v>
      </c>
      <c r="B22451">
        <v>65.190880000000007</v>
      </c>
      <c r="C22451">
        <v>137.0147</v>
      </c>
      <c r="D22451">
        <f>STANDARDIZE(Table1[Weight(Pounds)], $H$2, $K$2)</f>
        <v>0.85203368750527153</v>
      </c>
    </row>
    <row r="22452" spans="1:4" x14ac:dyDescent="0.25">
      <c r="A22452">
        <v>22451</v>
      </c>
      <c r="B22452">
        <v>73.559730000000002</v>
      </c>
      <c r="C22452">
        <v>143.8236</v>
      </c>
      <c r="D22452">
        <f>STANDARDIZE(Table1[Weight(Pounds)], $H$2, $K$2)</f>
        <v>1.4359541057188463</v>
      </c>
    </row>
    <row r="22453" spans="1:4" x14ac:dyDescent="0.25">
      <c r="A22453">
        <v>22452</v>
      </c>
      <c r="B22453">
        <v>67.488720000000001</v>
      </c>
      <c r="C22453">
        <v>128.3561</v>
      </c>
      <c r="D22453">
        <f>STANDARDIZE(Table1[Weight(Pounds)], $H$2, $K$2)</f>
        <v>0.10948594364883854</v>
      </c>
    </row>
    <row r="22454" spans="1:4" x14ac:dyDescent="0.25">
      <c r="A22454">
        <v>22453</v>
      </c>
      <c r="B22454">
        <v>71.667109999999994</v>
      </c>
      <c r="C22454">
        <v>136.453</v>
      </c>
      <c r="D22454">
        <f>STANDARDIZE(Table1[Weight(Pounds)], $H$2, $K$2)</f>
        <v>0.80386319022809516</v>
      </c>
    </row>
    <row r="22455" spans="1:4" x14ac:dyDescent="0.25">
      <c r="A22455">
        <v>22454</v>
      </c>
      <c r="B22455">
        <v>66.500299999999996</v>
      </c>
      <c r="C22455">
        <v>134.25790000000001</v>
      </c>
      <c r="D22455">
        <f>STANDARDIZE(Table1[Weight(Pounds)], $H$2, $K$2)</f>
        <v>0.61561491076729868</v>
      </c>
    </row>
    <row r="22456" spans="1:4" x14ac:dyDescent="0.25">
      <c r="A22456">
        <v>22455</v>
      </c>
      <c r="B22456">
        <v>70.470089999999999</v>
      </c>
      <c r="C22456">
        <v>134.59549999999999</v>
      </c>
      <c r="D22456">
        <f>STANDARDIZE(Table1[Weight(Pounds)], $H$2, $K$2)</f>
        <v>0.64456694900973022</v>
      </c>
    </row>
    <row r="22457" spans="1:4" x14ac:dyDescent="0.25">
      <c r="A22457">
        <v>22456</v>
      </c>
      <c r="B22457">
        <v>68.770009999999999</v>
      </c>
      <c r="C22457">
        <v>104.3631</v>
      </c>
      <c r="D22457">
        <f>STANDARDIZE(Table1[Weight(Pounds)], $H$2, $K$2)</f>
        <v>-1.9481155182904333</v>
      </c>
    </row>
    <row r="22458" spans="1:4" x14ac:dyDescent="0.25">
      <c r="A22458">
        <v>22457</v>
      </c>
      <c r="B22458">
        <v>66.671499999999995</v>
      </c>
      <c r="C22458">
        <v>133.74170000000001</v>
      </c>
      <c r="D22458">
        <f>STANDARDIZE(Table1[Weight(Pounds)], $H$2, $K$2)</f>
        <v>0.57134642101391031</v>
      </c>
    </row>
    <row r="22459" spans="1:4" x14ac:dyDescent="0.25">
      <c r="A22459">
        <v>22458</v>
      </c>
      <c r="B22459">
        <v>66.815299999999993</v>
      </c>
      <c r="C22459">
        <v>119.2792</v>
      </c>
      <c r="D22459">
        <f>STANDARDIZE(Table1[Weight(Pounds)], $H$2, $K$2)</f>
        <v>-0.6689345419043049</v>
      </c>
    </row>
    <row r="22460" spans="1:4" x14ac:dyDescent="0.25">
      <c r="A22460">
        <v>22459</v>
      </c>
      <c r="B22460">
        <v>67.023570000000007</v>
      </c>
      <c r="C22460">
        <v>146.33629999999999</v>
      </c>
      <c r="D22460">
        <f>STANDARDIZE(Table1[Weight(Pounds)], $H$2, $K$2)</f>
        <v>1.6514392552797514</v>
      </c>
    </row>
    <row r="22461" spans="1:4" x14ac:dyDescent="0.25">
      <c r="A22461">
        <v>22460</v>
      </c>
      <c r="B22461">
        <v>67.200760000000002</v>
      </c>
      <c r="C22461">
        <v>133.73429999999999</v>
      </c>
      <c r="D22461">
        <f>STANDARDIZE(Table1[Weight(Pounds)], $H$2, $K$2)</f>
        <v>0.57071180880124872</v>
      </c>
    </row>
    <row r="22462" spans="1:4" x14ac:dyDescent="0.25">
      <c r="A22462">
        <v>22461</v>
      </c>
      <c r="B22462">
        <v>70.294079999999994</v>
      </c>
      <c r="C22462">
        <v>122.47799999999999</v>
      </c>
      <c r="D22462">
        <f>STANDARDIZE(Table1[Weight(Pounds)], $H$2, $K$2)</f>
        <v>-0.39461054922096694</v>
      </c>
    </row>
    <row r="22463" spans="1:4" x14ac:dyDescent="0.25">
      <c r="A22463">
        <v>22462</v>
      </c>
      <c r="B22463">
        <v>67.913830000000004</v>
      </c>
      <c r="C22463">
        <v>130.37129999999999</v>
      </c>
      <c r="D22463">
        <f>STANDARDIZE(Table1[Weight(Pounds)], $H$2, $K$2)</f>
        <v>0.28230628566942817</v>
      </c>
    </row>
    <row r="22464" spans="1:4" x14ac:dyDescent="0.25">
      <c r="A22464">
        <v>22463</v>
      </c>
      <c r="B22464">
        <v>65.945859999999996</v>
      </c>
      <c r="C22464">
        <v>106.4359</v>
      </c>
      <c r="D22464">
        <f>STANDARDIZE(Table1[Weight(Pounds)], $H$2, $K$2)</f>
        <v>-1.7703554920199491</v>
      </c>
    </row>
    <row r="22465" spans="1:4" x14ac:dyDescent="0.25">
      <c r="A22465">
        <v>22464</v>
      </c>
      <c r="B22465">
        <v>67.941590000000005</v>
      </c>
      <c r="C22465">
        <v>127.6529</v>
      </c>
      <c r="D22465">
        <f>STANDARDIZE(Table1[Weight(Pounds)], $H$2, $K$2)</f>
        <v>4.9180631764718721E-2</v>
      </c>
    </row>
    <row r="22466" spans="1:4" x14ac:dyDescent="0.25">
      <c r="A22466">
        <v>22465</v>
      </c>
      <c r="B22466">
        <v>68.593620000000001</v>
      </c>
      <c r="C22466">
        <v>121.6743</v>
      </c>
      <c r="D22466">
        <f>STANDARDIZE(Table1[Weight(Pounds)], $H$2, $K$2)</f>
        <v>-0.46353458102026579</v>
      </c>
    </row>
    <row r="22467" spans="1:4" x14ac:dyDescent="0.25">
      <c r="A22467">
        <v>22466</v>
      </c>
      <c r="B22467">
        <v>67.318839999999994</v>
      </c>
      <c r="C22467">
        <v>102.4131</v>
      </c>
      <c r="D22467">
        <f>STANDARDIZE(Table1[Weight(Pounds)], $H$2, $K$2)</f>
        <v>-2.1153444121670466</v>
      </c>
    </row>
    <row r="22468" spans="1:4" x14ac:dyDescent="0.25">
      <c r="A22468">
        <v>22467</v>
      </c>
      <c r="B22468">
        <v>69.482820000000004</v>
      </c>
      <c r="C22468">
        <v>132.23560000000001</v>
      </c>
      <c r="D22468">
        <f>STANDARDIZE(Table1[Weight(Pounds)], $H$2, $K$2)</f>
        <v>0.44218568405618325</v>
      </c>
    </row>
    <row r="22469" spans="1:4" x14ac:dyDescent="0.25">
      <c r="A22469">
        <v>22468</v>
      </c>
      <c r="B22469">
        <v>67.433310000000006</v>
      </c>
      <c r="C22469">
        <v>102.8806</v>
      </c>
      <c r="D22469">
        <f>STANDARDIZE(Table1[Weight(Pounds)], $H$2, $K$2)</f>
        <v>-2.0752523568402177</v>
      </c>
    </row>
    <row r="22470" spans="1:4" x14ac:dyDescent="0.25">
      <c r="A22470">
        <v>22469</v>
      </c>
      <c r="B22470">
        <v>68.548950000000005</v>
      </c>
      <c r="C22470">
        <v>127.80719999999999</v>
      </c>
      <c r="D22470">
        <f>STANDARDIZE(Table1[Weight(Pounds)], $H$2, $K$2)</f>
        <v>6.2413153982749547E-2</v>
      </c>
    </row>
    <row r="22471" spans="1:4" x14ac:dyDescent="0.25">
      <c r="A22471">
        <v>22470</v>
      </c>
      <c r="B22471">
        <v>67.083629999999999</v>
      </c>
      <c r="C22471">
        <v>123.5613</v>
      </c>
      <c r="D22471">
        <f>STANDARDIZE(Table1[Weight(Pounds)], $H$2, $K$2)</f>
        <v>-0.30170846679197388</v>
      </c>
    </row>
    <row r="22472" spans="1:4" x14ac:dyDescent="0.25">
      <c r="A22472">
        <v>22471</v>
      </c>
      <c r="B22472">
        <v>68.713449999999995</v>
      </c>
      <c r="C22472">
        <v>123.62139999999999</v>
      </c>
      <c r="D22472">
        <f>STANDARDIZE(Table1[Weight(Pounds)], $H$2, $K$2)</f>
        <v>-0.29655438652429028</v>
      </c>
    </row>
    <row r="22473" spans="1:4" x14ac:dyDescent="0.25">
      <c r="A22473">
        <v>22472</v>
      </c>
      <c r="B22473">
        <v>74.517840000000007</v>
      </c>
      <c r="C22473">
        <v>146.98670000000001</v>
      </c>
      <c r="D22473">
        <f>STANDARDIZE(Table1[Weight(Pounds)], $H$2, $K$2)</f>
        <v>1.7072165232681373</v>
      </c>
    </row>
    <row r="22474" spans="1:4" x14ac:dyDescent="0.25">
      <c r="A22474">
        <v>22473</v>
      </c>
      <c r="B22474">
        <v>71.116230000000002</v>
      </c>
      <c r="C22474">
        <v>126.5249</v>
      </c>
      <c r="D22474">
        <f>STANDARDIZE(Table1[Weight(Pounds)], $H$2, $K$2)</f>
        <v>-4.7554851462368312E-2</v>
      </c>
    </row>
    <row r="22475" spans="1:4" x14ac:dyDescent="0.25">
      <c r="A22475">
        <v>22474</v>
      </c>
      <c r="B22475">
        <v>66.603399999999993</v>
      </c>
      <c r="C22475">
        <v>132.06800000000001</v>
      </c>
      <c r="D22475">
        <f>STANDARDIZE(Table1[Weight(Pounds)], $H$2, $K$2)</f>
        <v>0.42781257502350672</v>
      </c>
    </row>
    <row r="22476" spans="1:4" x14ac:dyDescent="0.25">
      <c r="A22476">
        <v>22475</v>
      </c>
      <c r="B22476">
        <v>65.162959999999998</v>
      </c>
      <c r="C22476">
        <v>131.98349999999999</v>
      </c>
      <c r="D22476">
        <f>STANDARDIZE(Table1[Weight(Pounds)], $H$2, $K$2)</f>
        <v>0.42056598962218511</v>
      </c>
    </row>
    <row r="22477" spans="1:4" x14ac:dyDescent="0.25">
      <c r="A22477">
        <v>22476</v>
      </c>
      <c r="B22477">
        <v>67.400189999999995</v>
      </c>
      <c r="C22477">
        <v>119.562</v>
      </c>
      <c r="D22477">
        <f>STANDARDIZE(Table1[Weight(Pounds)], $H$2, $K$2)</f>
        <v>-0.64468206437184061</v>
      </c>
    </row>
    <row r="22478" spans="1:4" x14ac:dyDescent="0.25">
      <c r="A22478">
        <v>22477</v>
      </c>
      <c r="B22478">
        <v>70.161460000000005</v>
      </c>
      <c r="C22478">
        <v>129.29069999999999</v>
      </c>
      <c r="D22478">
        <f>STANDARDIZE(Table1[Weight(Pounds)], $H$2, $K$2)</f>
        <v>0.18963575093964924</v>
      </c>
    </row>
    <row r="22479" spans="1:4" x14ac:dyDescent="0.25">
      <c r="A22479">
        <v>22478</v>
      </c>
      <c r="B22479">
        <v>65.612409999999997</v>
      </c>
      <c r="C22479">
        <v>125.0266</v>
      </c>
      <c r="D22479">
        <f>STANDARDIZE(Table1[Weight(Pounds)], $H$2, $K$2)</f>
        <v>-0.17604667284458864</v>
      </c>
    </row>
    <row r="22480" spans="1:4" x14ac:dyDescent="0.25">
      <c r="A22480">
        <v>22479</v>
      </c>
      <c r="B22480">
        <v>69.345320000000001</v>
      </c>
      <c r="C22480">
        <v>142.6343</v>
      </c>
      <c r="D22480">
        <f>STANDARDIZE(Table1[Weight(Pounds)], $H$2, $K$2)</f>
        <v>1.3339616321355352</v>
      </c>
    </row>
    <row r="22481" spans="1:4" x14ac:dyDescent="0.25">
      <c r="A22481">
        <v>22480</v>
      </c>
      <c r="B22481">
        <v>70.289850000000001</v>
      </c>
      <c r="C22481">
        <v>120.42440000000001</v>
      </c>
      <c r="D22481">
        <f>STANDARDIZE(Table1[Weight(Pounds)], $H$2, $K$2)</f>
        <v>-0.57072401407481876</v>
      </c>
    </row>
    <row r="22482" spans="1:4" x14ac:dyDescent="0.25">
      <c r="A22482">
        <v>22481</v>
      </c>
      <c r="B22482">
        <v>63.284239999999997</v>
      </c>
      <c r="C22482">
        <v>102.8488</v>
      </c>
      <c r="D22482">
        <f>STANDARDIZE(Table1[Weight(Pounds)], $H$2, $K$2)</f>
        <v>-2.0779794741865136</v>
      </c>
    </row>
    <row r="22483" spans="1:4" x14ac:dyDescent="0.25">
      <c r="A22483">
        <v>22482</v>
      </c>
      <c r="B22483">
        <v>67.569050000000004</v>
      </c>
      <c r="C22483">
        <v>138.245</v>
      </c>
      <c r="D22483">
        <f>STANDARDIZE(Table1[Weight(Pounds)], $H$2, $K$2)</f>
        <v>0.95754225578034702</v>
      </c>
    </row>
    <row r="22484" spans="1:4" x14ac:dyDescent="0.25">
      <c r="A22484">
        <v>22483</v>
      </c>
      <c r="B22484">
        <v>64.168390000000002</v>
      </c>
      <c r="C22484">
        <v>117.99720000000001</v>
      </c>
      <c r="D22484">
        <f>STANDARDIZE(Table1[Weight(Pounds)], $H$2, $K$2)</f>
        <v>-0.77887681982728818</v>
      </c>
    </row>
    <row r="22485" spans="1:4" x14ac:dyDescent="0.25">
      <c r="A22485">
        <v>22484</v>
      </c>
      <c r="B22485">
        <v>68.384010000000004</v>
      </c>
      <c r="C22485">
        <v>113.6476</v>
      </c>
      <c r="D22485">
        <f>STANDARDIZE(Table1[Weight(Pounds)], $H$2, $K$2)</f>
        <v>-1.1518915874199644</v>
      </c>
    </row>
    <row r="22486" spans="1:4" x14ac:dyDescent="0.25">
      <c r="A22486">
        <v>22485</v>
      </c>
      <c r="B22486">
        <v>63.441020000000002</v>
      </c>
      <c r="C22486">
        <v>105.99</v>
      </c>
      <c r="D22486">
        <f>STANDARDIZE(Table1[Weight(Pounds)], $H$2, $K$2)</f>
        <v>-1.8085951657530688</v>
      </c>
    </row>
    <row r="22487" spans="1:4" x14ac:dyDescent="0.25">
      <c r="A22487">
        <v>22486</v>
      </c>
      <c r="B22487">
        <v>70.162279999999996</v>
      </c>
      <c r="C22487">
        <v>152.0325</v>
      </c>
      <c r="D22487">
        <f>STANDARDIZE(Table1[Weight(Pounds)], $H$2, $K$2)</f>
        <v>2.1399362938951181</v>
      </c>
    </row>
    <row r="22488" spans="1:4" x14ac:dyDescent="0.25">
      <c r="A22488">
        <v>22487</v>
      </c>
      <c r="B22488">
        <v>67.141570000000002</v>
      </c>
      <c r="C22488">
        <v>119.621</v>
      </c>
      <c r="D22488">
        <f>STANDARDIZE(Table1[Weight(Pounds)], $H$2, $K$2)</f>
        <v>-0.63962231835198435</v>
      </c>
    </row>
    <row r="22489" spans="1:4" x14ac:dyDescent="0.25">
      <c r="A22489">
        <v>22488</v>
      </c>
      <c r="B22489">
        <v>67.381100000000004</v>
      </c>
      <c r="C22489">
        <v>134.18430000000001</v>
      </c>
      <c r="D22489">
        <f>STANDARDIZE(Table1[Weight(Pounds)], $H$2, $K$2)</f>
        <v>0.6093030920035456</v>
      </c>
    </row>
    <row r="22490" spans="1:4" x14ac:dyDescent="0.25">
      <c r="A22490">
        <v>22489</v>
      </c>
      <c r="B22490">
        <v>71.231030000000004</v>
      </c>
      <c r="C22490">
        <v>135.02029999999999</v>
      </c>
      <c r="D22490">
        <f>STANDARDIZE(Table1[Weight(Pounds)], $H$2, $K$2)</f>
        <v>0.68099712035269744</v>
      </c>
    </row>
    <row r="22491" spans="1:4" x14ac:dyDescent="0.25">
      <c r="A22491">
        <v>22490</v>
      </c>
      <c r="B22491">
        <v>71.635469999999998</v>
      </c>
      <c r="C22491">
        <v>135.9923</v>
      </c>
      <c r="D22491">
        <f>STANDARDIZE(Table1[Weight(Pounds)], $H$2, $K$2)</f>
        <v>0.7643542920696561</v>
      </c>
    </row>
    <row r="22492" spans="1:4" x14ac:dyDescent="0.25">
      <c r="A22492">
        <v>22491</v>
      </c>
      <c r="B22492">
        <v>69.820030000000003</v>
      </c>
      <c r="C22492">
        <v>141.10599999999999</v>
      </c>
      <c r="D22492">
        <f>STANDARDIZE(Table1[Weight(Pounds)], $H$2, $K$2)</f>
        <v>1.2028970585398284</v>
      </c>
    </row>
    <row r="22493" spans="1:4" x14ac:dyDescent="0.25">
      <c r="A22493">
        <v>22492</v>
      </c>
      <c r="B22493">
        <v>63.775419999999997</v>
      </c>
      <c r="C22493">
        <v>117.014</v>
      </c>
      <c r="D22493">
        <f>STANDARDIZE(Table1[Weight(Pounds)], $H$2, $K$2)</f>
        <v>-0.86319448570394874</v>
      </c>
    </row>
    <row r="22494" spans="1:4" x14ac:dyDescent="0.25">
      <c r="A22494">
        <v>22493</v>
      </c>
      <c r="B22494">
        <v>68.542529999999999</v>
      </c>
      <c r="C22494">
        <v>133.61089999999999</v>
      </c>
      <c r="D22494">
        <f>STANDARDIZE(Table1[Weight(Pounds)], $H$2, $K$2)</f>
        <v>0.56012922136310794</v>
      </c>
    </row>
    <row r="22495" spans="1:4" x14ac:dyDescent="0.25">
      <c r="A22495">
        <v>22494</v>
      </c>
      <c r="B22495">
        <v>64.101249999999993</v>
      </c>
      <c r="C22495">
        <v>112.20480000000001</v>
      </c>
      <c r="D22495">
        <f>STANDARDIZE(Table1[Weight(Pounds)], $H$2, $K$2)</f>
        <v>-1.2756238172072341</v>
      </c>
    </row>
    <row r="22496" spans="1:4" x14ac:dyDescent="0.25">
      <c r="A22496">
        <v>22495</v>
      </c>
      <c r="B22496">
        <v>67.391090000000005</v>
      </c>
      <c r="C22496">
        <v>142.0633</v>
      </c>
      <c r="D22496">
        <f>STANDARDIZE(Table1[Weight(Pounds)], $H$2, $K$2)</f>
        <v>1.2849935816721785</v>
      </c>
    </row>
    <row r="22497" spans="1:4" x14ac:dyDescent="0.25">
      <c r="A22497">
        <v>22496</v>
      </c>
      <c r="B22497">
        <v>69.56071</v>
      </c>
      <c r="C22497">
        <v>117.9541</v>
      </c>
      <c r="D22497">
        <f>STANDARDIZE(Table1[Weight(Pounds)], $H$2, $K$2)</f>
        <v>-0.7825730071739978</v>
      </c>
    </row>
    <row r="22498" spans="1:4" x14ac:dyDescent="0.25">
      <c r="A22498">
        <v>22497</v>
      </c>
      <c r="B22498">
        <v>67.466629999999995</v>
      </c>
      <c r="C22498">
        <v>132.0557</v>
      </c>
      <c r="D22498">
        <f>STANDARDIZE(Table1[Weight(Pounds)], $H$2, $K$2)</f>
        <v>0.42675774661597643</v>
      </c>
    </row>
    <row r="22499" spans="1:4" x14ac:dyDescent="0.25">
      <c r="A22499">
        <v>22498</v>
      </c>
      <c r="B22499">
        <v>66.901030000000006</v>
      </c>
      <c r="C22499">
        <v>114.3497</v>
      </c>
      <c r="D22499">
        <f>STANDARDIZE(Table1[Weight(Pounds)], $H$2, $K$2)</f>
        <v>-1.0916806097836718</v>
      </c>
    </row>
    <row r="22500" spans="1:4" x14ac:dyDescent="0.25">
      <c r="A22500">
        <v>22499</v>
      </c>
      <c r="B22500">
        <v>66.122429999999994</v>
      </c>
      <c r="C22500">
        <v>122.077</v>
      </c>
      <c r="D22500">
        <f>STANDARDIZE(Table1[Weight(Pounds)], $H$2, $K$2)</f>
        <v>-0.42899967047456761</v>
      </c>
    </row>
    <row r="22501" spans="1:4" x14ac:dyDescent="0.25">
      <c r="A22501">
        <v>22500</v>
      </c>
      <c r="B22501">
        <v>65.6892</v>
      </c>
      <c r="C22501">
        <v>118.8169</v>
      </c>
      <c r="D22501">
        <f>STANDARDIZE(Table1[Weight(Pounds)], $H$2, $K$2)</f>
        <v>-0.70858065351412958</v>
      </c>
    </row>
    <row r="22502" spans="1:4" x14ac:dyDescent="0.25">
      <c r="A22502">
        <v>22501</v>
      </c>
      <c r="B22502">
        <v>65.120400000000004</v>
      </c>
      <c r="C22502">
        <v>118.9654</v>
      </c>
      <c r="D22502">
        <f>STANDARDIZE(Table1[Weight(Pounds)], $H$2, $K$2)</f>
        <v>-0.69584553005737215</v>
      </c>
    </row>
    <row r="22503" spans="1:4" x14ac:dyDescent="0.25">
      <c r="A22503">
        <v>22502</v>
      </c>
      <c r="B22503">
        <v>67.165970000000002</v>
      </c>
      <c r="C22503">
        <v>126.5318</v>
      </c>
      <c r="D22503">
        <f>STANDARDIZE(Table1[Weight(Pounds)], $H$2, $K$2)</f>
        <v>-4.6963118453266312E-2</v>
      </c>
    </row>
    <row r="22504" spans="1:4" x14ac:dyDescent="0.25">
      <c r="A22504">
        <v>22503</v>
      </c>
      <c r="B22504">
        <v>67.331789999999998</v>
      </c>
      <c r="C22504">
        <v>132.74119999999999</v>
      </c>
      <c r="D22504">
        <f>STANDARDIZE(Table1[Weight(Pounds)], $H$2, $K$2)</f>
        <v>0.48554513469413885</v>
      </c>
    </row>
    <row r="22505" spans="1:4" x14ac:dyDescent="0.25">
      <c r="A22505">
        <v>22504</v>
      </c>
      <c r="B22505">
        <v>65.434560000000005</v>
      </c>
      <c r="C22505">
        <v>132.9256</v>
      </c>
      <c r="D22505">
        <f>STANDARDIZE(Table1[Weight(Pounds)], $H$2, $K$2)</f>
        <v>0.50135898496636933</v>
      </c>
    </row>
    <row r="22506" spans="1:4" x14ac:dyDescent="0.25">
      <c r="A22506">
        <v>22505</v>
      </c>
      <c r="B22506">
        <v>71.013140000000007</v>
      </c>
      <c r="C22506">
        <v>144.94040000000001</v>
      </c>
      <c r="D22506">
        <f>STANDARDIZE(Table1[Weight(Pounds)], $H$2, $K$2)</f>
        <v>1.5317290947862328</v>
      </c>
    </row>
    <row r="22507" spans="1:4" x14ac:dyDescent="0.25">
      <c r="A22507">
        <v>22506</v>
      </c>
      <c r="B22507">
        <v>67.13382</v>
      </c>
      <c r="C22507">
        <v>139.02209999999999</v>
      </c>
      <c r="D22507">
        <f>STANDARDIZE(Table1[Weight(Pounds)], $H$2, $K$2)</f>
        <v>1.0241851139503544</v>
      </c>
    </row>
    <row r="22508" spans="1:4" x14ac:dyDescent="0.25">
      <c r="A22508">
        <v>22507</v>
      </c>
      <c r="B22508">
        <v>70.73742</v>
      </c>
      <c r="C22508">
        <v>139.81229999999999</v>
      </c>
      <c r="D22508">
        <f>STANDARDIZE(Table1[Weight(Pounds)], $H$2, $K$2)</f>
        <v>1.091951407253585</v>
      </c>
    </row>
    <row r="22509" spans="1:4" x14ac:dyDescent="0.25">
      <c r="A22509">
        <v>22508</v>
      </c>
      <c r="B22509">
        <v>61.577199999999998</v>
      </c>
      <c r="C22509">
        <v>96.8142</v>
      </c>
      <c r="D22509">
        <f>STANDARDIZE(Table1[Weight(Pounds)], $H$2, $K$2)</f>
        <v>-2.5954971577700054</v>
      </c>
    </row>
    <row r="22510" spans="1:4" x14ac:dyDescent="0.25">
      <c r="A22510">
        <v>22509</v>
      </c>
      <c r="B22510">
        <v>65.29383</v>
      </c>
      <c r="C22510">
        <v>126.82470000000001</v>
      </c>
      <c r="D22510">
        <f>STANDARDIZE(Table1[Weight(Pounds)], $H$2, $K$2)</f>
        <v>-2.184448100892758E-2</v>
      </c>
    </row>
    <row r="22511" spans="1:4" x14ac:dyDescent="0.25">
      <c r="A22511">
        <v>22510</v>
      </c>
      <c r="B22511">
        <v>68.562960000000004</v>
      </c>
      <c r="C22511">
        <v>129.1019</v>
      </c>
      <c r="D22511">
        <f>STANDARDIZE(Table1[Weight(Pounds)], $H$2, $K$2)</f>
        <v>0.17344456367610961</v>
      </c>
    </row>
    <row r="22512" spans="1:4" x14ac:dyDescent="0.25">
      <c r="A22512">
        <v>22511</v>
      </c>
      <c r="B22512">
        <v>67.514399999999995</v>
      </c>
      <c r="C22512">
        <v>122.6961</v>
      </c>
      <c r="D22512">
        <f>STANDARDIZE(Table1[Weight(Pounds)], $H$2, $K$2)</f>
        <v>-0.37590664062892054</v>
      </c>
    </row>
    <row r="22513" spans="1:4" x14ac:dyDescent="0.25">
      <c r="A22513">
        <v>22512</v>
      </c>
      <c r="B22513">
        <v>72.215829999999997</v>
      </c>
      <c r="C22513">
        <v>141.03059999999999</v>
      </c>
      <c r="D22513">
        <f>STANDARDIZE(Table1[Weight(Pounds)], $H$2, $K$2)</f>
        <v>1.1964308746432659</v>
      </c>
    </row>
    <row r="22514" spans="1:4" x14ac:dyDescent="0.25">
      <c r="A22514">
        <v>22513</v>
      </c>
      <c r="B22514">
        <v>70.284040000000005</v>
      </c>
      <c r="C22514">
        <v>128.3399</v>
      </c>
      <c r="D22514">
        <f>STANDARDIZE(Table1[Weight(Pounds)], $H$2, $K$2)</f>
        <v>0.10809665745355609</v>
      </c>
    </row>
    <row r="22515" spans="1:4" x14ac:dyDescent="0.25">
      <c r="A22515">
        <v>22514</v>
      </c>
      <c r="B22515">
        <v>71.111779999999996</v>
      </c>
      <c r="C22515">
        <v>143.10830000000001</v>
      </c>
      <c r="D22515">
        <f>STANDARDIZE(Table1[Weight(Pounds)], $H$2, $K$2)</f>
        <v>1.3746111171086213</v>
      </c>
    </row>
    <row r="22516" spans="1:4" x14ac:dyDescent="0.25">
      <c r="A22516">
        <v>22515</v>
      </c>
      <c r="B22516">
        <v>65.765680000000003</v>
      </c>
      <c r="C22516">
        <v>130.44900000000001</v>
      </c>
      <c r="D22516">
        <f>STANDARDIZE(Table1[Weight(Pounds)], $H$2, $K$2)</f>
        <v>0.28896971390235965</v>
      </c>
    </row>
    <row r="22517" spans="1:4" x14ac:dyDescent="0.25">
      <c r="A22517">
        <v>22516</v>
      </c>
      <c r="B22517">
        <v>68.039730000000006</v>
      </c>
      <c r="C22517">
        <v>128.1704</v>
      </c>
      <c r="D22517">
        <f>STANDARDIZE(Table1[Weight(Pounds)], $H$2, $K$2)</f>
        <v>9.3560607447358238E-2</v>
      </c>
    </row>
    <row r="22518" spans="1:4" x14ac:dyDescent="0.25">
      <c r="A22518">
        <v>22517</v>
      </c>
      <c r="B22518">
        <v>68.167940000000002</v>
      </c>
      <c r="C22518">
        <v>130.11590000000001</v>
      </c>
      <c r="D22518">
        <f>STANDARDIZE(Table1[Weight(Pounds)], $H$2, $K$2)</f>
        <v>0.26040358849194933</v>
      </c>
    </row>
    <row r="22519" spans="1:4" x14ac:dyDescent="0.25">
      <c r="A22519">
        <v>22518</v>
      </c>
      <c r="B22519">
        <v>66.207049999999995</v>
      </c>
      <c r="C22519">
        <v>121.4541</v>
      </c>
      <c r="D22519">
        <f>STANDARDIZE(Table1[Weight(Pounds)], $H$2, $K$2)</f>
        <v>-0.48241858226725615</v>
      </c>
    </row>
    <row r="22520" spans="1:4" x14ac:dyDescent="0.25">
      <c r="A22520">
        <v>22519</v>
      </c>
      <c r="B22520">
        <v>67.458650000000006</v>
      </c>
      <c r="C22520">
        <v>135.8331</v>
      </c>
      <c r="D22520">
        <f>STANDARDIZE(Table1[Weight(Pounds)], $H$2, $K$2)</f>
        <v>0.75070155365675528</v>
      </c>
    </row>
    <row r="22521" spans="1:4" x14ac:dyDescent="0.25">
      <c r="A22521">
        <v>22520</v>
      </c>
      <c r="B22521">
        <v>68.069640000000007</v>
      </c>
      <c r="C22521">
        <v>107.12479999999999</v>
      </c>
      <c r="D22521">
        <f>STANDARDIZE(Table1[Weight(Pounds)], $H$2, $K$2)</f>
        <v>-1.7112765253575917</v>
      </c>
    </row>
    <row r="22522" spans="1:4" x14ac:dyDescent="0.25">
      <c r="A22522">
        <v>22521</v>
      </c>
      <c r="B22522">
        <v>68.409120000000001</v>
      </c>
      <c r="C22522">
        <v>142.84700000000001</v>
      </c>
      <c r="D22522">
        <f>STANDARDIZE(Table1[Weight(Pounds)], $H$2, $K$2)</f>
        <v>1.3522024453291546</v>
      </c>
    </row>
    <row r="22523" spans="1:4" x14ac:dyDescent="0.25">
      <c r="A22523">
        <v>22522</v>
      </c>
      <c r="B22523">
        <v>68.364220000000003</v>
      </c>
      <c r="C22523">
        <v>129.5642</v>
      </c>
      <c r="D22523">
        <f>STANDARDIZE(Table1[Weight(Pounds)], $H$2, $K$2)</f>
        <v>0.21309067528593428</v>
      </c>
    </row>
    <row r="22524" spans="1:4" x14ac:dyDescent="0.25">
      <c r="A22524">
        <v>22523</v>
      </c>
      <c r="B22524">
        <v>68.245400000000004</v>
      </c>
      <c r="C22524">
        <v>147.51859999999999</v>
      </c>
      <c r="D22524">
        <f>STANDARDIZE(Table1[Weight(Pounds)], $H$2, $K$2)</f>
        <v>1.7528314200132487</v>
      </c>
    </row>
    <row r="22525" spans="1:4" x14ac:dyDescent="0.25">
      <c r="A22525">
        <v>22524</v>
      </c>
      <c r="B22525">
        <v>68.486810000000006</v>
      </c>
      <c r="C22525">
        <v>138.33359999999999</v>
      </c>
      <c r="D22525">
        <f>STANDARDIZE(Table1[Weight(Pounds)], $H$2, $K$2)</f>
        <v>0.9651404506508422</v>
      </c>
    </row>
    <row r="22526" spans="1:4" x14ac:dyDescent="0.25">
      <c r="A22526">
        <v>22525</v>
      </c>
      <c r="B22526">
        <v>67.050439999999995</v>
      </c>
      <c r="C22526">
        <v>128.3177</v>
      </c>
      <c r="D22526">
        <f>STANDARDIZE(Table1[Weight(Pounds)], $H$2, $K$2)</f>
        <v>0.10619282081557636</v>
      </c>
    </row>
    <row r="22527" spans="1:4" x14ac:dyDescent="0.25">
      <c r="A22527">
        <v>22526</v>
      </c>
      <c r="B22527">
        <v>70.190079999999995</v>
      </c>
      <c r="C22527">
        <v>130.55029999999999</v>
      </c>
      <c r="D22527">
        <f>STANDARDIZE(Table1[Weight(Pounds)], $H$2, $K$2)</f>
        <v>0.29765704054323028</v>
      </c>
    </row>
    <row r="22528" spans="1:4" x14ac:dyDescent="0.25">
      <c r="A22528">
        <v>22527</v>
      </c>
      <c r="B22528">
        <v>69.811179999999993</v>
      </c>
      <c r="C22528">
        <v>129.5179</v>
      </c>
      <c r="D22528">
        <f>STANDARDIZE(Table1[Weight(Pounds)], $H$2, $K$2)</f>
        <v>0.2091200610364535</v>
      </c>
    </row>
    <row r="22529" spans="1:4" x14ac:dyDescent="0.25">
      <c r="A22529">
        <v>22528</v>
      </c>
      <c r="B22529">
        <v>70.021860000000004</v>
      </c>
      <c r="C22529">
        <v>147.93270000000001</v>
      </c>
      <c r="D22529">
        <f>STANDARDIZE(Table1[Weight(Pounds)], $H$2, $K$2)</f>
        <v>1.7883439764000737</v>
      </c>
    </row>
    <row r="22530" spans="1:4" x14ac:dyDescent="0.25">
      <c r="A22530">
        <v>22529</v>
      </c>
      <c r="B22530">
        <v>65.667640000000006</v>
      </c>
      <c r="C22530">
        <v>126.892</v>
      </c>
      <c r="D22530">
        <f>STANDARDIZE(Table1[Weight(Pounds)], $H$2, $K$2)</f>
        <v>-1.6072940210007478E-2</v>
      </c>
    </row>
    <row r="22531" spans="1:4" x14ac:dyDescent="0.25">
      <c r="A22531">
        <v>22530</v>
      </c>
      <c r="B22531">
        <v>68.296890000000005</v>
      </c>
      <c r="C22531">
        <v>128.3698</v>
      </c>
      <c r="D22531">
        <f>STANDARDIZE(Table1[Weight(Pounds)], $H$2, $K$2)</f>
        <v>0.11066083382633064</v>
      </c>
    </row>
    <row r="22532" spans="1:4" x14ac:dyDescent="0.25">
      <c r="A22532">
        <v>22531</v>
      </c>
      <c r="B22532">
        <v>68.965950000000007</v>
      </c>
      <c r="C22532">
        <v>113.4953</v>
      </c>
      <c r="D22532">
        <f>STANDARDIZE(Table1[Weight(Pounds)], $H$2, $K$2)</f>
        <v>-1.1649525928237632</v>
      </c>
    </row>
    <row r="22533" spans="1:4" x14ac:dyDescent="0.25">
      <c r="A22533">
        <v>22532</v>
      </c>
      <c r="B22533">
        <v>64.816739999999996</v>
      </c>
      <c r="C22533">
        <v>125.2063</v>
      </c>
      <c r="D22533">
        <f>STANDARDIZE(Table1[Weight(Pounds)], $H$2, $K$2)</f>
        <v>-0.16063588708580565</v>
      </c>
    </row>
    <row r="22534" spans="1:4" x14ac:dyDescent="0.25">
      <c r="A22534">
        <v>22533</v>
      </c>
      <c r="B22534">
        <v>67.128389999999996</v>
      </c>
      <c r="C22534">
        <v>125.9876</v>
      </c>
      <c r="D22534">
        <f>STANDARDIZE(Table1[Weight(Pounds)], $H$2, $K$2)</f>
        <v>-9.3632843605909136E-2</v>
      </c>
    </row>
    <row r="22535" spans="1:4" x14ac:dyDescent="0.25">
      <c r="A22535">
        <v>22534</v>
      </c>
      <c r="B22535">
        <v>68.091250000000002</v>
      </c>
      <c r="C22535">
        <v>106.3661</v>
      </c>
      <c r="D22535">
        <f>STANDARDIZE(Table1[Weight(Pounds)], $H$2, $K$2)</f>
        <v>-1.7763414288366608</v>
      </c>
    </row>
    <row r="22536" spans="1:4" x14ac:dyDescent="0.25">
      <c r="A22536">
        <v>22535</v>
      </c>
      <c r="B22536">
        <v>68.709220000000002</v>
      </c>
      <c r="C22536">
        <v>133.285</v>
      </c>
      <c r="D22536">
        <f>STANDARDIZE(Table1[Weight(Pounds)], $H$2, $K$2)</f>
        <v>0.53218055648393525</v>
      </c>
    </row>
    <row r="22537" spans="1:4" x14ac:dyDescent="0.25">
      <c r="A22537">
        <v>22536</v>
      </c>
      <c r="B22537">
        <v>68.688829999999996</v>
      </c>
      <c r="C22537">
        <v>102.18170000000001</v>
      </c>
      <c r="D22537">
        <f>STANDARDIZE(Table1[Weight(Pounds)], $H$2, $K$2)</f>
        <v>-2.1351889075737378</v>
      </c>
    </row>
    <row r="22538" spans="1:4" x14ac:dyDescent="0.25">
      <c r="A22538">
        <v>22537</v>
      </c>
      <c r="B22538">
        <v>66.175659999999993</v>
      </c>
      <c r="C22538">
        <v>105.55200000000001</v>
      </c>
      <c r="D22538">
        <f>STANDARDIZE(Table1[Weight(Pounds)], $H$2, $K$2)</f>
        <v>-1.8461573480699687</v>
      </c>
    </row>
    <row r="22539" spans="1:4" x14ac:dyDescent="0.25">
      <c r="A22539">
        <v>22538</v>
      </c>
      <c r="B22539">
        <v>66.598990000000001</v>
      </c>
      <c r="C22539">
        <v>112.7548</v>
      </c>
      <c r="D22539">
        <f>STANDARDIZE(Table1[Weight(Pounds)], $H$2, $K$2)</f>
        <v>-1.2284566932933179</v>
      </c>
    </row>
    <row r="22540" spans="1:4" x14ac:dyDescent="0.25">
      <c r="A22540">
        <v>22539</v>
      </c>
      <c r="B22540">
        <v>66.343000000000004</v>
      </c>
      <c r="C22540">
        <v>108.91800000000001</v>
      </c>
      <c r="D22540">
        <f>STANDARDIZE(Table1[Weight(Pounds)], $H$2, $K$2)</f>
        <v>-1.5574945497167993</v>
      </c>
    </row>
    <row r="22541" spans="1:4" x14ac:dyDescent="0.25">
      <c r="A22541">
        <v>22540</v>
      </c>
      <c r="B22541">
        <v>69.569339999999997</v>
      </c>
      <c r="C22541">
        <v>147.61609999999999</v>
      </c>
      <c r="D22541">
        <f>STANDARDIZE(Table1[Weight(Pounds)], $H$2, $K$2)</f>
        <v>1.7611928647070791</v>
      </c>
    </row>
    <row r="22542" spans="1:4" x14ac:dyDescent="0.25">
      <c r="A22542">
        <v>22541</v>
      </c>
      <c r="B22542">
        <v>70.469309999999993</v>
      </c>
      <c r="C22542">
        <v>121.3031</v>
      </c>
      <c r="D22542">
        <f>STANDARDIZE(Table1[Weight(Pounds)], $H$2, $K$2)</f>
        <v>-0.49536810174180379</v>
      </c>
    </row>
    <row r="22543" spans="1:4" x14ac:dyDescent="0.25">
      <c r="A22543">
        <v>22542</v>
      </c>
      <c r="B22543">
        <v>69.282640000000001</v>
      </c>
      <c r="C22543">
        <v>134.4014</v>
      </c>
      <c r="D22543">
        <f>STANDARDIZE(Table1[Weight(Pounds)], $H$2, $K$2)</f>
        <v>0.62792124218847412</v>
      </c>
    </row>
    <row r="22544" spans="1:4" x14ac:dyDescent="0.25">
      <c r="A22544">
        <v>22543</v>
      </c>
      <c r="B22544">
        <v>65.396770000000004</v>
      </c>
      <c r="C22544">
        <v>118.5694</v>
      </c>
      <c r="D22544">
        <f>STANDARDIZE(Table1[Weight(Pounds)], $H$2, $K$2)</f>
        <v>-0.72980585927539221</v>
      </c>
    </row>
    <row r="22545" spans="1:4" x14ac:dyDescent="0.25">
      <c r="A22545">
        <v>22544</v>
      </c>
      <c r="B22545">
        <v>65.710840000000005</v>
      </c>
      <c r="C22545">
        <v>117.2162</v>
      </c>
      <c r="D22545">
        <f>STANDARDIZE(Table1[Weight(Pounds)], $H$2, $K$2)</f>
        <v>-0.8458541357850502</v>
      </c>
    </row>
    <row r="22546" spans="1:4" x14ac:dyDescent="0.25">
      <c r="A22546">
        <v>22545</v>
      </c>
      <c r="B22546">
        <v>68.830169999999995</v>
      </c>
      <c r="C22546">
        <v>137.21440000000001</v>
      </c>
      <c r="D22546">
        <f>STANDARDIZE(Table1[Weight(Pounds)], $H$2, $K$2)</f>
        <v>0.86915964140637969</v>
      </c>
    </row>
    <row r="22547" spans="1:4" x14ac:dyDescent="0.25">
      <c r="A22547">
        <v>22546</v>
      </c>
      <c r="B22547">
        <v>66.596260000000001</v>
      </c>
      <c r="C22547">
        <v>119.4922</v>
      </c>
      <c r="D22547">
        <f>STANDARDIZE(Table1[Weight(Pounds)], $H$2, $K$2)</f>
        <v>-0.65066800118855228</v>
      </c>
    </row>
    <row r="22548" spans="1:4" x14ac:dyDescent="0.25">
      <c r="A22548">
        <v>22547</v>
      </c>
      <c r="B22548">
        <v>64.330799999999996</v>
      </c>
      <c r="C22548">
        <v>120.3128</v>
      </c>
      <c r="D22548">
        <f>STANDARDIZE(Table1[Weight(Pounds)], $H$2, $K$2)</f>
        <v>-0.58029465230898891</v>
      </c>
    </row>
    <row r="22549" spans="1:4" x14ac:dyDescent="0.25">
      <c r="A22549">
        <v>22548</v>
      </c>
      <c r="B22549">
        <v>68.477649999999997</v>
      </c>
      <c r="C22549">
        <v>137.3295</v>
      </c>
      <c r="D22549">
        <f>STANDARDIZE(Table1[Weight(Pounds)], $H$2, $K$2)</f>
        <v>0.87903043406545434</v>
      </c>
    </row>
    <row r="22550" spans="1:4" x14ac:dyDescent="0.25">
      <c r="A22550">
        <v>22549</v>
      </c>
      <c r="B22550">
        <v>65.57002</v>
      </c>
      <c r="C22550">
        <v>122.3498</v>
      </c>
      <c r="D22550">
        <f>STANDARDIZE(Table1[Weight(Pounds)], $H$2, $K$2)</f>
        <v>-0.40560477701326469</v>
      </c>
    </row>
    <row r="22551" spans="1:4" x14ac:dyDescent="0.25">
      <c r="A22551">
        <v>22550</v>
      </c>
      <c r="B22551">
        <v>70.505600000000001</v>
      </c>
      <c r="C22551">
        <v>139.86340000000001</v>
      </c>
      <c r="D22551">
        <f>STANDARDIZE(Table1[Weight(Pounds)], $H$2, $K$2)</f>
        <v>1.096333661857225</v>
      </c>
    </row>
    <row r="22552" spans="1:4" x14ac:dyDescent="0.25">
      <c r="A22552">
        <v>22551</v>
      </c>
      <c r="B22552">
        <v>64.507649999999998</v>
      </c>
      <c r="C22552">
        <v>117.6468</v>
      </c>
      <c r="D22552">
        <f>STANDARDIZE(Table1[Weight(Pounds)], $H$2, $K$2)</f>
        <v>-0.80892656568080956</v>
      </c>
    </row>
    <row r="22553" spans="1:4" x14ac:dyDescent="0.25">
      <c r="A22553">
        <v>22552</v>
      </c>
      <c r="B22553">
        <v>65.133439999999993</v>
      </c>
      <c r="C22553">
        <v>115.206</v>
      </c>
      <c r="D22553">
        <f>STANDARDIZE(Table1[Weight(Pounds)], $H$2, $K$2)</f>
        <v>-1.0182456857700593</v>
      </c>
    </row>
    <row r="22554" spans="1:4" x14ac:dyDescent="0.25">
      <c r="A22554">
        <v>22553</v>
      </c>
      <c r="B22554">
        <v>64.893060000000006</v>
      </c>
      <c r="C22554">
        <v>118.7128</v>
      </c>
      <c r="D22554">
        <f>STANDARDIZE(Table1[Weight(Pounds)], $H$2, $K$2)</f>
        <v>-0.71750810369492746</v>
      </c>
    </row>
    <row r="22555" spans="1:4" x14ac:dyDescent="0.25">
      <c r="A22555">
        <v>22554</v>
      </c>
      <c r="B22555">
        <v>68.392020000000002</v>
      </c>
      <c r="C22555">
        <v>120.7594</v>
      </c>
      <c r="D22555">
        <f>STANDARDIZE(Table1[Weight(Pounds)], $H$2, $K$2)</f>
        <v>-0.5419949476908883</v>
      </c>
    </row>
    <row r="22556" spans="1:4" x14ac:dyDescent="0.25">
      <c r="A22556">
        <v>22555</v>
      </c>
      <c r="B22556">
        <v>67.732200000000006</v>
      </c>
      <c r="C22556">
        <v>135.07839999999999</v>
      </c>
      <c r="D22556">
        <f>STANDARDIZE(Table1[Weight(Pounds)], $H$2, $K$2)</f>
        <v>0.68597968380614893</v>
      </c>
    </row>
    <row r="22557" spans="1:4" x14ac:dyDescent="0.25">
      <c r="A22557">
        <v>22556</v>
      </c>
      <c r="B22557">
        <v>68.138990000000007</v>
      </c>
      <c r="C22557">
        <v>132.42740000000001</v>
      </c>
      <c r="D22557">
        <f>STANDARDIZE(Table1[Weight(Pounds)], $H$2, $K$2)</f>
        <v>0.45863414654107276</v>
      </c>
    </row>
    <row r="22558" spans="1:4" x14ac:dyDescent="0.25">
      <c r="A22558">
        <v>22557</v>
      </c>
      <c r="B22558">
        <v>65.157709999999994</v>
      </c>
      <c r="C22558">
        <v>127.3552</v>
      </c>
      <c r="D22558">
        <f>STANDARDIZE(Table1[Weight(Pounds)], $H$2, $K$2)</f>
        <v>2.3650353966221921E-2</v>
      </c>
    </row>
    <row r="22559" spans="1:4" x14ac:dyDescent="0.25">
      <c r="A22559">
        <v>22558</v>
      </c>
      <c r="B22559">
        <v>67.623580000000004</v>
      </c>
      <c r="C22559">
        <v>116.1185</v>
      </c>
      <c r="D22559">
        <f>STANDARDIZE(Table1[Weight(Pounds)], $H$2, $K$2)</f>
        <v>-0.93999113927651634</v>
      </c>
    </row>
    <row r="22560" spans="1:4" x14ac:dyDescent="0.25">
      <c r="A22560">
        <v>22559</v>
      </c>
      <c r="B22560">
        <v>66.696550000000002</v>
      </c>
      <c r="C22560">
        <v>129.10730000000001</v>
      </c>
      <c r="D22560">
        <f>STANDARDIZE(Table1[Weight(Pounds)], $H$2, $K$2)</f>
        <v>0.1739076590745379</v>
      </c>
    </row>
    <row r="22561" spans="1:4" x14ac:dyDescent="0.25">
      <c r="A22561">
        <v>22560</v>
      </c>
      <c r="B22561">
        <v>68.341539999999995</v>
      </c>
      <c r="C22561">
        <v>120.2991</v>
      </c>
      <c r="D22561">
        <f>STANDARDIZE(Table1[Weight(Pounds)], $H$2, $K$2)</f>
        <v>-0.58146954248648097</v>
      </c>
    </row>
    <row r="22562" spans="1:4" x14ac:dyDescent="0.25">
      <c r="A22562">
        <v>22561</v>
      </c>
      <c r="B22562">
        <v>70.322659999999999</v>
      </c>
      <c r="C22562">
        <v>137.24629999999999</v>
      </c>
      <c r="D22562">
        <f>STANDARDIZE(Table1[Weight(Pounds)], $H$2, $K$2)</f>
        <v>0.87189533459338497</v>
      </c>
    </row>
    <row r="22563" spans="1:4" x14ac:dyDescent="0.25">
      <c r="A22563">
        <v>22562</v>
      </c>
      <c r="B22563">
        <v>72.36994</v>
      </c>
      <c r="C22563">
        <v>161.072</v>
      </c>
      <c r="D22563">
        <f>STANDARDIZE(Table1[Weight(Pounds)], $H$2, $K$2)</f>
        <v>2.9151494150221162</v>
      </c>
    </row>
    <row r="22564" spans="1:4" x14ac:dyDescent="0.25">
      <c r="A22564">
        <v>22563</v>
      </c>
      <c r="B22564">
        <v>71.005240000000001</v>
      </c>
      <c r="C22564">
        <v>135.53270000000001</v>
      </c>
      <c r="D22564">
        <f>STANDARDIZE(Table1[Weight(Pounds)], $H$2, $K$2)</f>
        <v>0.7249397281590455</v>
      </c>
    </row>
    <row r="22565" spans="1:4" x14ac:dyDescent="0.25">
      <c r="A22565">
        <v>22564</v>
      </c>
      <c r="B22565">
        <v>67.514520000000005</v>
      </c>
      <c r="C22565">
        <v>117.08150000000001</v>
      </c>
      <c r="D22565">
        <f>STANDARDIZE(Table1[Weight(Pounds)], $H$2, $K$2)</f>
        <v>-0.85740579322360355</v>
      </c>
    </row>
    <row r="22566" spans="1:4" x14ac:dyDescent="0.25">
      <c r="A22566">
        <v>22565</v>
      </c>
      <c r="B22566">
        <v>68.867689999999996</v>
      </c>
      <c r="C22566">
        <v>134.68469999999999</v>
      </c>
      <c r="D22566">
        <f>STANDARDIZE(Table1[Weight(Pounds)], $H$2, $K$2)</f>
        <v>0.65221659892449668</v>
      </c>
    </row>
    <row r="22567" spans="1:4" x14ac:dyDescent="0.25">
      <c r="A22567">
        <v>22566</v>
      </c>
      <c r="B22567">
        <v>71.92456</v>
      </c>
      <c r="C22567">
        <v>140.80609999999999</v>
      </c>
      <c r="D22567">
        <f>STANDARDIZE(Table1[Weight(Pounds)], $H$2, $K$2)</f>
        <v>1.1771781122456757</v>
      </c>
    </row>
    <row r="22568" spans="1:4" x14ac:dyDescent="0.25">
      <c r="A22568">
        <v>22567</v>
      </c>
      <c r="B22568">
        <v>69.601339999999993</v>
      </c>
      <c r="C22568">
        <v>137.13030000000001</v>
      </c>
      <c r="D22568">
        <f>STANDARDIZE(Table1[Weight(Pounds)], $H$2, $K$2)</f>
        <v>0.86194735936790567</v>
      </c>
    </row>
    <row r="22569" spans="1:4" x14ac:dyDescent="0.25">
      <c r="A22569">
        <v>22568</v>
      </c>
      <c r="B22569">
        <v>71.143829999999994</v>
      </c>
      <c r="C22569">
        <v>145.1859</v>
      </c>
      <c r="D22569">
        <f>STANDARDIZE(Table1[Weight(Pounds)], $H$2, $K$2)</f>
        <v>1.5527827837332622</v>
      </c>
    </row>
    <row r="22570" spans="1:4" x14ac:dyDescent="0.25">
      <c r="A22570">
        <v>22569</v>
      </c>
      <c r="B22570">
        <v>69.616259999999997</v>
      </c>
      <c r="C22570">
        <v>119.6241</v>
      </c>
      <c r="D22570">
        <f>STANDARDIZE(Table1[Weight(Pounds)], $H$2, $K$2)</f>
        <v>-0.63935646728992379</v>
      </c>
    </row>
    <row r="22571" spans="1:4" x14ac:dyDescent="0.25">
      <c r="A22571">
        <v>22570</v>
      </c>
      <c r="B22571">
        <v>68.936920000000001</v>
      </c>
      <c r="C22571">
        <v>131.66759999999999</v>
      </c>
      <c r="D22571">
        <f>STANDARDIZE(Table1[Weight(Pounds)], $H$2, $K$2)</f>
        <v>0.39347490881417385</v>
      </c>
    </row>
    <row r="22572" spans="1:4" x14ac:dyDescent="0.25">
      <c r="A22572">
        <v>22571</v>
      </c>
      <c r="B22572">
        <v>69.429220000000001</v>
      </c>
      <c r="C22572">
        <v>132.34790000000001</v>
      </c>
      <c r="D22572">
        <f>STANDARDIZE(Table1[Weight(Pounds)], $H$2, $K$2)</f>
        <v>0.45181635317533425</v>
      </c>
    </row>
    <row r="22573" spans="1:4" x14ac:dyDescent="0.25">
      <c r="A22573">
        <v>22572</v>
      </c>
      <c r="B22573">
        <v>67.176720000000003</v>
      </c>
      <c r="C22573">
        <v>140.0865</v>
      </c>
      <c r="D22573">
        <f>STANDARDIZE(Table1[Weight(Pounds)], $H$2, $K$2)</f>
        <v>1.1154663624848509</v>
      </c>
    </row>
    <row r="22574" spans="1:4" x14ac:dyDescent="0.25">
      <c r="A22574">
        <v>22573</v>
      </c>
      <c r="B22574">
        <v>69.721959999999996</v>
      </c>
      <c r="C22574">
        <v>128.32849999999999</v>
      </c>
      <c r="D22574">
        <f>STANDARDIZE(Table1[Weight(Pounds)], $H$2, $K$2)</f>
        <v>0.10711901161243051</v>
      </c>
    </row>
    <row r="22575" spans="1:4" x14ac:dyDescent="0.25">
      <c r="A22575">
        <v>22574</v>
      </c>
      <c r="B22575">
        <v>70.607439999999997</v>
      </c>
      <c r="C22575">
        <v>132.7756</v>
      </c>
      <c r="D22575">
        <f>STANDARDIZE(Table1[Weight(Pounds)], $H$2, $K$2)</f>
        <v>0.48849522389893701</v>
      </c>
    </row>
    <row r="22576" spans="1:4" x14ac:dyDescent="0.25">
      <c r="A22576">
        <v>22575</v>
      </c>
      <c r="B22576">
        <v>67.340190000000007</v>
      </c>
      <c r="C22576">
        <v>127.37990000000001</v>
      </c>
      <c r="D22576">
        <f>STANDARDIZE(Table1[Weight(Pounds)], $H$2, $K$2)</f>
        <v>2.5768586621993207E-2</v>
      </c>
    </row>
    <row r="22577" spans="1:4" x14ac:dyDescent="0.25">
      <c r="A22577">
        <v>22576</v>
      </c>
      <c r="B22577">
        <v>66.310789999999997</v>
      </c>
      <c r="C22577">
        <v>126.9478</v>
      </c>
      <c r="D22577">
        <f>STANDARDIZE(Table1[Weight(Pounds)], $H$2, $K$2)</f>
        <v>-1.1287621092922428E-2</v>
      </c>
    </row>
    <row r="22578" spans="1:4" x14ac:dyDescent="0.25">
      <c r="A22578">
        <v>22577</v>
      </c>
      <c r="B22578">
        <v>67.23639</v>
      </c>
      <c r="C22578">
        <v>129.5258</v>
      </c>
      <c r="D22578">
        <f>STANDARDIZE(Table1[Weight(Pounds)], $H$2, $K$2)</f>
        <v>0.20979755245267212</v>
      </c>
    </row>
    <row r="22579" spans="1:4" x14ac:dyDescent="0.25">
      <c r="A22579">
        <v>22578</v>
      </c>
      <c r="B22579">
        <v>66.291799999999995</v>
      </c>
      <c r="C22579">
        <v>121.0966</v>
      </c>
      <c r="D22579">
        <f>STANDARDIZE(Table1[Weight(Pounds)], $H$2, $K$2)</f>
        <v>-0.51307721281130203</v>
      </c>
    </row>
    <row r="22580" spans="1:4" x14ac:dyDescent="0.25">
      <c r="A22580">
        <v>22579</v>
      </c>
      <c r="B22580">
        <v>69.503979999999999</v>
      </c>
      <c r="C22580">
        <v>136.2028</v>
      </c>
      <c r="D22580">
        <f>STANDARDIZE(Table1[Weight(Pounds)], $H$2, $K$2)</f>
        <v>0.78240643676761834</v>
      </c>
    </row>
    <row r="22581" spans="1:4" x14ac:dyDescent="0.25">
      <c r="A22581">
        <v>22580</v>
      </c>
      <c r="B22581">
        <v>66.49436</v>
      </c>
      <c r="C22581">
        <v>113.3199</v>
      </c>
      <c r="D22581">
        <f>STANDARDIZE(Table1[Weight(Pounds)], $H$2, $K$2)</f>
        <v>-1.1799946174319464</v>
      </c>
    </row>
    <row r="22582" spans="1:4" x14ac:dyDescent="0.25">
      <c r="A22582">
        <v>22581</v>
      </c>
      <c r="B22582">
        <v>70.589929999999995</v>
      </c>
      <c r="C22582">
        <v>133.791</v>
      </c>
      <c r="D22582">
        <f>STANDARDIZE(Table1[Weight(Pounds)], $H$2, $K$2)</f>
        <v>0.5755743104847385</v>
      </c>
    </row>
    <row r="22583" spans="1:4" x14ac:dyDescent="0.25">
      <c r="A22583">
        <v>22582</v>
      </c>
      <c r="B22583">
        <v>68.920439999999999</v>
      </c>
      <c r="C22583">
        <v>139.3391</v>
      </c>
      <c r="D22583">
        <f>STANDARDIZE(Table1[Weight(Pounds)], $H$2, $K$2)</f>
        <v>1.0513705290061943</v>
      </c>
    </row>
    <row r="22584" spans="1:4" x14ac:dyDescent="0.25">
      <c r="A22584">
        <v>22583</v>
      </c>
      <c r="B22584">
        <v>71.770309999999995</v>
      </c>
      <c r="C22584">
        <v>132.91980000000001</v>
      </c>
      <c r="D22584">
        <f>STANDARDIZE(Table1[Weight(Pounds)], $H$2, $K$2)</f>
        <v>0.5008615862050958</v>
      </c>
    </row>
    <row r="22585" spans="1:4" x14ac:dyDescent="0.25">
      <c r="A22585">
        <v>22584</v>
      </c>
      <c r="B22585">
        <v>68.504429999999999</v>
      </c>
      <c r="C22585">
        <v>119.7086</v>
      </c>
      <c r="D22585">
        <f>STANDARDIZE(Table1[Weight(Pounds)], $H$2, $K$2)</f>
        <v>-0.6321098818886034</v>
      </c>
    </row>
    <row r="22586" spans="1:4" x14ac:dyDescent="0.25">
      <c r="A22586">
        <v>22585</v>
      </c>
      <c r="B22586">
        <v>69.392179999999996</v>
      </c>
      <c r="C22586">
        <v>115.82389999999999</v>
      </c>
      <c r="D22586">
        <f>STANDARDIZE(Table1[Weight(Pounds)], $H$2, $K$2)</f>
        <v>-0.96525556601295259</v>
      </c>
    </row>
    <row r="22587" spans="1:4" x14ac:dyDescent="0.25">
      <c r="A22587">
        <v>22586</v>
      </c>
      <c r="B22587">
        <v>68.653700000000001</v>
      </c>
      <c r="C22587">
        <v>126.212</v>
      </c>
      <c r="D22587">
        <f>STANDARDIZE(Table1[Weight(Pounds)], $H$2, $K$2)</f>
        <v>-7.4388657049030943E-2</v>
      </c>
    </row>
    <row r="22588" spans="1:4" x14ac:dyDescent="0.25">
      <c r="A22588">
        <v>22587</v>
      </c>
      <c r="B22588">
        <v>66.184629999999999</v>
      </c>
      <c r="C22588">
        <v>133.71019999999999</v>
      </c>
      <c r="D22588">
        <f>STANDARDIZE(Table1[Weight(Pounds)], $H$2, $K$2)</f>
        <v>0.56864503118974774</v>
      </c>
    </row>
    <row r="22589" spans="1:4" x14ac:dyDescent="0.25">
      <c r="A22589">
        <v>22588</v>
      </c>
      <c r="B22589">
        <v>68.33578</v>
      </c>
      <c r="C22589">
        <v>125.5068</v>
      </c>
      <c r="D22589">
        <f>STANDARDIZE(Table1[Weight(Pounds)], $H$2, $K$2)</f>
        <v>-0.134865485747384</v>
      </c>
    </row>
    <row r="22590" spans="1:4" x14ac:dyDescent="0.25">
      <c r="A22590">
        <v>22589</v>
      </c>
      <c r="B22590">
        <v>66.101029999999994</v>
      </c>
      <c r="C22590">
        <v>120.51609999999999</v>
      </c>
      <c r="D22590">
        <f>STANDARDIZE(Table1[Weight(Pounds)], $H$2, $K$2)</f>
        <v>-0.56285996814226313</v>
      </c>
    </row>
    <row r="22591" spans="1:4" x14ac:dyDescent="0.25">
      <c r="A22591">
        <v>22590</v>
      </c>
      <c r="B22591">
        <v>67.318340000000006</v>
      </c>
      <c r="C22591">
        <v>134.49379999999999</v>
      </c>
      <c r="D22591">
        <f>STANDARDIZE(Table1[Weight(Pounds)], $H$2, $K$2)</f>
        <v>0.63584531900601193</v>
      </c>
    </row>
    <row r="22592" spans="1:4" x14ac:dyDescent="0.25">
      <c r="A22592">
        <v>22591</v>
      </c>
      <c r="B22592">
        <v>68.143289999999993</v>
      </c>
      <c r="C22592">
        <v>140.94839999999999</v>
      </c>
      <c r="D22592">
        <f>STANDARDIZE(Table1[Weight(Pounds)], $H$2, $K$2)</f>
        <v>1.1893815335783133</v>
      </c>
    </row>
    <row r="22593" spans="1:4" x14ac:dyDescent="0.25">
      <c r="A22593">
        <v>22592</v>
      </c>
      <c r="B22593">
        <v>67.544569999999993</v>
      </c>
      <c r="C22593">
        <v>113.93510000000001</v>
      </c>
      <c r="D22593">
        <f>STANDARDIZE(Table1[Weight(Pounds)], $H$2, $K$2)</f>
        <v>-1.1272360453740526</v>
      </c>
    </row>
    <row r="22594" spans="1:4" x14ac:dyDescent="0.25">
      <c r="A22594">
        <v>22593</v>
      </c>
      <c r="B22594">
        <v>68.893289999999993</v>
      </c>
      <c r="C22594">
        <v>132.90199999999999</v>
      </c>
      <c r="D22594">
        <f>STANDARDIZE(Table1[Weight(Pounds)], $H$2, $K$2)</f>
        <v>0.49933508655842529</v>
      </c>
    </row>
    <row r="22595" spans="1:4" x14ac:dyDescent="0.25">
      <c r="A22595">
        <v>22594</v>
      </c>
      <c r="B22595">
        <v>67.780140000000003</v>
      </c>
      <c r="C22595">
        <v>114.3622</v>
      </c>
      <c r="D22595">
        <f>STANDARDIZE(Table1[Weight(Pounds)], $H$2, $K$2)</f>
        <v>-1.0906086296947188</v>
      </c>
    </row>
    <row r="22596" spans="1:4" x14ac:dyDescent="0.25">
      <c r="A22596">
        <v>22595</v>
      </c>
      <c r="B22596">
        <v>72.297259999999994</v>
      </c>
      <c r="C22596">
        <v>130.9845</v>
      </c>
      <c r="D22596">
        <f>STANDARDIZE(Table1[Weight(Pounds)], $H$2, $K$2)</f>
        <v>0.33489334091308987</v>
      </c>
    </row>
    <row r="22597" spans="1:4" x14ac:dyDescent="0.25">
      <c r="A22597">
        <v>22596</v>
      </c>
      <c r="B22597">
        <v>69.897559999999999</v>
      </c>
      <c r="C22597">
        <v>138.40819999999999</v>
      </c>
      <c r="D22597">
        <f>STANDARDIZE(Table1[Weight(Pounds)], $H$2, $K$2)</f>
        <v>0.97153802782171184</v>
      </c>
    </row>
    <row r="22598" spans="1:4" x14ac:dyDescent="0.25">
      <c r="A22598">
        <v>22597</v>
      </c>
      <c r="B22598">
        <v>68.686819999999997</v>
      </c>
      <c r="C22598">
        <v>129.1788</v>
      </c>
      <c r="D22598">
        <f>STANDARDIZE(Table1[Weight(Pounds)], $H$2, $K$2)</f>
        <v>0.18003938518334586</v>
      </c>
    </row>
    <row r="22599" spans="1:4" x14ac:dyDescent="0.25">
      <c r="A22599">
        <v>22598</v>
      </c>
      <c r="B22599">
        <v>68.221969999999999</v>
      </c>
      <c r="C22599">
        <v>129.98929999999999</v>
      </c>
      <c r="D22599">
        <f>STANDARDIZE(Table1[Weight(Pounds)], $H$2, $K$2)</f>
        <v>0.24954657415103479</v>
      </c>
    </row>
    <row r="22600" spans="1:4" x14ac:dyDescent="0.25">
      <c r="A22600">
        <v>22599</v>
      </c>
      <c r="B22600">
        <v>68.06326</v>
      </c>
      <c r="C22600">
        <v>122.24250000000001</v>
      </c>
      <c r="D22600">
        <f>STANDARDIZE(Table1[Weight(Pounds)], $H$2, $K$2)</f>
        <v>-0.41480665409683382</v>
      </c>
    </row>
    <row r="22601" spans="1:4" x14ac:dyDescent="0.25">
      <c r="A22601">
        <v>22600</v>
      </c>
      <c r="B22601">
        <v>70.502009999999999</v>
      </c>
      <c r="C22601">
        <v>121.5432</v>
      </c>
      <c r="D22601">
        <f>STANDARDIZE(Table1[Weight(Pounds)], $H$2, $K$2)</f>
        <v>-0.47477750819320147</v>
      </c>
    </row>
    <row r="22602" spans="1:4" x14ac:dyDescent="0.25">
      <c r="A22602">
        <v>22601</v>
      </c>
      <c r="B22602">
        <v>66.809340000000006</v>
      </c>
      <c r="C22602">
        <v>127.5672</v>
      </c>
      <c r="D22602">
        <f>STANDARDIZE(Table1[Weight(Pounds)], $H$2, $K$2)</f>
        <v>4.1831136274859126E-2</v>
      </c>
    </row>
    <row r="22603" spans="1:4" x14ac:dyDescent="0.25">
      <c r="A22603">
        <v>22602</v>
      </c>
      <c r="B22603">
        <v>65.846440000000001</v>
      </c>
      <c r="C22603">
        <v>114.6007</v>
      </c>
      <c r="D22603">
        <f>STANDARDIZE(Table1[Weight(Pounds)], $H$2, $K$2)</f>
        <v>-1.0701552495975022</v>
      </c>
    </row>
    <row r="22604" spans="1:4" x14ac:dyDescent="0.25">
      <c r="A22604">
        <v>22603</v>
      </c>
      <c r="B22604">
        <v>65.260850000000005</v>
      </c>
      <c r="C22604">
        <v>108.43049999999999</v>
      </c>
      <c r="D22604">
        <f>STANDARDIZE(Table1[Weight(Pounds)], $H$2, $K$2)</f>
        <v>-1.5993017731859536</v>
      </c>
    </row>
    <row r="22605" spans="1:4" x14ac:dyDescent="0.25">
      <c r="A22605">
        <v>22604</v>
      </c>
      <c r="B22605">
        <v>67.031930000000003</v>
      </c>
      <c r="C22605">
        <v>124.5872</v>
      </c>
      <c r="D22605">
        <f>STANDARDIZE(Table1[Weight(Pounds)], $H$2, $K$2)</f>
        <v>-0.21372891693145268</v>
      </c>
    </row>
    <row r="22606" spans="1:4" x14ac:dyDescent="0.25">
      <c r="A22606">
        <v>22605</v>
      </c>
      <c r="B22606">
        <v>69.692409999999995</v>
      </c>
      <c r="C22606">
        <v>134.7945</v>
      </c>
      <c r="D22606">
        <f>STANDARDIZE(Table1[Weight(Pounds)], $H$2, $K$2)</f>
        <v>0.66163287202585741</v>
      </c>
    </row>
    <row r="22607" spans="1:4" x14ac:dyDescent="0.25">
      <c r="A22607">
        <v>22606</v>
      </c>
      <c r="B22607">
        <v>67.689449999999994</v>
      </c>
      <c r="C22607">
        <v>126.75839999999999</v>
      </c>
      <c r="D22607">
        <f>STANDARDIZE(Table1[Weight(Pounds)], $H$2, $K$2)</f>
        <v>-2.7530263400733498E-2</v>
      </c>
    </row>
    <row r="22608" spans="1:4" x14ac:dyDescent="0.25">
      <c r="A22608">
        <v>22607</v>
      </c>
      <c r="B22608">
        <v>64.908420000000007</v>
      </c>
      <c r="C22608">
        <v>115.67149999999999</v>
      </c>
      <c r="D22608">
        <f>STANDARDIZE(Table1[Weight(Pounds)], $H$2, $K$2)</f>
        <v>-0.97832514725746322</v>
      </c>
    </row>
    <row r="22609" spans="1:4" x14ac:dyDescent="0.25">
      <c r="A22609">
        <v>22608</v>
      </c>
      <c r="B22609">
        <v>69.731200000000001</v>
      </c>
      <c r="C22609">
        <v>145.1096</v>
      </c>
      <c r="D22609">
        <f>STANDARDIZE(Table1[Weight(Pounds)], $H$2, $K$2)</f>
        <v>1.5462394172702949</v>
      </c>
    </row>
    <row r="22610" spans="1:4" x14ac:dyDescent="0.25">
      <c r="A22610">
        <v>22609</v>
      </c>
      <c r="B22610">
        <v>70.983900000000006</v>
      </c>
      <c r="C22610">
        <v>149.71270000000001</v>
      </c>
      <c r="D22610">
        <f>STANDARDIZE(Table1[Weight(Pounds)], $H$2, $K$2)</f>
        <v>1.940993941066931</v>
      </c>
    </row>
    <row r="22611" spans="1:4" x14ac:dyDescent="0.25">
      <c r="A22611">
        <v>22610</v>
      </c>
      <c r="B22611">
        <v>65.35669</v>
      </c>
      <c r="C22611">
        <v>113.8631</v>
      </c>
      <c r="D22611">
        <f>STANDARDIZE(Table1[Weight(Pounds)], $H$2, $K$2)</f>
        <v>-1.1334106506864201</v>
      </c>
    </row>
    <row r="22612" spans="1:4" x14ac:dyDescent="0.25">
      <c r="A22612">
        <v>22611</v>
      </c>
      <c r="B22612">
        <v>70.948639999999997</v>
      </c>
      <c r="C22612">
        <v>141.67140000000001</v>
      </c>
      <c r="D22612">
        <f>STANDARDIZE(Table1[Weight(Pounds)], $H$2, $K$2)</f>
        <v>1.2513848619233356</v>
      </c>
    </row>
    <row r="22613" spans="1:4" x14ac:dyDescent="0.25">
      <c r="A22613">
        <v>22612</v>
      </c>
      <c r="B22613">
        <v>66.611180000000004</v>
      </c>
      <c r="C22613">
        <v>127.3027</v>
      </c>
      <c r="D22613">
        <f>STANDARDIZE(Table1[Weight(Pounds)], $H$2, $K$2)</f>
        <v>1.9148037592621233E-2</v>
      </c>
    </row>
    <row r="22614" spans="1:4" x14ac:dyDescent="0.25">
      <c r="A22614">
        <v>22613</v>
      </c>
      <c r="B22614">
        <v>67.840299999999999</v>
      </c>
      <c r="C22614">
        <v>126.33880000000001</v>
      </c>
      <c r="D22614">
        <f>STANDARDIZE(Table1[Weight(Pounds)], $H$2, $K$2)</f>
        <v>-6.3514491026695027E-2</v>
      </c>
    </row>
    <row r="22615" spans="1:4" x14ac:dyDescent="0.25">
      <c r="A22615">
        <v>22614</v>
      </c>
      <c r="B22615">
        <v>70.307310000000001</v>
      </c>
      <c r="C22615">
        <v>113.6596</v>
      </c>
      <c r="D22615">
        <f>STANDARDIZE(Table1[Weight(Pounds)], $H$2, $K$2)</f>
        <v>-1.1508624865345698</v>
      </c>
    </row>
    <row r="22616" spans="1:4" x14ac:dyDescent="0.25">
      <c r="A22616">
        <v>22615</v>
      </c>
      <c r="B22616">
        <v>67.19256</v>
      </c>
      <c r="C22616">
        <v>118.4278</v>
      </c>
      <c r="D22616">
        <f>STANDARDIZE(Table1[Weight(Pounds)], $H$2, $K$2)</f>
        <v>-0.74194924972304754</v>
      </c>
    </row>
    <row r="22617" spans="1:4" x14ac:dyDescent="0.25">
      <c r="A22617">
        <v>22616</v>
      </c>
      <c r="B22617">
        <v>72.670100000000005</v>
      </c>
      <c r="C22617">
        <v>153.43430000000001</v>
      </c>
      <c r="D22617">
        <f>STANDARDIZE(Table1[Weight(Pounds)], $H$2, $K$2)</f>
        <v>2.260152428990625</v>
      </c>
    </row>
    <row r="22618" spans="1:4" x14ac:dyDescent="0.25">
      <c r="A22618">
        <v>22617</v>
      </c>
      <c r="B22618">
        <v>69.11157</v>
      </c>
      <c r="C22618">
        <v>146.51769999999999</v>
      </c>
      <c r="D22618">
        <f>STANDARDIZE(Table1[Weight(Pounds)], $H$2, $K$2)</f>
        <v>1.666995830330632</v>
      </c>
    </row>
    <row r="22619" spans="1:4" x14ac:dyDescent="0.25">
      <c r="A22619">
        <v>22618</v>
      </c>
      <c r="B22619">
        <v>65.429090000000002</v>
      </c>
      <c r="C22619">
        <v>96.091239999999999</v>
      </c>
      <c r="D22619">
        <f>STANDARDIZE(Table1[Weight(Pounds)], $H$2, $K$2)</f>
        <v>-2.6574970557787423</v>
      </c>
    </row>
    <row r="22620" spans="1:4" x14ac:dyDescent="0.25">
      <c r="A22620">
        <v>22619</v>
      </c>
      <c r="B22620">
        <v>66.695009999999996</v>
      </c>
      <c r="C22620">
        <v>115.1204</v>
      </c>
      <c r="D22620">
        <f>STANDARDIZE(Table1[Weight(Pounds)], $H$2, $K$2)</f>
        <v>-1.0255866054192069</v>
      </c>
    </row>
    <row r="22621" spans="1:4" x14ac:dyDescent="0.25">
      <c r="A22621">
        <v>22620</v>
      </c>
      <c r="B22621">
        <v>67.269900000000007</v>
      </c>
      <c r="C22621">
        <v>119.55710000000001</v>
      </c>
      <c r="D22621">
        <f>STANDARDIZE(Table1[Weight(Pounds)], $H$2, $K$2)</f>
        <v>-0.64510228056670937</v>
      </c>
    </row>
    <row r="22622" spans="1:4" x14ac:dyDescent="0.25">
      <c r="A22622">
        <v>22621</v>
      </c>
      <c r="B22622">
        <v>66.821539999999999</v>
      </c>
      <c r="C22622">
        <v>106.15130000000001</v>
      </c>
      <c r="D22622">
        <f>STANDARDIZE(Table1[Weight(Pounds)], $H$2, $K$2)</f>
        <v>-1.7947623346852228</v>
      </c>
    </row>
    <row r="22623" spans="1:4" x14ac:dyDescent="0.25">
      <c r="A22623">
        <v>22622</v>
      </c>
      <c r="B22623">
        <v>66.566590000000005</v>
      </c>
      <c r="C22623">
        <v>120.82689999999999</v>
      </c>
      <c r="D22623">
        <f>STANDARDIZE(Table1[Weight(Pounds)], $H$2, $K$2)</f>
        <v>-0.53620625521054444</v>
      </c>
    </row>
    <row r="22624" spans="1:4" x14ac:dyDescent="0.25">
      <c r="A22624">
        <v>22623</v>
      </c>
      <c r="B22624">
        <v>68.053049999999999</v>
      </c>
      <c r="C22624">
        <v>121.1583</v>
      </c>
      <c r="D22624">
        <f>STANDARDIZE(Table1[Weight(Pounds)], $H$2, $K$2)</f>
        <v>-0.50778591909223159</v>
      </c>
    </row>
    <row r="22625" spans="1:4" x14ac:dyDescent="0.25">
      <c r="A22625">
        <v>22624</v>
      </c>
      <c r="B22625">
        <v>69.856639999999999</v>
      </c>
      <c r="C22625">
        <v>127.7646</v>
      </c>
      <c r="D22625">
        <f>STANDARDIZE(Table1[Weight(Pounds)], $H$2, $K$2)</f>
        <v>5.8759845839599513E-2</v>
      </c>
    </row>
    <row r="22626" spans="1:4" x14ac:dyDescent="0.25">
      <c r="A22626">
        <v>22625</v>
      </c>
      <c r="B22626">
        <v>69.456069999999997</v>
      </c>
      <c r="C22626">
        <v>112.218</v>
      </c>
      <c r="D22626">
        <f>STANDARDIZE(Table1[Weight(Pounds)], $H$2, $K$2)</f>
        <v>-1.2744918062333004</v>
      </c>
    </row>
    <row r="22627" spans="1:4" x14ac:dyDescent="0.25">
      <c r="A22627">
        <v>22626</v>
      </c>
      <c r="B22627">
        <v>65.009630000000001</v>
      </c>
      <c r="C22627">
        <v>133.84729999999999</v>
      </c>
      <c r="D22627">
        <f>STANDARDIZE(Table1[Weight(Pounds)], $H$2, $K$2)</f>
        <v>0.58040250880538069</v>
      </c>
    </row>
    <row r="22628" spans="1:4" x14ac:dyDescent="0.25">
      <c r="A22628">
        <v>22627</v>
      </c>
      <c r="B22628">
        <v>70.598479999999995</v>
      </c>
      <c r="C22628">
        <v>142.17439999999999</v>
      </c>
      <c r="D22628">
        <f>STANDARDIZE(Table1[Weight(Pounds)], $H$2, $K$2)</f>
        <v>1.2945213407027889</v>
      </c>
    </row>
    <row r="22629" spans="1:4" x14ac:dyDescent="0.25">
      <c r="A22629">
        <v>22628</v>
      </c>
      <c r="B22629">
        <v>70.327979999999997</v>
      </c>
      <c r="C22629">
        <v>145.70590000000001</v>
      </c>
      <c r="D22629">
        <f>STANDARDIZE(Table1[Weight(Pounds)], $H$2, $K$2)</f>
        <v>1.5973771554336933</v>
      </c>
    </row>
    <row r="22630" spans="1:4" x14ac:dyDescent="0.25">
      <c r="A22630">
        <v>22629</v>
      </c>
      <c r="B22630">
        <v>71.924760000000006</v>
      </c>
      <c r="C22630">
        <v>137.7201</v>
      </c>
      <c r="D22630">
        <f>STANDARDIZE(Table1[Weight(Pounds)], $H$2, $K$2)</f>
        <v>0.91252766788504724</v>
      </c>
    </row>
    <row r="22631" spans="1:4" x14ac:dyDescent="0.25">
      <c r="A22631">
        <v>22630</v>
      </c>
      <c r="B22631">
        <v>72.185950000000005</v>
      </c>
      <c r="C22631">
        <v>134.29769999999999</v>
      </c>
      <c r="D22631">
        <f>STANDARDIZE(Table1[Weight(Pounds)], $H$2, $K$2)</f>
        <v>0.61902809537052272</v>
      </c>
    </row>
    <row r="22632" spans="1:4" x14ac:dyDescent="0.25">
      <c r="A22632">
        <v>22631</v>
      </c>
      <c r="B22632">
        <v>68.297020000000003</v>
      </c>
      <c r="C22632">
        <v>125.3716</v>
      </c>
      <c r="D22632">
        <f>STANDARDIZE(Table1[Weight(Pounds)], $H$2, $K$2)</f>
        <v>-0.14646002238949563</v>
      </c>
    </row>
    <row r="22633" spans="1:4" x14ac:dyDescent="0.25">
      <c r="A22633">
        <v>22632</v>
      </c>
      <c r="B22633">
        <v>72.455550000000002</v>
      </c>
      <c r="C22633">
        <v>135.88900000000001</v>
      </c>
      <c r="D22633">
        <f>STANDARDIZE(Table1[Weight(Pounds)], $H$2, $K$2)</f>
        <v>0.7554954486145522</v>
      </c>
    </row>
    <row r="22634" spans="1:4" x14ac:dyDescent="0.25">
      <c r="A22634">
        <v>22633</v>
      </c>
      <c r="B22634">
        <v>67.709059999999994</v>
      </c>
      <c r="C22634">
        <v>116.73690000000001</v>
      </c>
      <c r="D22634">
        <f>STANDARDIZE(Table1[Weight(Pounds)], $H$2, $K$2)</f>
        <v>-0.88695814031585019</v>
      </c>
    </row>
    <row r="22635" spans="1:4" x14ac:dyDescent="0.25">
      <c r="A22635">
        <v>22634</v>
      </c>
      <c r="B22635">
        <v>65.637990000000002</v>
      </c>
      <c r="C22635">
        <v>127.0389</v>
      </c>
      <c r="D22635">
        <f>STANDARDIZE(Table1[Weight(Pounds)], $H$2, $K$2)</f>
        <v>-3.4750302046357559E-3</v>
      </c>
    </row>
    <row r="22636" spans="1:4" x14ac:dyDescent="0.25">
      <c r="A22636">
        <v>22635</v>
      </c>
      <c r="B22636">
        <v>68.382260000000002</v>
      </c>
      <c r="C22636">
        <v>140.6609</v>
      </c>
      <c r="D22636">
        <f>STANDARDIZE(Table1[Weight(Pounds)], $H$2, $K$2)</f>
        <v>1.1647259915324029</v>
      </c>
    </row>
    <row r="22637" spans="1:4" x14ac:dyDescent="0.25">
      <c r="A22637">
        <v>22636</v>
      </c>
      <c r="B22637">
        <v>65.644000000000005</v>
      </c>
      <c r="C22637">
        <v>134.9545</v>
      </c>
      <c r="D22637">
        <f>STANDARDIZE(Table1[Weight(Pounds)], $H$2, $K$2)</f>
        <v>0.67535421716445099</v>
      </c>
    </row>
    <row r="22638" spans="1:4" x14ac:dyDescent="0.25">
      <c r="A22638">
        <v>22637</v>
      </c>
      <c r="B22638">
        <v>69.68159</v>
      </c>
      <c r="C22638">
        <v>129.24100000000001</v>
      </c>
      <c r="D22638">
        <f>STANDARDIZE(Table1[Weight(Pounds)], $H$2, $K$2)</f>
        <v>0.18537355810597583</v>
      </c>
    </row>
    <row r="22639" spans="1:4" x14ac:dyDescent="0.25">
      <c r="A22639">
        <v>22638</v>
      </c>
      <c r="B22639">
        <v>69.479129999999998</v>
      </c>
      <c r="C22639">
        <v>151.50389999999999</v>
      </c>
      <c r="D22639">
        <f>STANDARDIZE(Table1[Weight(Pounds)], $H$2, $K$2)</f>
        <v>2.0946043998934876</v>
      </c>
    </row>
    <row r="22640" spans="1:4" x14ac:dyDescent="0.25">
      <c r="A22640">
        <v>22639</v>
      </c>
      <c r="B22640">
        <v>72.959869999999995</v>
      </c>
      <c r="C22640">
        <v>156.0008</v>
      </c>
      <c r="D22640">
        <f>STANDARDIZE(Table1[Weight(Pounds)], $H$2, $K$2)</f>
        <v>2.4802513808543818</v>
      </c>
    </row>
    <row r="22641" spans="1:4" x14ac:dyDescent="0.25">
      <c r="A22641">
        <v>22640</v>
      </c>
      <c r="B22641">
        <v>69.564840000000004</v>
      </c>
      <c r="C22641">
        <v>129.0326</v>
      </c>
      <c r="D22641">
        <f>STANDARDIZE(Table1[Weight(Pounds)], $H$2, $K$2)</f>
        <v>0.16750150606295627</v>
      </c>
    </row>
    <row r="22642" spans="1:4" x14ac:dyDescent="0.25">
      <c r="A22642">
        <v>22641</v>
      </c>
      <c r="B22642">
        <v>70.696650000000005</v>
      </c>
      <c r="C22642">
        <v>130.411</v>
      </c>
      <c r="D22642">
        <f>STANDARDIZE(Table1[Weight(Pounds)], $H$2, $K$2)</f>
        <v>0.2857108944319427</v>
      </c>
    </row>
    <row r="22643" spans="1:4" x14ac:dyDescent="0.25">
      <c r="A22643">
        <v>22642</v>
      </c>
      <c r="B22643">
        <v>66.565299999999993</v>
      </c>
      <c r="C22643">
        <v>130.95230000000001</v>
      </c>
      <c r="D22643">
        <f>STANDARDIZE(Table1[Weight(Pounds)], $H$2, $K$2)</f>
        <v>0.33213192020394877</v>
      </c>
    </row>
    <row r="22644" spans="1:4" x14ac:dyDescent="0.25">
      <c r="A22644">
        <v>22643</v>
      </c>
      <c r="B22644">
        <v>66.072500000000005</v>
      </c>
      <c r="C22644">
        <v>113.1841</v>
      </c>
      <c r="D22644">
        <f>STANDARDIZE(Table1[Weight(Pounds)], $H$2, $K$2)</f>
        <v>-1.1916406091183283</v>
      </c>
    </row>
    <row r="22645" spans="1:4" x14ac:dyDescent="0.25">
      <c r="A22645">
        <v>22644</v>
      </c>
      <c r="B22645">
        <v>68.682019999999994</v>
      </c>
      <c r="C22645">
        <v>131.76410000000001</v>
      </c>
      <c r="D22645">
        <f>STANDARDIZE(Table1[Weight(Pounds)], $H$2, $K$2)</f>
        <v>0.40175059510089006</v>
      </c>
    </row>
    <row r="22646" spans="1:4" x14ac:dyDescent="0.25">
      <c r="A22646">
        <v>22645</v>
      </c>
      <c r="B22646">
        <v>64.483199999999997</v>
      </c>
      <c r="C22646">
        <v>117.5189</v>
      </c>
      <c r="D22646">
        <f>STANDARDIZE(Table1[Weight(Pounds)], $H$2, $K$2)</f>
        <v>-0.81989506595097272</v>
      </c>
    </row>
    <row r="22647" spans="1:4" x14ac:dyDescent="0.25">
      <c r="A22647">
        <v>22646</v>
      </c>
      <c r="B22647">
        <v>66.849689999999995</v>
      </c>
      <c r="C22647">
        <v>112.04689999999999</v>
      </c>
      <c r="D22647">
        <f>STANDARDIZE(Table1[Weight(Pounds)], $H$2, $K$2)</f>
        <v>-1.289165069690885</v>
      </c>
    </row>
    <row r="22648" spans="1:4" x14ac:dyDescent="0.25">
      <c r="A22648">
        <v>22647</v>
      </c>
      <c r="B22648">
        <v>66.682270000000003</v>
      </c>
      <c r="C22648">
        <v>105.16670000000001</v>
      </c>
      <c r="D22648">
        <f>STANDARDIZE(Table1[Weight(Pounds)], $H$2, $K$2)</f>
        <v>-1.8792000623318452</v>
      </c>
    </row>
    <row r="22649" spans="1:4" x14ac:dyDescent="0.25">
      <c r="A22649">
        <v>22648</v>
      </c>
      <c r="B22649">
        <v>68.654610000000005</v>
      </c>
      <c r="C22649">
        <v>122.6123</v>
      </c>
      <c r="D22649">
        <f>STANDARDIZE(Table1[Weight(Pounds)], $H$2, $K$2)</f>
        <v>-0.3830931951452588</v>
      </c>
    </row>
    <row r="22650" spans="1:4" x14ac:dyDescent="0.25">
      <c r="A22650">
        <v>22649</v>
      </c>
      <c r="B22650">
        <v>69.721950000000007</v>
      </c>
      <c r="C22650">
        <v>118.07980000000001</v>
      </c>
      <c r="D22650">
        <f>STANDARDIZE(Table1[Weight(Pounds)], $H$2, $K$2)</f>
        <v>-0.77179317539948922</v>
      </c>
    </row>
    <row r="22651" spans="1:4" x14ac:dyDescent="0.25">
      <c r="A22651">
        <v>22650</v>
      </c>
      <c r="B22651">
        <v>69.397890000000004</v>
      </c>
      <c r="C22651">
        <v>117.1566</v>
      </c>
      <c r="D22651">
        <f>STANDARDIZE(Table1[Weight(Pounds)], $H$2, $K$2)</f>
        <v>-0.85096533684917675</v>
      </c>
    </row>
    <row r="22652" spans="1:4" x14ac:dyDescent="0.25">
      <c r="A22652">
        <v>22651</v>
      </c>
      <c r="B22652">
        <v>70.610820000000004</v>
      </c>
      <c r="C22652">
        <v>125.1074</v>
      </c>
      <c r="D22652">
        <f>STANDARDIZE(Table1[Weight(Pounds)], $H$2, $K$2)</f>
        <v>-0.16911739354959904</v>
      </c>
    </row>
    <row r="22653" spans="1:4" x14ac:dyDescent="0.25">
      <c r="A22653">
        <v>22652</v>
      </c>
      <c r="B22653">
        <v>66.223579999999998</v>
      </c>
      <c r="C22653">
        <v>110.4053</v>
      </c>
      <c r="D22653">
        <f>STANDARDIZE(Table1[Weight(Pounds)], $H$2, $K$2)</f>
        <v>-1.4299460708128582</v>
      </c>
    </row>
    <row r="22654" spans="1:4" x14ac:dyDescent="0.25">
      <c r="A22654">
        <v>22653</v>
      </c>
      <c r="B22654">
        <v>70.310990000000004</v>
      </c>
      <c r="C22654">
        <v>126.75490000000001</v>
      </c>
      <c r="D22654">
        <f>STANDARDIZE(Table1[Weight(Pounds)], $H$2, $K$2)</f>
        <v>-2.7830417825639234E-2</v>
      </c>
    </row>
    <row r="22655" spans="1:4" x14ac:dyDescent="0.25">
      <c r="A22655">
        <v>22654</v>
      </c>
      <c r="B22655">
        <v>68.852819999999994</v>
      </c>
      <c r="C22655">
        <v>134.35749999999999</v>
      </c>
      <c r="D22655">
        <f>STANDARDIZE(Table1[Weight(Pounds)], $H$2, $K$2)</f>
        <v>0.62415644811607174</v>
      </c>
    </row>
    <row r="22656" spans="1:4" x14ac:dyDescent="0.25">
      <c r="A22656">
        <v>22655</v>
      </c>
      <c r="B22656">
        <v>69.848269999999999</v>
      </c>
      <c r="C22656">
        <v>129.81229999999999</v>
      </c>
      <c r="D22656">
        <f>STANDARDIZE(Table1[Weight(Pounds)], $H$2, $K$2)</f>
        <v>0.23436733609146593</v>
      </c>
    </row>
    <row r="22657" spans="1:4" x14ac:dyDescent="0.25">
      <c r="A22657">
        <v>22656</v>
      </c>
      <c r="B22657">
        <v>69.803820000000002</v>
      </c>
      <c r="C22657">
        <v>120.1583</v>
      </c>
      <c r="D22657">
        <f>STANDARDIZE(Table1[Weight(Pounds)], $H$2, $K$2)</f>
        <v>-0.59354432620844344</v>
      </c>
    </row>
    <row r="22658" spans="1:4" x14ac:dyDescent="0.25">
      <c r="A22658">
        <v>22657</v>
      </c>
      <c r="B22658">
        <v>66.797190000000001</v>
      </c>
      <c r="C22658">
        <v>113.3404</v>
      </c>
      <c r="D22658">
        <f>STANDARDIZE(Table1[Weight(Pounds)], $H$2, $K$2)</f>
        <v>-1.1782365700860642</v>
      </c>
    </row>
    <row r="22659" spans="1:4" x14ac:dyDescent="0.25">
      <c r="A22659">
        <v>22658</v>
      </c>
      <c r="B22659">
        <v>68.782340000000005</v>
      </c>
      <c r="C22659">
        <v>136.13640000000001</v>
      </c>
      <c r="D22659">
        <f>STANDARDIZE(Table1[Weight(Pounds)], $H$2, $K$2)</f>
        <v>0.77671207853510293</v>
      </c>
    </row>
    <row r="22660" spans="1:4" x14ac:dyDescent="0.25">
      <c r="A22660">
        <v>22659</v>
      </c>
      <c r="B22660">
        <v>68.630420000000001</v>
      </c>
      <c r="C22660">
        <v>142.01900000000001</v>
      </c>
      <c r="D22660">
        <f>STANDARDIZE(Table1[Weight(Pounds)], $H$2, $K$2)</f>
        <v>1.2811944842369309</v>
      </c>
    </row>
    <row r="22661" spans="1:4" x14ac:dyDescent="0.25">
      <c r="A22661">
        <v>22660</v>
      </c>
      <c r="B22661">
        <v>67.063820000000007</v>
      </c>
      <c r="C22661">
        <v>138.7234</v>
      </c>
      <c r="D22661">
        <f>STANDARDIZE(Table1[Weight(Pounds)], $H$2, $K$2)</f>
        <v>0.99856907774474224</v>
      </c>
    </row>
    <row r="22662" spans="1:4" x14ac:dyDescent="0.25">
      <c r="A22662">
        <v>22661</v>
      </c>
      <c r="B22662">
        <v>66.473690000000005</v>
      </c>
      <c r="C22662">
        <v>111.64709999999999</v>
      </c>
      <c r="D22662">
        <f>STANDARDIZE(Table1[Weight(Pounds)], $H$2, $K$2)</f>
        <v>-1.3234512808559464</v>
      </c>
    </row>
    <row r="22663" spans="1:4" x14ac:dyDescent="0.25">
      <c r="A22663">
        <v>22662</v>
      </c>
      <c r="B22663">
        <v>67.067800000000005</v>
      </c>
      <c r="C22663">
        <v>121.6606</v>
      </c>
      <c r="D22663">
        <f>STANDARDIZE(Table1[Weight(Pounds)], $H$2, $K$2)</f>
        <v>-0.46470947119775791</v>
      </c>
    </row>
    <row r="22664" spans="1:4" x14ac:dyDescent="0.25">
      <c r="A22664">
        <v>22663</v>
      </c>
      <c r="B22664">
        <v>70.53877</v>
      </c>
      <c r="C22664">
        <v>153.2208</v>
      </c>
      <c r="D22664">
        <f>STANDARDIZE(Table1[Weight(Pounds)], $H$2, $K$2)</f>
        <v>2.2418430090713128</v>
      </c>
    </row>
    <row r="22665" spans="1:4" x14ac:dyDescent="0.25">
      <c r="A22665">
        <v>22664</v>
      </c>
      <c r="B22665">
        <v>69.153689999999997</v>
      </c>
      <c r="C22665">
        <v>123.99760000000001</v>
      </c>
      <c r="D22665">
        <f>STANDARDIZE(Table1[Weight(Pounds)], $H$2, $K$2)</f>
        <v>-0.2642920737671704</v>
      </c>
    </row>
    <row r="22666" spans="1:4" x14ac:dyDescent="0.25">
      <c r="A22666">
        <v>22665</v>
      </c>
      <c r="B22666">
        <v>66.294979999999995</v>
      </c>
      <c r="C22666">
        <v>125.38379999999999</v>
      </c>
      <c r="D22666">
        <f>STANDARDIZE(Table1[Weight(Pounds)], $H$2, $K$2)</f>
        <v>-0.14541376982267845</v>
      </c>
    </row>
    <row r="22667" spans="1:4" x14ac:dyDescent="0.25">
      <c r="A22667">
        <v>22666</v>
      </c>
      <c r="B22667">
        <v>66.872559999999993</v>
      </c>
      <c r="C22667">
        <v>133.81</v>
      </c>
      <c r="D22667">
        <f>STANDARDIZE(Table1[Weight(Pounds)], $H$2, $K$2)</f>
        <v>0.57720372021994704</v>
      </c>
    </row>
    <row r="22668" spans="1:4" x14ac:dyDescent="0.25">
      <c r="A22668">
        <v>22667</v>
      </c>
      <c r="B22668">
        <v>67.125439999999998</v>
      </c>
      <c r="C22668">
        <v>134.58969999999999</v>
      </c>
      <c r="D22668">
        <f>STANDARDIZE(Table1[Weight(Pounds)], $H$2, $K$2)</f>
        <v>0.64406955024845669</v>
      </c>
    </row>
    <row r="22669" spans="1:4" x14ac:dyDescent="0.25">
      <c r="A22669">
        <v>22668</v>
      </c>
      <c r="B22669">
        <v>69.569090000000003</v>
      </c>
      <c r="C22669">
        <v>131.9905</v>
      </c>
      <c r="D22669">
        <f>STANDARDIZE(Table1[Weight(Pounds)], $H$2, $K$2)</f>
        <v>0.42116629847199905</v>
      </c>
    </row>
    <row r="22670" spans="1:4" x14ac:dyDescent="0.25">
      <c r="A22670">
        <v>22669</v>
      </c>
      <c r="B22670">
        <v>67.031739999999999</v>
      </c>
      <c r="C22670">
        <v>136.702</v>
      </c>
      <c r="D22670">
        <f>STANDARDIZE(Table1[Weight(Pounds)], $H$2, $K$2)</f>
        <v>0.82521703360003151</v>
      </c>
    </row>
    <row r="22671" spans="1:4" x14ac:dyDescent="0.25">
      <c r="A22671">
        <v>22670</v>
      </c>
      <c r="B22671">
        <v>66.496799999999993</v>
      </c>
      <c r="C22671">
        <v>127.9662</v>
      </c>
      <c r="D22671">
        <f>STANDARDIZE(Table1[Weight(Pounds)], $H$2, $K$2)</f>
        <v>7.604874071422775E-2</v>
      </c>
    </row>
    <row r="22672" spans="1:4" x14ac:dyDescent="0.25">
      <c r="A22672">
        <v>22671</v>
      </c>
      <c r="B22672">
        <v>67.555599999999998</v>
      </c>
      <c r="C22672">
        <v>109.12439999999999</v>
      </c>
      <c r="D22672">
        <f>STANDARDIZE(Table1[Weight(Pounds)], $H$2, $K$2)</f>
        <v>-1.5397940144880142</v>
      </c>
    </row>
    <row r="22673" spans="1:4" x14ac:dyDescent="0.25">
      <c r="A22673">
        <v>22672</v>
      </c>
      <c r="B22673">
        <v>67.93723</v>
      </c>
      <c r="C22673">
        <v>149.1814</v>
      </c>
      <c r="D22673">
        <f>STANDARDIZE(Table1[Weight(Pounds)], $H$2, $K$2)</f>
        <v>1.8954304993660862</v>
      </c>
    </row>
    <row r="22674" spans="1:4" x14ac:dyDescent="0.25">
      <c r="A22674">
        <v>22673</v>
      </c>
      <c r="B22674">
        <v>66.27955</v>
      </c>
      <c r="C22674">
        <v>131.2398</v>
      </c>
      <c r="D22674">
        <f>STANDARDIZE(Table1[Weight(Pounds)], $H$2, $K$2)</f>
        <v>0.35678746224985919</v>
      </c>
    </row>
    <row r="22675" spans="1:4" x14ac:dyDescent="0.25">
      <c r="A22675">
        <v>22674</v>
      </c>
      <c r="B22675">
        <v>70.083449999999999</v>
      </c>
      <c r="C22675">
        <v>127.6921</v>
      </c>
      <c r="D22675">
        <f>STANDARDIZE(Table1[Weight(Pounds)], $H$2, $K$2)</f>
        <v>5.2542361323673709E-2</v>
      </c>
    </row>
    <row r="22676" spans="1:4" x14ac:dyDescent="0.25">
      <c r="A22676">
        <v>22675</v>
      </c>
      <c r="B22676">
        <v>67.355580000000003</v>
      </c>
      <c r="C22676">
        <v>112.02679999999999</v>
      </c>
      <c r="D22676">
        <f>STANDARDIZE(Table1[Weight(Pounds)], $H$2, $K$2)</f>
        <v>-1.2908888136739207</v>
      </c>
    </row>
    <row r="22677" spans="1:4" x14ac:dyDescent="0.25">
      <c r="A22677">
        <v>22676</v>
      </c>
      <c r="B22677">
        <v>64.761290000000002</v>
      </c>
      <c r="C22677">
        <v>135.32400000000001</v>
      </c>
      <c r="D22677">
        <f>STANDARDIZE(Table1[Weight(Pounds)], $H$2, $K$2)</f>
        <v>0.70704194859389269</v>
      </c>
    </row>
    <row r="22678" spans="1:4" x14ac:dyDescent="0.25">
      <c r="A22678">
        <v>22677</v>
      </c>
      <c r="B22678">
        <v>69.372960000000006</v>
      </c>
      <c r="C22678">
        <v>119.6408</v>
      </c>
      <c r="D22678">
        <f>STANDARDIZE(Table1[Weight(Pounds)], $H$2, $K$2)</f>
        <v>-0.63792430189108296</v>
      </c>
    </row>
    <row r="22679" spans="1:4" x14ac:dyDescent="0.25">
      <c r="A22679">
        <v>22678</v>
      </c>
      <c r="B22679">
        <v>68.955010000000001</v>
      </c>
      <c r="C22679">
        <v>122.0693</v>
      </c>
      <c r="D22679">
        <f>STANDARDIZE(Table1[Weight(Pounds)], $H$2, $K$2)</f>
        <v>-0.4296600102093624</v>
      </c>
    </row>
    <row r="22680" spans="1:4" x14ac:dyDescent="0.25">
      <c r="A22680">
        <v>22679</v>
      </c>
      <c r="B22680">
        <v>67.904650000000004</v>
      </c>
      <c r="C22680">
        <v>120.3374</v>
      </c>
      <c r="D22680">
        <f>STANDARDIZE(Table1[Weight(Pounds)], $H$2, $K$2)</f>
        <v>-0.57818499549392943</v>
      </c>
    </row>
    <row r="22681" spans="1:4" x14ac:dyDescent="0.25">
      <c r="A22681">
        <v>22680</v>
      </c>
      <c r="B22681">
        <v>66.711240000000004</v>
      </c>
      <c r="C22681">
        <v>117.9071</v>
      </c>
      <c r="D22681">
        <f>STANDARDIZE(Table1[Weight(Pounds)], $H$2, $K$2)</f>
        <v>-0.78660365230845952</v>
      </c>
    </row>
    <row r="22682" spans="1:4" x14ac:dyDescent="0.25">
      <c r="A22682">
        <v>22681</v>
      </c>
      <c r="B22682">
        <v>65.768969999999996</v>
      </c>
      <c r="C22682">
        <v>119.6472</v>
      </c>
      <c r="D22682">
        <f>STANDARDIZE(Table1[Weight(Pounds)], $H$2, $K$2)</f>
        <v>-0.63737544808553936</v>
      </c>
    </row>
    <row r="22683" spans="1:4" x14ac:dyDescent="0.25">
      <c r="A22683">
        <v>22682</v>
      </c>
      <c r="B22683">
        <v>69.749970000000005</v>
      </c>
      <c r="C22683">
        <v>139.89940000000001</v>
      </c>
      <c r="D22683">
        <f>STANDARDIZE(Table1[Weight(Pounds)], $H$2, $K$2)</f>
        <v>1.0994209645134088</v>
      </c>
    </row>
    <row r="22684" spans="1:4" x14ac:dyDescent="0.25">
      <c r="A22684">
        <v>22683</v>
      </c>
      <c r="B22684">
        <v>68.417540000000002</v>
      </c>
      <c r="C22684">
        <v>144.6354</v>
      </c>
      <c r="D22684">
        <f>STANDARDIZE(Table1[Weight(Pounds)], $H$2, $K$2)</f>
        <v>1.5055727806157875</v>
      </c>
    </row>
    <row r="22685" spans="1:4" x14ac:dyDescent="0.25">
      <c r="A22685">
        <v>22684</v>
      </c>
      <c r="B22685">
        <v>70.483649999999997</v>
      </c>
      <c r="C22685">
        <v>141.23869999999999</v>
      </c>
      <c r="D22685">
        <f>STANDARDIZE(Table1[Weight(Pounds)], $H$2, $K$2)</f>
        <v>1.2142771991641497</v>
      </c>
    </row>
    <row r="22686" spans="1:4" x14ac:dyDescent="0.25">
      <c r="A22686">
        <v>22685</v>
      </c>
      <c r="B22686">
        <v>68.699470000000005</v>
      </c>
      <c r="C22686">
        <v>126.1275</v>
      </c>
      <c r="D22686">
        <f>STANDARDIZE(Table1[Weight(Pounds)], $H$2, $K$2)</f>
        <v>-8.1635242450351322E-2</v>
      </c>
    </row>
    <row r="22687" spans="1:4" x14ac:dyDescent="0.25">
      <c r="A22687">
        <v>22686</v>
      </c>
      <c r="B22687">
        <v>67.915440000000004</v>
      </c>
      <c r="C22687">
        <v>139.31440000000001</v>
      </c>
      <c r="D22687">
        <f>STANDARDIZE(Table1[Weight(Pounds)], $H$2, $K$2)</f>
        <v>1.0492522963504243</v>
      </c>
    </row>
    <row r="22688" spans="1:4" x14ac:dyDescent="0.25">
      <c r="A22688">
        <v>22687</v>
      </c>
      <c r="B22688">
        <v>64.26003</v>
      </c>
      <c r="C22688">
        <v>138.89670000000001</v>
      </c>
      <c r="D22688">
        <f>STANDARDIZE(Table1[Weight(Pounds)], $H$2, $K$2)</f>
        <v>1.0134310096979828</v>
      </c>
    </row>
    <row r="22689" spans="1:4" x14ac:dyDescent="0.25">
      <c r="A22689">
        <v>22688</v>
      </c>
      <c r="B22689">
        <v>69.465490000000003</v>
      </c>
      <c r="C22689">
        <v>139.5814</v>
      </c>
      <c r="D22689">
        <f>STANDARDIZE(Table1[Weight(Pounds)], $H$2, $K$2)</f>
        <v>1.0721497910504525</v>
      </c>
    </row>
    <row r="22690" spans="1:4" x14ac:dyDescent="0.25">
      <c r="A22690">
        <v>22689</v>
      </c>
      <c r="B22690">
        <v>72.003860000000003</v>
      </c>
      <c r="C22690">
        <v>126.90349999999999</v>
      </c>
      <c r="D22690">
        <f>STANDARDIZE(Table1[Weight(Pounds)], $H$2, $K$2)</f>
        <v>-1.5086718528171207E-2</v>
      </c>
    </row>
    <row r="22691" spans="1:4" x14ac:dyDescent="0.25">
      <c r="A22691">
        <v>22690</v>
      </c>
      <c r="B22691">
        <v>68.508870000000002</v>
      </c>
      <c r="C22691">
        <v>137.5104</v>
      </c>
      <c r="D22691">
        <f>STANDARDIZE(Table1[Weight(Pounds)], $H$2, $K$2)</f>
        <v>0.89454412991277776</v>
      </c>
    </row>
    <row r="22692" spans="1:4" x14ac:dyDescent="0.25">
      <c r="A22692">
        <v>22691</v>
      </c>
      <c r="B22692">
        <v>68.678600000000003</v>
      </c>
      <c r="C22692">
        <v>148.85900000000001</v>
      </c>
      <c r="D22692">
        <f>STANDARDIZE(Table1[Weight(Pounds)], $H$2, $K$2)</f>
        <v>1.8677819889118206</v>
      </c>
    </row>
    <row r="22693" spans="1:4" x14ac:dyDescent="0.25">
      <c r="A22693">
        <v>22692</v>
      </c>
      <c r="B22693">
        <v>69.898949999999999</v>
      </c>
      <c r="C22693">
        <v>128.7758</v>
      </c>
      <c r="D22693">
        <f>STANDARDIZE(Table1[Weight(Pounds)], $H$2, $K$2)</f>
        <v>0.1454787471155132</v>
      </c>
    </row>
    <row r="22694" spans="1:4" x14ac:dyDescent="0.25">
      <c r="A22694">
        <v>22693</v>
      </c>
      <c r="B22694">
        <v>68.571380000000005</v>
      </c>
      <c r="C22694">
        <v>138.3081</v>
      </c>
      <c r="D22694">
        <f>STANDARDIZE(Table1[Weight(Pounds)], $H$2, $K$2)</f>
        <v>0.96295361126937928</v>
      </c>
    </row>
    <row r="22695" spans="1:4" x14ac:dyDescent="0.25">
      <c r="A22695">
        <v>22694</v>
      </c>
      <c r="B22695">
        <v>68.970249999999993</v>
      </c>
      <c r="C22695">
        <v>144.24619999999999</v>
      </c>
      <c r="D22695">
        <f>STANDARDIZE(Table1[Weight(Pounds)], $H$2, $K$2)</f>
        <v>1.4721956085661565</v>
      </c>
    </row>
    <row r="22696" spans="1:4" x14ac:dyDescent="0.25">
      <c r="A22696">
        <v>22695</v>
      </c>
      <c r="B22696">
        <v>68.347179999999994</v>
      </c>
      <c r="C22696">
        <v>115.801</v>
      </c>
      <c r="D22696">
        <f>STANDARDIZE(Table1[Weight(Pounds)], $H$2, $K$2)</f>
        <v>-0.96721943353591322</v>
      </c>
    </row>
    <row r="22697" spans="1:4" x14ac:dyDescent="0.25">
      <c r="A22697">
        <v>22696</v>
      </c>
      <c r="B22697">
        <v>72.389930000000007</v>
      </c>
      <c r="C22697">
        <v>135.65199999999999</v>
      </c>
      <c r="D22697">
        <f>STANDARDIZE(Table1[Weight(Pounds)], $H$2, $K$2)</f>
        <v>0.73517070612800806</v>
      </c>
    </row>
    <row r="22698" spans="1:4" x14ac:dyDescent="0.25">
      <c r="A22698">
        <v>22697</v>
      </c>
      <c r="B22698">
        <v>70.205780000000004</v>
      </c>
      <c r="C22698">
        <v>142.97110000000001</v>
      </c>
      <c r="D22698">
        <f>STANDARDIZE(Table1[Weight(Pounds)], $H$2, $K$2)</f>
        <v>1.3628450636522764</v>
      </c>
    </row>
    <row r="22699" spans="1:4" x14ac:dyDescent="0.25">
      <c r="A22699">
        <v>22698</v>
      </c>
      <c r="B22699">
        <v>69.75085</v>
      </c>
      <c r="C22699">
        <v>129.6653</v>
      </c>
      <c r="D22699">
        <f>STANDARDIZE(Table1[Weight(Pounds)], $H$2, $K$2)</f>
        <v>0.22176085024538353</v>
      </c>
    </row>
    <row r="22700" spans="1:4" x14ac:dyDescent="0.25">
      <c r="A22700">
        <v>22699</v>
      </c>
      <c r="B22700">
        <v>64.091939999999994</v>
      </c>
      <c r="C22700">
        <v>119.3224</v>
      </c>
      <c r="D22700">
        <f>STANDARDIZE(Table1[Weight(Pounds)], $H$2, $K$2)</f>
        <v>-0.6652297787168846</v>
      </c>
    </row>
    <row r="22701" spans="1:4" x14ac:dyDescent="0.25">
      <c r="A22701">
        <v>22700</v>
      </c>
      <c r="B22701">
        <v>71.432659999999998</v>
      </c>
      <c r="C22701">
        <v>131.44540000000001</v>
      </c>
      <c r="D22701">
        <f>STANDARDIZE(Table1[Weight(Pounds)], $H$2, $K$2)</f>
        <v>0.37441939075295272</v>
      </c>
    </row>
    <row r="22702" spans="1:4" x14ac:dyDescent="0.25">
      <c r="A22702">
        <v>22701</v>
      </c>
      <c r="B22702">
        <v>67.372240000000005</v>
      </c>
      <c r="C22702">
        <v>135.88290000000001</v>
      </c>
      <c r="D22702">
        <f>STANDARDIZE(Table1[Weight(Pounds)], $H$2, $K$2)</f>
        <v>0.75497232233114309</v>
      </c>
    </row>
    <row r="22703" spans="1:4" x14ac:dyDescent="0.25">
      <c r="A22703">
        <v>22702</v>
      </c>
      <c r="B22703">
        <v>66.333479999999994</v>
      </c>
      <c r="C22703">
        <v>126.2756</v>
      </c>
      <c r="D22703">
        <f>STANDARDIZE(Table1[Weight(Pounds)], $H$2, $K$2)</f>
        <v>-6.8934422356440386E-2</v>
      </c>
    </row>
    <row r="22704" spans="1:4" x14ac:dyDescent="0.25">
      <c r="A22704">
        <v>22703</v>
      </c>
      <c r="B22704">
        <v>65.956230000000005</v>
      </c>
      <c r="C22704">
        <v>109.4862</v>
      </c>
      <c r="D22704">
        <f>STANDARDIZE(Table1[Weight(Pounds)], $H$2, $K$2)</f>
        <v>-1.5087666227933687</v>
      </c>
    </row>
    <row r="22705" spans="1:4" x14ac:dyDescent="0.25">
      <c r="A22705">
        <v>22704</v>
      </c>
      <c r="B22705">
        <v>69.418660000000003</v>
      </c>
      <c r="C22705">
        <v>129.07339999999999</v>
      </c>
      <c r="D22705">
        <f>STANDARDIZE(Table1[Weight(Pounds)], $H$2, $K$2)</f>
        <v>0.17100044907329687</v>
      </c>
    </row>
    <row r="22706" spans="1:4" x14ac:dyDescent="0.25">
      <c r="A22706">
        <v>22705</v>
      </c>
      <c r="B22706">
        <v>66.288430000000005</v>
      </c>
      <c r="C22706">
        <v>108.9547</v>
      </c>
      <c r="D22706">
        <f>STANDARDIZE(Table1[Weight(Pounds)], $H$2, $K$2)</f>
        <v>-1.5543472161756346</v>
      </c>
    </row>
    <row r="22707" spans="1:4" x14ac:dyDescent="0.25">
      <c r="A22707">
        <v>22706</v>
      </c>
      <c r="B22707">
        <v>71.466650000000001</v>
      </c>
      <c r="C22707">
        <v>149.70740000000001</v>
      </c>
      <c r="D22707">
        <f>STANDARDIZE(Table1[Weight(Pounds)], $H$2, $K$2)</f>
        <v>1.9405394215092147</v>
      </c>
    </row>
    <row r="22708" spans="1:4" x14ac:dyDescent="0.25">
      <c r="A22708">
        <v>22707</v>
      </c>
      <c r="B22708">
        <v>71.511520000000004</v>
      </c>
      <c r="C22708">
        <v>132.7706</v>
      </c>
      <c r="D22708">
        <f>STANDARDIZE(Table1[Weight(Pounds)], $H$2, $K$2)</f>
        <v>0.48806643186335635</v>
      </c>
    </row>
    <row r="22709" spans="1:4" x14ac:dyDescent="0.25">
      <c r="A22709">
        <v>22708</v>
      </c>
      <c r="B22709">
        <v>69.247709999999998</v>
      </c>
      <c r="C22709">
        <v>121.9716</v>
      </c>
      <c r="D22709">
        <f>STANDARDIZE(Table1[Weight(Pounds)], $H$2, $K$2)</f>
        <v>-0.43803860658461663</v>
      </c>
    </row>
    <row r="22710" spans="1:4" x14ac:dyDescent="0.25">
      <c r="A22710">
        <v>22709</v>
      </c>
      <c r="B22710">
        <v>69.531769999999995</v>
      </c>
      <c r="C22710">
        <v>144.40029999999999</v>
      </c>
      <c r="D22710">
        <f>STANDARDIZE(Table1[Weight(Pounds)], $H$2, $K$2)</f>
        <v>1.4854109791027648</v>
      </c>
    </row>
    <row r="22711" spans="1:4" x14ac:dyDescent="0.25">
      <c r="A22711">
        <v>22710</v>
      </c>
      <c r="B22711">
        <v>67.223020000000005</v>
      </c>
      <c r="C22711">
        <v>103.2602</v>
      </c>
      <c r="D22711">
        <f>STANDARDIZE(Table1[Weight(Pounds)], $H$2, $K$2)</f>
        <v>-2.042698465498904</v>
      </c>
    </row>
    <row r="22712" spans="1:4" x14ac:dyDescent="0.25">
      <c r="A22712">
        <v>22711</v>
      </c>
      <c r="B22712">
        <v>67.931349999999995</v>
      </c>
      <c r="C22712">
        <v>129.3014</v>
      </c>
      <c r="D22712">
        <f>STANDARDIZE(Table1[Weight(Pounds)], $H$2, $K$2)</f>
        <v>0.19055336589579391</v>
      </c>
    </row>
    <row r="22713" spans="1:4" x14ac:dyDescent="0.25">
      <c r="A22713">
        <v>22712</v>
      </c>
      <c r="B22713">
        <v>66.474109999999996</v>
      </c>
      <c r="C22713">
        <v>124.7407</v>
      </c>
      <c r="D22713">
        <f>STANDARDIZE(Table1[Weight(Pounds)], $H$2, $K$2)</f>
        <v>-0.20056500143911346</v>
      </c>
    </row>
    <row r="22714" spans="1:4" x14ac:dyDescent="0.25">
      <c r="A22714">
        <v>22713</v>
      </c>
      <c r="B22714">
        <v>68.316749999999999</v>
      </c>
      <c r="C22714">
        <v>139.71299999999999</v>
      </c>
      <c r="D22714">
        <f>STANDARDIZE(Table1[Weight(Pounds)], $H$2, $K$2)</f>
        <v>1.0834355974269452</v>
      </c>
    </row>
    <row r="22715" spans="1:4" x14ac:dyDescent="0.25">
      <c r="A22715">
        <v>22714</v>
      </c>
      <c r="B22715">
        <v>73.354039999999998</v>
      </c>
      <c r="C22715">
        <v>150.7569</v>
      </c>
      <c r="D22715">
        <f>STANDARDIZE(Table1[Weight(Pounds)], $H$2, $K$2)</f>
        <v>2.0305428697776784</v>
      </c>
    </row>
    <row r="22716" spans="1:4" x14ac:dyDescent="0.25">
      <c r="A22716">
        <v>22715</v>
      </c>
      <c r="B22716">
        <v>67.46996</v>
      </c>
      <c r="C22716">
        <v>125.8104</v>
      </c>
      <c r="D22716">
        <f>STANDARDIZE(Table1[Weight(Pounds)], $H$2, $K$2)</f>
        <v>-0.10882923334690181</v>
      </c>
    </row>
    <row r="22717" spans="1:4" x14ac:dyDescent="0.25">
      <c r="A22717">
        <v>22716</v>
      </c>
      <c r="B22717">
        <v>68.762079999999997</v>
      </c>
      <c r="C22717">
        <v>145.36680000000001</v>
      </c>
      <c r="D22717">
        <f>STANDARDIZE(Table1[Weight(Pounds)], $H$2, $K$2)</f>
        <v>1.5682964795805856</v>
      </c>
    </row>
    <row r="22718" spans="1:4" x14ac:dyDescent="0.25">
      <c r="A22718">
        <v>22717</v>
      </c>
      <c r="B22718">
        <v>66.093770000000006</v>
      </c>
      <c r="C22718">
        <v>139.3107</v>
      </c>
      <c r="D22718">
        <f>STANDARDIZE(Table1[Weight(Pounds)], $H$2, $K$2)</f>
        <v>1.0489349902440934</v>
      </c>
    </row>
    <row r="22719" spans="1:4" x14ac:dyDescent="0.25">
      <c r="A22719">
        <v>22718</v>
      </c>
      <c r="B22719">
        <v>67.450040000000001</v>
      </c>
      <c r="C22719">
        <v>123.2179</v>
      </c>
      <c r="D22719">
        <f>STANDARDIZE(Table1[Weight(Pounds)], $H$2, $K$2)</f>
        <v>-0.33115790379568127</v>
      </c>
    </row>
    <row r="22720" spans="1:4" x14ac:dyDescent="0.25">
      <c r="A22720">
        <v>22719</v>
      </c>
      <c r="B22720">
        <v>67.814800000000005</v>
      </c>
      <c r="C22720">
        <v>123.4598</v>
      </c>
      <c r="D22720">
        <f>STANDARDIZE(Table1[Weight(Pounds)], $H$2, $K$2)</f>
        <v>-0.31041294511426953</v>
      </c>
    </row>
    <row r="22721" spans="1:4" x14ac:dyDescent="0.25">
      <c r="A22721">
        <v>22720</v>
      </c>
      <c r="B22721">
        <v>67.348770000000002</v>
      </c>
      <c r="C22721">
        <v>126.6511</v>
      </c>
      <c r="D22721">
        <f>STANDARDIZE(Table1[Weight(Pounds)], $H$2, $K$2)</f>
        <v>-3.6732140484302615E-2</v>
      </c>
    </row>
    <row r="22722" spans="1:4" x14ac:dyDescent="0.25">
      <c r="A22722">
        <v>22721</v>
      </c>
      <c r="B22722">
        <v>71.092929999999996</v>
      </c>
      <c r="C22722">
        <v>136.70070000000001</v>
      </c>
      <c r="D22722">
        <f>STANDARDIZE(Table1[Weight(Pounds)], $H$2, $K$2)</f>
        <v>0.82510554767078159</v>
      </c>
    </row>
    <row r="22723" spans="1:4" x14ac:dyDescent="0.25">
      <c r="A22723">
        <v>22722</v>
      </c>
      <c r="B22723">
        <v>66.02176</v>
      </c>
      <c r="C22723">
        <v>142.9777</v>
      </c>
      <c r="D22723">
        <f>STANDARDIZE(Table1[Weight(Pounds)], $H$2, $K$2)</f>
        <v>1.3634110691392427</v>
      </c>
    </row>
    <row r="22724" spans="1:4" x14ac:dyDescent="0.25">
      <c r="A22724">
        <v>22723</v>
      </c>
      <c r="B22724">
        <v>66.60069</v>
      </c>
      <c r="C22724">
        <v>127.98690000000001</v>
      </c>
      <c r="D22724">
        <f>STANDARDIZE(Table1[Weight(Pounds)], $H$2, $K$2)</f>
        <v>7.7823939741533774E-2</v>
      </c>
    </row>
    <row r="22725" spans="1:4" x14ac:dyDescent="0.25">
      <c r="A22725">
        <v>22724</v>
      </c>
      <c r="B22725">
        <v>69.932820000000007</v>
      </c>
      <c r="C22725">
        <v>138.01669999999999</v>
      </c>
      <c r="D22725">
        <f>STANDARDIZE(Table1[Weight(Pounds)], $H$2, $K$2)</f>
        <v>0.93796361143571427</v>
      </c>
    </row>
    <row r="22726" spans="1:4" x14ac:dyDescent="0.25">
      <c r="A22726">
        <v>22725</v>
      </c>
      <c r="B22726">
        <v>68.7928</v>
      </c>
      <c r="C22726">
        <v>138.5455</v>
      </c>
      <c r="D22726">
        <f>STANDARDIZE(Table1[Weight(Pounds)], $H$2, $K$2)</f>
        <v>0.9833126571187687</v>
      </c>
    </row>
    <row r="22727" spans="1:4" x14ac:dyDescent="0.25">
      <c r="A22727">
        <v>22726</v>
      </c>
      <c r="B22727">
        <v>65.98657</v>
      </c>
      <c r="C22727">
        <v>111.6272</v>
      </c>
      <c r="D22727">
        <f>STANDARDIZE(Table1[Weight(Pounds)], $H$2, $K$2)</f>
        <v>-1.3251578731575584</v>
      </c>
    </row>
    <row r="22728" spans="1:4" x14ac:dyDescent="0.25">
      <c r="A22728">
        <v>22727</v>
      </c>
      <c r="B22728">
        <v>66.966579999999993</v>
      </c>
      <c r="C22728">
        <v>125.4782</v>
      </c>
      <c r="D22728">
        <f>STANDARDIZE(Table1[Weight(Pounds)], $H$2, $K$2)</f>
        <v>-0.13731817619090742</v>
      </c>
    </row>
    <row r="22729" spans="1:4" x14ac:dyDescent="0.25">
      <c r="A22729">
        <v>22728</v>
      </c>
      <c r="B22729">
        <v>68.025710000000004</v>
      </c>
      <c r="C22729">
        <v>120.8518</v>
      </c>
      <c r="D22729">
        <f>STANDARDIZE(Table1[Weight(Pounds)], $H$2, $K$2)</f>
        <v>-0.53407087087335048</v>
      </c>
    </row>
    <row r="22730" spans="1:4" x14ac:dyDescent="0.25">
      <c r="A22730">
        <v>22729</v>
      </c>
      <c r="B22730">
        <v>67.766580000000005</v>
      </c>
      <c r="C22730">
        <v>132.3844</v>
      </c>
      <c r="D22730">
        <f>STANDARDIZE(Table1[Weight(Pounds)], $H$2, $K$2)</f>
        <v>0.45494653503507509</v>
      </c>
    </row>
    <row r="22731" spans="1:4" x14ac:dyDescent="0.25">
      <c r="A22731">
        <v>22730</v>
      </c>
      <c r="B22731">
        <v>71.683620000000005</v>
      </c>
      <c r="C22731">
        <v>121.7687</v>
      </c>
      <c r="D22731">
        <f>STANDARDIZE(Table1[Weight(Pounds)], $H$2, $K$2)</f>
        <v>-0.45543898738849597</v>
      </c>
    </row>
    <row r="22732" spans="1:4" x14ac:dyDescent="0.25">
      <c r="A22732">
        <v>22731</v>
      </c>
      <c r="B22732">
        <v>68.132840000000002</v>
      </c>
      <c r="C22732">
        <v>137.31299999999999</v>
      </c>
      <c r="D22732">
        <f>STANDARDIZE(Table1[Weight(Pounds)], $H$2, $K$2)</f>
        <v>0.87761542034803608</v>
      </c>
    </row>
    <row r="22733" spans="1:4" x14ac:dyDescent="0.25">
      <c r="A22733">
        <v>22732</v>
      </c>
      <c r="B22733">
        <v>66.949590000000001</v>
      </c>
      <c r="C22733">
        <v>124.8775</v>
      </c>
      <c r="D22733">
        <f>STANDARDIZE(Table1[Weight(Pounds)], $H$2, $K$2)</f>
        <v>-0.18883325134561621</v>
      </c>
    </row>
    <row r="22734" spans="1:4" x14ac:dyDescent="0.25">
      <c r="A22734">
        <v>22733</v>
      </c>
      <c r="B22734">
        <v>68.599260000000001</v>
      </c>
      <c r="C22734">
        <v>130.12200000000001</v>
      </c>
      <c r="D22734">
        <f>STANDARDIZE(Table1[Weight(Pounds)], $H$2, $K$2)</f>
        <v>0.26092671477535856</v>
      </c>
    </row>
    <row r="22735" spans="1:4" x14ac:dyDescent="0.25">
      <c r="A22735">
        <v>22734</v>
      </c>
      <c r="B22735">
        <v>68.174040000000005</v>
      </c>
      <c r="C22735">
        <v>138.47229999999999</v>
      </c>
      <c r="D22735">
        <f>STANDARDIZE(Table1[Weight(Pounds)], $H$2, $K$2)</f>
        <v>0.97703514171786077</v>
      </c>
    </row>
    <row r="22736" spans="1:4" x14ac:dyDescent="0.25">
      <c r="A22736">
        <v>22735</v>
      </c>
      <c r="B22736">
        <v>65.949690000000004</v>
      </c>
      <c r="C22736">
        <v>128.66229999999999</v>
      </c>
      <c r="D22736">
        <f>STANDARDIZE(Table1[Weight(Pounds)], $H$2, $K$2)</f>
        <v>0.13574516790782176</v>
      </c>
    </row>
    <row r="22737" spans="1:4" x14ac:dyDescent="0.25">
      <c r="A22737">
        <v>22736</v>
      </c>
      <c r="B22737">
        <v>67.780379999999994</v>
      </c>
      <c r="C22737">
        <v>145.0523</v>
      </c>
      <c r="D22737">
        <f>STANDARDIZE(Table1[Weight(Pounds)], $H$2, $K$2)</f>
        <v>1.5413254605425362</v>
      </c>
    </row>
    <row r="22738" spans="1:4" x14ac:dyDescent="0.25">
      <c r="A22738">
        <v>22737</v>
      </c>
      <c r="B22738">
        <v>69.162289999999999</v>
      </c>
      <c r="C22738">
        <v>133.49770000000001</v>
      </c>
      <c r="D22738">
        <f>STANDARDIZE(Table1[Weight(Pounds)], $H$2, $K$2)</f>
        <v>0.55042136967755462</v>
      </c>
    </row>
    <row r="22739" spans="1:4" x14ac:dyDescent="0.25">
      <c r="A22739">
        <v>22738</v>
      </c>
      <c r="B22739">
        <v>68.844949999999997</v>
      </c>
      <c r="C22739">
        <v>135.04730000000001</v>
      </c>
      <c r="D22739">
        <f>STANDARDIZE(Table1[Weight(Pounds)], $H$2, $K$2)</f>
        <v>0.6833125973448364</v>
      </c>
    </row>
    <row r="22740" spans="1:4" x14ac:dyDescent="0.25">
      <c r="A22740">
        <v>22739</v>
      </c>
      <c r="B22740">
        <v>62.875929999999997</v>
      </c>
      <c r="C22740">
        <v>87.804169999999999</v>
      </c>
      <c r="D22740">
        <f>STANDARDIZE(Table1[Weight(Pounds)], $H$2, $K$2)</f>
        <v>-3.3681829786392883</v>
      </c>
    </row>
    <row r="22741" spans="1:4" x14ac:dyDescent="0.25">
      <c r="A22741">
        <v>22740</v>
      </c>
      <c r="B22741">
        <v>65.388310000000004</v>
      </c>
      <c r="C22741">
        <v>114.5963</v>
      </c>
      <c r="D22741">
        <f>STANDARDIZE(Table1[Weight(Pounds)], $H$2, $K$2)</f>
        <v>-1.070532586588814</v>
      </c>
    </row>
    <row r="22742" spans="1:4" x14ac:dyDescent="0.25">
      <c r="A22742">
        <v>22741</v>
      </c>
      <c r="B22742">
        <v>69.618520000000004</v>
      </c>
      <c r="C22742">
        <v>138.18600000000001</v>
      </c>
      <c r="D22742">
        <f>STANDARDIZE(Table1[Weight(Pounds)], $H$2, $K$2)</f>
        <v>0.95248250976049076</v>
      </c>
    </row>
    <row r="22743" spans="1:4" x14ac:dyDescent="0.25">
      <c r="A22743">
        <v>22742</v>
      </c>
      <c r="B22743">
        <v>68.482050000000001</v>
      </c>
      <c r="C22743">
        <v>117.8466</v>
      </c>
      <c r="D22743">
        <f>STANDARDIZE(Table1[Weight(Pounds)], $H$2, $K$2)</f>
        <v>-0.79179203593899072</v>
      </c>
    </row>
    <row r="22744" spans="1:4" x14ac:dyDescent="0.25">
      <c r="A22744">
        <v>22743</v>
      </c>
      <c r="B22744">
        <v>64.110489999999999</v>
      </c>
      <c r="C22744">
        <v>120.9648</v>
      </c>
      <c r="D22744">
        <f>STANDARDIZE(Table1[Weight(Pounds)], $H$2, $K$2)</f>
        <v>-0.52438017086921862</v>
      </c>
    </row>
    <row r="22745" spans="1:4" x14ac:dyDescent="0.25">
      <c r="A22745">
        <v>22744</v>
      </c>
      <c r="B22745">
        <v>69.879840000000002</v>
      </c>
      <c r="C22745">
        <v>144.64789999999999</v>
      </c>
      <c r="D22745">
        <f>STANDARDIZE(Table1[Weight(Pounds)], $H$2, $K$2)</f>
        <v>1.5066447607047393</v>
      </c>
    </row>
    <row r="22746" spans="1:4" x14ac:dyDescent="0.25">
      <c r="A22746">
        <v>22745</v>
      </c>
      <c r="B22746">
        <v>67.767349999999993</v>
      </c>
      <c r="C22746">
        <v>124.52419999999999</v>
      </c>
      <c r="D22746">
        <f>STANDARDIZE(Table1[Weight(Pounds)], $H$2, $K$2)</f>
        <v>-0.21913169657977424</v>
      </c>
    </row>
    <row r="22747" spans="1:4" x14ac:dyDescent="0.25">
      <c r="A22747">
        <v>22746</v>
      </c>
      <c r="B22747">
        <v>67.354510000000005</v>
      </c>
      <c r="C22747">
        <v>131.09299999999999</v>
      </c>
      <c r="D22747">
        <f>STANDARDIZE(Table1[Weight(Pounds)], $H$2, $K$2)</f>
        <v>0.34419812808519817</v>
      </c>
    </row>
    <row r="22748" spans="1:4" x14ac:dyDescent="0.25">
      <c r="A22748">
        <v>22747</v>
      </c>
      <c r="B22748">
        <v>70.003469999999993</v>
      </c>
      <c r="C22748">
        <v>141.6283</v>
      </c>
      <c r="D22748">
        <f>STANDARDIZE(Table1[Weight(Pounds)], $H$2, $K$2)</f>
        <v>1.247688674576626</v>
      </c>
    </row>
    <row r="22749" spans="1:4" x14ac:dyDescent="0.25">
      <c r="A22749">
        <v>22748</v>
      </c>
      <c r="B22749">
        <v>67.781999999999996</v>
      </c>
      <c r="C22749">
        <v>128.6523</v>
      </c>
      <c r="D22749">
        <f>STANDARDIZE(Table1[Weight(Pounds)], $H$2, $K$2)</f>
        <v>0.13488758383666041</v>
      </c>
    </row>
    <row r="22750" spans="1:4" x14ac:dyDescent="0.25">
      <c r="A22750">
        <v>22749</v>
      </c>
      <c r="B22750">
        <v>70.913929999999993</v>
      </c>
      <c r="C22750">
        <v>133.81960000000001</v>
      </c>
      <c r="D22750">
        <f>STANDARDIZE(Table1[Weight(Pounds)], $H$2, $K$2)</f>
        <v>0.5780270009282632</v>
      </c>
    </row>
    <row r="22751" spans="1:4" x14ac:dyDescent="0.25">
      <c r="A22751">
        <v>22750</v>
      </c>
      <c r="B22751">
        <v>65.724000000000004</v>
      </c>
      <c r="C22751">
        <v>116.89749999999999</v>
      </c>
      <c r="D22751">
        <f>STANDARDIZE(Table1[Weight(Pounds)], $H$2, $K$2)</f>
        <v>-0.87318534013298754</v>
      </c>
    </row>
    <row r="22752" spans="1:4" x14ac:dyDescent="0.25">
      <c r="A22752">
        <v>22751</v>
      </c>
      <c r="B22752">
        <v>69.411389999999997</v>
      </c>
      <c r="C22752">
        <v>111.6991</v>
      </c>
      <c r="D22752">
        <f>STANDARDIZE(Table1[Weight(Pounds)], $H$2, $K$2)</f>
        <v>-1.3189918436859029</v>
      </c>
    </row>
    <row r="22753" spans="1:4" x14ac:dyDescent="0.25">
      <c r="A22753">
        <v>22752</v>
      </c>
      <c r="B22753">
        <v>67.936819999999997</v>
      </c>
      <c r="C22753">
        <v>132.68350000000001</v>
      </c>
      <c r="D22753">
        <f>STANDARDIZE(Table1[Weight(Pounds)], $H$2, $K$2)</f>
        <v>0.4805968746035349</v>
      </c>
    </row>
    <row r="22754" spans="1:4" x14ac:dyDescent="0.25">
      <c r="A22754">
        <v>22753</v>
      </c>
      <c r="B22754">
        <v>68.584549999999993</v>
      </c>
      <c r="C22754">
        <v>127.992</v>
      </c>
      <c r="D22754">
        <f>STANDARDIZE(Table1[Weight(Pounds)], $H$2, $K$2)</f>
        <v>7.8261307617826348E-2</v>
      </c>
    </row>
    <row r="22755" spans="1:4" x14ac:dyDescent="0.25">
      <c r="A22755">
        <v>22754</v>
      </c>
      <c r="B22755">
        <v>69.505390000000006</v>
      </c>
      <c r="C22755">
        <v>133.2801</v>
      </c>
      <c r="D22755">
        <f>STANDARDIZE(Table1[Weight(Pounds)], $H$2, $K$2)</f>
        <v>0.53176034028906649</v>
      </c>
    </row>
    <row r="22756" spans="1:4" x14ac:dyDescent="0.25">
      <c r="A22756">
        <v>22755</v>
      </c>
      <c r="B22756">
        <v>68.949039999999997</v>
      </c>
      <c r="C22756">
        <v>128.25919999999999</v>
      </c>
      <c r="D22756">
        <f>STANDARDIZE(Table1[Weight(Pounds)], $H$2, $K$2)</f>
        <v>0.10117595399927717</v>
      </c>
    </row>
    <row r="22757" spans="1:4" x14ac:dyDescent="0.25">
      <c r="A22757">
        <v>22756</v>
      </c>
      <c r="B22757">
        <v>66.667850000000001</v>
      </c>
      <c r="C22757">
        <v>137.96870000000001</v>
      </c>
      <c r="D22757">
        <f>STANDARDIZE(Table1[Weight(Pounds)], $H$2, $K$2)</f>
        <v>0.93384720789413833</v>
      </c>
    </row>
    <row r="22758" spans="1:4" x14ac:dyDescent="0.25">
      <c r="A22758">
        <v>22757</v>
      </c>
      <c r="B22758">
        <v>66.401169999999993</v>
      </c>
      <c r="C22758">
        <v>126.7388</v>
      </c>
      <c r="D22758">
        <f>STANDARDIZE(Table1[Weight(Pounds)], $H$2, $K$2)</f>
        <v>-2.9211128180210991E-2</v>
      </c>
    </row>
    <row r="22759" spans="1:4" x14ac:dyDescent="0.25">
      <c r="A22759">
        <v>22758</v>
      </c>
      <c r="B22759">
        <v>64.447640000000007</v>
      </c>
      <c r="C22759">
        <v>114.5613</v>
      </c>
      <c r="D22759">
        <f>STANDARDIZE(Table1[Weight(Pounds)], $H$2, $K$2)</f>
        <v>-1.073534130837881</v>
      </c>
    </row>
    <row r="22760" spans="1:4" x14ac:dyDescent="0.25">
      <c r="A22760">
        <v>22759</v>
      </c>
      <c r="B22760">
        <v>70.690150000000003</v>
      </c>
      <c r="C22760">
        <v>129.7884</v>
      </c>
      <c r="D22760">
        <f>STANDARDIZE(Table1[Weight(Pounds)], $H$2, $K$2)</f>
        <v>0.23231771016138866</v>
      </c>
    </row>
    <row r="22761" spans="1:4" x14ac:dyDescent="0.25">
      <c r="A22761">
        <v>22760</v>
      </c>
      <c r="B22761">
        <v>68.25112</v>
      </c>
      <c r="C22761">
        <v>128.01349999999999</v>
      </c>
      <c r="D22761">
        <f>STANDARDIZE(Table1[Weight(Pounds)], $H$2, $K$2)</f>
        <v>8.010511337082396E-2</v>
      </c>
    </row>
    <row r="22762" spans="1:4" x14ac:dyDescent="0.25">
      <c r="A22762">
        <v>22761</v>
      </c>
      <c r="B22762">
        <v>67.447299999999998</v>
      </c>
      <c r="C22762">
        <v>139.97569999999999</v>
      </c>
      <c r="D22762">
        <f>STANDARDIZE(Table1[Weight(Pounds)], $H$2, $K$2)</f>
        <v>1.1059643309763736</v>
      </c>
    </row>
    <row r="22763" spans="1:4" x14ac:dyDescent="0.25">
      <c r="A22763">
        <v>22762</v>
      </c>
      <c r="B22763">
        <v>65.36833</v>
      </c>
      <c r="C22763">
        <v>136.68260000000001</v>
      </c>
      <c r="D22763">
        <f>STANDARDIZE(Table1[Weight(Pounds)], $H$2, $K$2)</f>
        <v>0.82355332050197783</v>
      </c>
    </row>
    <row r="22764" spans="1:4" x14ac:dyDescent="0.25">
      <c r="A22764">
        <v>22763</v>
      </c>
      <c r="B22764">
        <v>67.341329999999999</v>
      </c>
      <c r="C22764">
        <v>133.50389999999999</v>
      </c>
      <c r="D22764">
        <f>STANDARDIZE(Table1[Weight(Pounds)], $H$2, $K$2)</f>
        <v>0.5509530718016733</v>
      </c>
    </row>
    <row r="22765" spans="1:4" x14ac:dyDescent="0.25">
      <c r="A22765">
        <v>22764</v>
      </c>
      <c r="B22765">
        <v>66.464209999999994</v>
      </c>
      <c r="C22765">
        <v>123.71680000000001</v>
      </c>
      <c r="D22765">
        <f>STANDARDIZE(Table1[Weight(Pounds)], $H$2, $K$2)</f>
        <v>-0.28837303448540264</v>
      </c>
    </row>
    <row r="22766" spans="1:4" x14ac:dyDescent="0.25">
      <c r="A22766">
        <v>22765</v>
      </c>
      <c r="B22766">
        <v>69.824470000000005</v>
      </c>
      <c r="C22766">
        <v>127.4811</v>
      </c>
      <c r="D22766">
        <f>STANDARDIZE(Table1[Weight(Pounds)], $H$2, $K$2)</f>
        <v>3.4447337422153126E-2</v>
      </c>
    </row>
    <row r="22767" spans="1:4" x14ac:dyDescent="0.25">
      <c r="A22767">
        <v>22766</v>
      </c>
      <c r="B22767">
        <v>64.730670000000003</v>
      </c>
      <c r="C22767">
        <v>112.85039999999999</v>
      </c>
      <c r="D22767">
        <f>STANDARDIZE(Table1[Weight(Pounds)], $H$2, $K$2)</f>
        <v>-1.2202581895730087</v>
      </c>
    </row>
    <row r="22768" spans="1:4" x14ac:dyDescent="0.25">
      <c r="A22768">
        <v>22767</v>
      </c>
      <c r="B22768">
        <v>68.265780000000007</v>
      </c>
      <c r="C22768">
        <v>123.2698</v>
      </c>
      <c r="D22768">
        <f>STANDARDIZE(Table1[Weight(Pounds)], $H$2, $K$2)</f>
        <v>-0.32670704246634957</v>
      </c>
    </row>
    <row r="22769" spans="1:4" x14ac:dyDescent="0.25">
      <c r="A22769">
        <v>22768</v>
      </c>
      <c r="B22769">
        <v>68.955609999999993</v>
      </c>
      <c r="C22769">
        <v>109.03919999999999</v>
      </c>
      <c r="D22769">
        <f>STANDARDIZE(Table1[Weight(Pounds)], $H$2, $K$2)</f>
        <v>-1.5471006307743156</v>
      </c>
    </row>
    <row r="22770" spans="1:4" x14ac:dyDescent="0.25">
      <c r="A22770">
        <v>22769</v>
      </c>
      <c r="B22770">
        <v>64.580860000000001</v>
      </c>
      <c r="C22770">
        <v>119.146</v>
      </c>
      <c r="D22770">
        <f>STANDARDIZE(Table1[Weight(Pounds)], $H$2, $K$2)</f>
        <v>-0.68035756173218442</v>
      </c>
    </row>
    <row r="22771" spans="1:4" x14ac:dyDescent="0.25">
      <c r="A22771">
        <v>22770</v>
      </c>
      <c r="B22771">
        <v>74.198419999999999</v>
      </c>
      <c r="C22771">
        <v>141.6148</v>
      </c>
      <c r="D22771">
        <f>STANDARDIZE(Table1[Weight(Pounds)], $H$2, $K$2)</f>
        <v>1.2465309360805576</v>
      </c>
    </row>
    <row r="22772" spans="1:4" x14ac:dyDescent="0.25">
      <c r="A22772">
        <v>22771</v>
      </c>
      <c r="B22772">
        <v>66.664400000000001</v>
      </c>
      <c r="C22772">
        <v>121.794</v>
      </c>
      <c r="D22772">
        <f>STANDARDIZE(Table1[Weight(Pounds)], $H$2, $K$2)</f>
        <v>-0.4532692996884557</v>
      </c>
    </row>
    <row r="22773" spans="1:4" x14ac:dyDescent="0.25">
      <c r="A22773">
        <v>22772</v>
      </c>
      <c r="B22773">
        <v>68.029579999999996</v>
      </c>
      <c r="C22773">
        <v>132.4556</v>
      </c>
      <c r="D22773">
        <f>STANDARDIZE(Table1[Weight(Pounds)], $H$2, $K$2)</f>
        <v>0.46105253362174975</v>
      </c>
    </row>
    <row r="22774" spans="1:4" x14ac:dyDescent="0.25">
      <c r="A22774">
        <v>22773</v>
      </c>
      <c r="B22774">
        <v>69.799800000000005</v>
      </c>
      <c r="C22774">
        <v>152.48689999999999</v>
      </c>
      <c r="D22774">
        <f>STANDARDIZE(Table1[Weight(Pounds)], $H$2, $K$2)</f>
        <v>2.1789049140887244</v>
      </c>
    </row>
    <row r="22775" spans="1:4" x14ac:dyDescent="0.25">
      <c r="A22775">
        <v>22774</v>
      </c>
      <c r="B22775">
        <v>68.710840000000005</v>
      </c>
      <c r="C22775">
        <v>119.4949</v>
      </c>
      <c r="D22775">
        <f>STANDARDIZE(Table1[Weight(Pounds)], $H$2, $K$2)</f>
        <v>-0.6504364534893381</v>
      </c>
    </row>
    <row r="22776" spans="1:4" x14ac:dyDescent="0.25">
      <c r="A22776">
        <v>22775</v>
      </c>
      <c r="B22776">
        <v>68.626990000000006</v>
      </c>
      <c r="C22776">
        <v>133.90880000000001</v>
      </c>
      <c r="D22776">
        <f>STANDARDIZE(Table1[Weight(Pounds)], $H$2, $K$2)</f>
        <v>0.58567665084302978</v>
      </c>
    </row>
    <row r="22777" spans="1:4" x14ac:dyDescent="0.25">
      <c r="A22777">
        <v>22776</v>
      </c>
      <c r="B22777">
        <v>66.322230000000005</v>
      </c>
      <c r="C22777">
        <v>134.61670000000001</v>
      </c>
      <c r="D22777">
        <f>STANDARDIZE(Table1[Weight(Pounds)], $H$2, $K$2)</f>
        <v>0.64638502724059577</v>
      </c>
    </row>
    <row r="22778" spans="1:4" x14ac:dyDescent="0.25">
      <c r="A22778">
        <v>22777</v>
      </c>
      <c r="B22778">
        <v>68.558549999999997</v>
      </c>
      <c r="C22778">
        <v>132.83109999999999</v>
      </c>
      <c r="D22778">
        <f>STANDARDIZE(Table1[Weight(Pounds)], $H$2, $K$2)</f>
        <v>0.49325481549388633</v>
      </c>
    </row>
    <row r="22779" spans="1:4" x14ac:dyDescent="0.25">
      <c r="A22779">
        <v>22778</v>
      </c>
      <c r="B22779">
        <v>68.531409999999994</v>
      </c>
      <c r="C22779">
        <v>135.56610000000001</v>
      </c>
      <c r="D22779">
        <f>STANDARDIZE(Table1[Weight(Pounds)], $H$2, $K$2)</f>
        <v>0.72780405895672706</v>
      </c>
    </row>
    <row r="22780" spans="1:4" x14ac:dyDescent="0.25">
      <c r="A22780">
        <v>22779</v>
      </c>
      <c r="B22780">
        <v>62.486890000000002</v>
      </c>
      <c r="C22780">
        <v>111.8165</v>
      </c>
      <c r="D22780">
        <f>STANDARDIZE(Table1[Weight(Pounds)], $H$2, $K$2)</f>
        <v>-1.3089238066904594</v>
      </c>
    </row>
    <row r="22781" spans="1:4" x14ac:dyDescent="0.25">
      <c r="A22781">
        <v>22780</v>
      </c>
      <c r="B22781">
        <v>68.007040000000003</v>
      </c>
      <c r="C22781">
        <v>110.0622</v>
      </c>
      <c r="D22781">
        <f>STANDARDIZE(Table1[Weight(Pounds)], $H$2, $K$2)</f>
        <v>-1.4593697802944299</v>
      </c>
    </row>
    <row r="22782" spans="1:4" x14ac:dyDescent="0.25">
      <c r="A22782">
        <v>22781</v>
      </c>
      <c r="B22782">
        <v>66.307839999999999</v>
      </c>
      <c r="C22782">
        <v>137.38140000000001</v>
      </c>
      <c r="D22782">
        <f>STANDARDIZE(Table1[Weight(Pounds)], $H$2, $K$2)</f>
        <v>0.88348129539478715</v>
      </c>
    </row>
    <row r="22783" spans="1:4" x14ac:dyDescent="0.25">
      <c r="A22783">
        <v>22782</v>
      </c>
      <c r="B22783">
        <v>67.820809999999994</v>
      </c>
      <c r="C22783">
        <v>120.6221</v>
      </c>
      <c r="D22783">
        <f>STANDARDIZE(Table1[Weight(Pounds)], $H$2, $K$2)</f>
        <v>-0.55376957698794382</v>
      </c>
    </row>
    <row r="22784" spans="1:4" x14ac:dyDescent="0.25">
      <c r="A22784">
        <v>22783</v>
      </c>
      <c r="B22784">
        <v>67.839510000000004</v>
      </c>
      <c r="C22784">
        <v>133.19909999999999</v>
      </c>
      <c r="D22784">
        <f>STANDARDIZE(Table1[Weight(Pounds)], $H$2, $K$2)</f>
        <v>0.52481390931265193</v>
      </c>
    </row>
    <row r="22785" spans="1:4" x14ac:dyDescent="0.25">
      <c r="A22785">
        <v>22784</v>
      </c>
      <c r="B22785">
        <v>69.590199999999996</v>
      </c>
      <c r="C22785">
        <v>111.5373</v>
      </c>
      <c r="D22785">
        <f>STANDARDIZE(Table1[Weight(Pounds)], $H$2, $K$2)</f>
        <v>-1.3328675539573058</v>
      </c>
    </row>
    <row r="22786" spans="1:4" x14ac:dyDescent="0.25">
      <c r="A22786">
        <v>22785</v>
      </c>
      <c r="B22786">
        <v>67.872110000000006</v>
      </c>
      <c r="C22786">
        <v>141.02780000000001</v>
      </c>
      <c r="D22786">
        <f>STANDARDIZE(Table1[Weight(Pounds)], $H$2, $K$2)</f>
        <v>1.1961907511033423</v>
      </c>
    </row>
    <row r="22787" spans="1:4" x14ac:dyDescent="0.25">
      <c r="A22787">
        <v>22786</v>
      </c>
      <c r="B22787">
        <v>67.745829999999998</v>
      </c>
      <c r="C22787">
        <v>102.33710000000001</v>
      </c>
      <c r="D22787">
        <f>STANDARDIZE(Table1[Weight(Pounds)], $H$2, $K$2)</f>
        <v>-2.1218620511078781</v>
      </c>
    </row>
    <row r="22788" spans="1:4" x14ac:dyDescent="0.25">
      <c r="A22788">
        <v>22787</v>
      </c>
      <c r="B22788">
        <v>64.713880000000003</v>
      </c>
      <c r="C22788">
        <v>101.48569999999999</v>
      </c>
      <c r="D22788">
        <f>STANDARDIZE(Table1[Weight(Pounds)], $H$2, $K$2)</f>
        <v>-2.1948767589266223</v>
      </c>
    </row>
    <row r="22789" spans="1:4" x14ac:dyDescent="0.25">
      <c r="A22789">
        <v>22788</v>
      </c>
      <c r="B22789">
        <v>71.137590000000003</v>
      </c>
      <c r="C22789">
        <v>146.43520000000001</v>
      </c>
      <c r="D22789">
        <f>STANDARDIZE(Table1[Weight(Pounds)], $H$2, $K$2)</f>
        <v>1.6599207617435461</v>
      </c>
    </row>
    <row r="22790" spans="1:4" x14ac:dyDescent="0.25">
      <c r="A22790">
        <v>22789</v>
      </c>
      <c r="B22790">
        <v>68.467820000000003</v>
      </c>
      <c r="C22790">
        <v>143.55510000000001</v>
      </c>
      <c r="D22790">
        <f>STANDARDIZE(Table1[Weight(Pounds)], $H$2, $K$2)</f>
        <v>1.4129279734081444</v>
      </c>
    </row>
    <row r="22791" spans="1:4" x14ac:dyDescent="0.25">
      <c r="A22791">
        <v>22790</v>
      </c>
      <c r="B22791">
        <v>67.851699999999994</v>
      </c>
      <c r="C22791">
        <v>124.73090000000001</v>
      </c>
      <c r="D22791">
        <f>STANDARDIZE(Table1[Weight(Pounds)], $H$2, $K$2)</f>
        <v>-0.2014054338288522</v>
      </c>
    </row>
    <row r="22792" spans="1:4" x14ac:dyDescent="0.25">
      <c r="A22792">
        <v>22791</v>
      </c>
      <c r="B22792">
        <v>67.494560000000007</v>
      </c>
      <c r="C22792">
        <v>121.203</v>
      </c>
      <c r="D22792">
        <f>STANDARDIZE(Table1[Weight(Pounds)], $H$2, $K$2)</f>
        <v>-0.50395251829413645</v>
      </c>
    </row>
    <row r="22793" spans="1:4" x14ac:dyDescent="0.25">
      <c r="A22793">
        <v>22792</v>
      </c>
      <c r="B22793">
        <v>68.906829999999999</v>
      </c>
      <c r="C22793">
        <v>126.82250000000001</v>
      </c>
      <c r="D22793">
        <f>STANDARDIZE(Table1[Weight(Pounds)], $H$2, $K$2)</f>
        <v>-2.2033149504583415E-2</v>
      </c>
    </row>
    <row r="22794" spans="1:4" x14ac:dyDescent="0.25">
      <c r="A22794">
        <v>22793</v>
      </c>
      <c r="B22794">
        <v>66.260909999999996</v>
      </c>
      <c r="C22794">
        <v>108.851</v>
      </c>
      <c r="D22794">
        <f>STANDARDIZE(Table1[Weight(Pounds)], $H$2, $K$2)</f>
        <v>-1.5632403629935863</v>
      </c>
    </row>
    <row r="22795" spans="1:4" x14ac:dyDescent="0.25">
      <c r="A22795">
        <v>22794</v>
      </c>
      <c r="B22795">
        <v>68.799869999999999</v>
      </c>
      <c r="C22795">
        <v>141.32040000000001</v>
      </c>
      <c r="D22795">
        <f>STANDARDIZE(Table1[Weight(Pounds)], $H$2, $K$2)</f>
        <v>1.2212836610255453</v>
      </c>
    </row>
    <row r="22796" spans="1:4" x14ac:dyDescent="0.25">
      <c r="A22796">
        <v>22795</v>
      </c>
      <c r="B22796">
        <v>68.594179999999994</v>
      </c>
      <c r="C22796">
        <v>114.34439999999999</v>
      </c>
      <c r="D22796">
        <f>STANDARDIZE(Table1[Weight(Pounds)], $H$2, $K$2)</f>
        <v>-1.0921351293413881</v>
      </c>
    </row>
    <row r="22797" spans="1:4" x14ac:dyDescent="0.25">
      <c r="A22797">
        <v>22796</v>
      </c>
      <c r="B22797">
        <v>65.348230000000001</v>
      </c>
      <c r="C22797">
        <v>114.1506</v>
      </c>
      <c r="D22797">
        <f>STANDARDIZE(Table1[Weight(Pounds)], $H$2, $K$2)</f>
        <v>-1.1087551086405096</v>
      </c>
    </row>
    <row r="22798" spans="1:4" x14ac:dyDescent="0.25">
      <c r="A22798">
        <v>22797</v>
      </c>
      <c r="B22798">
        <v>69.428479999999993</v>
      </c>
      <c r="C22798">
        <v>141.89189999999999</v>
      </c>
      <c r="D22798">
        <f>STANDARDIZE(Table1[Weight(Pounds)], $H$2, $K$2)</f>
        <v>1.2702945906924592</v>
      </c>
    </row>
    <row r="22799" spans="1:4" x14ac:dyDescent="0.25">
      <c r="A22799">
        <v>22798</v>
      </c>
      <c r="B22799">
        <v>71.124970000000005</v>
      </c>
      <c r="C22799">
        <v>141.14449999999999</v>
      </c>
      <c r="D22799">
        <f>STANDARDIZE(Table1[Weight(Pounds)], $H$2, $K$2)</f>
        <v>1.2061987572138024</v>
      </c>
    </row>
    <row r="22800" spans="1:4" x14ac:dyDescent="0.25">
      <c r="A22800">
        <v>22799</v>
      </c>
      <c r="B22800">
        <v>67.559079999999994</v>
      </c>
      <c r="C22800">
        <v>122.9483</v>
      </c>
      <c r="D22800">
        <f>STANDARDIZE(Table1[Weight(Pounds)], $H$2, $K$2)</f>
        <v>-0.35427837035421172</v>
      </c>
    </row>
    <row r="22801" spans="1:4" x14ac:dyDescent="0.25">
      <c r="A22801">
        <v>22800</v>
      </c>
      <c r="B22801">
        <v>66.396000000000001</v>
      </c>
      <c r="C22801">
        <v>119.9881</v>
      </c>
      <c r="D22801">
        <f>STANDARDIZE(Table1[Weight(Pounds)], $H$2, $K$2)</f>
        <v>-0.60814040709962225</v>
      </c>
    </row>
    <row r="22802" spans="1:4" x14ac:dyDescent="0.25">
      <c r="A22802">
        <v>22801</v>
      </c>
      <c r="B22802">
        <v>68.622259999999997</v>
      </c>
      <c r="C22802">
        <v>119.503</v>
      </c>
      <c r="D22802">
        <f>STANDARDIZE(Table1[Weight(Pounds)], $H$2, $K$2)</f>
        <v>-0.64974181039169687</v>
      </c>
    </row>
    <row r="22803" spans="1:4" x14ac:dyDescent="0.25">
      <c r="A22803">
        <v>22802</v>
      </c>
      <c r="B22803">
        <v>67.724350000000001</v>
      </c>
      <c r="C22803">
        <v>136.78540000000001</v>
      </c>
      <c r="D22803">
        <f>STANDARDIZE(Table1[Weight(Pounds)], $H$2, $K$2)</f>
        <v>0.83236928475352456</v>
      </c>
    </row>
    <row r="22804" spans="1:4" x14ac:dyDescent="0.25">
      <c r="A22804">
        <v>22803</v>
      </c>
      <c r="B22804">
        <v>68.474639999999994</v>
      </c>
      <c r="C22804">
        <v>123.3189</v>
      </c>
      <c r="D22804">
        <f>STANDARDIZE(Table1[Weight(Pounds)], $H$2, $K$2)</f>
        <v>-0.32249630467694396</v>
      </c>
    </row>
    <row r="22805" spans="1:4" x14ac:dyDescent="0.25">
      <c r="A22805">
        <v>22804</v>
      </c>
      <c r="B22805">
        <v>68.210359999999994</v>
      </c>
      <c r="C22805">
        <v>117.82250000000001</v>
      </c>
      <c r="D22805">
        <f>STANDARDIZE(Table1[Weight(Pounds)], $H$2, $K$2)</f>
        <v>-0.79385881355049059</v>
      </c>
    </row>
    <row r="22806" spans="1:4" x14ac:dyDescent="0.25">
      <c r="A22806">
        <v>22805</v>
      </c>
      <c r="B22806">
        <v>72.931730000000002</v>
      </c>
      <c r="C22806">
        <v>137.77350000000001</v>
      </c>
      <c r="D22806">
        <f>STANDARDIZE(Table1[Weight(Pounds)], $H$2, $K$2)</f>
        <v>0.91710716682505378</v>
      </c>
    </row>
    <row r="22807" spans="1:4" x14ac:dyDescent="0.25">
      <c r="A22807">
        <v>22806</v>
      </c>
      <c r="B22807">
        <v>66.670289999999994</v>
      </c>
      <c r="C22807">
        <v>123.5324</v>
      </c>
      <c r="D22807">
        <f>STANDARDIZE(Table1[Weight(Pounds)], $H$2, $K$2)</f>
        <v>-0.304186884757633</v>
      </c>
    </row>
    <row r="22808" spans="1:4" x14ac:dyDescent="0.25">
      <c r="A22808">
        <v>22807</v>
      </c>
      <c r="B22808">
        <v>69.466179999999994</v>
      </c>
      <c r="C22808">
        <v>133.06780000000001</v>
      </c>
      <c r="D22808">
        <f>STANDARDIZE(Table1[Weight(Pounds)], $H$2, $K$2)</f>
        <v>0.51355383045829484</v>
      </c>
    </row>
    <row r="22809" spans="1:4" x14ac:dyDescent="0.25">
      <c r="A22809">
        <v>22808</v>
      </c>
      <c r="B22809">
        <v>69.704220000000007</v>
      </c>
      <c r="C22809">
        <v>116.2886</v>
      </c>
      <c r="D22809">
        <f>STANDARDIZE(Table1[Weight(Pounds)], $H$2, $K$2)</f>
        <v>-0.92540363422604821</v>
      </c>
    </row>
    <row r="22810" spans="1:4" x14ac:dyDescent="0.25">
      <c r="A22810">
        <v>22809</v>
      </c>
      <c r="B22810">
        <v>64.068110000000004</v>
      </c>
      <c r="C22810">
        <v>127.9847</v>
      </c>
      <c r="D22810">
        <f>STANDARDIZE(Table1[Weight(Pounds)], $H$2, $K$2)</f>
        <v>7.7635271245877935E-2</v>
      </c>
    </row>
    <row r="22811" spans="1:4" x14ac:dyDescent="0.25">
      <c r="A22811">
        <v>22810</v>
      </c>
      <c r="B22811">
        <v>68.240920000000003</v>
      </c>
      <c r="C22811">
        <v>122.1935</v>
      </c>
      <c r="D22811">
        <f>STANDARDIZE(Table1[Weight(Pounds)], $H$2, $K$2)</f>
        <v>-0.41900881604552875</v>
      </c>
    </row>
    <row r="22812" spans="1:4" x14ac:dyDescent="0.25">
      <c r="A22812">
        <v>22811</v>
      </c>
      <c r="B22812">
        <v>65.175730000000001</v>
      </c>
      <c r="C22812">
        <v>124.5714</v>
      </c>
      <c r="D22812">
        <f>STANDARDIZE(Table1[Weight(Pounds)], $H$2, $K$2)</f>
        <v>-0.21508389976388873</v>
      </c>
    </row>
    <row r="22813" spans="1:4" x14ac:dyDescent="0.25">
      <c r="A22813">
        <v>22812</v>
      </c>
      <c r="B22813">
        <v>65.698490000000007</v>
      </c>
      <c r="C22813">
        <v>123.4044</v>
      </c>
      <c r="D22813">
        <f>STANDARDIZE(Table1[Weight(Pounds)], $H$2, $K$2)</f>
        <v>-0.31516396086850818</v>
      </c>
    </row>
    <row r="22814" spans="1:4" x14ac:dyDescent="0.25">
      <c r="A22814">
        <v>22813</v>
      </c>
      <c r="B22814">
        <v>66.121880000000004</v>
      </c>
      <c r="C22814">
        <v>121.0018</v>
      </c>
      <c r="D22814">
        <f>STANDARDIZE(Table1[Weight(Pounds)], $H$2, $K$2)</f>
        <v>-0.52120710980591822</v>
      </c>
    </row>
    <row r="22815" spans="1:4" x14ac:dyDescent="0.25">
      <c r="A22815">
        <v>22814</v>
      </c>
      <c r="B22815">
        <v>66.753510000000006</v>
      </c>
      <c r="C22815">
        <v>113.6246</v>
      </c>
      <c r="D22815">
        <f>STANDARDIZE(Table1[Weight(Pounds)], $H$2, $K$2)</f>
        <v>-1.153864030783637</v>
      </c>
    </row>
    <row r="22816" spans="1:4" x14ac:dyDescent="0.25">
      <c r="A22816">
        <v>22815</v>
      </c>
      <c r="B22816">
        <v>67.123999999999995</v>
      </c>
      <c r="C22816">
        <v>130.327</v>
      </c>
      <c r="D22816">
        <f>STANDARDIZE(Table1[Weight(Pounds)], $H$2, $K$2)</f>
        <v>0.27850718823418064</v>
      </c>
    </row>
    <row r="22817" spans="1:4" x14ac:dyDescent="0.25">
      <c r="A22817">
        <v>22816</v>
      </c>
      <c r="B22817">
        <v>68.132720000000006</v>
      </c>
      <c r="C22817">
        <v>126.5551</v>
      </c>
      <c r="D22817">
        <f>STANDARDIZE(Table1[Weight(Pounds)], $H$2, $K$2)</f>
        <v>-4.4964947567459265E-2</v>
      </c>
    </row>
    <row r="22818" spans="1:4" x14ac:dyDescent="0.25">
      <c r="A22818">
        <v>22817</v>
      </c>
      <c r="B22818">
        <v>67.680520000000001</v>
      </c>
      <c r="C22818">
        <v>133.10140000000001</v>
      </c>
      <c r="D22818">
        <f>STANDARDIZE(Table1[Weight(Pounds)], $H$2, $K$2)</f>
        <v>0.51643531293740019</v>
      </c>
    </row>
    <row r="22819" spans="1:4" x14ac:dyDescent="0.25">
      <c r="A22819">
        <v>22818</v>
      </c>
      <c r="B22819">
        <v>67.626419999999996</v>
      </c>
      <c r="C22819">
        <v>101.6002</v>
      </c>
      <c r="D22819">
        <f>STANDARDIZE(Table1[Weight(Pounds)], $H$2, $K$2)</f>
        <v>-2.1850574213118152</v>
      </c>
    </row>
    <row r="22820" spans="1:4" x14ac:dyDescent="0.25">
      <c r="A22820">
        <v>22819</v>
      </c>
      <c r="B22820">
        <v>68.105990000000006</v>
      </c>
      <c r="C22820">
        <v>119.3721</v>
      </c>
      <c r="D22820">
        <f>STANDARDIZE(Table1[Weight(Pounds)], $H$2, $K$2)</f>
        <v>-0.66096758588320881</v>
      </c>
    </row>
    <row r="22821" spans="1:4" x14ac:dyDescent="0.25">
      <c r="A22821">
        <v>22820</v>
      </c>
      <c r="B22821">
        <v>67.870289999999997</v>
      </c>
      <c r="C22821">
        <v>128.1651</v>
      </c>
      <c r="D22821">
        <f>STANDARDIZE(Table1[Weight(Pounds)], $H$2, $K$2)</f>
        <v>9.310608788964185E-2</v>
      </c>
    </row>
    <row r="22822" spans="1:4" x14ac:dyDescent="0.25">
      <c r="A22822">
        <v>22821</v>
      </c>
      <c r="B22822">
        <v>65.924549999999996</v>
      </c>
      <c r="C22822">
        <v>122.2294</v>
      </c>
      <c r="D22822">
        <f>STANDARDIZE(Table1[Weight(Pounds)], $H$2, $K$2)</f>
        <v>-0.41593008923005692</v>
      </c>
    </row>
    <row r="22823" spans="1:4" x14ac:dyDescent="0.25">
      <c r="A22823">
        <v>22822</v>
      </c>
      <c r="B22823">
        <v>68.173150000000007</v>
      </c>
      <c r="C22823">
        <v>141.52520000000001</v>
      </c>
      <c r="D22823">
        <f>STANDARDIZE(Table1[Weight(Pounds)], $H$2, $K$2)</f>
        <v>1.238846982802946</v>
      </c>
    </row>
    <row r="22824" spans="1:4" x14ac:dyDescent="0.25">
      <c r="A22824">
        <v>22823</v>
      </c>
      <c r="B22824">
        <v>69.909829999999999</v>
      </c>
      <c r="C22824">
        <v>142.90649999999999</v>
      </c>
      <c r="D22824">
        <f>STANDARDIZE(Table1[Weight(Pounds)], $H$2, $K$2)</f>
        <v>1.357305070552568</v>
      </c>
    </row>
    <row r="22825" spans="1:4" x14ac:dyDescent="0.25">
      <c r="A22825">
        <v>22824</v>
      </c>
      <c r="B22825">
        <v>70.660759999999996</v>
      </c>
      <c r="C22825">
        <v>137.22659999999999</v>
      </c>
      <c r="D22825">
        <f>STANDARDIZE(Table1[Weight(Pounds)], $H$2, $K$2)</f>
        <v>0.87020589397319559</v>
      </c>
    </row>
    <row r="22826" spans="1:4" x14ac:dyDescent="0.25">
      <c r="A22826">
        <v>22825</v>
      </c>
      <c r="B22826">
        <v>66.012249999999995</v>
      </c>
      <c r="C22826">
        <v>124.15130000000001</v>
      </c>
      <c r="D22826">
        <f>STANDARDIZE(Table1[Weight(Pounds)], $H$2, $K$2)</f>
        <v>-0.25111100659340857</v>
      </c>
    </row>
    <row r="22827" spans="1:4" x14ac:dyDescent="0.25">
      <c r="A22827">
        <v>22826</v>
      </c>
      <c r="B22827">
        <v>68.150899999999993</v>
      </c>
      <c r="C22827">
        <v>132.5444</v>
      </c>
      <c r="D22827">
        <f>STANDARDIZE(Table1[Weight(Pounds)], $H$2, $K$2)</f>
        <v>0.46866788017366873</v>
      </c>
    </row>
    <row r="22828" spans="1:4" x14ac:dyDescent="0.25">
      <c r="A22828">
        <v>22827</v>
      </c>
      <c r="B22828">
        <v>64.742230000000006</v>
      </c>
      <c r="C22828">
        <v>116.3991</v>
      </c>
      <c r="D22828">
        <f>STANDARDIZE(Table1[Weight(Pounds)], $H$2, $K$2)</f>
        <v>-0.91592733023970663</v>
      </c>
    </row>
    <row r="22829" spans="1:4" x14ac:dyDescent="0.25">
      <c r="A22829">
        <v>22828</v>
      </c>
      <c r="B22829">
        <v>67.104150000000004</v>
      </c>
      <c r="C22829">
        <v>140.37870000000001</v>
      </c>
      <c r="D22829">
        <f>STANDARDIZE(Table1[Weight(Pounds)], $H$2, $K$2)</f>
        <v>1.1405249690442087</v>
      </c>
    </row>
    <row r="22830" spans="1:4" x14ac:dyDescent="0.25">
      <c r="A22830">
        <v>22829</v>
      </c>
      <c r="B22830">
        <v>71.264939999999996</v>
      </c>
      <c r="C22830">
        <v>126.1828</v>
      </c>
      <c r="D22830">
        <f>STANDARDIZE(Table1[Weight(Pounds)], $H$2, $K$2)</f>
        <v>-7.6892802536824581E-2</v>
      </c>
    </row>
    <row r="22831" spans="1:4" x14ac:dyDescent="0.25">
      <c r="A22831">
        <v>22830</v>
      </c>
      <c r="B22831">
        <v>64.919460000000001</v>
      </c>
      <c r="C22831">
        <v>130.56540000000001</v>
      </c>
      <c r="D22831">
        <f>STANDARDIZE(Table1[Weight(Pounds)], $H$2, $K$2)</f>
        <v>0.29895199249068666</v>
      </c>
    </row>
    <row r="22832" spans="1:4" x14ac:dyDescent="0.25">
      <c r="A22832">
        <v>22831</v>
      </c>
      <c r="B22832">
        <v>65.500979999999998</v>
      </c>
      <c r="C22832">
        <v>125.5682</v>
      </c>
      <c r="D22832">
        <f>STANDARDIZE(Table1[Weight(Pounds)], $H$2, $K$2)</f>
        <v>-0.12959991955044806</v>
      </c>
    </row>
    <row r="22833" spans="1:4" x14ac:dyDescent="0.25">
      <c r="A22833">
        <v>22832</v>
      </c>
      <c r="B22833">
        <v>68.438869999999994</v>
      </c>
      <c r="C22833">
        <v>120.3856</v>
      </c>
      <c r="D22833">
        <f>STANDARDIZE(Table1[Weight(Pounds)], $H$2, $K$2)</f>
        <v>-0.57405144027092858</v>
      </c>
    </row>
    <row r="22834" spans="1:4" x14ac:dyDescent="0.25">
      <c r="A22834">
        <v>22833</v>
      </c>
      <c r="B22834">
        <v>64.338440000000006</v>
      </c>
      <c r="C22834">
        <v>111.7705</v>
      </c>
      <c r="D22834">
        <f>STANDARDIZE(Table1[Weight(Pounds)], $H$2, $K$2)</f>
        <v>-1.3128686934178055</v>
      </c>
    </row>
    <row r="22835" spans="1:4" x14ac:dyDescent="0.25">
      <c r="A22835">
        <v>22834</v>
      </c>
      <c r="B22835">
        <v>67.688230000000004</v>
      </c>
      <c r="C22835">
        <v>129.90649999999999</v>
      </c>
      <c r="D22835">
        <f>STANDARDIZE(Table1[Weight(Pounds)], $H$2, $K$2)</f>
        <v>0.24244577804181316</v>
      </c>
    </row>
    <row r="22836" spans="1:4" x14ac:dyDescent="0.25">
      <c r="A22836">
        <v>22835</v>
      </c>
      <c r="B22836">
        <v>66.069569999999999</v>
      </c>
      <c r="C22836">
        <v>123.5877</v>
      </c>
      <c r="D22836">
        <f>STANDARDIZE(Table1[Weight(Pounds)], $H$2, $K$2)</f>
        <v>-0.29944444484410626</v>
      </c>
    </row>
    <row r="22837" spans="1:4" x14ac:dyDescent="0.25">
      <c r="A22837">
        <v>22836</v>
      </c>
      <c r="B22837">
        <v>68.489649999999997</v>
      </c>
      <c r="C22837">
        <v>124.2906</v>
      </c>
      <c r="D22837">
        <f>STANDARDIZE(Table1[Weight(Pounds)], $H$2, $K$2)</f>
        <v>-0.23916486048212096</v>
      </c>
    </row>
    <row r="22838" spans="1:4" x14ac:dyDescent="0.25">
      <c r="A22838">
        <v>22837</v>
      </c>
      <c r="B22838">
        <v>67.35924</v>
      </c>
      <c r="C22838">
        <v>129.934</v>
      </c>
      <c r="D22838">
        <f>STANDARDIZE(Table1[Weight(Pounds)], $H$2, $K$2)</f>
        <v>0.24480413423750927</v>
      </c>
    </row>
    <row r="22839" spans="1:4" x14ac:dyDescent="0.25">
      <c r="A22839">
        <v>22838</v>
      </c>
      <c r="B22839">
        <v>67.167050000000003</v>
      </c>
      <c r="C22839">
        <v>118.21550000000001</v>
      </c>
      <c r="D22839">
        <f>STANDARDIZE(Table1[Weight(Pounds)], $H$2, $K$2)</f>
        <v>-0.7601557595538192</v>
      </c>
    </row>
    <row r="22840" spans="1:4" x14ac:dyDescent="0.25">
      <c r="A22840">
        <v>22839</v>
      </c>
      <c r="B22840">
        <v>66.102189999999993</v>
      </c>
      <c r="C22840">
        <v>125.8852</v>
      </c>
      <c r="D22840">
        <f>STANDARDIZE(Table1[Weight(Pounds)], $H$2, $K$2)</f>
        <v>-0.10241450449460948</v>
      </c>
    </row>
    <row r="22841" spans="1:4" x14ac:dyDescent="0.25">
      <c r="A22841">
        <v>22840</v>
      </c>
      <c r="B22841">
        <v>69.486199999999997</v>
      </c>
      <c r="C22841">
        <v>124.0363</v>
      </c>
      <c r="D22841">
        <f>STANDARDIZE(Table1[Weight(Pounds)], $H$2, $K$2)</f>
        <v>-0.2609732234117737</v>
      </c>
    </row>
    <row r="22842" spans="1:4" x14ac:dyDescent="0.25">
      <c r="A22842">
        <v>22841</v>
      </c>
      <c r="B22842">
        <v>70.511439999999993</v>
      </c>
      <c r="C22842">
        <v>140.7336</v>
      </c>
      <c r="D22842">
        <f>STANDARDIZE(Table1[Weight(Pounds)], $H$2, $K$2)</f>
        <v>1.1709606277297513</v>
      </c>
    </row>
    <row r="22843" spans="1:4" x14ac:dyDescent="0.25">
      <c r="A22843">
        <v>22842</v>
      </c>
      <c r="B22843">
        <v>68.89049</v>
      </c>
      <c r="C22843">
        <v>125.4419</v>
      </c>
      <c r="D22843">
        <f>STANDARDIZE(Table1[Weight(Pounds)], $H$2, $K$2)</f>
        <v>-0.14043120636922568</v>
      </c>
    </row>
    <row r="22844" spans="1:4" x14ac:dyDescent="0.25">
      <c r="A22844">
        <v>22843</v>
      </c>
      <c r="B22844">
        <v>67.112889999999993</v>
      </c>
      <c r="C22844">
        <v>115.4696</v>
      </c>
      <c r="D22844">
        <f>STANDARDIZE(Table1[Weight(Pounds)], $H$2, $K$2)</f>
        <v>-0.99563976965422596</v>
      </c>
    </row>
    <row r="22845" spans="1:4" x14ac:dyDescent="0.25">
      <c r="A22845">
        <v>22844</v>
      </c>
      <c r="B22845">
        <v>69.516030000000001</v>
      </c>
      <c r="C22845">
        <v>139.5932</v>
      </c>
      <c r="D22845">
        <f>STANDARDIZE(Table1[Weight(Pounds)], $H$2, $K$2)</f>
        <v>1.0731617402544231</v>
      </c>
    </row>
    <row r="22846" spans="1:4" x14ac:dyDescent="0.25">
      <c r="A22846">
        <v>22845</v>
      </c>
      <c r="B22846">
        <v>68.862440000000007</v>
      </c>
      <c r="C22846">
        <v>131.8509</v>
      </c>
      <c r="D22846">
        <f>STANDARDIZE(Table1[Weight(Pounds)], $H$2, $K$2)</f>
        <v>0.40919442483857571</v>
      </c>
    </row>
    <row r="22847" spans="1:4" x14ac:dyDescent="0.25">
      <c r="A22847">
        <v>22846</v>
      </c>
      <c r="B22847">
        <v>67.764880000000005</v>
      </c>
      <c r="C22847">
        <v>133.5444</v>
      </c>
      <c r="D22847">
        <f>STANDARDIZE(Table1[Weight(Pounds)], $H$2, $K$2)</f>
        <v>0.55442628728988064</v>
      </c>
    </row>
    <row r="22848" spans="1:4" x14ac:dyDescent="0.25">
      <c r="A22848">
        <v>22847</v>
      </c>
      <c r="B22848">
        <v>65.951970000000003</v>
      </c>
      <c r="C22848">
        <v>126.4559</v>
      </c>
      <c r="D22848">
        <f>STANDARDIZE(Table1[Weight(Pounds)], $H$2, $K$2)</f>
        <v>-5.3472181553387163E-2</v>
      </c>
    </row>
    <row r="22849" spans="1:4" x14ac:dyDescent="0.25">
      <c r="A22849">
        <v>22848</v>
      </c>
      <c r="B22849">
        <v>65.557310000000001</v>
      </c>
      <c r="C22849">
        <v>110.94070000000001</v>
      </c>
      <c r="D22849">
        <f>STANDARDIZE(Table1[Weight(Pounds)], $H$2, $K$2)</f>
        <v>-1.3840310196428376</v>
      </c>
    </row>
    <row r="22850" spans="1:4" x14ac:dyDescent="0.25">
      <c r="A22850">
        <v>22849</v>
      </c>
      <c r="B22850">
        <v>72.433139999999995</v>
      </c>
      <c r="C22850">
        <v>128.1583</v>
      </c>
      <c r="D22850">
        <f>STANDARDIZE(Table1[Weight(Pounds)], $H$2, $K$2)</f>
        <v>9.2522930721251756E-2</v>
      </c>
    </row>
    <row r="22851" spans="1:4" x14ac:dyDescent="0.25">
      <c r="A22851">
        <v>22850</v>
      </c>
      <c r="B22851">
        <v>68.050460000000001</v>
      </c>
      <c r="C22851">
        <v>126.5532</v>
      </c>
      <c r="D22851">
        <f>STANDARDIZE(Table1[Weight(Pounds)], $H$2, $K$2)</f>
        <v>-4.5127888540979384E-2</v>
      </c>
    </row>
    <row r="22852" spans="1:4" x14ac:dyDescent="0.25">
      <c r="A22852">
        <v>22851</v>
      </c>
      <c r="B22852">
        <v>63.426920000000003</v>
      </c>
      <c r="C22852">
        <v>114.5877</v>
      </c>
      <c r="D22852">
        <f>STANDARDIZE(Table1[Weight(Pounds)], $H$2, $K$2)</f>
        <v>-1.0712701088900134</v>
      </c>
    </row>
    <row r="22853" spans="1:4" x14ac:dyDescent="0.25">
      <c r="A22853">
        <v>22852</v>
      </c>
      <c r="B22853">
        <v>70.123279999999994</v>
      </c>
      <c r="C22853">
        <v>133.68799999999999</v>
      </c>
      <c r="D22853">
        <f>STANDARDIZE(Table1[Weight(Pounds)], $H$2, $K$2)</f>
        <v>0.56674119455176797</v>
      </c>
    </row>
    <row r="22854" spans="1:4" x14ac:dyDescent="0.25">
      <c r="A22854">
        <v>22853</v>
      </c>
      <c r="B22854">
        <v>65.791259999999994</v>
      </c>
      <c r="C22854">
        <v>110.9996</v>
      </c>
      <c r="D22854">
        <f>STANDARDIZE(Table1[Weight(Pounds)], $H$2, $K$2)</f>
        <v>-1.3789798494636931</v>
      </c>
    </row>
    <row r="22855" spans="1:4" x14ac:dyDescent="0.25">
      <c r="A22855">
        <v>22854</v>
      </c>
      <c r="B22855">
        <v>68.701080000000005</v>
      </c>
      <c r="C22855">
        <v>135.97149999999999</v>
      </c>
      <c r="D22855">
        <f>STANDARDIZE(Table1[Weight(Pounds)], $H$2, $K$2)</f>
        <v>0.76257051720163815</v>
      </c>
    </row>
    <row r="22856" spans="1:4" x14ac:dyDescent="0.25">
      <c r="A22856">
        <v>22855</v>
      </c>
      <c r="B22856">
        <v>73.282070000000004</v>
      </c>
      <c r="C22856">
        <v>137.8167</v>
      </c>
      <c r="D22856">
        <f>STANDARDIZE(Table1[Weight(Pounds)], $H$2, $K$2)</f>
        <v>0.92081193001247286</v>
      </c>
    </row>
    <row r="22857" spans="1:4" x14ac:dyDescent="0.25">
      <c r="A22857">
        <v>22856</v>
      </c>
      <c r="B22857">
        <v>68.992729999999995</v>
      </c>
      <c r="C22857">
        <v>147.83179999999999</v>
      </c>
      <c r="D22857">
        <f>STANDARDIZE(Table1[Weight(Pounds)], $H$2, $K$2)</f>
        <v>1.7796909531220457</v>
      </c>
    </row>
    <row r="22858" spans="1:4" x14ac:dyDescent="0.25">
      <c r="A22858">
        <v>22857</v>
      </c>
      <c r="B22858">
        <v>67.828429999999997</v>
      </c>
      <c r="C22858">
        <v>135.27440000000001</v>
      </c>
      <c r="D22858">
        <f>STANDARDIZE(Table1[Weight(Pounds)], $H$2, $K$2)</f>
        <v>0.7027883316009288</v>
      </c>
    </row>
    <row r="22859" spans="1:4" x14ac:dyDescent="0.25">
      <c r="A22859">
        <v>22858</v>
      </c>
      <c r="B22859">
        <v>62.945050000000002</v>
      </c>
      <c r="C22859">
        <v>122.372</v>
      </c>
      <c r="D22859">
        <f>STANDARDIZE(Table1[Weight(Pounds)], $H$2, $K$2)</f>
        <v>-0.40370094037528492</v>
      </c>
    </row>
    <row r="22860" spans="1:4" x14ac:dyDescent="0.25">
      <c r="A22860">
        <v>22859</v>
      </c>
      <c r="B22860">
        <v>69.516279999999995</v>
      </c>
      <c r="C22860">
        <v>126.26179999999999</v>
      </c>
      <c r="D22860">
        <f>STANDARDIZE(Table1[Weight(Pounds)], $H$2, $K$2)</f>
        <v>-7.0117888374644402E-2</v>
      </c>
    </row>
    <row r="22861" spans="1:4" x14ac:dyDescent="0.25">
      <c r="A22861">
        <v>22860</v>
      </c>
      <c r="B22861">
        <v>67.940960000000004</v>
      </c>
      <c r="C22861">
        <v>116.288</v>
      </c>
      <c r="D22861">
        <f>STANDARDIZE(Table1[Weight(Pounds)], $H$2, $K$2)</f>
        <v>-0.9254550892703185</v>
      </c>
    </row>
    <row r="22862" spans="1:4" x14ac:dyDescent="0.25">
      <c r="A22862">
        <v>22861</v>
      </c>
      <c r="B22862">
        <v>68.506249999999994</v>
      </c>
      <c r="C22862">
        <v>132.96199999999999</v>
      </c>
      <c r="D22862">
        <f>STANDARDIZE(Table1[Weight(Pounds)], $H$2, $K$2)</f>
        <v>0.50448059098539821</v>
      </c>
    </row>
    <row r="22863" spans="1:4" x14ac:dyDescent="0.25">
      <c r="A22863">
        <v>22862</v>
      </c>
      <c r="B22863">
        <v>67.950329999999994</v>
      </c>
      <c r="C22863">
        <v>114.14830000000001</v>
      </c>
      <c r="D22863">
        <f>STANDARDIZE(Table1[Weight(Pounds)], $H$2, $K$2)</f>
        <v>-1.1089523529768763</v>
      </c>
    </row>
    <row r="22864" spans="1:4" x14ac:dyDescent="0.25">
      <c r="A22864">
        <v>22863</v>
      </c>
      <c r="B22864">
        <v>68.242559999999997</v>
      </c>
      <c r="C22864">
        <v>128.37860000000001</v>
      </c>
      <c r="D22864">
        <f>STANDARDIZE(Table1[Weight(Pounds)], $H$2, $K$2)</f>
        <v>0.11141550780895398</v>
      </c>
    </row>
    <row r="22865" spans="1:4" x14ac:dyDescent="0.25">
      <c r="A22865">
        <v>22864</v>
      </c>
      <c r="B22865">
        <v>66.745480000000001</v>
      </c>
      <c r="C22865">
        <v>120.3706</v>
      </c>
      <c r="D22865">
        <f>STANDARDIZE(Table1[Weight(Pounds)], $H$2, $K$2)</f>
        <v>-0.57533781637767178</v>
      </c>
    </row>
    <row r="22866" spans="1:4" x14ac:dyDescent="0.25">
      <c r="A22866">
        <v>22865</v>
      </c>
      <c r="B22866">
        <v>68.970780000000005</v>
      </c>
      <c r="C22866">
        <v>134.1704</v>
      </c>
      <c r="D22866">
        <f>STANDARDIZE(Table1[Weight(Pounds)], $H$2, $K$2)</f>
        <v>0.60811105014462963</v>
      </c>
    </row>
    <row r="22867" spans="1:4" x14ac:dyDescent="0.25">
      <c r="A22867">
        <v>22866</v>
      </c>
      <c r="B22867">
        <v>67.894319999999993</v>
      </c>
      <c r="C22867">
        <v>119.747</v>
      </c>
      <c r="D22867">
        <f>STANDARDIZE(Table1[Weight(Pounds)], $H$2, $K$2)</f>
        <v>-0.62881675905534118</v>
      </c>
    </row>
    <row r="22868" spans="1:4" x14ac:dyDescent="0.25">
      <c r="A22868">
        <v>22867</v>
      </c>
      <c r="B22868">
        <v>67.790589999999995</v>
      </c>
      <c r="C22868">
        <v>128.8443</v>
      </c>
      <c r="D22868">
        <f>STANDARDIZE(Table1[Weight(Pounds)], $H$2, $K$2)</f>
        <v>0.15135319800297373</v>
      </c>
    </row>
    <row r="22869" spans="1:4" x14ac:dyDescent="0.25">
      <c r="A22869">
        <v>22868</v>
      </c>
      <c r="B22869">
        <v>69.359690000000001</v>
      </c>
      <c r="C22869">
        <v>151.16589999999999</v>
      </c>
      <c r="D22869">
        <f>STANDARDIZE(Table1[Weight(Pounds)], $H$2, $K$2)</f>
        <v>2.0656180582882087</v>
      </c>
    </row>
    <row r="22870" spans="1:4" x14ac:dyDescent="0.25">
      <c r="A22870">
        <v>22869</v>
      </c>
      <c r="B22870">
        <v>67.256050000000002</v>
      </c>
      <c r="C22870">
        <v>119.64190000000001</v>
      </c>
      <c r="D22870">
        <f>STANDARDIZE(Table1[Weight(Pounds)], $H$2, $K$2)</f>
        <v>-0.6378299676432545</v>
      </c>
    </row>
    <row r="22871" spans="1:4" x14ac:dyDescent="0.25">
      <c r="A22871">
        <v>22870</v>
      </c>
      <c r="B22871">
        <v>69.236140000000006</v>
      </c>
      <c r="C22871">
        <v>143.86420000000001</v>
      </c>
      <c r="D22871">
        <f>STANDARDIZE(Table1[Weight(Pounds)], $H$2, $K$2)</f>
        <v>1.4394358970477654</v>
      </c>
    </row>
    <row r="22872" spans="1:4" x14ac:dyDescent="0.25">
      <c r="A22872">
        <v>22871</v>
      </c>
      <c r="B22872">
        <v>66.129199999999997</v>
      </c>
      <c r="C22872">
        <v>119.0279</v>
      </c>
      <c r="D22872">
        <f>STANDARDIZE(Table1[Weight(Pounds)], $H$2, $K$2)</f>
        <v>-0.69048562961260895</v>
      </c>
    </row>
    <row r="22873" spans="1:4" x14ac:dyDescent="0.25">
      <c r="A22873">
        <v>22872</v>
      </c>
      <c r="B22873">
        <v>67.912319999999994</v>
      </c>
      <c r="C22873">
        <v>136.39109999999999</v>
      </c>
      <c r="D22873">
        <f>STANDARDIZE(Table1[Weight(Pounds)], $H$2, $K$2)</f>
        <v>0.79855474482760092</v>
      </c>
    </row>
    <row r="22874" spans="1:4" x14ac:dyDescent="0.25">
      <c r="A22874">
        <v>22873</v>
      </c>
      <c r="B22874">
        <v>69.755619999999993</v>
      </c>
      <c r="C22874">
        <v>108.6263</v>
      </c>
      <c r="D22874">
        <f>STANDARDIZE(Table1[Weight(Pounds)], $H$2, $K$2)</f>
        <v>-1.5825102770725989</v>
      </c>
    </row>
    <row r="22875" spans="1:4" x14ac:dyDescent="0.25">
      <c r="A22875">
        <v>22874</v>
      </c>
      <c r="B22875">
        <v>64.537490000000005</v>
      </c>
      <c r="C22875">
        <v>114.28149999999999</v>
      </c>
      <c r="D22875">
        <f>STANDARDIZE(Table1[Weight(Pounds)], $H$2, $K$2)</f>
        <v>-1.0975293331489979</v>
      </c>
    </row>
    <row r="22876" spans="1:4" x14ac:dyDescent="0.25">
      <c r="A22876">
        <v>22875</v>
      </c>
      <c r="B22876">
        <v>67.637259999999998</v>
      </c>
      <c r="C22876">
        <v>119.23350000000001</v>
      </c>
      <c r="D22876">
        <f>STANDARDIZE(Table1[Weight(Pounds)], $H$2, $K$2)</f>
        <v>-0.67285370110951548</v>
      </c>
    </row>
    <row r="22877" spans="1:4" x14ac:dyDescent="0.25">
      <c r="A22877">
        <v>22876</v>
      </c>
      <c r="B22877">
        <v>64.643370000000004</v>
      </c>
      <c r="C22877">
        <v>103.3826</v>
      </c>
      <c r="D22877">
        <f>STANDARDIZE(Table1[Weight(Pounds)], $H$2, $K$2)</f>
        <v>-2.0322016364678794</v>
      </c>
    </row>
    <row r="22878" spans="1:4" x14ac:dyDescent="0.25">
      <c r="A22878">
        <v>22877</v>
      </c>
      <c r="B22878">
        <v>68.764650000000003</v>
      </c>
      <c r="C22878">
        <v>135.6549</v>
      </c>
      <c r="D22878">
        <f>STANDARDIZE(Table1[Weight(Pounds)], $H$2, $K$2)</f>
        <v>0.73541940550864604</v>
      </c>
    </row>
    <row r="22879" spans="1:4" x14ac:dyDescent="0.25">
      <c r="A22879">
        <v>22878</v>
      </c>
      <c r="B22879">
        <v>68.359679999999997</v>
      </c>
      <c r="C22879">
        <v>125.36020000000001</v>
      </c>
      <c r="D22879">
        <f>STANDARDIZE(Table1[Weight(Pounds)], $H$2, $K$2)</f>
        <v>-0.14743766823061999</v>
      </c>
    </row>
    <row r="22880" spans="1:4" x14ac:dyDescent="0.25">
      <c r="A22880">
        <v>22879</v>
      </c>
      <c r="B22880">
        <v>67.150120000000001</v>
      </c>
      <c r="C22880">
        <v>110.7928</v>
      </c>
      <c r="D22880">
        <f>STANDARDIZE(Table1[Weight(Pounds)], $H$2, $K$2)</f>
        <v>-1.3967146880553258</v>
      </c>
    </row>
    <row r="22881" spans="1:4" x14ac:dyDescent="0.25">
      <c r="A22881">
        <v>22880</v>
      </c>
      <c r="B22881">
        <v>67.861180000000004</v>
      </c>
      <c r="C22881">
        <v>110.2807</v>
      </c>
      <c r="D22881">
        <f>STANDARDIZE(Table1[Weight(Pounds)], $H$2, $K$2)</f>
        <v>-1.4406315683395383</v>
      </c>
    </row>
    <row r="22882" spans="1:4" x14ac:dyDescent="0.25">
      <c r="A22882">
        <v>22881</v>
      </c>
      <c r="B22882">
        <v>65.158090000000001</v>
      </c>
      <c r="C22882">
        <v>111.8642</v>
      </c>
      <c r="D22882">
        <f>STANDARDIZE(Table1[Weight(Pounds)], $H$2, $K$2)</f>
        <v>-1.3048331306710166</v>
      </c>
    </row>
    <row r="22883" spans="1:4" x14ac:dyDescent="0.25">
      <c r="A22883">
        <v>22882</v>
      </c>
      <c r="B22883">
        <v>68.624589999999998</v>
      </c>
      <c r="C22883">
        <v>147.17590000000001</v>
      </c>
      <c r="D22883">
        <f>STANDARDIZE(Table1[Weight(Pounds)], $H$2, $K$2)</f>
        <v>1.7234420138945246</v>
      </c>
    </row>
    <row r="22884" spans="1:4" x14ac:dyDescent="0.25">
      <c r="A22884">
        <v>22883</v>
      </c>
      <c r="B22884">
        <v>69.702119999999994</v>
      </c>
      <c r="C22884">
        <v>107.59780000000001</v>
      </c>
      <c r="D22884">
        <f>STANDARDIZE(Table1[Weight(Pounds)], $H$2, $K$2)</f>
        <v>-1.6707127987916224</v>
      </c>
    </row>
    <row r="22885" spans="1:4" x14ac:dyDescent="0.25">
      <c r="A22885">
        <v>22884</v>
      </c>
      <c r="B22885">
        <v>65.83099</v>
      </c>
      <c r="C22885">
        <v>119.0626</v>
      </c>
      <c r="D22885">
        <f>STANDARDIZE(Table1[Weight(Pounds)], $H$2, $K$2)</f>
        <v>-0.68750981288567636</v>
      </c>
    </row>
    <row r="22886" spans="1:4" x14ac:dyDescent="0.25">
      <c r="A22886">
        <v>22885</v>
      </c>
      <c r="B22886">
        <v>66.562600000000003</v>
      </c>
      <c r="C22886">
        <v>108.4966</v>
      </c>
      <c r="D22886">
        <f>STANDARDIZE(Table1[Weight(Pounds)], $H$2, $K$2)</f>
        <v>-1.5936331424755716</v>
      </c>
    </row>
    <row r="22887" spans="1:4" x14ac:dyDescent="0.25">
      <c r="A22887">
        <v>22886</v>
      </c>
      <c r="B22887">
        <v>68.09845</v>
      </c>
      <c r="C22887">
        <v>118.1344</v>
      </c>
      <c r="D22887">
        <f>STANDARDIZE(Table1[Weight(Pounds)], $H$2, $K$2)</f>
        <v>-0.76711076637094455</v>
      </c>
    </row>
    <row r="22888" spans="1:4" x14ac:dyDescent="0.25">
      <c r="A22888">
        <v>22887</v>
      </c>
      <c r="B22888">
        <v>71.051280000000006</v>
      </c>
      <c r="C22888">
        <v>146.98699999999999</v>
      </c>
      <c r="D22888">
        <f>STANDARDIZE(Table1[Weight(Pounds)], $H$2, $K$2)</f>
        <v>1.7072422507902707</v>
      </c>
    </row>
    <row r="22889" spans="1:4" x14ac:dyDescent="0.25">
      <c r="A22889">
        <v>22888</v>
      </c>
      <c r="B22889">
        <v>67.731849999999994</v>
      </c>
      <c r="C22889">
        <v>113.98869999999999</v>
      </c>
      <c r="D22889">
        <f>STANDARDIZE(Table1[Weight(Pounds)], $H$2, $K$2)</f>
        <v>-1.1226393947526248</v>
      </c>
    </row>
    <row r="22890" spans="1:4" x14ac:dyDescent="0.25">
      <c r="A22890">
        <v>22889</v>
      </c>
      <c r="B22890">
        <v>70.683509999999998</v>
      </c>
      <c r="C22890">
        <v>137.5274</v>
      </c>
      <c r="D22890">
        <f>STANDARDIZE(Table1[Weight(Pounds)], $H$2, $K$2)</f>
        <v>0.89600202283375296</v>
      </c>
    </row>
    <row r="22891" spans="1:4" x14ac:dyDescent="0.25">
      <c r="A22891">
        <v>22890</v>
      </c>
      <c r="B22891">
        <v>66.528909999999996</v>
      </c>
      <c r="C22891">
        <v>121.91119999999999</v>
      </c>
      <c r="D22891">
        <f>STANDARDIZE(Table1[Weight(Pounds)], $H$2, $K$2)</f>
        <v>-0.44321841437443593</v>
      </c>
    </row>
    <row r="22892" spans="1:4" x14ac:dyDescent="0.25">
      <c r="A22892">
        <v>22891</v>
      </c>
      <c r="B22892">
        <v>69.66816</v>
      </c>
      <c r="C22892">
        <v>132.62100000000001</v>
      </c>
      <c r="D22892">
        <f>STANDARDIZE(Table1[Weight(Pounds)], $H$2, $K$2)</f>
        <v>0.4752369741587717</v>
      </c>
    </row>
    <row r="22893" spans="1:4" x14ac:dyDescent="0.25">
      <c r="A22893">
        <v>22892</v>
      </c>
      <c r="B22893">
        <v>69.148859999999999</v>
      </c>
      <c r="C22893">
        <v>118.2569</v>
      </c>
      <c r="D22893">
        <f>STANDARDIZE(Table1[Weight(Pounds)], $H$2, $K$2)</f>
        <v>-0.75660536149920843</v>
      </c>
    </row>
    <row r="22894" spans="1:4" x14ac:dyDescent="0.25">
      <c r="A22894">
        <v>22893</v>
      </c>
      <c r="B22894">
        <v>68.162180000000006</v>
      </c>
      <c r="C22894">
        <v>125.94580000000001</v>
      </c>
      <c r="D22894">
        <f>STANDARDIZE(Table1[Weight(Pounds)], $H$2, $K$2)</f>
        <v>-9.7217545023366353E-2</v>
      </c>
    </row>
    <row r="22895" spans="1:4" x14ac:dyDescent="0.25">
      <c r="A22895">
        <v>22894</v>
      </c>
      <c r="B22895">
        <v>66.395139999999998</v>
      </c>
      <c r="C22895">
        <v>129.8475</v>
      </c>
      <c r="D22895">
        <f>STANDARDIZE(Table1[Weight(Pounds)], $H$2, $K$2)</f>
        <v>0.23738603202195688</v>
      </c>
    </row>
    <row r="22896" spans="1:4" x14ac:dyDescent="0.25">
      <c r="A22896">
        <v>22895</v>
      </c>
      <c r="B22896">
        <v>69.001649999999998</v>
      </c>
      <c r="C22896">
        <v>122.86490000000001</v>
      </c>
      <c r="D22896">
        <f>STANDARDIZE(Table1[Weight(Pounds)], $H$2, $K$2)</f>
        <v>-0.36143062150770361</v>
      </c>
    </row>
    <row r="22897" spans="1:4" x14ac:dyDescent="0.25">
      <c r="A22897">
        <v>22896</v>
      </c>
      <c r="B22897">
        <v>67.500309999999999</v>
      </c>
      <c r="C22897">
        <v>118.31789999999999</v>
      </c>
      <c r="D22897">
        <f>STANDARDIZE(Table1[Weight(Pounds)], $H$2, $K$2)</f>
        <v>-0.75137409866512006</v>
      </c>
    </row>
    <row r="22898" spans="1:4" x14ac:dyDescent="0.25">
      <c r="A22898">
        <v>22897</v>
      </c>
      <c r="B22898">
        <v>69.70684</v>
      </c>
      <c r="C22898">
        <v>143.00380000000001</v>
      </c>
      <c r="D22898">
        <f>STANDARDIZE(Table1[Weight(Pounds)], $H$2, $K$2)</f>
        <v>1.3656493635649769</v>
      </c>
    </row>
    <row r="22899" spans="1:4" x14ac:dyDescent="0.25">
      <c r="A22899">
        <v>22898</v>
      </c>
      <c r="B22899">
        <v>66.125479999999996</v>
      </c>
      <c r="C22899">
        <v>130.52760000000001</v>
      </c>
      <c r="D22899">
        <f>STANDARDIZE(Table1[Weight(Pounds)], $H$2, $K$2)</f>
        <v>0.29571032470169345</v>
      </c>
    </row>
    <row r="22900" spans="1:4" x14ac:dyDescent="0.25">
      <c r="A22900">
        <v>22899</v>
      </c>
      <c r="B22900">
        <v>69.357500000000002</v>
      </c>
      <c r="C22900">
        <v>143.6705</v>
      </c>
      <c r="D22900">
        <f>STANDARDIZE(Table1[Weight(Pounds)], $H$2, $K$2)</f>
        <v>1.4228244935893546</v>
      </c>
    </row>
    <row r="22901" spans="1:4" x14ac:dyDescent="0.25">
      <c r="A22901">
        <v>22900</v>
      </c>
      <c r="B22901">
        <v>71.211110000000005</v>
      </c>
      <c r="C22901">
        <v>123.7803</v>
      </c>
      <c r="D22901">
        <f>STANDARDIZE(Table1[Weight(Pounds)], $H$2, $K$2)</f>
        <v>-0.28292737563352399</v>
      </c>
    </row>
    <row r="22902" spans="1:4" x14ac:dyDescent="0.25">
      <c r="A22902">
        <v>22901</v>
      </c>
      <c r="B22902">
        <v>70.306259999999995</v>
      </c>
      <c r="C22902">
        <v>127.5549</v>
      </c>
      <c r="D22902">
        <f>STANDARDIZE(Table1[Weight(Pounds)], $H$2, $K$2)</f>
        <v>4.0776307867330046E-2</v>
      </c>
    </row>
    <row r="22903" spans="1:4" x14ac:dyDescent="0.25">
      <c r="A22903">
        <v>22902</v>
      </c>
      <c r="B22903">
        <v>68.798659999999998</v>
      </c>
      <c r="C22903">
        <v>113.9144</v>
      </c>
      <c r="D22903">
        <f>STANDARDIZE(Table1[Weight(Pounds)], $H$2, $K$2)</f>
        <v>-1.1290112444013587</v>
      </c>
    </row>
    <row r="22904" spans="1:4" x14ac:dyDescent="0.25">
      <c r="A22904">
        <v>22903</v>
      </c>
      <c r="B22904">
        <v>67.983320000000006</v>
      </c>
      <c r="C22904">
        <v>129.6498</v>
      </c>
      <c r="D22904">
        <f>STANDARDIZE(Table1[Weight(Pounds)], $H$2, $K$2)</f>
        <v>0.22043159493508199</v>
      </c>
    </row>
    <row r="22905" spans="1:4" x14ac:dyDescent="0.25">
      <c r="A22905">
        <v>22904</v>
      </c>
      <c r="B22905">
        <v>67.04034</v>
      </c>
      <c r="C22905">
        <v>136.5138</v>
      </c>
      <c r="D22905">
        <f>STANDARDIZE(Table1[Weight(Pounds)], $H$2, $K$2)</f>
        <v>0.80907730138076084</v>
      </c>
    </row>
    <row r="22906" spans="1:4" x14ac:dyDescent="0.25">
      <c r="A22906">
        <v>22905</v>
      </c>
      <c r="B22906">
        <v>65.511769999999999</v>
      </c>
      <c r="C22906">
        <v>125.8274</v>
      </c>
      <c r="D22906">
        <f>STANDARDIZE(Table1[Weight(Pounds)], $H$2, $K$2)</f>
        <v>-0.10737134042592655</v>
      </c>
    </row>
    <row r="22907" spans="1:4" x14ac:dyDescent="0.25">
      <c r="A22907">
        <v>22906</v>
      </c>
      <c r="B22907">
        <v>67.564700000000002</v>
      </c>
      <c r="C22907">
        <v>121.52670000000001</v>
      </c>
      <c r="D22907">
        <f>STANDARDIZE(Table1[Weight(Pounds)], $H$2, $K$2)</f>
        <v>-0.47619252191061839</v>
      </c>
    </row>
    <row r="22908" spans="1:4" x14ac:dyDescent="0.25">
      <c r="A22908">
        <v>22907</v>
      </c>
      <c r="B22908">
        <v>65.318979999999996</v>
      </c>
      <c r="C22908">
        <v>112.9453</v>
      </c>
      <c r="D22908">
        <f>STANDARDIZE(Table1[Weight(Pounds)], $H$2, $K$2)</f>
        <v>-1.2121197167376794</v>
      </c>
    </row>
    <row r="22909" spans="1:4" x14ac:dyDescent="0.25">
      <c r="A22909">
        <v>22908</v>
      </c>
      <c r="B22909">
        <v>68.676410000000004</v>
      </c>
      <c r="C22909">
        <v>133.8246</v>
      </c>
      <c r="D22909">
        <f>STANDARDIZE(Table1[Weight(Pounds)], $H$2, $K$2)</f>
        <v>0.57845579296384386</v>
      </c>
    </row>
    <row r="22910" spans="1:4" x14ac:dyDescent="0.25">
      <c r="A22910">
        <v>22909</v>
      </c>
      <c r="B22910">
        <v>69.690179999999998</v>
      </c>
      <c r="C22910">
        <v>108.3043</v>
      </c>
      <c r="D22910">
        <f>STANDARDIZE(Table1[Weight(Pounds)], $H$2, $K$2)</f>
        <v>-1.6101244841640194</v>
      </c>
    </row>
    <row r="22911" spans="1:4" x14ac:dyDescent="0.25">
      <c r="A22911">
        <v>22910</v>
      </c>
      <c r="B22911">
        <v>67.586449999999999</v>
      </c>
      <c r="C22911">
        <v>128.71289999999999</v>
      </c>
      <c r="D22911">
        <f>STANDARDIZE(Table1[Weight(Pounds)], $H$2, $K$2)</f>
        <v>0.14008454330790232</v>
      </c>
    </row>
    <row r="22912" spans="1:4" x14ac:dyDescent="0.25">
      <c r="A22912">
        <v>22911</v>
      </c>
      <c r="B22912">
        <v>69.021460000000005</v>
      </c>
      <c r="C22912">
        <v>131.7672</v>
      </c>
      <c r="D22912">
        <f>STANDARDIZE(Table1[Weight(Pounds)], $H$2, $K$2)</f>
        <v>0.40201644616294935</v>
      </c>
    </row>
    <row r="22913" spans="1:4" x14ac:dyDescent="0.25">
      <c r="A22913">
        <v>22912</v>
      </c>
      <c r="B22913">
        <v>71.223460000000003</v>
      </c>
      <c r="C22913">
        <v>134.16679999999999</v>
      </c>
      <c r="D22913">
        <f>STANDARDIZE(Table1[Weight(Pounds)], $H$2, $K$2)</f>
        <v>0.60780231987901079</v>
      </c>
    </row>
    <row r="22914" spans="1:4" x14ac:dyDescent="0.25">
      <c r="A22914">
        <v>22913</v>
      </c>
      <c r="B22914">
        <v>66.688689999999994</v>
      </c>
      <c r="C22914">
        <v>121.31489999999999</v>
      </c>
      <c r="D22914">
        <f>STANDARDIZE(Table1[Weight(Pounds)], $H$2, $K$2)</f>
        <v>-0.49435615253783305</v>
      </c>
    </row>
    <row r="22915" spans="1:4" x14ac:dyDescent="0.25">
      <c r="A22915">
        <v>22914</v>
      </c>
      <c r="B22915">
        <v>68.89188</v>
      </c>
      <c r="C22915">
        <v>116.5565</v>
      </c>
      <c r="D22915">
        <f>STANDARDIZE(Table1[Weight(Pounds)], $H$2, $K$2)</f>
        <v>-0.90242895695961534</v>
      </c>
    </row>
    <row r="22916" spans="1:4" x14ac:dyDescent="0.25">
      <c r="A22916">
        <v>22915</v>
      </c>
      <c r="B22916">
        <v>70.254289999999997</v>
      </c>
      <c r="C22916">
        <v>132.28399999999999</v>
      </c>
      <c r="D22916">
        <f>STANDARDIZE(Table1[Weight(Pounds)], $H$2, $K$2)</f>
        <v>0.44633639096060679</v>
      </c>
    </row>
    <row r="22917" spans="1:4" x14ac:dyDescent="0.25">
      <c r="A22917">
        <v>22916</v>
      </c>
      <c r="B22917">
        <v>66.691630000000004</v>
      </c>
      <c r="C22917">
        <v>113.60639999999999</v>
      </c>
      <c r="D22917">
        <f>STANDARDIZE(Table1[Weight(Pounds)], $H$2, $K$2)</f>
        <v>-1.1554248337931525</v>
      </c>
    </row>
    <row r="22918" spans="1:4" x14ac:dyDescent="0.25">
      <c r="A22918">
        <v>22917</v>
      </c>
      <c r="B22918">
        <v>71.235519999999994</v>
      </c>
      <c r="C22918">
        <v>149.4307</v>
      </c>
      <c r="D22918">
        <f>STANDARDIZE(Table1[Weight(Pounds)], $H$2, $K$2)</f>
        <v>1.9168100702601583</v>
      </c>
    </row>
    <row r="22919" spans="1:4" x14ac:dyDescent="0.25">
      <c r="A22919">
        <v>22918</v>
      </c>
      <c r="B22919">
        <v>72.231269999999995</v>
      </c>
      <c r="C22919">
        <v>136.05260000000001</v>
      </c>
      <c r="D22919">
        <f>STANDARDIZE(Table1[Weight(Pounds)], $H$2, $K$2)</f>
        <v>0.76952552401876473</v>
      </c>
    </row>
    <row r="22920" spans="1:4" x14ac:dyDescent="0.25">
      <c r="A22920">
        <v>22919</v>
      </c>
      <c r="B22920">
        <v>69.147959999999998</v>
      </c>
      <c r="C22920">
        <v>127.1588</v>
      </c>
      <c r="D22920">
        <f>STANDARDIZE(Table1[Weight(Pounds)], $H$2, $K$2)</f>
        <v>6.8074028085981569E-3</v>
      </c>
    </row>
    <row r="22921" spans="1:4" x14ac:dyDescent="0.25">
      <c r="A22921">
        <v>22920</v>
      </c>
      <c r="B22921">
        <v>68.399699999999996</v>
      </c>
      <c r="C22921">
        <v>137.74189999999999</v>
      </c>
      <c r="D22921">
        <f>STANDARDIZE(Table1[Weight(Pounds)], $H$2, $K$2)</f>
        <v>0.91439720116017931</v>
      </c>
    </row>
    <row r="22922" spans="1:4" x14ac:dyDescent="0.25">
      <c r="A22922">
        <v>22921</v>
      </c>
      <c r="B22922">
        <v>69.115700000000004</v>
      </c>
      <c r="C22922">
        <v>137.58529999999999</v>
      </c>
      <c r="D22922">
        <f>STANDARDIZE(Table1[Weight(Pounds)], $H$2, $K$2)</f>
        <v>0.90096743460578077</v>
      </c>
    </row>
    <row r="22923" spans="1:4" x14ac:dyDescent="0.25">
      <c r="A22923">
        <v>22922</v>
      </c>
      <c r="B22923">
        <v>67.445340000000002</v>
      </c>
      <c r="C22923">
        <v>123.8531</v>
      </c>
      <c r="D22923">
        <f>STANDARDIZE(Table1[Weight(Pounds)], $H$2, $K$2)</f>
        <v>-0.27668416359546366</v>
      </c>
    </row>
    <row r="22924" spans="1:4" x14ac:dyDescent="0.25">
      <c r="A22924">
        <v>22923</v>
      </c>
      <c r="B22924">
        <v>67.221969999999999</v>
      </c>
      <c r="C22924">
        <v>120.25</v>
      </c>
      <c r="D22924">
        <f>STANDARDIZE(Table1[Weight(Pounds)], $H$2, $K$2)</f>
        <v>-0.58568028027588659</v>
      </c>
    </row>
    <row r="22925" spans="1:4" x14ac:dyDescent="0.25">
      <c r="A22925">
        <v>22924</v>
      </c>
      <c r="B22925">
        <v>68.340890000000002</v>
      </c>
      <c r="C22925">
        <v>123.51739999999999</v>
      </c>
      <c r="D22925">
        <f>STANDARDIZE(Table1[Weight(Pounds)], $H$2, $K$2)</f>
        <v>-0.30547326086437626</v>
      </c>
    </row>
    <row r="22926" spans="1:4" x14ac:dyDescent="0.25">
      <c r="A22926">
        <v>22925</v>
      </c>
      <c r="B22926">
        <v>68.423630000000003</v>
      </c>
      <c r="C22926">
        <v>130.5575</v>
      </c>
      <c r="D22926">
        <f>STANDARDIZE(Table1[Weight(Pounds)], $H$2, $K$2)</f>
        <v>0.29827450107446801</v>
      </c>
    </row>
    <row r="22927" spans="1:4" x14ac:dyDescent="0.25">
      <c r="A22927">
        <v>22926</v>
      </c>
      <c r="B22927">
        <v>70.020780000000002</v>
      </c>
      <c r="C22927">
        <v>101.0972</v>
      </c>
      <c r="D22927">
        <f>STANDARDIZE(Table1[Weight(Pounds)], $H$2, $K$2)</f>
        <v>-2.2281939000912701</v>
      </c>
    </row>
    <row r="22928" spans="1:4" x14ac:dyDescent="0.25">
      <c r="A22928">
        <v>22927</v>
      </c>
      <c r="B22928">
        <v>70.214960000000005</v>
      </c>
      <c r="C22928">
        <v>126.49460000000001</v>
      </c>
      <c r="D22928">
        <f>STANDARDIZE(Table1[Weight(Pounds)], $H$2, $K$2)</f>
        <v>-5.0153331197989266E-2</v>
      </c>
    </row>
    <row r="22929" spans="1:4" x14ac:dyDescent="0.25">
      <c r="A22929">
        <v>22928</v>
      </c>
      <c r="B22929">
        <v>66.380769999999998</v>
      </c>
      <c r="C22929">
        <v>133.62960000000001</v>
      </c>
      <c r="D22929">
        <f>STANDARDIZE(Table1[Weight(Pounds)], $H$2, $K$2)</f>
        <v>0.56173290357618311</v>
      </c>
    </row>
    <row r="22930" spans="1:4" x14ac:dyDescent="0.25">
      <c r="A22930">
        <v>22929</v>
      </c>
      <c r="B22930">
        <v>66.713880000000003</v>
      </c>
      <c r="C22930">
        <v>115.48009999999999</v>
      </c>
      <c r="D22930">
        <f>STANDARDIZE(Table1[Weight(Pounds)], $H$2, $K$2)</f>
        <v>-0.99473930637950636</v>
      </c>
    </row>
    <row r="22931" spans="1:4" x14ac:dyDescent="0.25">
      <c r="A22931">
        <v>22930</v>
      </c>
      <c r="B22931">
        <v>64.165499999999994</v>
      </c>
      <c r="C22931">
        <v>117.12</v>
      </c>
      <c r="D22931">
        <f>STANDARDIZE(Table1[Weight(Pounds)], $H$2, $K$2)</f>
        <v>-0.85410409454962943</v>
      </c>
    </row>
    <row r="22932" spans="1:4" x14ac:dyDescent="0.25">
      <c r="A22932">
        <v>22931</v>
      </c>
      <c r="B22932">
        <v>71.249560000000002</v>
      </c>
      <c r="C22932">
        <v>137.05619999999999</v>
      </c>
      <c r="D22932">
        <f>STANDARDIZE(Table1[Weight(Pounds)], $H$2, $K$2)</f>
        <v>0.85559266140059309</v>
      </c>
    </row>
    <row r="22933" spans="1:4" x14ac:dyDescent="0.25">
      <c r="A22933">
        <v>22932</v>
      </c>
      <c r="B22933">
        <v>69.892539999999997</v>
      </c>
      <c r="C22933">
        <v>147.36619999999999</v>
      </c>
      <c r="D22933">
        <f>STANDARDIZE(Table1[Weight(Pounds)], $H$2, $K$2)</f>
        <v>1.7397618387687379</v>
      </c>
    </row>
    <row r="22934" spans="1:4" x14ac:dyDescent="0.25">
      <c r="A22934">
        <v>22933</v>
      </c>
      <c r="B22934">
        <v>68.98321</v>
      </c>
      <c r="C22934">
        <v>135.96799999999999</v>
      </c>
      <c r="D22934">
        <f>STANDARDIZE(Table1[Weight(Pounds)], $H$2, $K$2)</f>
        <v>0.76227036277673121</v>
      </c>
    </row>
    <row r="22935" spans="1:4" x14ac:dyDescent="0.25">
      <c r="A22935">
        <v>22934</v>
      </c>
      <c r="B22935">
        <v>64.570340000000002</v>
      </c>
      <c r="C22935">
        <v>129.1319</v>
      </c>
      <c r="D22935">
        <f>STANDARDIZE(Table1[Weight(Pounds)], $H$2, $K$2)</f>
        <v>0.17601731588959607</v>
      </c>
    </row>
    <row r="22936" spans="1:4" x14ac:dyDescent="0.25">
      <c r="A22936">
        <v>22935</v>
      </c>
      <c r="B22936">
        <v>67.418890000000005</v>
      </c>
      <c r="C22936">
        <v>116.1147</v>
      </c>
      <c r="D22936">
        <f>STANDARDIZE(Table1[Weight(Pounds)], $H$2, $K$2)</f>
        <v>-0.94031702122355776</v>
      </c>
    </row>
    <row r="22937" spans="1:4" x14ac:dyDescent="0.25">
      <c r="A22937">
        <v>22936</v>
      </c>
      <c r="B22937">
        <v>69.987660000000005</v>
      </c>
      <c r="C22937">
        <v>137.70189999999999</v>
      </c>
      <c r="D22937">
        <f>STANDARDIZE(Table1[Weight(Pounds)], $H$2, $K$2)</f>
        <v>0.91096686487553147</v>
      </c>
    </row>
    <row r="22938" spans="1:4" x14ac:dyDescent="0.25">
      <c r="A22938">
        <v>22937</v>
      </c>
      <c r="B22938">
        <v>70.434880000000007</v>
      </c>
      <c r="C22938">
        <v>133.29560000000001</v>
      </c>
      <c r="D22938">
        <f>STANDARDIZE(Table1[Weight(Pounds)], $H$2, $K$2)</f>
        <v>0.53308959559936808</v>
      </c>
    </row>
    <row r="22939" spans="1:4" x14ac:dyDescent="0.25">
      <c r="A22939">
        <v>22938</v>
      </c>
      <c r="B22939">
        <v>65.759039999999999</v>
      </c>
      <c r="C22939">
        <v>116.6186</v>
      </c>
      <c r="D22939">
        <f>STANDARDIZE(Table1[Weight(Pounds)], $H$2, $K$2)</f>
        <v>-0.8971033598776984</v>
      </c>
    </row>
    <row r="22940" spans="1:4" x14ac:dyDescent="0.25">
      <c r="A22940">
        <v>22939</v>
      </c>
      <c r="B22940">
        <v>64.11045</v>
      </c>
      <c r="C22940">
        <v>115.48520000000001</v>
      </c>
      <c r="D22940">
        <f>STANDARDIZE(Table1[Weight(Pounds)], $H$2, $K$2)</f>
        <v>-0.99430193850321258</v>
      </c>
    </row>
    <row r="22941" spans="1:4" x14ac:dyDescent="0.25">
      <c r="A22941">
        <v>22940</v>
      </c>
      <c r="B22941">
        <v>66.591560000000001</v>
      </c>
      <c r="C22941">
        <v>134.66470000000001</v>
      </c>
      <c r="D22941">
        <f>STANDARDIZE(Table1[Weight(Pounds)], $H$2, $K$2)</f>
        <v>0.65050143078217404</v>
      </c>
    </row>
    <row r="22942" spans="1:4" x14ac:dyDescent="0.25">
      <c r="A22942">
        <v>22941</v>
      </c>
      <c r="B22942">
        <v>67.276750000000007</v>
      </c>
      <c r="C22942">
        <v>137.07939999999999</v>
      </c>
      <c r="D22942">
        <f>STANDARDIZE(Table1[Weight(Pounds)], $H$2, $K$2)</f>
        <v>0.85758225644568942</v>
      </c>
    </row>
    <row r="22943" spans="1:4" x14ac:dyDescent="0.25">
      <c r="A22943">
        <v>22942</v>
      </c>
      <c r="B22943">
        <v>69.171549999999996</v>
      </c>
      <c r="C22943">
        <v>136.9795</v>
      </c>
      <c r="D22943">
        <f>STANDARDIZE(Table1[Weight(Pounds)], $H$2, $K$2)</f>
        <v>0.84901499157478055</v>
      </c>
    </row>
    <row r="22944" spans="1:4" x14ac:dyDescent="0.25">
      <c r="A22944">
        <v>22943</v>
      </c>
      <c r="B22944">
        <v>69.651799999999994</v>
      </c>
      <c r="C22944">
        <v>130.5147</v>
      </c>
      <c r="D22944">
        <f>STANDARDIZE(Table1[Weight(Pounds)], $H$2, $K$2)</f>
        <v>0.29460404124989414</v>
      </c>
    </row>
    <row r="22945" spans="1:4" x14ac:dyDescent="0.25">
      <c r="A22945">
        <v>22944</v>
      </c>
      <c r="B22945">
        <v>66.325360000000003</v>
      </c>
      <c r="C22945">
        <v>128.43729999999999</v>
      </c>
      <c r="D22945">
        <f>STANDARDIZE(Table1[Weight(Pounds)], $H$2, $K$2)</f>
        <v>0.11644952630667456</v>
      </c>
    </row>
    <row r="22946" spans="1:4" x14ac:dyDescent="0.25">
      <c r="A22946">
        <v>22945</v>
      </c>
      <c r="B22946">
        <v>64.033519999999996</v>
      </c>
      <c r="C22946">
        <v>114.48309999999999</v>
      </c>
      <c r="D22946">
        <f>STANDARDIZE(Table1[Weight(Pounds)], $H$2, $K$2)</f>
        <v>-1.0802404382743696</v>
      </c>
    </row>
    <row r="22947" spans="1:4" x14ac:dyDescent="0.25">
      <c r="A22947">
        <v>22946</v>
      </c>
      <c r="B22947">
        <v>61.926389999999998</v>
      </c>
      <c r="C22947">
        <v>78.014759999999995</v>
      </c>
      <c r="D22947">
        <f>STANDARDIZE(Table1[Weight(Pounds)], $H$2, $K$2)</f>
        <v>-4.2077071868468048</v>
      </c>
    </row>
    <row r="22948" spans="1:4" x14ac:dyDescent="0.25">
      <c r="A22948">
        <v>22947</v>
      </c>
      <c r="B22948">
        <v>67.767099999999999</v>
      </c>
      <c r="C22948">
        <v>117.9652</v>
      </c>
      <c r="D22948">
        <f>STANDARDIZE(Table1[Weight(Pounds)], $H$2, $K$2)</f>
        <v>-0.78162108885500792</v>
      </c>
    </row>
    <row r="22949" spans="1:4" x14ac:dyDescent="0.25">
      <c r="A22949">
        <v>22948</v>
      </c>
      <c r="B22949">
        <v>66.401179999999997</v>
      </c>
      <c r="C22949">
        <v>109.62649999999999</v>
      </c>
      <c r="D22949">
        <f>STANDARDIZE(Table1[Weight(Pounds)], $H$2, $K$2)</f>
        <v>-1.4967347182749644</v>
      </c>
    </row>
    <row r="22950" spans="1:4" x14ac:dyDescent="0.25">
      <c r="A22950">
        <v>22949</v>
      </c>
      <c r="B22950">
        <v>66.884330000000006</v>
      </c>
      <c r="C22950">
        <v>124.1093</v>
      </c>
      <c r="D22950">
        <f>STANDARDIZE(Table1[Weight(Pounds)], $H$2, $K$2)</f>
        <v>-0.25471285969228963</v>
      </c>
    </row>
    <row r="22951" spans="1:4" x14ac:dyDescent="0.25">
      <c r="A22951">
        <v>22950</v>
      </c>
      <c r="B22951">
        <v>68.288700000000006</v>
      </c>
      <c r="C22951">
        <v>122.8747</v>
      </c>
      <c r="D22951">
        <f>STANDARDIZE(Table1[Weight(Pounds)], $H$2, $K$2)</f>
        <v>-0.36059018911796487</v>
      </c>
    </row>
    <row r="22952" spans="1:4" x14ac:dyDescent="0.25">
      <c r="A22952">
        <v>22951</v>
      </c>
      <c r="B22952">
        <v>66.144099999999995</v>
      </c>
      <c r="C22952">
        <v>116.6754</v>
      </c>
      <c r="D22952">
        <f>STANDARDIZE(Table1[Weight(Pounds)], $H$2, $K$2)</f>
        <v>-0.89223228235349805</v>
      </c>
    </row>
    <row r="22953" spans="1:4" x14ac:dyDescent="0.25">
      <c r="A22953">
        <v>22952</v>
      </c>
      <c r="B22953">
        <v>70.225830000000002</v>
      </c>
      <c r="C22953">
        <v>140.13399999999999</v>
      </c>
      <c r="D22953">
        <f>STANDARDIZE(Table1[Weight(Pounds)], $H$2, $K$2)</f>
        <v>1.1195398868228696</v>
      </c>
    </row>
    <row r="22954" spans="1:4" x14ac:dyDescent="0.25">
      <c r="A22954">
        <v>22953</v>
      </c>
      <c r="B22954">
        <v>68.683530000000005</v>
      </c>
      <c r="C22954">
        <v>137.02440000000001</v>
      </c>
      <c r="D22954">
        <f>STANDARDIZE(Table1[Weight(Pounds)], $H$2, $K$2)</f>
        <v>0.8528655440542996</v>
      </c>
    </row>
    <row r="22955" spans="1:4" x14ac:dyDescent="0.25">
      <c r="A22955">
        <v>22954</v>
      </c>
      <c r="B22955">
        <v>71.088819999999998</v>
      </c>
      <c r="C22955">
        <v>137.29220000000001</v>
      </c>
      <c r="D22955">
        <f>STANDARDIZE(Table1[Weight(Pounds)], $H$2, $K$2)</f>
        <v>0.87583164548002068</v>
      </c>
    </row>
    <row r="22956" spans="1:4" x14ac:dyDescent="0.25">
      <c r="A22956">
        <v>22955</v>
      </c>
      <c r="B22956">
        <v>64.532110000000003</v>
      </c>
      <c r="C22956">
        <v>112.4629</v>
      </c>
      <c r="D22956">
        <f>STANDARDIZE(Table1[Weight(Pounds)], $H$2, $K$2)</f>
        <v>-1.2534895723305399</v>
      </c>
    </row>
    <row r="22957" spans="1:4" x14ac:dyDescent="0.25">
      <c r="A22957">
        <v>22956</v>
      </c>
      <c r="B22957">
        <v>66.541640000000001</v>
      </c>
      <c r="C22957">
        <v>115.2955</v>
      </c>
      <c r="D22957">
        <f>STANDARDIZE(Table1[Weight(Pounds)], $H$2, $K$2)</f>
        <v>-1.0105703083331581</v>
      </c>
    </row>
    <row r="22958" spans="1:4" x14ac:dyDescent="0.25">
      <c r="A22958">
        <v>22957</v>
      </c>
      <c r="B22958">
        <v>67.462810000000005</v>
      </c>
      <c r="C22958">
        <v>130.815</v>
      </c>
      <c r="D22958">
        <f>STANDARDIZE(Table1[Weight(Pounds)], $H$2, $K$2)</f>
        <v>0.32035729090689197</v>
      </c>
    </row>
    <row r="22959" spans="1:4" x14ac:dyDescent="0.25">
      <c r="A22959">
        <v>22958</v>
      </c>
      <c r="B22959">
        <v>68.042100000000005</v>
      </c>
      <c r="C22959">
        <v>121.023</v>
      </c>
      <c r="D22959">
        <f>STANDARDIZE(Table1[Weight(Pounds)], $H$2, $K$2)</f>
        <v>-0.51938903157505512</v>
      </c>
    </row>
    <row r="22960" spans="1:4" x14ac:dyDescent="0.25">
      <c r="A22960">
        <v>22959</v>
      </c>
      <c r="B22960">
        <v>65.46687</v>
      </c>
      <c r="C22960">
        <v>124.5001</v>
      </c>
      <c r="D22960">
        <f>STANDARDIZE(Table1[Weight(Pounds)], $H$2, $K$2)</f>
        <v>-0.22119847419127409</v>
      </c>
    </row>
    <row r="22961" spans="1:4" x14ac:dyDescent="0.25">
      <c r="A22961">
        <v>22960</v>
      </c>
      <c r="B22961">
        <v>68.521410000000003</v>
      </c>
      <c r="C22961">
        <v>113.6681</v>
      </c>
      <c r="D22961">
        <f>STANDARDIZE(Table1[Weight(Pounds)], $H$2, $K$2)</f>
        <v>-1.1501335400740822</v>
      </c>
    </row>
    <row r="22962" spans="1:4" x14ac:dyDescent="0.25">
      <c r="A22962">
        <v>22961</v>
      </c>
      <c r="B22962">
        <v>67.960729999999998</v>
      </c>
      <c r="C22962">
        <v>126.2877</v>
      </c>
      <c r="D22962">
        <f>STANDARDIZE(Table1[Weight(Pounds)], $H$2, $K$2)</f>
        <v>-6.7896745630333905E-2</v>
      </c>
    </row>
    <row r="22963" spans="1:4" x14ac:dyDescent="0.25">
      <c r="A22963">
        <v>22962</v>
      </c>
      <c r="B22963">
        <v>66.574119999999994</v>
      </c>
      <c r="C22963">
        <v>121.4992</v>
      </c>
      <c r="D22963">
        <f>STANDARDIZE(Table1[Weight(Pounds)], $H$2, $K$2)</f>
        <v>-0.47855087810631453</v>
      </c>
    </row>
    <row r="22964" spans="1:4" x14ac:dyDescent="0.25">
      <c r="A22964">
        <v>22963</v>
      </c>
      <c r="B22964">
        <v>67.409779999999998</v>
      </c>
      <c r="C22964">
        <v>137.7122</v>
      </c>
      <c r="D22964">
        <f>STANDARDIZE(Table1[Weight(Pounds)], $H$2, $K$2)</f>
        <v>0.9118501764688286</v>
      </c>
    </row>
    <row r="22965" spans="1:4" x14ac:dyDescent="0.25">
      <c r="A22965">
        <v>22964</v>
      </c>
      <c r="B22965">
        <v>67.550439999999995</v>
      </c>
      <c r="C22965">
        <v>146.77379999999999</v>
      </c>
      <c r="D22965">
        <f>STANDARDIZE(Table1[Weight(Pounds)], $H$2, $K$2)</f>
        <v>1.6889585583930942</v>
      </c>
    </row>
    <row r="22966" spans="1:4" x14ac:dyDescent="0.25">
      <c r="A22966">
        <v>22965</v>
      </c>
      <c r="B22966">
        <v>64.995090000000005</v>
      </c>
      <c r="C22966">
        <v>110.056</v>
      </c>
      <c r="D22966">
        <f>STANDARDIZE(Table1[Weight(Pounds)], $H$2, $K$2)</f>
        <v>-1.459901482418551</v>
      </c>
    </row>
    <row r="22967" spans="1:4" x14ac:dyDescent="0.25">
      <c r="A22967">
        <v>22966</v>
      </c>
      <c r="B22967">
        <v>68.295550000000006</v>
      </c>
      <c r="C22967">
        <v>135.36660000000001</v>
      </c>
      <c r="D22967">
        <f>STANDARDIZE(Table1[Weight(Pounds)], $H$2, $K$2)</f>
        <v>0.7106952567370427</v>
      </c>
    </row>
    <row r="22968" spans="1:4" x14ac:dyDescent="0.25">
      <c r="A22968">
        <v>22967</v>
      </c>
      <c r="B22968">
        <v>65.96557</v>
      </c>
      <c r="C22968">
        <v>133.8862</v>
      </c>
      <c r="D22968">
        <f>STANDARDIZE(Table1[Weight(Pounds)], $H$2, $K$2)</f>
        <v>0.58373851084220241</v>
      </c>
    </row>
    <row r="22969" spans="1:4" x14ac:dyDescent="0.25">
      <c r="A22969">
        <v>22968</v>
      </c>
      <c r="B22969">
        <v>68.968209999999999</v>
      </c>
      <c r="C22969">
        <v>134.26730000000001</v>
      </c>
      <c r="D22969">
        <f>STANDARDIZE(Table1[Weight(Pounds)], $H$2, $K$2)</f>
        <v>0.61642103979419105</v>
      </c>
    </row>
    <row r="22970" spans="1:4" x14ac:dyDescent="0.25">
      <c r="A22970">
        <v>22969</v>
      </c>
      <c r="B22970">
        <v>69.151120000000006</v>
      </c>
      <c r="C22970">
        <v>119.75620000000001</v>
      </c>
      <c r="D22970">
        <f>STANDARDIZE(Table1[Weight(Pounds)], $H$2, $K$2)</f>
        <v>-0.6280277817098715</v>
      </c>
    </row>
    <row r="22971" spans="1:4" x14ac:dyDescent="0.25">
      <c r="A22971">
        <v>22970</v>
      </c>
      <c r="B22971">
        <v>68.562830000000005</v>
      </c>
      <c r="C22971">
        <v>128.75290000000001</v>
      </c>
      <c r="D22971">
        <f>STANDARDIZE(Table1[Weight(Pounds)], $H$2, $K$2)</f>
        <v>0.14351487959255255</v>
      </c>
    </row>
    <row r="22972" spans="1:4" x14ac:dyDescent="0.25">
      <c r="A22972">
        <v>22971</v>
      </c>
      <c r="B22972">
        <v>69.750780000000006</v>
      </c>
      <c r="C22972">
        <v>136.58199999999999</v>
      </c>
      <c r="D22972">
        <f>STANDARDIZE(Table1[Weight(Pounds)], $H$2, $K$2)</f>
        <v>0.81492602474608566</v>
      </c>
    </row>
    <row r="22973" spans="1:4" x14ac:dyDescent="0.25">
      <c r="A22973">
        <v>22972</v>
      </c>
      <c r="B22973">
        <v>67.476830000000007</v>
      </c>
      <c r="C22973">
        <v>102.3792</v>
      </c>
      <c r="D22973">
        <f>STANDARDIZE(Table1[Weight(Pounds)], $H$2, $K$2)</f>
        <v>-2.1182516221682866</v>
      </c>
    </row>
    <row r="22974" spans="1:4" x14ac:dyDescent="0.25">
      <c r="A22974">
        <v>22973</v>
      </c>
      <c r="B22974">
        <v>70.385869999999997</v>
      </c>
      <c r="C22974">
        <v>126.0902</v>
      </c>
      <c r="D22974">
        <f>STANDARDIZE(Table1[Weight(Pounds)], $H$2, $K$2)</f>
        <v>-8.4834031035786184E-2</v>
      </c>
    </row>
    <row r="22975" spans="1:4" x14ac:dyDescent="0.25">
      <c r="A22975">
        <v>22974</v>
      </c>
      <c r="B22975">
        <v>68.337419999999995</v>
      </c>
      <c r="C22975">
        <v>135.0531</v>
      </c>
      <c r="D22975">
        <f>STANDARDIZE(Table1[Weight(Pounds)], $H$2, $K$2)</f>
        <v>0.68380999610610993</v>
      </c>
    </row>
    <row r="22976" spans="1:4" x14ac:dyDescent="0.25">
      <c r="A22976">
        <v>22975</v>
      </c>
      <c r="B22976">
        <v>68.819730000000007</v>
      </c>
      <c r="C22976">
        <v>142.32509999999999</v>
      </c>
      <c r="D22976">
        <f>STANDARDIZE(Table1[Weight(Pounds)], $H$2, $K$2)</f>
        <v>1.3074451326552021</v>
      </c>
    </row>
    <row r="22977" spans="1:4" x14ac:dyDescent="0.25">
      <c r="A22977">
        <v>22976</v>
      </c>
      <c r="B22977">
        <v>68.623570000000001</v>
      </c>
      <c r="C22977">
        <v>110.3801</v>
      </c>
      <c r="D22977">
        <f>STANDARDIZE(Table1[Weight(Pounds)], $H$2, $K$2)</f>
        <v>-1.4321071826721865</v>
      </c>
    </row>
    <row r="22978" spans="1:4" x14ac:dyDescent="0.25">
      <c r="A22978">
        <v>22977</v>
      </c>
      <c r="B22978">
        <v>63.339849999999998</v>
      </c>
      <c r="C22978">
        <v>102.0817</v>
      </c>
      <c r="D22978">
        <f>STANDARDIZE(Table1[Weight(Pounds)], $H$2, $K$2)</f>
        <v>-2.1437647482853595</v>
      </c>
    </row>
    <row r="22979" spans="1:4" x14ac:dyDescent="0.25">
      <c r="A22979">
        <v>22978</v>
      </c>
      <c r="B22979">
        <v>69.127110000000002</v>
      </c>
      <c r="C22979">
        <v>117.5758</v>
      </c>
      <c r="D22979">
        <f>STANDARDIZE(Table1[Weight(Pounds)], $H$2, $K$2)</f>
        <v>-0.81501541258606036</v>
      </c>
    </row>
    <row r="22980" spans="1:4" x14ac:dyDescent="0.25">
      <c r="A22980">
        <v>22979</v>
      </c>
      <c r="B22980">
        <v>67.897689999999997</v>
      </c>
      <c r="C22980">
        <v>121.003</v>
      </c>
      <c r="D22980">
        <f>STANDARDIZE(Table1[Weight(Pounds)], $H$2, $K$2)</f>
        <v>-0.52110419971737898</v>
      </c>
    </row>
    <row r="22981" spans="1:4" x14ac:dyDescent="0.25">
      <c r="A22981">
        <v>22980</v>
      </c>
      <c r="B22981">
        <v>66.453479999999999</v>
      </c>
      <c r="C22981">
        <v>137.25399999999999</v>
      </c>
      <c r="D22981">
        <f>STANDARDIZE(Table1[Weight(Pounds)], $H$2, $K$2)</f>
        <v>0.87255567432817982</v>
      </c>
    </row>
    <row r="22982" spans="1:4" x14ac:dyDescent="0.25">
      <c r="A22982">
        <v>22981</v>
      </c>
      <c r="B22982">
        <v>65.607650000000007</v>
      </c>
      <c r="C22982">
        <v>117.6409</v>
      </c>
      <c r="D22982">
        <f>STANDARDIZE(Table1[Weight(Pounds)], $H$2, $K$2)</f>
        <v>-0.80943254028279488</v>
      </c>
    </row>
    <row r="22983" spans="1:4" x14ac:dyDescent="0.25">
      <c r="A22983">
        <v>22982</v>
      </c>
      <c r="B22983">
        <v>69.613320000000002</v>
      </c>
      <c r="C22983">
        <v>124.3246</v>
      </c>
      <c r="D22983">
        <f>STANDARDIZE(Table1[Weight(Pounds)], $H$2, $K$2)</f>
        <v>-0.23624907464016925</v>
      </c>
    </row>
    <row r="22984" spans="1:4" x14ac:dyDescent="0.25">
      <c r="A22984">
        <v>22983</v>
      </c>
      <c r="B22984">
        <v>65.244399999999999</v>
      </c>
      <c r="C22984">
        <v>100.6039</v>
      </c>
      <c r="D22984">
        <f>STANDARDIZE(Table1[Weight(Pounds)], $H$2, $K$2)</f>
        <v>-2.2704985223216978</v>
      </c>
    </row>
    <row r="22985" spans="1:4" x14ac:dyDescent="0.25">
      <c r="A22985">
        <v>22984</v>
      </c>
      <c r="B22985">
        <v>70.005920000000003</v>
      </c>
      <c r="C22985">
        <v>138.79490000000001</v>
      </c>
      <c r="D22985">
        <f>STANDARDIZE(Table1[Weight(Pounds)], $H$2, $K$2)</f>
        <v>1.0047008038535525</v>
      </c>
    </row>
    <row r="22986" spans="1:4" x14ac:dyDescent="0.25">
      <c r="A22986">
        <v>22985</v>
      </c>
      <c r="B22986">
        <v>68.279139999999998</v>
      </c>
      <c r="C22986">
        <v>126.7719</v>
      </c>
      <c r="D22986">
        <f>STANDARDIZE(Table1[Weight(Pounds)], $H$2, $K$2)</f>
        <v>-2.6372524904663984E-2</v>
      </c>
    </row>
    <row r="22987" spans="1:4" x14ac:dyDescent="0.25">
      <c r="A22987">
        <v>22986</v>
      </c>
      <c r="B22987">
        <v>68.018940000000001</v>
      </c>
      <c r="C22987">
        <v>140.9059</v>
      </c>
      <c r="D22987">
        <f>STANDARDIZE(Table1[Weight(Pounds)], $H$2, $K$2)</f>
        <v>1.1857368012758751</v>
      </c>
    </row>
    <row r="22988" spans="1:4" x14ac:dyDescent="0.25">
      <c r="A22988">
        <v>22987</v>
      </c>
      <c r="B22988">
        <v>66.994429999999994</v>
      </c>
      <c r="C22988">
        <v>125.0889</v>
      </c>
      <c r="D22988">
        <f>STANDARDIZE(Table1[Weight(Pounds)], $H$2, $K$2)</f>
        <v>-0.17070392408124921</v>
      </c>
    </row>
    <row r="22989" spans="1:4" x14ac:dyDescent="0.25">
      <c r="A22989">
        <v>22988</v>
      </c>
      <c r="B22989">
        <v>66.275679999999994</v>
      </c>
      <c r="C22989">
        <v>120.1084</v>
      </c>
      <c r="D22989">
        <f>STANDARDIZE(Table1[Weight(Pounds)], $H$2, $K$2)</f>
        <v>-0.59782367072354192</v>
      </c>
    </row>
    <row r="22990" spans="1:4" x14ac:dyDescent="0.25">
      <c r="A22990">
        <v>22989</v>
      </c>
      <c r="B22990">
        <v>67.53537</v>
      </c>
      <c r="C22990">
        <v>142.99719999999999</v>
      </c>
      <c r="D22990">
        <f>STANDARDIZE(Table1[Weight(Pounds)], $H$2, $K$2)</f>
        <v>1.3650833580780082</v>
      </c>
    </row>
    <row r="22991" spans="1:4" x14ac:dyDescent="0.25">
      <c r="A22991">
        <v>22990</v>
      </c>
      <c r="B22991">
        <v>66.972350000000006</v>
      </c>
      <c r="C22991">
        <v>112.1711</v>
      </c>
      <c r="D22991">
        <f>STANDARDIZE(Table1[Weight(Pounds)], $H$2, $K$2)</f>
        <v>-1.2785138755270513</v>
      </c>
    </row>
    <row r="22992" spans="1:4" x14ac:dyDescent="0.25">
      <c r="A22992">
        <v>22991</v>
      </c>
      <c r="B22992">
        <v>70.638059999999996</v>
      </c>
      <c r="C22992">
        <v>145.37950000000001</v>
      </c>
      <c r="D22992">
        <f>STANDARDIZE(Table1[Weight(Pounds)], $H$2, $K$2)</f>
        <v>1.569385611350961</v>
      </c>
    </row>
    <row r="22993" spans="1:4" x14ac:dyDescent="0.25">
      <c r="A22993">
        <v>22992</v>
      </c>
      <c r="B22993">
        <v>62.8996</v>
      </c>
      <c r="C22993">
        <v>122.57340000000001</v>
      </c>
      <c r="D22993">
        <f>STANDARDIZE(Table1[Weight(Pounds)], $H$2, $K$2)</f>
        <v>-0.3864291971820793</v>
      </c>
    </row>
    <row r="22994" spans="1:4" x14ac:dyDescent="0.25">
      <c r="A22994">
        <v>22993</v>
      </c>
      <c r="B22994">
        <v>69.894580000000005</v>
      </c>
      <c r="C22994">
        <v>138.0427</v>
      </c>
      <c r="D22994">
        <f>STANDARDIZE(Table1[Weight(Pounds)], $H$2, $K$2)</f>
        <v>0.94019333002073668</v>
      </c>
    </row>
    <row r="22995" spans="1:4" x14ac:dyDescent="0.25">
      <c r="A22995">
        <v>22994</v>
      </c>
      <c r="B22995">
        <v>71.931479999999993</v>
      </c>
      <c r="C22995">
        <v>145.04050000000001</v>
      </c>
      <c r="D22995">
        <f>STANDARDIZE(Table1[Weight(Pounds)], $H$2, $K$2)</f>
        <v>1.5403135113385653</v>
      </c>
    </row>
    <row r="22996" spans="1:4" x14ac:dyDescent="0.25">
      <c r="A22996">
        <v>22995</v>
      </c>
      <c r="B22996">
        <v>68.870220000000003</v>
      </c>
      <c r="C22996">
        <v>125.70480000000001</v>
      </c>
      <c r="D22996">
        <f>STANDARDIZE(Table1[Weight(Pounds)], $H$2, $K$2)</f>
        <v>-0.1178853211383734</v>
      </c>
    </row>
    <row r="22997" spans="1:4" x14ac:dyDescent="0.25">
      <c r="A22997">
        <v>22996</v>
      </c>
      <c r="B22997">
        <v>68.930000000000007</v>
      </c>
      <c r="C22997">
        <v>132.87479999999999</v>
      </c>
      <c r="D22997">
        <f>STANDARDIZE(Table1[Weight(Pounds)], $H$2, $K$2)</f>
        <v>0.49700245788486491</v>
      </c>
    </row>
    <row r="22998" spans="1:4" x14ac:dyDescent="0.25">
      <c r="A22998">
        <v>22997</v>
      </c>
      <c r="B22998">
        <v>64.694950000000006</v>
      </c>
      <c r="C22998">
        <v>125.4599</v>
      </c>
      <c r="D22998">
        <f>STANDARDIZE(Table1[Weight(Pounds)], $H$2, $K$2)</f>
        <v>-0.13888755504113379</v>
      </c>
    </row>
    <row r="22999" spans="1:4" x14ac:dyDescent="0.25">
      <c r="A22999">
        <v>22998</v>
      </c>
      <c r="B22999">
        <v>68.700879999999998</v>
      </c>
      <c r="C22999">
        <v>125.09699999999999</v>
      </c>
      <c r="D22999">
        <f>STANDARDIZE(Table1[Weight(Pounds)], $H$2, $K$2)</f>
        <v>-0.17000928098360799</v>
      </c>
    </row>
    <row r="23000" spans="1:4" x14ac:dyDescent="0.25">
      <c r="A23000">
        <v>22999</v>
      </c>
      <c r="B23000">
        <v>69.006870000000006</v>
      </c>
      <c r="C23000">
        <v>141.85570000000001</v>
      </c>
      <c r="D23000">
        <f>STANDARDIZE(Table1[Weight(Pounds)], $H$2, $K$2)</f>
        <v>1.2671901363548541</v>
      </c>
    </row>
    <row r="23001" spans="1:4" x14ac:dyDescent="0.25">
      <c r="A23001">
        <v>23000</v>
      </c>
      <c r="B23001">
        <v>67.054100000000005</v>
      </c>
      <c r="C23001">
        <v>127.06489999999999</v>
      </c>
      <c r="D23001">
        <f>STANDARDIZE(Table1[Weight(Pounds)], $H$2, $K$2)</f>
        <v>-1.2453116196145682E-3</v>
      </c>
    </row>
    <row r="23002" spans="1:4" x14ac:dyDescent="0.25">
      <c r="A23002">
        <v>23001</v>
      </c>
      <c r="B23002">
        <v>66.032269999999997</v>
      </c>
      <c r="C23002">
        <v>105.27889999999999</v>
      </c>
      <c r="D23002">
        <f>STANDARDIZE(Table1[Weight(Pounds)], $H$2, $K$2)</f>
        <v>-1.8695779690534073</v>
      </c>
    </row>
    <row r="23003" spans="1:4" x14ac:dyDescent="0.25">
      <c r="A23003">
        <v>23002</v>
      </c>
      <c r="B23003">
        <v>65.472380000000001</v>
      </c>
      <c r="C23003">
        <v>123.02809999999999</v>
      </c>
      <c r="D23003">
        <f>STANDARDIZE(Table1[Weight(Pounds)], $H$2, $K$2)</f>
        <v>-0.34743484946633874</v>
      </c>
    </row>
    <row r="23004" spans="1:4" x14ac:dyDescent="0.25">
      <c r="A23004">
        <v>23003</v>
      </c>
      <c r="B23004">
        <v>68.471969999999999</v>
      </c>
      <c r="C23004">
        <v>116.84529999999999</v>
      </c>
      <c r="D23004">
        <f>STANDARDIZE(Table1[Weight(Pounds)], $H$2, $K$2)</f>
        <v>-0.87766192898445372</v>
      </c>
    </row>
    <row r="23005" spans="1:4" x14ac:dyDescent="0.25">
      <c r="A23005">
        <v>23004</v>
      </c>
      <c r="B23005">
        <v>72.866240000000005</v>
      </c>
      <c r="C23005">
        <v>155.6909</v>
      </c>
      <c r="D23005">
        <f>STANDARDIZE(Table1[Weight(Pounds)], $H$2, $K$2)</f>
        <v>2.453674850489068</v>
      </c>
    </row>
    <row r="23006" spans="1:4" x14ac:dyDescent="0.25">
      <c r="A23006">
        <v>23005</v>
      </c>
      <c r="B23006">
        <v>69.449219999999997</v>
      </c>
      <c r="C23006">
        <v>122.5776</v>
      </c>
      <c r="D23006">
        <f>STANDARDIZE(Table1[Weight(Pounds)], $H$2, $K$2)</f>
        <v>-0.38606901187219145</v>
      </c>
    </row>
    <row r="23007" spans="1:4" x14ac:dyDescent="0.25">
      <c r="A23007">
        <v>23006</v>
      </c>
      <c r="B23007">
        <v>67.630520000000004</v>
      </c>
      <c r="C23007">
        <v>125.28919999999999</v>
      </c>
      <c r="D23007">
        <f>STANDARDIZE(Table1[Weight(Pounds)], $H$2, $K$2)</f>
        <v>-0.15352651513587209</v>
      </c>
    </row>
    <row r="23008" spans="1:4" x14ac:dyDescent="0.25">
      <c r="A23008">
        <v>23007</v>
      </c>
      <c r="B23008">
        <v>68.204499999999996</v>
      </c>
      <c r="C23008">
        <v>100.3754</v>
      </c>
      <c r="D23008">
        <f>STANDARDIZE(Table1[Weight(Pounds)], $H$2, $K$2)</f>
        <v>-2.290094318347752</v>
      </c>
    </row>
    <row r="23009" spans="1:4" x14ac:dyDescent="0.25">
      <c r="A23009">
        <v>23008</v>
      </c>
      <c r="B23009">
        <v>66.533169999999998</v>
      </c>
      <c r="C23009">
        <v>124.1705</v>
      </c>
      <c r="D23009">
        <f>STANDARDIZE(Table1[Weight(Pounds)], $H$2, $K$2)</f>
        <v>-0.24946444517677749</v>
      </c>
    </row>
    <row r="23010" spans="1:4" x14ac:dyDescent="0.25">
      <c r="A23010">
        <v>23009</v>
      </c>
      <c r="B23010">
        <v>67.270269999999996</v>
      </c>
      <c r="C23010">
        <v>129.18279999999999</v>
      </c>
      <c r="D23010">
        <f>STANDARDIZE(Table1[Weight(Pounds)], $H$2, $K$2)</f>
        <v>0.18038241881180991</v>
      </c>
    </row>
    <row r="23011" spans="1:4" x14ac:dyDescent="0.25">
      <c r="A23011">
        <v>23010</v>
      </c>
      <c r="B23011">
        <v>65.418710000000004</v>
      </c>
      <c r="C23011">
        <v>117.42059999999999</v>
      </c>
      <c r="D23011">
        <f>STANDARDIZE(Table1[Weight(Pounds)], $H$2, $K$2)</f>
        <v>-0.82832511737049719</v>
      </c>
    </row>
    <row r="23012" spans="1:4" x14ac:dyDescent="0.25">
      <c r="A23012">
        <v>23011</v>
      </c>
      <c r="B23012">
        <v>71.230069999999998</v>
      </c>
      <c r="C23012">
        <v>141.36859999999999</v>
      </c>
      <c r="D23012">
        <f>STANDARDIZE(Table1[Weight(Pounds)], $H$2, $K$2)</f>
        <v>1.225417216248545</v>
      </c>
    </row>
    <row r="23013" spans="1:4" x14ac:dyDescent="0.25">
      <c r="A23013">
        <v>23012</v>
      </c>
      <c r="B23013">
        <v>65.943610000000007</v>
      </c>
      <c r="C23013">
        <v>116.29949999999999</v>
      </c>
      <c r="D23013">
        <f>STANDARDIZE(Table1[Weight(Pounds)], $H$2, $K$2)</f>
        <v>-0.92446886758848223</v>
      </c>
    </row>
    <row r="23014" spans="1:4" x14ac:dyDescent="0.25">
      <c r="A23014">
        <v>23013</v>
      </c>
      <c r="B23014">
        <v>68.617699999999999</v>
      </c>
      <c r="C23014">
        <v>135.2373</v>
      </c>
      <c r="D23014">
        <f>STANDARDIZE(Table1[Weight(Pounds)], $H$2, $K$2)</f>
        <v>0.6996066946969165</v>
      </c>
    </row>
    <row r="23015" spans="1:4" x14ac:dyDescent="0.25">
      <c r="A23015">
        <v>23014</v>
      </c>
      <c r="B23015">
        <v>70.509110000000007</v>
      </c>
      <c r="C23015">
        <v>124.1658</v>
      </c>
      <c r="D23015">
        <f>STANDARDIZE(Table1[Weight(Pounds)], $H$2, $K$2)</f>
        <v>-0.24986750969022364</v>
      </c>
    </row>
    <row r="23016" spans="1:4" x14ac:dyDescent="0.25">
      <c r="A23016">
        <v>23015</v>
      </c>
      <c r="B23016">
        <v>69.851150000000004</v>
      </c>
      <c r="C23016">
        <v>120.489</v>
      </c>
      <c r="D23016">
        <f>STANDARDIZE(Table1[Weight(Pounds)], $H$2, $K$2)</f>
        <v>-0.56518402097511156</v>
      </c>
    </row>
    <row r="23017" spans="1:4" x14ac:dyDescent="0.25">
      <c r="A23017">
        <v>23016</v>
      </c>
      <c r="B23017">
        <v>71.868819999999999</v>
      </c>
      <c r="C23017">
        <v>124.1575</v>
      </c>
      <c r="D23017">
        <f>STANDARDIZE(Table1[Weight(Pounds)], $H$2, $K$2)</f>
        <v>-0.25057930446928867</v>
      </c>
    </row>
    <row r="23018" spans="1:4" x14ac:dyDescent="0.25">
      <c r="A23018">
        <v>23017</v>
      </c>
      <c r="B23018">
        <v>69.087540000000004</v>
      </c>
      <c r="C23018">
        <v>132.17619999999999</v>
      </c>
      <c r="D23018">
        <f>STANDARDIZE(Table1[Weight(Pounds)], $H$2, $K$2)</f>
        <v>0.43709163467347933</v>
      </c>
    </row>
    <row r="23019" spans="1:4" x14ac:dyDescent="0.25">
      <c r="A23019">
        <v>23018</v>
      </c>
      <c r="B23019">
        <v>68.195930000000004</v>
      </c>
      <c r="C23019">
        <v>127.1534</v>
      </c>
      <c r="D23019">
        <f>STANDARDIZE(Table1[Weight(Pounds)], $H$2, $K$2)</f>
        <v>6.3443074101710824E-3</v>
      </c>
    </row>
    <row r="23020" spans="1:4" x14ac:dyDescent="0.25">
      <c r="A23020">
        <v>23019</v>
      </c>
      <c r="B23020">
        <v>70.295450000000002</v>
      </c>
      <c r="C23020">
        <v>123.00920000000001</v>
      </c>
      <c r="D23020">
        <f>STANDARDIZE(Table1[Weight(Pounds)], $H$2, $K$2)</f>
        <v>-0.34905568336083409</v>
      </c>
    </row>
    <row r="23021" spans="1:4" x14ac:dyDescent="0.25">
      <c r="A23021">
        <v>23020</v>
      </c>
      <c r="B23021">
        <v>66.370469999999997</v>
      </c>
      <c r="C23021">
        <v>119.19159999999999</v>
      </c>
      <c r="D23021">
        <f>STANDARDIZE(Table1[Weight(Pounds)], $H$2, $K$2)</f>
        <v>-0.67644697836768575</v>
      </c>
    </row>
    <row r="23022" spans="1:4" x14ac:dyDescent="0.25">
      <c r="A23022">
        <v>23021</v>
      </c>
      <c r="B23022">
        <v>69.81223</v>
      </c>
      <c r="C23022">
        <v>135.2679</v>
      </c>
      <c r="D23022">
        <f>STANDARDIZE(Table1[Weight(Pounds)], $H$2, $K$2)</f>
        <v>0.70223090195467197</v>
      </c>
    </row>
    <row r="23023" spans="1:4" x14ac:dyDescent="0.25">
      <c r="A23023">
        <v>23022</v>
      </c>
      <c r="B23023">
        <v>67.117909999999995</v>
      </c>
      <c r="C23023">
        <v>109.14360000000001</v>
      </c>
      <c r="D23023">
        <f>STANDARDIZE(Table1[Weight(Pounds)], $H$2, $K$2)</f>
        <v>-1.5381474530713819</v>
      </c>
    </row>
    <row r="23024" spans="1:4" x14ac:dyDescent="0.25">
      <c r="A23024">
        <v>23023</v>
      </c>
      <c r="B23024">
        <v>66.402780000000007</v>
      </c>
      <c r="C23024">
        <v>119.7731</v>
      </c>
      <c r="D23024">
        <f>STANDARDIZE(Table1[Weight(Pounds)], $H$2, $K$2)</f>
        <v>-0.62657846462960809</v>
      </c>
    </row>
    <row r="23025" spans="1:4" x14ac:dyDescent="0.25">
      <c r="A23025">
        <v>23024</v>
      </c>
      <c r="B23025">
        <v>66.848519999999994</v>
      </c>
      <c r="C23025">
        <v>138.82249999999999</v>
      </c>
      <c r="D23025">
        <f>STANDARDIZE(Table1[Weight(Pounds)], $H$2, $K$2)</f>
        <v>1.0070677358899582</v>
      </c>
    </row>
    <row r="23026" spans="1:4" x14ac:dyDescent="0.25">
      <c r="A23026">
        <v>23025</v>
      </c>
      <c r="B23026">
        <v>69.115229999999997</v>
      </c>
      <c r="C23026">
        <v>131.89070000000001</v>
      </c>
      <c r="D23026">
        <f>STANDARDIZE(Table1[Weight(Pounds)], $H$2, $K$2)</f>
        <v>0.41260760944180214</v>
      </c>
    </row>
    <row r="23027" spans="1:4" x14ac:dyDescent="0.25">
      <c r="A23027">
        <v>23026</v>
      </c>
      <c r="B23027">
        <v>70.687539999999998</v>
      </c>
      <c r="C23027">
        <v>133.2559</v>
      </c>
      <c r="D23027">
        <f>STANDARDIZE(Table1[Weight(Pounds)], $H$2, $K$2)</f>
        <v>0.5296849868368535</v>
      </c>
    </row>
    <row r="23028" spans="1:4" x14ac:dyDescent="0.25">
      <c r="A23028">
        <v>23027</v>
      </c>
      <c r="B23028">
        <v>65.230469999999997</v>
      </c>
      <c r="C23028">
        <v>125.7246</v>
      </c>
      <c r="D23028">
        <f>STANDARDIZE(Table1[Weight(Pounds)], $H$2, $K$2)</f>
        <v>-0.11618730467747332</v>
      </c>
    </row>
    <row r="23029" spans="1:4" x14ac:dyDescent="0.25">
      <c r="A23029">
        <v>23028</v>
      </c>
      <c r="B23029">
        <v>67.799629999999993</v>
      </c>
      <c r="C23029">
        <v>131.9513</v>
      </c>
      <c r="D23029">
        <f>STANDARDIZE(Table1[Weight(Pounds)], $H$2, $K$2)</f>
        <v>0.41780456891304407</v>
      </c>
    </row>
    <row r="23030" spans="1:4" x14ac:dyDescent="0.25">
      <c r="A23030">
        <v>23029</v>
      </c>
      <c r="B23030">
        <v>67.812539999999998</v>
      </c>
      <c r="C23030">
        <v>129.56950000000001</v>
      </c>
      <c r="D23030">
        <f>STANDARDIZE(Table1[Weight(Pounds)], $H$2, $K$2)</f>
        <v>0.21354519484365067</v>
      </c>
    </row>
    <row r="23031" spans="1:4" x14ac:dyDescent="0.25">
      <c r="A23031">
        <v>23030</v>
      </c>
      <c r="B23031">
        <v>68.186369999999997</v>
      </c>
      <c r="C23031">
        <v>114.497</v>
      </c>
      <c r="D23031">
        <f>STANDARDIZE(Table1[Weight(Pounds)], $H$2, $K$2)</f>
        <v>-1.0790483964154538</v>
      </c>
    </row>
    <row r="23032" spans="1:4" x14ac:dyDescent="0.25">
      <c r="A23032">
        <v>23031</v>
      </c>
      <c r="B23032">
        <v>64.728970000000004</v>
      </c>
      <c r="C23032">
        <v>113.9349</v>
      </c>
      <c r="D23032">
        <f>STANDARDIZE(Table1[Weight(Pounds)], $H$2, $K$2)</f>
        <v>-1.1272531970554764</v>
      </c>
    </row>
    <row r="23033" spans="1:4" x14ac:dyDescent="0.25">
      <c r="A23033">
        <v>23032</v>
      </c>
      <c r="B23033">
        <v>67.222489999999993</v>
      </c>
      <c r="C23033">
        <v>131.9605</v>
      </c>
      <c r="D23033">
        <f>STANDARDIZE(Table1[Weight(Pounds)], $H$2, $K$2)</f>
        <v>0.41859354625851258</v>
      </c>
    </row>
    <row r="23034" spans="1:4" x14ac:dyDescent="0.25">
      <c r="A23034">
        <v>23033</v>
      </c>
      <c r="B23034">
        <v>67.933390000000003</v>
      </c>
      <c r="C23034">
        <v>115.2966</v>
      </c>
      <c r="D23034">
        <f>STANDARDIZE(Table1[Weight(Pounds)], $H$2, $K$2)</f>
        <v>-1.0104759740853309</v>
      </c>
    </row>
    <row r="23035" spans="1:4" x14ac:dyDescent="0.25">
      <c r="A23035">
        <v>23034</v>
      </c>
      <c r="B23035">
        <v>66.487790000000004</v>
      </c>
      <c r="C23035">
        <v>120.5557</v>
      </c>
      <c r="D23035">
        <f>STANDARDIZE(Table1[Weight(Pounds)], $H$2, $K$2)</f>
        <v>-0.55946393522046045</v>
      </c>
    </row>
    <row r="23036" spans="1:4" x14ac:dyDescent="0.25">
      <c r="A23036">
        <v>23035</v>
      </c>
      <c r="B23036">
        <v>66.563980000000001</v>
      </c>
      <c r="C23036">
        <v>120.00620000000001</v>
      </c>
      <c r="D23036">
        <f>STANDARDIZE(Table1[Weight(Pounds)], $H$2, $K$2)</f>
        <v>-0.60658817993081848</v>
      </c>
    </row>
    <row r="23037" spans="1:4" x14ac:dyDescent="0.25">
      <c r="A23037">
        <v>23036</v>
      </c>
      <c r="B23037">
        <v>66.75188</v>
      </c>
      <c r="C23037">
        <v>105.12569999999999</v>
      </c>
      <c r="D23037">
        <f>STANDARDIZE(Table1[Weight(Pounds)], $H$2, $K$2)</f>
        <v>-1.8827161570236108</v>
      </c>
    </row>
    <row r="23038" spans="1:4" x14ac:dyDescent="0.25">
      <c r="A23038">
        <v>23037</v>
      </c>
      <c r="B23038">
        <v>66.020210000000006</v>
      </c>
      <c r="C23038">
        <v>126.52549999999999</v>
      </c>
      <c r="D23038">
        <f>STANDARDIZE(Table1[Weight(Pounds)], $H$2, $K$2)</f>
        <v>-4.7503396418099315E-2</v>
      </c>
    </row>
    <row r="23039" spans="1:4" x14ac:dyDescent="0.25">
      <c r="A23039">
        <v>23038</v>
      </c>
      <c r="B23039">
        <v>67.958500000000001</v>
      </c>
      <c r="C23039">
        <v>127.2612</v>
      </c>
      <c r="D23039">
        <f>STANDARDIZE(Table1[Weight(Pounds)], $H$2, $K$2)</f>
        <v>1.5589063697298507E-2</v>
      </c>
    </row>
    <row r="23040" spans="1:4" x14ac:dyDescent="0.25">
      <c r="A23040">
        <v>23039</v>
      </c>
      <c r="B23040">
        <v>67.752189999999999</v>
      </c>
      <c r="C23040">
        <v>110.8899</v>
      </c>
      <c r="D23040">
        <f>STANDARDIZE(Table1[Weight(Pounds)], $H$2, $K$2)</f>
        <v>-1.3883875467243418</v>
      </c>
    </row>
    <row r="23041" spans="1:4" x14ac:dyDescent="0.25">
      <c r="A23041">
        <v>23040</v>
      </c>
      <c r="B23041">
        <v>73.954939999999993</v>
      </c>
      <c r="C23041">
        <v>154.39869999999999</v>
      </c>
      <c r="D23041">
        <f>STANDARDIZE(Table1[Weight(Pounds)], $H$2, $K$2)</f>
        <v>2.342857836813498</v>
      </c>
    </row>
    <row r="23042" spans="1:4" x14ac:dyDescent="0.25">
      <c r="A23042">
        <v>23041</v>
      </c>
      <c r="B23042">
        <v>68.630390000000006</v>
      </c>
      <c r="C23042">
        <v>141.33750000000001</v>
      </c>
      <c r="D23042">
        <f>STANDARDIZE(Table1[Weight(Pounds)], $H$2, $K$2)</f>
        <v>1.2227501297872325</v>
      </c>
    </row>
    <row r="23043" spans="1:4" x14ac:dyDescent="0.25">
      <c r="A23043">
        <v>23042</v>
      </c>
      <c r="B23043">
        <v>62.374780000000001</v>
      </c>
      <c r="C23043">
        <v>129.29</v>
      </c>
      <c r="D23043">
        <f>STANDARDIZE(Table1[Weight(Pounds)], $H$2, $K$2)</f>
        <v>0.18957572005466833</v>
      </c>
    </row>
    <row r="23044" spans="1:4" x14ac:dyDescent="0.25">
      <c r="A23044">
        <v>23043</v>
      </c>
      <c r="B23044">
        <v>68.141980000000004</v>
      </c>
      <c r="C23044">
        <v>140.15219999999999</v>
      </c>
      <c r="D23044">
        <f>STANDARDIZE(Table1[Weight(Pounds)], $H$2, $K$2)</f>
        <v>1.1211006898323854</v>
      </c>
    </row>
    <row r="23045" spans="1:4" x14ac:dyDescent="0.25">
      <c r="A23045">
        <v>23044</v>
      </c>
      <c r="B23045">
        <v>68.181389999999993</v>
      </c>
      <c r="C23045">
        <v>117.3218</v>
      </c>
      <c r="D23045">
        <f>STANDARDIZE(Table1[Weight(Pounds)], $H$2, $K$2)</f>
        <v>-0.8367980479935786</v>
      </c>
    </row>
    <row r="23046" spans="1:4" x14ac:dyDescent="0.25">
      <c r="A23046">
        <v>23045</v>
      </c>
      <c r="B23046">
        <v>69.026330000000002</v>
      </c>
      <c r="C23046">
        <v>120.14279999999999</v>
      </c>
      <c r="D23046">
        <f>STANDARDIZE(Table1[Weight(Pounds)], $H$2, $K$2)</f>
        <v>-0.59487358151874503</v>
      </c>
    </row>
    <row r="23047" spans="1:4" x14ac:dyDescent="0.25">
      <c r="A23047">
        <v>23046</v>
      </c>
      <c r="B23047">
        <v>66.653959999999998</v>
      </c>
      <c r="C23047">
        <v>107.1014</v>
      </c>
      <c r="D23047">
        <f>STANDARDIZE(Table1[Weight(Pounds)], $H$2, $K$2)</f>
        <v>-1.7132832720841107</v>
      </c>
    </row>
    <row r="23048" spans="1:4" x14ac:dyDescent="0.25">
      <c r="A23048">
        <v>23047</v>
      </c>
      <c r="B23048">
        <v>70.087209999999999</v>
      </c>
      <c r="C23048">
        <v>141.22839999999999</v>
      </c>
      <c r="D23048">
        <f>STANDARDIZE(Table1[Weight(Pounds)], $H$2, $K$2)</f>
        <v>1.2133938875708528</v>
      </c>
    </row>
    <row r="23049" spans="1:4" x14ac:dyDescent="0.25">
      <c r="A23049">
        <v>23048</v>
      </c>
      <c r="B23049">
        <v>67.672780000000003</v>
      </c>
      <c r="C23049">
        <v>118.02719999999999</v>
      </c>
      <c r="D23049">
        <f>STANDARDIZE(Table1[Weight(Pounds)], $H$2, $K$2)</f>
        <v>-0.77630406761380299</v>
      </c>
    </row>
    <row r="23050" spans="1:4" x14ac:dyDescent="0.25">
      <c r="A23050">
        <v>23049</v>
      </c>
      <c r="B23050">
        <v>67.750810000000001</v>
      </c>
      <c r="C23050">
        <v>117.2739</v>
      </c>
      <c r="D23050">
        <f>STANDARDIZE(Table1[Weight(Pounds)], $H$2, $K$2)</f>
        <v>-0.84090587569444508</v>
      </c>
    </row>
    <row r="23051" spans="1:4" x14ac:dyDescent="0.25">
      <c r="A23051">
        <v>23050</v>
      </c>
      <c r="B23051">
        <v>69.233249999999998</v>
      </c>
      <c r="C23051">
        <v>126.2547</v>
      </c>
      <c r="D23051">
        <f>STANDARDIZE(Table1[Weight(Pounds)], $H$2, $K$2)</f>
        <v>-7.0726773065169002E-2</v>
      </c>
    </row>
    <row r="23052" spans="1:4" x14ac:dyDescent="0.25">
      <c r="A23052">
        <v>23051</v>
      </c>
      <c r="B23052">
        <v>66.371939999999995</v>
      </c>
      <c r="C23052">
        <v>110.396</v>
      </c>
      <c r="D23052">
        <f>STANDARDIZE(Table1[Weight(Pounds)], $H$2, $K$2)</f>
        <v>-1.4307436239990388</v>
      </c>
    </row>
    <row r="23053" spans="1:4" x14ac:dyDescent="0.25">
      <c r="A23053">
        <v>23052</v>
      </c>
      <c r="B23053">
        <v>70.106080000000006</v>
      </c>
      <c r="C23053">
        <v>147.4051</v>
      </c>
      <c r="D23053">
        <f>STANDARDIZE(Table1[Weight(Pounds)], $H$2, $K$2)</f>
        <v>1.7430978408055597</v>
      </c>
    </row>
    <row r="23054" spans="1:4" x14ac:dyDescent="0.25">
      <c r="A23054">
        <v>23053</v>
      </c>
      <c r="B23054">
        <v>69.310019999999994</v>
      </c>
      <c r="C23054">
        <v>138.6833</v>
      </c>
      <c r="D23054">
        <f>STANDARDIZE(Table1[Weight(Pounds)], $H$2, $K$2)</f>
        <v>0.9951301656193825</v>
      </c>
    </row>
    <row r="23055" spans="1:4" x14ac:dyDescent="0.25">
      <c r="A23055">
        <v>23054</v>
      </c>
      <c r="B23055">
        <v>68.908240000000006</v>
      </c>
      <c r="C23055">
        <v>136.52440000000001</v>
      </c>
      <c r="D23055">
        <f>STANDARDIZE(Table1[Weight(Pounds)], $H$2, $K$2)</f>
        <v>0.80998634049619367</v>
      </c>
    </row>
    <row r="23056" spans="1:4" x14ac:dyDescent="0.25">
      <c r="A23056">
        <v>23055</v>
      </c>
      <c r="B23056">
        <v>68.921390000000002</v>
      </c>
      <c r="C23056">
        <v>134.8939</v>
      </c>
      <c r="D23056">
        <f>STANDARDIZE(Table1[Weight(Pounds)], $H$2, $K$2)</f>
        <v>0.67015725769320911</v>
      </c>
    </row>
    <row r="23057" spans="1:4" x14ac:dyDescent="0.25">
      <c r="A23057">
        <v>23056</v>
      </c>
      <c r="B23057">
        <v>67.231390000000005</v>
      </c>
      <c r="C23057">
        <v>132.9597</v>
      </c>
      <c r="D23057">
        <f>STANDARDIZE(Table1[Weight(Pounds)], $H$2, $K$2)</f>
        <v>0.50428334664903163</v>
      </c>
    </row>
    <row r="23058" spans="1:4" x14ac:dyDescent="0.25">
      <c r="A23058">
        <v>23057</v>
      </c>
      <c r="B23058">
        <v>65.724980000000002</v>
      </c>
      <c r="C23058">
        <v>138.46600000000001</v>
      </c>
      <c r="D23058">
        <f>STANDARDIZE(Table1[Weight(Pounds)], $H$2, $K$2)</f>
        <v>0.97649486375303018</v>
      </c>
    </row>
    <row r="23059" spans="1:4" x14ac:dyDescent="0.25">
      <c r="A23059">
        <v>23058</v>
      </c>
      <c r="B23059">
        <v>65.644000000000005</v>
      </c>
      <c r="C23059">
        <v>115.7868</v>
      </c>
      <c r="D23059">
        <f>STANDARDIZE(Table1[Weight(Pounds)], $H$2, $K$2)</f>
        <v>-0.96843720291696367</v>
      </c>
    </row>
    <row r="23060" spans="1:4" x14ac:dyDescent="0.25">
      <c r="A23060">
        <v>23059</v>
      </c>
      <c r="B23060">
        <v>67.335610000000003</v>
      </c>
      <c r="C23060">
        <v>143.03190000000001</v>
      </c>
      <c r="D23060">
        <f>STANDARDIZE(Table1[Weight(Pounds)], $H$2, $K$2)</f>
        <v>1.368059174804942</v>
      </c>
    </row>
    <row r="23061" spans="1:4" x14ac:dyDescent="0.25">
      <c r="A23061">
        <v>23060</v>
      </c>
      <c r="B23061">
        <v>69.784809999999993</v>
      </c>
      <c r="C23061">
        <v>131.08160000000001</v>
      </c>
      <c r="D23061">
        <f>STANDARDIZE(Table1[Weight(Pounds)], $H$2, $K$2)</f>
        <v>0.34322048224407503</v>
      </c>
    </row>
    <row r="23062" spans="1:4" x14ac:dyDescent="0.25">
      <c r="A23062">
        <v>23061</v>
      </c>
      <c r="B23062">
        <v>70.592550000000003</v>
      </c>
      <c r="C23062">
        <v>139.4271</v>
      </c>
      <c r="D23062">
        <f>STANDARDIZE(Table1[Weight(Pounds)], $H$2, $K$2)</f>
        <v>1.0589172688324204</v>
      </c>
    </row>
    <row r="23063" spans="1:4" x14ac:dyDescent="0.25">
      <c r="A23063">
        <v>23062</v>
      </c>
      <c r="B23063">
        <v>68.638990000000007</v>
      </c>
      <c r="C23063">
        <v>122.56399999999999</v>
      </c>
      <c r="D23063">
        <f>STANDARDIZE(Table1[Weight(Pounds)], $H$2, $K$2)</f>
        <v>-0.38723532620897289</v>
      </c>
    </row>
    <row r="23064" spans="1:4" x14ac:dyDescent="0.25">
      <c r="A23064">
        <v>23063</v>
      </c>
      <c r="B23064">
        <v>65.886589999999998</v>
      </c>
      <c r="C23064">
        <v>127.42100000000001</v>
      </c>
      <c r="D23064">
        <f>STANDARDIZE(Table1[Weight(Pounds)], $H$2, $K$2)</f>
        <v>2.9293257154469527E-2</v>
      </c>
    </row>
    <row r="23065" spans="1:4" x14ac:dyDescent="0.25">
      <c r="A23065">
        <v>23064</v>
      </c>
      <c r="B23065">
        <v>68.586950000000002</v>
      </c>
      <c r="C23065">
        <v>138.1849</v>
      </c>
      <c r="D23065">
        <f>STANDARDIZE(Table1[Weight(Pounds)], $H$2, $K$2)</f>
        <v>0.95238817551266219</v>
      </c>
    </row>
    <row r="23066" spans="1:4" x14ac:dyDescent="0.25">
      <c r="A23066">
        <v>23065</v>
      </c>
      <c r="B23066">
        <v>72.621809999999996</v>
      </c>
      <c r="C23066">
        <v>131.941</v>
      </c>
      <c r="D23066">
        <f>STANDARDIZE(Table1[Weight(Pounds)], $H$2, $K$2)</f>
        <v>0.416921257319747</v>
      </c>
    </row>
    <row r="23067" spans="1:4" x14ac:dyDescent="0.25">
      <c r="A23067">
        <v>23066</v>
      </c>
      <c r="B23067">
        <v>67.199479999999994</v>
      </c>
      <c r="C23067">
        <v>126.541</v>
      </c>
      <c r="D23067">
        <f>STANDARDIZE(Table1[Weight(Pounds)], $H$2, $K$2)</f>
        <v>-4.617414110779778E-2</v>
      </c>
    </row>
    <row r="23068" spans="1:4" x14ac:dyDescent="0.25">
      <c r="A23068">
        <v>23067</v>
      </c>
      <c r="B23068">
        <v>63.830590000000001</v>
      </c>
      <c r="C23068">
        <v>95.148520000000005</v>
      </c>
      <c r="D23068">
        <f>STANDARDIZE(Table1[Weight(Pounds)], $H$2, $K$2)</f>
        <v>-2.7383432213353371</v>
      </c>
    </row>
    <row r="23069" spans="1:4" x14ac:dyDescent="0.25">
      <c r="A23069">
        <v>23068</v>
      </c>
      <c r="B23069">
        <v>66.573899999999995</v>
      </c>
      <c r="C23069">
        <v>121.3202</v>
      </c>
      <c r="D23069">
        <f>STANDARDIZE(Table1[Weight(Pounds)], $H$2, $K$2)</f>
        <v>-0.49390163298011663</v>
      </c>
    </row>
    <row r="23070" spans="1:4" x14ac:dyDescent="0.25">
      <c r="A23070">
        <v>23069</v>
      </c>
      <c r="B23070">
        <v>68.189409999999995</v>
      </c>
      <c r="C23070">
        <v>124.102</v>
      </c>
      <c r="D23070">
        <f>STANDARDIZE(Table1[Weight(Pounds)], $H$2, $K$2)</f>
        <v>-0.25533889606423799</v>
      </c>
    </row>
    <row r="23071" spans="1:4" x14ac:dyDescent="0.25">
      <c r="A23071">
        <v>23070</v>
      </c>
      <c r="B23071">
        <v>67.368989999999997</v>
      </c>
      <c r="C23071">
        <v>131.41759999999999</v>
      </c>
      <c r="D23071">
        <f>STANDARDIZE(Table1[Weight(Pounds)], $H$2, $K$2)</f>
        <v>0.37203530703512089</v>
      </c>
    </row>
    <row r="23072" spans="1:4" x14ac:dyDescent="0.25">
      <c r="A23072">
        <v>23071</v>
      </c>
      <c r="B23072">
        <v>67.999170000000007</v>
      </c>
      <c r="C23072">
        <v>126.5831</v>
      </c>
      <c r="D23072">
        <f>STANDARDIZE(Table1[Weight(Pounds)], $H$2, $K$2)</f>
        <v>-4.2563712168204836E-2</v>
      </c>
    </row>
    <row r="23073" spans="1:4" x14ac:dyDescent="0.25">
      <c r="A23073">
        <v>23072</v>
      </c>
      <c r="B23073">
        <v>64.313289999999995</v>
      </c>
      <c r="C23073">
        <v>110.9314</v>
      </c>
      <c r="D23073">
        <f>STANDARDIZE(Table1[Weight(Pounds)], $H$2, $K$2)</f>
        <v>-1.3848285728290193</v>
      </c>
    </row>
    <row r="23074" spans="1:4" x14ac:dyDescent="0.25">
      <c r="A23074">
        <v>23073</v>
      </c>
      <c r="B23074">
        <v>69.79204</v>
      </c>
      <c r="C23074">
        <v>145.36590000000001</v>
      </c>
      <c r="D23074">
        <f>STANDARDIZE(Table1[Weight(Pounds)], $H$2, $K$2)</f>
        <v>1.5682192970141808</v>
      </c>
    </row>
    <row r="23075" spans="1:4" x14ac:dyDescent="0.25">
      <c r="A23075">
        <v>23074</v>
      </c>
      <c r="B23075">
        <v>68.631169999999997</v>
      </c>
      <c r="C23075">
        <v>136.13480000000001</v>
      </c>
      <c r="D23075">
        <f>STANDARDIZE(Table1[Weight(Pounds)], $H$2, $K$2)</f>
        <v>0.77657486508371731</v>
      </c>
    </row>
    <row r="23076" spans="1:4" x14ac:dyDescent="0.25">
      <c r="A23076">
        <v>23075</v>
      </c>
      <c r="B23076">
        <v>66.515500000000003</v>
      </c>
      <c r="C23076">
        <v>137.05240000000001</v>
      </c>
      <c r="D23076">
        <f>STANDARDIZE(Table1[Weight(Pounds)], $H$2, $K$2)</f>
        <v>0.85526677945355278</v>
      </c>
    </row>
    <row r="23077" spans="1:4" x14ac:dyDescent="0.25">
      <c r="A23077">
        <v>23076</v>
      </c>
      <c r="B23077">
        <v>66.387469999999993</v>
      </c>
      <c r="C23077">
        <v>121.64019999999999</v>
      </c>
      <c r="D23077">
        <f>STANDARDIZE(Table1[Weight(Pounds)], $H$2, $K$2)</f>
        <v>-0.46645894270292942</v>
      </c>
    </row>
    <row r="23078" spans="1:4" x14ac:dyDescent="0.25">
      <c r="A23078">
        <v>23077</v>
      </c>
      <c r="B23078">
        <v>69.649460000000005</v>
      </c>
      <c r="C23078">
        <v>125.6207</v>
      </c>
      <c r="D23078">
        <f>STANDARDIZE(Table1[Weight(Pounds)], $H$2, $K$2)</f>
        <v>-0.12509760317684737</v>
      </c>
    </row>
    <row r="23079" spans="1:4" x14ac:dyDescent="0.25">
      <c r="A23079">
        <v>23078</v>
      </c>
      <c r="B23079">
        <v>69.992009999999993</v>
      </c>
      <c r="C23079">
        <v>160.43270000000001</v>
      </c>
      <c r="D23079">
        <f>STANDARDIZE(Table1[Weight(Pounds)], $H$2, $K$2)</f>
        <v>2.8603240653527227</v>
      </c>
    </row>
    <row r="23080" spans="1:4" x14ac:dyDescent="0.25">
      <c r="A23080">
        <v>23079</v>
      </c>
      <c r="B23080">
        <v>69.470950000000002</v>
      </c>
      <c r="C23080">
        <v>127.7372</v>
      </c>
      <c r="D23080">
        <f>STANDARDIZE(Table1[Weight(Pounds)], $H$2, $K$2)</f>
        <v>5.6410065484615295E-2</v>
      </c>
    </row>
    <row r="23081" spans="1:4" x14ac:dyDescent="0.25">
      <c r="A23081">
        <v>23080</v>
      </c>
      <c r="B23081">
        <v>68.770160000000004</v>
      </c>
      <c r="C23081">
        <v>134.24680000000001</v>
      </c>
      <c r="D23081">
        <f>STANDARDIZE(Table1[Weight(Pounds)], $H$2, $K$2)</f>
        <v>0.6146629924483088</v>
      </c>
    </row>
    <row r="23082" spans="1:4" x14ac:dyDescent="0.25">
      <c r="A23082">
        <v>23081</v>
      </c>
      <c r="B23082">
        <v>71.110190000000003</v>
      </c>
      <c r="C23082">
        <v>140.77250000000001</v>
      </c>
      <c r="D23082">
        <f>STANDARDIZE(Table1[Weight(Pounds)], $H$2, $K$2)</f>
        <v>1.1742966297665729</v>
      </c>
    </row>
    <row r="23083" spans="1:4" x14ac:dyDescent="0.25">
      <c r="A23083">
        <v>23082</v>
      </c>
      <c r="B23083">
        <v>68.898610000000005</v>
      </c>
      <c r="C23083">
        <v>118.00749999999999</v>
      </c>
      <c r="D23083">
        <f>STANDARDIZE(Table1[Weight(Pounds)], $H$2, $K$2)</f>
        <v>-0.77799350823399238</v>
      </c>
    </row>
    <row r="23084" spans="1:4" x14ac:dyDescent="0.25">
      <c r="A23084">
        <v>23083</v>
      </c>
      <c r="B23084">
        <v>69.312579999999997</v>
      </c>
      <c r="C23084">
        <v>146.59299999999999</v>
      </c>
      <c r="D23084">
        <f>STANDARDIZE(Table1[Weight(Pounds)], $H$2, $K$2)</f>
        <v>1.6734534383864828</v>
      </c>
    </row>
    <row r="23085" spans="1:4" x14ac:dyDescent="0.25">
      <c r="A23085">
        <v>23084</v>
      </c>
      <c r="B23085">
        <v>69.551500000000004</v>
      </c>
      <c r="C23085">
        <v>139.47649999999999</v>
      </c>
      <c r="D23085">
        <f>STANDARDIZE(Table1[Weight(Pounds)], $H$2, $K$2)</f>
        <v>1.0631537341439605</v>
      </c>
    </row>
    <row r="23086" spans="1:4" x14ac:dyDescent="0.25">
      <c r="A23086">
        <v>23085</v>
      </c>
      <c r="B23086">
        <v>64.912229999999994</v>
      </c>
      <c r="C23086">
        <v>119.47790000000001</v>
      </c>
      <c r="D23086">
        <f>STANDARDIZE(Table1[Weight(Pounds)], $H$2, $K$2)</f>
        <v>-0.65189434641031341</v>
      </c>
    </row>
    <row r="23087" spans="1:4" x14ac:dyDescent="0.25">
      <c r="A23087">
        <v>23086</v>
      </c>
      <c r="B23087">
        <v>68.373620000000003</v>
      </c>
      <c r="C23087">
        <v>118.1811</v>
      </c>
      <c r="D23087">
        <f>STANDARDIZE(Table1[Weight(Pounds)], $H$2, $K$2)</f>
        <v>-0.76310584875861731</v>
      </c>
    </row>
    <row r="23088" spans="1:4" x14ac:dyDescent="0.25">
      <c r="A23088">
        <v>23087</v>
      </c>
      <c r="B23088">
        <v>69.534480000000002</v>
      </c>
      <c r="C23088">
        <v>128.3192</v>
      </c>
      <c r="D23088">
        <f>STANDARDIZE(Table1[Weight(Pounds)], $H$2, $K$2)</f>
        <v>0.10632145842625008</v>
      </c>
    </row>
    <row r="23089" spans="1:4" x14ac:dyDescent="0.25">
      <c r="A23089">
        <v>23088</v>
      </c>
      <c r="B23089">
        <v>71.247709999999998</v>
      </c>
      <c r="C23089">
        <v>154.27019999999999</v>
      </c>
      <c r="D23089">
        <f>STANDARDIZE(Table1[Weight(Pounds)], $H$2, $K$2)</f>
        <v>2.3318378814990646</v>
      </c>
    </row>
    <row r="23090" spans="1:4" x14ac:dyDescent="0.25">
      <c r="A23090">
        <v>23089</v>
      </c>
      <c r="B23090">
        <v>68.832890000000006</v>
      </c>
      <c r="C23090">
        <v>127.9049</v>
      </c>
      <c r="D23090">
        <f>STANDARDIZE(Table1[Weight(Pounds)], $H$2, $K$2)</f>
        <v>7.0791750358003724E-2</v>
      </c>
    </row>
    <row r="23091" spans="1:4" x14ac:dyDescent="0.25">
      <c r="A23091">
        <v>23090</v>
      </c>
      <c r="B23091">
        <v>70.978530000000006</v>
      </c>
      <c r="C23091">
        <v>139.89429999999999</v>
      </c>
      <c r="D23091">
        <f>STANDARDIZE(Table1[Weight(Pounds)], $H$2, $K$2)</f>
        <v>1.0989835966371138</v>
      </c>
    </row>
    <row r="23092" spans="1:4" x14ac:dyDescent="0.25">
      <c r="A23092">
        <v>23091</v>
      </c>
      <c r="B23092">
        <v>68.767200000000003</v>
      </c>
      <c r="C23092">
        <v>143.23159999999999</v>
      </c>
      <c r="D23092">
        <f>STANDARDIZE(Table1[Weight(Pounds)], $H$2, $K$2)</f>
        <v>1.3851851287060477</v>
      </c>
    </row>
    <row r="23093" spans="1:4" x14ac:dyDescent="0.25">
      <c r="A23093">
        <v>23092</v>
      </c>
      <c r="B23093">
        <v>70.097480000000004</v>
      </c>
      <c r="C23093">
        <v>131.3648</v>
      </c>
      <c r="D23093">
        <f>STANDARDIZE(Table1[Weight(Pounds)], $H$2, $K$2)</f>
        <v>0.3675072631393857</v>
      </c>
    </row>
    <row r="23094" spans="1:4" x14ac:dyDescent="0.25">
      <c r="A23094">
        <v>23093</v>
      </c>
      <c r="B23094">
        <v>66.418880000000001</v>
      </c>
      <c r="C23094">
        <v>138.25</v>
      </c>
      <c r="D23094">
        <f>STANDARDIZE(Table1[Weight(Pounds)], $H$2, $K$2)</f>
        <v>0.95797104781592768</v>
      </c>
    </row>
    <row r="23095" spans="1:4" x14ac:dyDescent="0.25">
      <c r="A23095">
        <v>23094</v>
      </c>
      <c r="B23095">
        <v>65.869749999999996</v>
      </c>
      <c r="C23095">
        <v>130.17570000000001</v>
      </c>
      <c r="D23095">
        <f>STANDARDIZE(Table1[Weight(Pounds)], $H$2, $K$2)</f>
        <v>0.26553194123749846</v>
      </c>
    </row>
    <row r="23096" spans="1:4" x14ac:dyDescent="0.25">
      <c r="A23096">
        <v>23095</v>
      </c>
      <c r="B23096">
        <v>70.495400000000004</v>
      </c>
      <c r="C23096">
        <v>159.74260000000001</v>
      </c>
      <c r="D23096">
        <f>STANDARDIZE(Table1[Weight(Pounds)], $H$2, $K$2)</f>
        <v>2.8011421886018244</v>
      </c>
    </row>
    <row r="23097" spans="1:4" x14ac:dyDescent="0.25">
      <c r="A23097">
        <v>23096</v>
      </c>
      <c r="B23097">
        <v>65.063999999999993</v>
      </c>
      <c r="C23097">
        <v>105.9605</v>
      </c>
      <c r="D23097">
        <f>STANDARDIZE(Table1[Weight(Pounds)], $H$2, $K$2)</f>
        <v>-1.8111250387629969</v>
      </c>
    </row>
    <row r="23098" spans="1:4" x14ac:dyDescent="0.25">
      <c r="A23098">
        <v>23097</v>
      </c>
      <c r="B23098">
        <v>66.234650000000002</v>
      </c>
      <c r="C23098">
        <v>146.72669999999999</v>
      </c>
      <c r="D23098">
        <f>STANDARDIZE(Table1[Weight(Pounds)], $H$2, $K$2)</f>
        <v>1.6849193374179205</v>
      </c>
    </row>
    <row r="23099" spans="1:4" x14ac:dyDescent="0.25">
      <c r="A23099">
        <v>23098</v>
      </c>
      <c r="B23099">
        <v>63.360469999999999</v>
      </c>
      <c r="C23099">
        <v>101.3858</v>
      </c>
      <c r="D23099">
        <f>STANDARDIZE(Table1[Weight(Pounds)], $H$2, $K$2)</f>
        <v>-2.2034440237975308</v>
      </c>
    </row>
    <row r="23100" spans="1:4" x14ac:dyDescent="0.25">
      <c r="A23100">
        <v>23099</v>
      </c>
      <c r="B23100">
        <v>65.491929999999996</v>
      </c>
      <c r="C23100">
        <v>111.6041</v>
      </c>
      <c r="D23100">
        <f>STANDARDIZE(Table1[Weight(Pounds)], $H$2, $K$2)</f>
        <v>-1.3271388923619429</v>
      </c>
    </row>
    <row r="23101" spans="1:4" x14ac:dyDescent="0.25">
      <c r="A23101">
        <v>23100</v>
      </c>
      <c r="B23101">
        <v>69.782480000000007</v>
      </c>
      <c r="C23101">
        <v>123.3267</v>
      </c>
      <c r="D23101">
        <f>STANDARDIZE(Table1[Weight(Pounds)], $H$2, $K$2)</f>
        <v>-0.32182738910143721</v>
      </c>
    </row>
    <row r="23102" spans="1:4" x14ac:dyDescent="0.25">
      <c r="A23102">
        <v>23101</v>
      </c>
      <c r="B23102">
        <v>67.166240000000002</v>
      </c>
      <c r="C23102">
        <v>108.06359999999999</v>
      </c>
      <c r="D23102">
        <f>STANDARDIZE(Table1[Weight(Pounds)], $H$2, $K$2)</f>
        <v>-1.6307665327568919</v>
      </c>
    </row>
    <row r="23103" spans="1:4" x14ac:dyDescent="0.25">
      <c r="A23103">
        <v>23102</v>
      </c>
      <c r="B23103">
        <v>69.515469999999993</v>
      </c>
      <c r="C23103">
        <v>125.7864</v>
      </c>
      <c r="D23103">
        <f>STANDARDIZE(Table1[Weight(Pounds)], $H$2, $K$2)</f>
        <v>-0.11088743511769097</v>
      </c>
    </row>
    <row r="23104" spans="1:4" x14ac:dyDescent="0.25">
      <c r="A23104">
        <v>23103</v>
      </c>
      <c r="B23104">
        <v>68.259330000000006</v>
      </c>
      <c r="C23104">
        <v>117.6366</v>
      </c>
      <c r="D23104">
        <f>STANDARDIZE(Table1[Weight(Pounds)], $H$2, $K$2)</f>
        <v>-0.80980130143339468</v>
      </c>
    </row>
    <row r="23105" spans="1:4" x14ac:dyDescent="0.25">
      <c r="A23105">
        <v>23104</v>
      </c>
      <c r="B23105">
        <v>69.561629999999994</v>
      </c>
      <c r="C23105">
        <v>123.35590000000001</v>
      </c>
      <c r="D23105">
        <f>STANDARDIZE(Table1[Weight(Pounds)], $H$2, $K$2)</f>
        <v>-0.31932324361364356</v>
      </c>
    </row>
    <row r="23106" spans="1:4" x14ac:dyDescent="0.25">
      <c r="A23106">
        <v>23105</v>
      </c>
      <c r="B23106">
        <v>68.51831</v>
      </c>
      <c r="C23106">
        <v>132.36930000000001</v>
      </c>
      <c r="D23106">
        <f>STANDARDIZE(Table1[Weight(Pounds)], $H$2, $K$2)</f>
        <v>0.45365158308762116</v>
      </c>
    </row>
    <row r="23107" spans="1:4" x14ac:dyDescent="0.25">
      <c r="A23107">
        <v>23106</v>
      </c>
      <c r="B23107">
        <v>68.808959999999999</v>
      </c>
      <c r="C23107">
        <v>133.78639999999999</v>
      </c>
      <c r="D23107">
        <f>STANDARDIZE(Table1[Weight(Pounds)], $H$2, $K$2)</f>
        <v>0.575179821812003</v>
      </c>
    </row>
    <row r="23108" spans="1:4" x14ac:dyDescent="0.25">
      <c r="A23108">
        <v>23107</v>
      </c>
      <c r="B23108">
        <v>68.56353</v>
      </c>
      <c r="C23108">
        <v>140.98159999999999</v>
      </c>
      <c r="D23108">
        <f>STANDARDIZE(Table1[Weight(Pounds)], $H$2, $K$2)</f>
        <v>1.192228712694571</v>
      </c>
    </row>
    <row r="23109" spans="1:4" x14ac:dyDescent="0.25">
      <c r="A23109">
        <v>23108</v>
      </c>
      <c r="B23109">
        <v>67.835719999999995</v>
      </c>
      <c r="C23109">
        <v>124.3327</v>
      </c>
      <c r="D23109">
        <f>STANDARDIZE(Table1[Weight(Pounds)], $H$2, $K$2)</f>
        <v>-0.23555443154252803</v>
      </c>
    </row>
    <row r="23110" spans="1:4" x14ac:dyDescent="0.25">
      <c r="A23110">
        <v>23109</v>
      </c>
      <c r="B23110">
        <v>69.412689999999998</v>
      </c>
      <c r="C23110">
        <v>142.6121</v>
      </c>
      <c r="D23110">
        <f>STANDARDIZE(Table1[Weight(Pounds)], $H$2, $K$2)</f>
        <v>1.3320577954975554</v>
      </c>
    </row>
    <row r="23111" spans="1:4" x14ac:dyDescent="0.25">
      <c r="A23111">
        <v>23110</v>
      </c>
      <c r="B23111">
        <v>69.681460000000001</v>
      </c>
      <c r="C23111">
        <v>129.8956</v>
      </c>
      <c r="D23111">
        <f>STANDARDIZE(Table1[Weight(Pounds)], $H$2, $K$2)</f>
        <v>0.24151101140424711</v>
      </c>
    </row>
    <row r="23112" spans="1:4" x14ac:dyDescent="0.25">
      <c r="A23112">
        <v>23111</v>
      </c>
      <c r="B23112">
        <v>67.645489999999995</v>
      </c>
      <c r="C23112">
        <v>143.32830000000001</v>
      </c>
      <c r="D23112">
        <f>STANDARDIZE(Table1[Weight(Pounds)], $H$2, $K$2)</f>
        <v>1.3934779666741877</v>
      </c>
    </row>
    <row r="23113" spans="1:4" x14ac:dyDescent="0.25">
      <c r="A23113">
        <v>23112</v>
      </c>
      <c r="B23113">
        <v>66.052689999999998</v>
      </c>
      <c r="C23113">
        <v>122.8764</v>
      </c>
      <c r="D23113">
        <f>STANDARDIZE(Table1[Weight(Pounds)], $H$2, $K$2)</f>
        <v>-0.36044439982586735</v>
      </c>
    </row>
    <row r="23114" spans="1:4" x14ac:dyDescent="0.25">
      <c r="A23114">
        <v>23113</v>
      </c>
      <c r="B23114">
        <v>66.277959999999993</v>
      </c>
      <c r="C23114">
        <v>107.2234</v>
      </c>
      <c r="D23114">
        <f>STANDARDIZE(Table1[Weight(Pounds)], $H$2, $K$2)</f>
        <v>-1.7028207464159328</v>
      </c>
    </row>
    <row r="23115" spans="1:4" x14ac:dyDescent="0.25">
      <c r="A23115">
        <v>23114</v>
      </c>
      <c r="B23115">
        <v>65.977010000000007</v>
      </c>
      <c r="C23115">
        <v>122.1289</v>
      </c>
      <c r="D23115">
        <f>STANDARDIZE(Table1[Weight(Pounds)], $H$2, $K$2)</f>
        <v>-0.42454880914523591</v>
      </c>
    </row>
    <row r="23116" spans="1:4" x14ac:dyDescent="0.25">
      <c r="A23116">
        <v>23115</v>
      </c>
      <c r="B23116">
        <v>66.491810000000001</v>
      </c>
      <c r="C23116">
        <v>104.5214</v>
      </c>
      <c r="D23116">
        <f>STANDARDIZE(Table1[Weight(Pounds)], $H$2, $K$2)</f>
        <v>-1.9345399624439372</v>
      </c>
    </row>
    <row r="23117" spans="1:4" x14ac:dyDescent="0.25">
      <c r="A23117">
        <v>23116</v>
      </c>
      <c r="B23117">
        <v>69.456699999999998</v>
      </c>
      <c r="C23117">
        <v>127.35380000000001</v>
      </c>
      <c r="D23117">
        <f>STANDARDIZE(Table1[Weight(Pounds)], $H$2, $K$2)</f>
        <v>2.3530292196260114E-2</v>
      </c>
    </row>
    <row r="23118" spans="1:4" x14ac:dyDescent="0.25">
      <c r="A23118">
        <v>23117</v>
      </c>
      <c r="B23118">
        <v>65.337230000000005</v>
      </c>
      <c r="C23118">
        <v>121.59690000000001</v>
      </c>
      <c r="D23118">
        <f>STANDARDIZE(Table1[Weight(Pounds)], $H$2, $K$2)</f>
        <v>-0.47017228173106035</v>
      </c>
    </row>
    <row r="23119" spans="1:4" x14ac:dyDescent="0.25">
      <c r="A23119">
        <v>23118</v>
      </c>
      <c r="B23119">
        <v>66.578460000000007</v>
      </c>
      <c r="C23119">
        <v>124.3407</v>
      </c>
      <c r="D23119">
        <f>STANDARDIZE(Table1[Weight(Pounds)], $H$2, $K$2)</f>
        <v>-0.23486836428559871</v>
      </c>
    </row>
    <row r="23120" spans="1:4" x14ac:dyDescent="0.25">
      <c r="A23120">
        <v>23119</v>
      </c>
      <c r="B23120">
        <v>68.017120000000006</v>
      </c>
      <c r="C23120">
        <v>137.52180000000001</v>
      </c>
      <c r="D23120">
        <f>STANDARDIZE(Table1[Weight(Pounds)], $H$2, $K$2)</f>
        <v>0.89552177575390335</v>
      </c>
    </row>
    <row r="23121" spans="1:4" x14ac:dyDescent="0.25">
      <c r="A23121">
        <v>23120</v>
      </c>
      <c r="B23121">
        <v>71.911199999999994</v>
      </c>
      <c r="C23121">
        <v>138.25020000000001</v>
      </c>
      <c r="D23121">
        <f>STANDARDIZE(Table1[Weight(Pounds)], $H$2, $K$2)</f>
        <v>0.95798819949735148</v>
      </c>
    </row>
    <row r="23122" spans="1:4" x14ac:dyDescent="0.25">
      <c r="A23122">
        <v>23121</v>
      </c>
      <c r="B23122">
        <v>69.961089999999999</v>
      </c>
      <c r="C23122">
        <v>142.64250000000001</v>
      </c>
      <c r="D23122">
        <f>STANDARDIZE(Table1[Weight(Pounds)], $H$2, $K$2)</f>
        <v>1.3346648510738897</v>
      </c>
    </row>
    <row r="23123" spans="1:4" x14ac:dyDescent="0.25">
      <c r="A23123">
        <v>23122</v>
      </c>
      <c r="B23123">
        <v>66.496629999999996</v>
      </c>
      <c r="C23123">
        <v>115.0091</v>
      </c>
      <c r="D23123">
        <f>STANDARDIZE(Table1[Weight(Pounds)], $H$2, $K$2)</f>
        <v>-1.0351315161312413</v>
      </c>
    </row>
    <row r="23124" spans="1:4" x14ac:dyDescent="0.25">
      <c r="A23124">
        <v>23123</v>
      </c>
      <c r="B23124">
        <v>69.701809999999995</v>
      </c>
      <c r="C23124">
        <v>127.0448</v>
      </c>
      <c r="D23124">
        <f>STANDARDIZE(Table1[Weight(Pounds)], $H$2, $K$2)</f>
        <v>-2.969055602650371E-3</v>
      </c>
    </row>
    <row r="23125" spans="1:4" x14ac:dyDescent="0.25">
      <c r="A23125">
        <v>23124</v>
      </c>
      <c r="B23125">
        <v>68.755889999999994</v>
      </c>
      <c r="C23125">
        <v>117.8107</v>
      </c>
      <c r="D23125">
        <f>STANDARDIZE(Table1[Weight(Pounds)], $H$2, $K$2)</f>
        <v>-0.79487076275446256</v>
      </c>
    </row>
    <row r="23126" spans="1:4" x14ac:dyDescent="0.25">
      <c r="A23126">
        <v>23125</v>
      </c>
      <c r="B23126">
        <v>68.243390000000005</v>
      </c>
      <c r="C23126">
        <v>124.7115</v>
      </c>
      <c r="D23126">
        <f>STANDARDIZE(Table1[Weight(Pounds)], $H$2, $K$2)</f>
        <v>-0.20306914692690711</v>
      </c>
    </row>
    <row r="23127" spans="1:4" x14ac:dyDescent="0.25">
      <c r="A23127">
        <v>23126</v>
      </c>
      <c r="B23127">
        <v>71.088499999999996</v>
      </c>
      <c r="C23127">
        <v>134.7542</v>
      </c>
      <c r="D23127">
        <f>STANDARDIZE(Table1[Weight(Pounds)], $H$2, $K$2)</f>
        <v>0.65817680821907387</v>
      </c>
    </row>
    <row r="23128" spans="1:4" x14ac:dyDescent="0.25">
      <c r="A23128">
        <v>23127</v>
      </c>
      <c r="B23128">
        <v>69.223979999999997</v>
      </c>
      <c r="C23128">
        <v>128.76490000000001</v>
      </c>
      <c r="D23128">
        <f>STANDARDIZE(Table1[Weight(Pounds)], $H$2, $K$2)</f>
        <v>0.14454398047794714</v>
      </c>
    </row>
    <row r="23129" spans="1:4" x14ac:dyDescent="0.25">
      <c r="A23129">
        <v>23128</v>
      </c>
      <c r="B23129">
        <v>65.738339999999994</v>
      </c>
      <c r="C23129">
        <v>132.8322</v>
      </c>
      <c r="D23129">
        <f>STANDARDIZE(Table1[Weight(Pounds)], $H$2, $K$2)</f>
        <v>0.49334914974171484</v>
      </c>
    </row>
    <row r="23130" spans="1:4" x14ac:dyDescent="0.25">
      <c r="A23130">
        <v>23129</v>
      </c>
      <c r="B23130">
        <v>66.722999999999999</v>
      </c>
      <c r="C23130">
        <v>122.3498</v>
      </c>
      <c r="D23130">
        <f>STANDARDIZE(Table1[Weight(Pounds)], $H$2, $K$2)</f>
        <v>-0.40560477701326469</v>
      </c>
    </row>
    <row r="23131" spans="1:4" x14ac:dyDescent="0.25">
      <c r="A23131">
        <v>23130</v>
      </c>
      <c r="B23131">
        <v>66.465850000000003</v>
      </c>
      <c r="C23131">
        <v>143.7961</v>
      </c>
      <c r="D23131">
        <f>STANDARDIZE(Table1[Weight(Pounds)], $H$2, $K$2)</f>
        <v>1.4335957495231502</v>
      </c>
    </row>
    <row r="23132" spans="1:4" x14ac:dyDescent="0.25">
      <c r="A23132">
        <v>23131</v>
      </c>
      <c r="B23132">
        <v>70.173140000000004</v>
      </c>
      <c r="C23132">
        <v>133.05609999999999</v>
      </c>
      <c r="D23132">
        <f>STANDARDIZE(Table1[Weight(Pounds)], $H$2, $K$2)</f>
        <v>0.51255045709503355</v>
      </c>
    </row>
    <row r="23133" spans="1:4" x14ac:dyDescent="0.25">
      <c r="A23133">
        <v>23132</v>
      </c>
      <c r="B23133">
        <v>62.873109999999997</v>
      </c>
      <c r="C23133">
        <v>118.5005</v>
      </c>
      <c r="D23133">
        <f>STANDARDIZE(Table1[Weight(Pounds)], $H$2, $K$2)</f>
        <v>-0.73571461352569911</v>
      </c>
    </row>
    <row r="23134" spans="1:4" x14ac:dyDescent="0.25">
      <c r="A23134">
        <v>23133</v>
      </c>
      <c r="B23134">
        <v>71.031649999999999</v>
      </c>
      <c r="C23134">
        <v>157.46469999999999</v>
      </c>
      <c r="D23134">
        <f>STANDARDIZE(Table1[Weight(Pounds)], $H$2, $K$2)</f>
        <v>2.6057931130318042</v>
      </c>
    </row>
    <row r="23135" spans="1:4" x14ac:dyDescent="0.25">
      <c r="A23135">
        <v>23134</v>
      </c>
      <c r="B23135">
        <v>65.932519999999997</v>
      </c>
      <c r="C23135">
        <v>123.4121</v>
      </c>
      <c r="D23135">
        <f>STANDARDIZE(Table1[Weight(Pounds)], $H$2, $K$2)</f>
        <v>-0.31450362113371333</v>
      </c>
    </row>
    <row r="23136" spans="1:4" x14ac:dyDescent="0.25">
      <c r="A23136">
        <v>23135</v>
      </c>
      <c r="B23136">
        <v>68.386719999999997</v>
      </c>
      <c r="C23136">
        <v>133.2561</v>
      </c>
      <c r="D23136">
        <f>STANDARDIZE(Table1[Weight(Pounds)], $H$2, $K$2)</f>
        <v>0.52970213851827741</v>
      </c>
    </row>
    <row r="23137" spans="1:4" x14ac:dyDescent="0.25">
      <c r="A23137">
        <v>23136</v>
      </c>
      <c r="B23137">
        <v>68.481790000000004</v>
      </c>
      <c r="C23137">
        <v>131.72669999999999</v>
      </c>
      <c r="D23137">
        <f>STANDARDIZE(Table1[Weight(Pounds)], $H$2, $K$2)</f>
        <v>0.39854323067474207</v>
      </c>
    </row>
    <row r="23138" spans="1:4" x14ac:dyDescent="0.25">
      <c r="A23138">
        <v>23137</v>
      </c>
      <c r="B23138">
        <v>66.764120000000005</v>
      </c>
      <c r="C23138">
        <v>127.60809999999999</v>
      </c>
      <c r="D23138">
        <f>STANDARDIZE(Table1[Weight(Pounds)], $H$2, $K$2)</f>
        <v>4.5338655125911634E-2</v>
      </c>
    </row>
    <row r="23139" spans="1:4" x14ac:dyDescent="0.25">
      <c r="A23139">
        <v>23138</v>
      </c>
      <c r="B23139">
        <v>70.287869999999998</v>
      </c>
      <c r="C23139">
        <v>145.67769999999999</v>
      </c>
      <c r="D23139">
        <f>STANDARDIZE(Table1[Weight(Pounds)], $H$2, $K$2)</f>
        <v>1.5949587683530138</v>
      </c>
    </row>
    <row r="23140" spans="1:4" x14ac:dyDescent="0.25">
      <c r="A23140">
        <v>23139</v>
      </c>
      <c r="B23140">
        <v>67.95232</v>
      </c>
      <c r="C23140">
        <v>126.7402</v>
      </c>
      <c r="D23140">
        <f>STANDARDIZE(Table1[Weight(Pounds)], $H$2, $K$2)</f>
        <v>-2.9091066410247963E-2</v>
      </c>
    </row>
    <row r="23141" spans="1:4" x14ac:dyDescent="0.25">
      <c r="A23141">
        <v>23140</v>
      </c>
      <c r="B23141">
        <v>66.404200000000003</v>
      </c>
      <c r="C23141">
        <v>107.48180000000001</v>
      </c>
      <c r="D23141">
        <f>STANDARDIZE(Table1[Weight(Pounds)], $H$2, $K$2)</f>
        <v>-1.6806607740171029</v>
      </c>
    </row>
    <row r="23142" spans="1:4" x14ac:dyDescent="0.25">
      <c r="A23142">
        <v>23141</v>
      </c>
      <c r="B23142">
        <v>67.998739999999998</v>
      </c>
      <c r="C23142">
        <v>125.01519999999999</v>
      </c>
      <c r="D23142">
        <f>STANDARDIZE(Table1[Weight(Pounds)], $H$2, $K$2)</f>
        <v>-0.17702431868571422</v>
      </c>
    </row>
    <row r="23143" spans="1:4" x14ac:dyDescent="0.25">
      <c r="A23143">
        <v>23142</v>
      </c>
      <c r="B23143">
        <v>68.942939999999993</v>
      </c>
      <c r="C23143">
        <v>132.50800000000001</v>
      </c>
      <c r="D23143">
        <f>STANDARDIZE(Table1[Weight(Pounds)], $H$2, $K$2)</f>
        <v>0.46554627415463978</v>
      </c>
    </row>
    <row r="23144" spans="1:4" x14ac:dyDescent="0.25">
      <c r="A23144">
        <v>23143</v>
      </c>
      <c r="B23144">
        <v>66.993440000000007</v>
      </c>
      <c r="C23144">
        <v>117.78919999999999</v>
      </c>
      <c r="D23144">
        <f>STANDARDIZE(Table1[Weight(Pounds)], $H$2, $K$2)</f>
        <v>-0.79671456850746136</v>
      </c>
    </row>
    <row r="23145" spans="1:4" x14ac:dyDescent="0.25">
      <c r="A23145">
        <v>23144</v>
      </c>
      <c r="B23145">
        <v>67.736090000000004</v>
      </c>
      <c r="C23145">
        <v>127.2783</v>
      </c>
      <c r="D23145">
        <f>STANDARDIZE(Table1[Weight(Pounds)], $H$2, $K$2)</f>
        <v>1.7055532458985664E-2</v>
      </c>
    </row>
    <row r="23146" spans="1:4" x14ac:dyDescent="0.25">
      <c r="A23146">
        <v>23145</v>
      </c>
      <c r="B23146">
        <v>65.912360000000007</v>
      </c>
      <c r="C23146">
        <v>138.3038</v>
      </c>
      <c r="D23146">
        <f>STANDARDIZE(Table1[Weight(Pounds)], $H$2, $K$2)</f>
        <v>0.96258485011877948</v>
      </c>
    </row>
    <row r="23147" spans="1:4" x14ac:dyDescent="0.25">
      <c r="A23147">
        <v>23146</v>
      </c>
      <c r="B23147">
        <v>69.298490000000001</v>
      </c>
      <c r="C23147">
        <v>141.56280000000001</v>
      </c>
      <c r="D23147">
        <f>STANDARDIZE(Table1[Weight(Pounds)], $H$2, $K$2)</f>
        <v>1.2420714989105153</v>
      </c>
    </row>
    <row r="23148" spans="1:4" x14ac:dyDescent="0.25">
      <c r="A23148">
        <v>23147</v>
      </c>
      <c r="B23148">
        <v>69.199489999999997</v>
      </c>
      <c r="C23148">
        <v>127.7265</v>
      </c>
      <c r="D23148">
        <f>STANDARDIZE(Table1[Weight(Pounds)], $H$2, $K$2)</f>
        <v>5.5492450528471834E-2</v>
      </c>
    </row>
    <row r="23149" spans="1:4" x14ac:dyDescent="0.25">
      <c r="A23149">
        <v>23148</v>
      </c>
      <c r="B23149">
        <v>67.435140000000004</v>
      </c>
      <c r="C23149">
        <v>143.92859999999999</v>
      </c>
      <c r="D23149">
        <f>STANDARDIZE(Table1[Weight(Pounds)], $H$2, $K$2)</f>
        <v>1.4449587384660476</v>
      </c>
    </row>
    <row r="23150" spans="1:4" x14ac:dyDescent="0.25">
      <c r="A23150">
        <v>23149</v>
      </c>
      <c r="B23150">
        <v>71.462199999999996</v>
      </c>
      <c r="C23150">
        <v>132.334</v>
      </c>
      <c r="D23150">
        <f>STANDARDIZE(Table1[Weight(Pounds)], $H$2, $K$2)</f>
        <v>0.45062431131641834</v>
      </c>
    </row>
    <row r="23151" spans="1:4" x14ac:dyDescent="0.25">
      <c r="A23151">
        <v>23150</v>
      </c>
      <c r="B23151">
        <v>69.060869999999994</v>
      </c>
      <c r="C23151">
        <v>139.65860000000001</v>
      </c>
      <c r="D23151">
        <f>STANDARDIZE(Table1[Weight(Pounds)], $H$2, $K$2)</f>
        <v>1.0787703400798243</v>
      </c>
    </row>
    <row r="23152" spans="1:4" x14ac:dyDescent="0.25">
      <c r="A23152">
        <v>23151</v>
      </c>
      <c r="B23152">
        <v>66.773210000000006</v>
      </c>
      <c r="C23152">
        <v>128.05549999999999</v>
      </c>
      <c r="D23152">
        <f>STANDARDIZE(Table1[Weight(Pounds)], $H$2, $K$2)</f>
        <v>8.3706966469704991E-2</v>
      </c>
    </row>
    <row r="23153" spans="1:4" x14ac:dyDescent="0.25">
      <c r="A23153">
        <v>23152</v>
      </c>
      <c r="B23153">
        <v>68.79889</v>
      </c>
      <c r="C23153">
        <v>126.6591</v>
      </c>
      <c r="D23153">
        <f>STANDARDIZE(Table1[Weight(Pounds)], $H$2, $K$2)</f>
        <v>-3.6046073227373299E-2</v>
      </c>
    </row>
    <row r="23154" spans="1:4" x14ac:dyDescent="0.25">
      <c r="A23154">
        <v>23153</v>
      </c>
      <c r="B23154">
        <v>67.865579999999994</v>
      </c>
      <c r="C23154">
        <v>143.02019999999999</v>
      </c>
      <c r="D23154">
        <f>STANDARDIZE(Table1[Weight(Pounds)], $H$2, $K$2)</f>
        <v>1.3670558014416807</v>
      </c>
    </row>
    <row r="23155" spans="1:4" x14ac:dyDescent="0.25">
      <c r="A23155">
        <v>23154</v>
      </c>
      <c r="B23155">
        <v>68.57647</v>
      </c>
      <c r="C23155">
        <v>120.5964</v>
      </c>
      <c r="D23155">
        <f>STANDARDIZE(Table1[Weight(Pounds)], $H$2, $K$2)</f>
        <v>-0.55597356805083054</v>
      </c>
    </row>
    <row r="23156" spans="1:4" x14ac:dyDescent="0.25">
      <c r="A23156">
        <v>23155</v>
      </c>
      <c r="B23156">
        <v>65.968710000000002</v>
      </c>
      <c r="C23156">
        <v>133.0051</v>
      </c>
      <c r="D23156">
        <f>STANDARDIZE(Table1[Weight(Pounds)], $H$2, $K$2)</f>
        <v>0.50817677833210773</v>
      </c>
    </row>
    <row r="23157" spans="1:4" x14ac:dyDescent="0.25">
      <c r="A23157">
        <v>23156</v>
      </c>
      <c r="B23157">
        <v>66.581419999999994</v>
      </c>
      <c r="C23157">
        <v>120.7591</v>
      </c>
      <c r="D23157">
        <f>STANDARDIZE(Table1[Weight(Pounds)], $H$2, $K$2)</f>
        <v>-0.54202067521302277</v>
      </c>
    </row>
    <row r="23158" spans="1:4" x14ac:dyDescent="0.25">
      <c r="A23158">
        <v>23157</v>
      </c>
      <c r="B23158">
        <v>68.059520000000006</v>
      </c>
      <c r="C23158">
        <v>119.58580000000001</v>
      </c>
      <c r="D23158">
        <f>STANDARDIZE(Table1[Weight(Pounds)], $H$2, $K$2)</f>
        <v>-0.642641014282474</v>
      </c>
    </row>
    <row r="23159" spans="1:4" x14ac:dyDescent="0.25">
      <c r="A23159">
        <v>23158</v>
      </c>
      <c r="B23159">
        <v>70.245080000000002</v>
      </c>
      <c r="C23159">
        <v>128.36680000000001</v>
      </c>
      <c r="D23159">
        <f>STANDARDIZE(Table1[Weight(Pounds)], $H$2, $K$2)</f>
        <v>0.11040355860498322</v>
      </c>
    </row>
    <row r="23160" spans="1:4" x14ac:dyDescent="0.25">
      <c r="A23160">
        <v>23159</v>
      </c>
      <c r="B23160">
        <v>64.834370000000007</v>
      </c>
      <c r="C23160">
        <v>113.7229</v>
      </c>
      <c r="D23160">
        <f>STANDARDIZE(Table1[Weight(Pounds)], $H$2, $K$2)</f>
        <v>-1.1454339793641137</v>
      </c>
    </row>
    <row r="23161" spans="1:4" x14ac:dyDescent="0.25">
      <c r="A23161">
        <v>23160</v>
      </c>
      <c r="B23161">
        <v>68.735219999999998</v>
      </c>
      <c r="C23161">
        <v>137.65960000000001</v>
      </c>
      <c r="D23161">
        <f>STANDARDIZE(Table1[Weight(Pounds)], $H$2, $K$2)</f>
        <v>0.90733928425451715</v>
      </c>
    </row>
    <row r="23162" spans="1:4" x14ac:dyDescent="0.25">
      <c r="A23162">
        <v>23161</v>
      </c>
      <c r="B23162">
        <v>68.776499999999999</v>
      </c>
      <c r="C23162">
        <v>136.88310000000001</v>
      </c>
      <c r="D23162">
        <f>STANDARDIZE(Table1[Weight(Pounds)], $H$2, $K$2)</f>
        <v>0.84074788112877874</v>
      </c>
    </row>
    <row r="23163" spans="1:4" x14ac:dyDescent="0.25">
      <c r="A23163">
        <v>23162</v>
      </c>
      <c r="B23163">
        <v>68.337469999999996</v>
      </c>
      <c r="C23163">
        <v>119.7698</v>
      </c>
      <c r="D23163">
        <f>STANDARDIZE(Table1[Weight(Pounds)], $H$2, $K$2)</f>
        <v>-0.62686146737309123</v>
      </c>
    </row>
    <row r="23164" spans="1:4" x14ac:dyDescent="0.25">
      <c r="A23164">
        <v>23163</v>
      </c>
      <c r="B23164">
        <v>70.239440000000002</v>
      </c>
      <c r="C23164">
        <v>142.1361</v>
      </c>
      <c r="D23164">
        <f>STANDARDIZE(Table1[Weight(Pounds)], $H$2, $K$2)</f>
        <v>1.2912367937102387</v>
      </c>
    </row>
    <row r="23165" spans="1:4" x14ac:dyDescent="0.25">
      <c r="A23165">
        <v>23164</v>
      </c>
      <c r="B23165">
        <v>68.819749999999999</v>
      </c>
      <c r="C23165">
        <v>140.27889999999999</v>
      </c>
      <c r="D23165">
        <f>STANDARDIZE(Table1[Weight(Pounds)], $H$2, $K$2)</f>
        <v>1.1319662800140093</v>
      </c>
    </row>
    <row r="23166" spans="1:4" x14ac:dyDescent="0.25">
      <c r="A23166">
        <v>23165</v>
      </c>
      <c r="B23166">
        <v>68.002359999999996</v>
      </c>
      <c r="C23166">
        <v>149.56720000000001</v>
      </c>
      <c r="D23166">
        <f>STANDARDIZE(Table1[Weight(Pounds)], $H$2, $K$2)</f>
        <v>1.9285160928315224</v>
      </c>
    </row>
    <row r="23167" spans="1:4" x14ac:dyDescent="0.25">
      <c r="A23167">
        <v>23166</v>
      </c>
      <c r="B23167">
        <v>64.702479999999994</v>
      </c>
      <c r="C23167">
        <v>119.8107</v>
      </c>
      <c r="D23167">
        <f>STANDARDIZE(Table1[Weight(Pounds)], $H$2, $K$2)</f>
        <v>-0.62335394852203874</v>
      </c>
    </row>
    <row r="23168" spans="1:4" x14ac:dyDescent="0.25">
      <c r="A23168">
        <v>23167</v>
      </c>
      <c r="B23168">
        <v>69.243030000000005</v>
      </c>
      <c r="C23168">
        <v>140.60720000000001</v>
      </c>
      <c r="D23168">
        <f>STANDARDIZE(Table1[Weight(Pounds)], $H$2, $K$2)</f>
        <v>1.160120765070263</v>
      </c>
    </row>
    <row r="23169" spans="1:4" x14ac:dyDescent="0.25">
      <c r="A23169">
        <v>23168</v>
      </c>
      <c r="B23169">
        <v>69.73554</v>
      </c>
      <c r="C23169">
        <v>112.9331</v>
      </c>
      <c r="D23169">
        <f>STANDARDIZE(Table1[Weight(Pounds)], $H$2, $K$2)</f>
        <v>-1.2131659693044978</v>
      </c>
    </row>
    <row r="23170" spans="1:4" x14ac:dyDescent="0.25">
      <c r="A23170">
        <v>23169</v>
      </c>
      <c r="B23170">
        <v>69.903080000000003</v>
      </c>
      <c r="C23170">
        <v>118.7222</v>
      </c>
      <c r="D23170">
        <f>STANDARDIZE(Table1[Weight(Pounds)], $H$2, $K$2)</f>
        <v>-0.71670197466803509</v>
      </c>
    </row>
    <row r="23171" spans="1:4" x14ac:dyDescent="0.25">
      <c r="A23171">
        <v>23170</v>
      </c>
      <c r="B23171">
        <v>70.260480000000001</v>
      </c>
      <c r="C23171">
        <v>142.87389999999999</v>
      </c>
      <c r="D23171">
        <f>STANDARDIZE(Table1[Weight(Pounds)], $H$2, $K$2)</f>
        <v>1.3545093464805793</v>
      </c>
    </row>
    <row r="23172" spans="1:4" x14ac:dyDescent="0.25">
      <c r="A23172">
        <v>23171</v>
      </c>
      <c r="B23172">
        <v>68.158060000000006</v>
      </c>
      <c r="C23172">
        <v>118.44710000000001</v>
      </c>
      <c r="D23172">
        <f>STANDARDIZE(Table1[Weight(Pounds)], $H$2, $K$2)</f>
        <v>-0.74029411246570453</v>
      </c>
    </row>
    <row r="23173" spans="1:4" x14ac:dyDescent="0.25">
      <c r="A23173">
        <v>23172</v>
      </c>
      <c r="B23173">
        <v>68.164439999999999</v>
      </c>
      <c r="C23173">
        <v>136.44919999999999</v>
      </c>
      <c r="D23173">
        <f>STANDARDIZE(Table1[Weight(Pounds)], $H$2, $K$2)</f>
        <v>0.80353730828105252</v>
      </c>
    </row>
    <row r="23174" spans="1:4" x14ac:dyDescent="0.25">
      <c r="A23174">
        <v>23173</v>
      </c>
      <c r="B23174">
        <v>66.890460000000004</v>
      </c>
      <c r="C23174">
        <v>125.3586</v>
      </c>
      <c r="D23174">
        <f>STANDARDIZE(Table1[Weight(Pounds)], $H$2, $K$2)</f>
        <v>-0.14757488168200683</v>
      </c>
    </row>
    <row r="23175" spans="1:4" x14ac:dyDescent="0.25">
      <c r="A23175">
        <v>23174</v>
      </c>
      <c r="B23175">
        <v>65.228830000000002</v>
      </c>
      <c r="C23175">
        <v>117.7991</v>
      </c>
      <c r="D23175">
        <f>STANDARDIZE(Table1[Weight(Pounds)], $H$2, $K$2)</f>
        <v>-0.79586556027701072</v>
      </c>
    </row>
    <row r="23176" spans="1:4" x14ac:dyDescent="0.25">
      <c r="A23176">
        <v>23175</v>
      </c>
      <c r="B23176">
        <v>68.871870000000001</v>
      </c>
      <c r="C23176">
        <v>130.30330000000001</v>
      </c>
      <c r="D23176">
        <f>STANDARDIZE(Table1[Weight(Pounds)], $H$2, $K$2)</f>
        <v>0.27647471398552714</v>
      </c>
    </row>
    <row r="23177" spans="1:4" x14ac:dyDescent="0.25">
      <c r="A23177">
        <v>23176</v>
      </c>
      <c r="B23177">
        <v>68.183490000000006</v>
      </c>
      <c r="C23177">
        <v>142.14779999999999</v>
      </c>
      <c r="D23177">
        <f>STANDARDIZE(Table1[Weight(Pounds)], $H$2, $K$2)</f>
        <v>1.2922401670734975</v>
      </c>
    </row>
    <row r="23178" spans="1:4" x14ac:dyDescent="0.25">
      <c r="A23178">
        <v>23177</v>
      </c>
      <c r="B23178">
        <v>64.419250000000005</v>
      </c>
      <c r="C23178">
        <v>133.88820000000001</v>
      </c>
      <c r="D23178">
        <f>STANDARDIZE(Table1[Weight(Pounds)], $H$2, $K$2)</f>
        <v>0.58391002765643563</v>
      </c>
    </row>
    <row r="23179" spans="1:4" x14ac:dyDescent="0.25">
      <c r="A23179">
        <v>23178</v>
      </c>
      <c r="B23179">
        <v>66.7988</v>
      </c>
      <c r="C23179">
        <v>111.9541</v>
      </c>
      <c r="D23179">
        <f>STANDARDIZE(Table1[Weight(Pounds)], $H$2, $K$2)</f>
        <v>-1.2971234498712692</v>
      </c>
    </row>
    <row r="23180" spans="1:4" x14ac:dyDescent="0.25">
      <c r="A23180">
        <v>23179</v>
      </c>
      <c r="B23180">
        <v>69.892200000000003</v>
      </c>
      <c r="C23180">
        <v>131.13489999999999</v>
      </c>
      <c r="D23180">
        <f>STANDARDIZE(Table1[Weight(Pounds)], $H$2, $K$2)</f>
        <v>0.34779140534336728</v>
      </c>
    </row>
    <row r="23181" spans="1:4" x14ac:dyDescent="0.25">
      <c r="A23181">
        <v>23180</v>
      </c>
      <c r="B23181">
        <v>67.474209999999999</v>
      </c>
      <c r="C23181">
        <v>127.7576</v>
      </c>
      <c r="D23181">
        <f>STANDARDIZE(Table1[Weight(Pounds)], $H$2, $K$2)</f>
        <v>5.8159536989785598E-2</v>
      </c>
    </row>
    <row r="23182" spans="1:4" x14ac:dyDescent="0.25">
      <c r="A23182">
        <v>23181</v>
      </c>
      <c r="B23182">
        <v>65.323920000000001</v>
      </c>
      <c r="C23182">
        <v>100.9973</v>
      </c>
      <c r="D23182">
        <f>STANDARDIZE(Table1[Weight(Pounds)], $H$2, $K$2)</f>
        <v>-2.2367611649621799</v>
      </c>
    </row>
    <row r="23183" spans="1:4" x14ac:dyDescent="0.25">
      <c r="A23183">
        <v>23182</v>
      </c>
      <c r="B23183">
        <v>67.692220000000006</v>
      </c>
      <c r="C23183">
        <v>124.5089</v>
      </c>
      <c r="D23183">
        <f>STANDARDIZE(Table1[Weight(Pounds)], $H$2, $K$2)</f>
        <v>-0.22044380020865198</v>
      </c>
    </row>
    <row r="23184" spans="1:4" x14ac:dyDescent="0.25">
      <c r="A23184">
        <v>23183</v>
      </c>
      <c r="B23184">
        <v>70.273390000000006</v>
      </c>
      <c r="C23184">
        <v>149.38820000000001</v>
      </c>
      <c r="D23184">
        <f>STANDARDIZE(Table1[Weight(Pounds)], $H$2, $K$2)</f>
        <v>1.9131653379577203</v>
      </c>
    </row>
    <row r="23185" spans="1:4" x14ac:dyDescent="0.25">
      <c r="A23185">
        <v>23184</v>
      </c>
      <c r="B23185">
        <v>69.543480000000002</v>
      </c>
      <c r="C23185">
        <v>138.79499999999999</v>
      </c>
      <c r="D23185">
        <f>STANDARDIZE(Table1[Weight(Pounds)], $H$2, $K$2)</f>
        <v>1.0047093796942621</v>
      </c>
    </row>
    <row r="23186" spans="1:4" x14ac:dyDescent="0.25">
      <c r="A23186">
        <v>23185</v>
      </c>
      <c r="B23186">
        <v>73.320670000000007</v>
      </c>
      <c r="C23186">
        <v>131.17959999999999</v>
      </c>
      <c r="D23186">
        <f>STANDARDIZE(Table1[Weight(Pounds)], $H$2, $K$2)</f>
        <v>0.35162480614146246</v>
      </c>
    </row>
    <row r="23187" spans="1:4" x14ac:dyDescent="0.25">
      <c r="A23187">
        <v>23186</v>
      </c>
      <c r="B23187">
        <v>66.055310000000006</v>
      </c>
      <c r="C23187">
        <v>120.90300000000001</v>
      </c>
      <c r="D23187">
        <f>STANDARDIZE(Table1[Weight(Pounds)], $H$2, $K$2)</f>
        <v>-0.52968004042899974</v>
      </c>
    </row>
    <row r="23188" spans="1:4" x14ac:dyDescent="0.25">
      <c r="A23188">
        <v>23187</v>
      </c>
      <c r="B23188">
        <v>65.514039999999994</v>
      </c>
      <c r="C23188">
        <v>123.1225</v>
      </c>
      <c r="D23188">
        <f>STANDARDIZE(Table1[Weight(Pounds)], $H$2, $K$2)</f>
        <v>-0.3393392558345677</v>
      </c>
    </row>
    <row r="23189" spans="1:4" x14ac:dyDescent="0.25">
      <c r="A23189">
        <v>23188</v>
      </c>
      <c r="B23189">
        <v>69.697869999999995</v>
      </c>
      <c r="C23189">
        <v>148.9949</v>
      </c>
      <c r="D23189">
        <f>STANDARDIZE(Table1[Weight(Pounds)], $H$2, $K$2)</f>
        <v>1.8794365564389131</v>
      </c>
    </row>
    <row r="23190" spans="1:4" x14ac:dyDescent="0.25">
      <c r="A23190">
        <v>23189</v>
      </c>
      <c r="B23190">
        <v>65.813410000000005</v>
      </c>
      <c r="C23190">
        <v>127.2974</v>
      </c>
      <c r="D23190">
        <f>STANDARDIZE(Table1[Weight(Pounds)], $H$2, $K$2)</f>
        <v>1.8693518034904846E-2</v>
      </c>
    </row>
    <row r="23191" spans="1:4" x14ac:dyDescent="0.25">
      <c r="A23191">
        <v>23190</v>
      </c>
      <c r="B23191">
        <v>69.307299999999998</v>
      </c>
      <c r="C23191">
        <v>133.1362</v>
      </c>
      <c r="D23191">
        <f>STANDARDIZE(Table1[Weight(Pounds)], $H$2, $K$2)</f>
        <v>0.51941970550504346</v>
      </c>
    </row>
    <row r="23192" spans="1:4" x14ac:dyDescent="0.25">
      <c r="A23192">
        <v>23191</v>
      </c>
      <c r="B23192">
        <v>64.862679999999997</v>
      </c>
      <c r="C23192">
        <v>108.1662</v>
      </c>
      <c r="D23192">
        <f>STANDARDIZE(Table1[Weight(Pounds)], $H$2, $K$2)</f>
        <v>-1.6219677201867677</v>
      </c>
    </row>
    <row r="23193" spans="1:4" x14ac:dyDescent="0.25">
      <c r="A23193">
        <v>23192</v>
      </c>
      <c r="B23193">
        <v>69.165390000000002</v>
      </c>
      <c r="C23193">
        <v>138.37309999999999</v>
      </c>
      <c r="D23193">
        <f>STANDARDIZE(Table1[Weight(Pounds)], $H$2, $K$2)</f>
        <v>0.96852790773193287</v>
      </c>
    </row>
    <row r="23194" spans="1:4" x14ac:dyDescent="0.25">
      <c r="A23194">
        <v>23193</v>
      </c>
      <c r="B23194">
        <v>70.520930000000007</v>
      </c>
      <c r="C23194">
        <v>136.9358</v>
      </c>
      <c r="D23194">
        <f>STANDARDIZE(Table1[Weight(Pounds)], $H$2, $K$2)</f>
        <v>0.84526734918380209</v>
      </c>
    </row>
    <row r="23195" spans="1:4" x14ac:dyDescent="0.25">
      <c r="A23195">
        <v>23194</v>
      </c>
      <c r="B23195">
        <v>68.187799999999996</v>
      </c>
      <c r="C23195">
        <v>118.8524</v>
      </c>
      <c r="D23195">
        <f>STANDARDIZE(Table1[Weight(Pounds)], $H$2, $K$2)</f>
        <v>-0.70553623006150412</v>
      </c>
    </row>
    <row r="23196" spans="1:4" x14ac:dyDescent="0.25">
      <c r="A23196">
        <v>23195</v>
      </c>
      <c r="B23196">
        <v>66.084980000000002</v>
      </c>
      <c r="C23196">
        <v>113.2371</v>
      </c>
      <c r="D23196">
        <f>STANDARDIZE(Table1[Weight(Pounds)], $H$2, $K$2)</f>
        <v>-1.1870954135411693</v>
      </c>
    </row>
    <row r="23197" spans="1:4" x14ac:dyDescent="0.25">
      <c r="A23197">
        <v>23196</v>
      </c>
      <c r="B23197">
        <v>65.10427</v>
      </c>
      <c r="C23197">
        <v>113.6349</v>
      </c>
      <c r="D23197">
        <f>STANDARDIZE(Table1[Weight(Pounds)], $H$2, $K$2)</f>
        <v>-1.1529807191903398</v>
      </c>
    </row>
    <row r="23198" spans="1:4" x14ac:dyDescent="0.25">
      <c r="A23198">
        <v>23197</v>
      </c>
      <c r="B23198">
        <v>68.621219999999994</v>
      </c>
      <c r="C23198">
        <v>116.6541</v>
      </c>
      <c r="D23198">
        <f>STANDARDIZE(Table1[Weight(Pounds)], $H$2, $K$2)</f>
        <v>-0.89405893642507306</v>
      </c>
    </row>
    <row r="23199" spans="1:4" x14ac:dyDescent="0.25">
      <c r="A23199">
        <v>23198</v>
      </c>
      <c r="B23199">
        <v>71.429760000000002</v>
      </c>
      <c r="C23199">
        <v>127.3845</v>
      </c>
      <c r="D23199">
        <f>STANDARDIZE(Table1[Weight(Pounds)], $H$2, $K$2)</f>
        <v>2.6163075294727469E-2</v>
      </c>
    </row>
    <row r="23200" spans="1:4" x14ac:dyDescent="0.25">
      <c r="A23200">
        <v>23199</v>
      </c>
      <c r="B23200">
        <v>65.697909999999993</v>
      </c>
      <c r="C23200">
        <v>117.3124</v>
      </c>
      <c r="D23200">
        <f>STANDARDIZE(Table1[Weight(Pounds)], $H$2, $K$2)</f>
        <v>-0.83760417702047096</v>
      </c>
    </row>
    <row r="23201" spans="1:4" x14ac:dyDescent="0.25">
      <c r="A23201">
        <v>23200</v>
      </c>
      <c r="B23201">
        <v>69.807479999999998</v>
      </c>
      <c r="C23201">
        <v>128.07400000000001</v>
      </c>
      <c r="D23201">
        <f>STANDARDIZE(Table1[Weight(Pounds)], $H$2, $K$2)</f>
        <v>8.5293497001356397E-2</v>
      </c>
    </row>
    <row r="23202" spans="1:4" x14ac:dyDescent="0.25">
      <c r="A23202">
        <v>23201</v>
      </c>
      <c r="B23202">
        <v>69.927719999999994</v>
      </c>
      <c r="C23202">
        <v>136.13040000000001</v>
      </c>
      <c r="D23202">
        <f>STANDARDIZE(Table1[Weight(Pounds)], $H$2, $K$2)</f>
        <v>0.77619752809240572</v>
      </c>
    </row>
    <row r="23203" spans="1:4" x14ac:dyDescent="0.25">
      <c r="A23203">
        <v>23202</v>
      </c>
      <c r="B23203">
        <v>69.412980000000005</v>
      </c>
      <c r="C23203">
        <v>130.34800000000001</v>
      </c>
      <c r="D23203">
        <f>STANDARDIZE(Table1[Weight(Pounds)], $H$2, $K$2)</f>
        <v>0.28030811478362233</v>
      </c>
    </row>
    <row r="23204" spans="1:4" x14ac:dyDescent="0.25">
      <c r="A23204">
        <v>23203</v>
      </c>
      <c r="B23204">
        <v>70.069419999999994</v>
      </c>
      <c r="C23204">
        <v>126.2846</v>
      </c>
      <c r="D23204">
        <f>STANDARDIZE(Table1[Weight(Pounds)], $H$2, $K$2)</f>
        <v>-6.8162596692394453E-2</v>
      </c>
    </row>
    <row r="23205" spans="1:4" x14ac:dyDescent="0.25">
      <c r="A23205">
        <v>23204</v>
      </c>
      <c r="B23205">
        <v>66.391660000000002</v>
      </c>
      <c r="C23205">
        <v>118.4999</v>
      </c>
      <c r="D23205">
        <f>STANDARDIZE(Table1[Weight(Pounds)], $H$2, $K$2)</f>
        <v>-0.73576606856996929</v>
      </c>
    </row>
    <row r="23206" spans="1:4" x14ac:dyDescent="0.25">
      <c r="A23206">
        <v>23205</v>
      </c>
      <c r="B23206">
        <v>66.070419999999999</v>
      </c>
      <c r="C23206">
        <v>107.33069999999999</v>
      </c>
      <c r="D23206">
        <f>STANDARDIZE(Table1[Weight(Pounds)], $H$2, $K$2)</f>
        <v>-1.6936188693323637</v>
      </c>
    </row>
    <row r="23207" spans="1:4" x14ac:dyDescent="0.25">
      <c r="A23207">
        <v>23206</v>
      </c>
      <c r="B23207">
        <v>67.941079999999999</v>
      </c>
      <c r="C23207">
        <v>131.22499999999999</v>
      </c>
      <c r="D23207">
        <f>STANDARDIZE(Table1[Weight(Pounds)], $H$2, $K$2)</f>
        <v>0.35551823782453856</v>
      </c>
    </row>
    <row r="23208" spans="1:4" x14ac:dyDescent="0.25">
      <c r="A23208">
        <v>23207</v>
      </c>
      <c r="B23208">
        <v>66.889409999999998</v>
      </c>
      <c r="C23208">
        <v>127.85339999999999</v>
      </c>
      <c r="D23208">
        <f>STANDARDIZE(Table1[Weight(Pounds)], $H$2, $K$2)</f>
        <v>6.6375192391518442E-2</v>
      </c>
    </row>
    <row r="23209" spans="1:4" x14ac:dyDescent="0.25">
      <c r="A23209">
        <v>23208</v>
      </c>
      <c r="B23209">
        <v>68.960170000000005</v>
      </c>
      <c r="C23209">
        <v>124.92959999999999</v>
      </c>
      <c r="D23209">
        <f>STANDARDIZE(Table1[Weight(Pounds)], $H$2, $K$2)</f>
        <v>-0.18436523833486193</v>
      </c>
    </row>
    <row r="23210" spans="1:4" x14ac:dyDescent="0.25">
      <c r="A23210">
        <v>23209</v>
      </c>
      <c r="B23210">
        <v>69.570400000000006</v>
      </c>
      <c r="C23210">
        <v>156.85310000000001</v>
      </c>
      <c r="D23210">
        <f>STANDARDIZE(Table1[Weight(Pounds)], $H$2, $K$2)</f>
        <v>2.5533432712395303</v>
      </c>
    </row>
    <row r="23211" spans="1:4" x14ac:dyDescent="0.25">
      <c r="A23211">
        <v>23210</v>
      </c>
      <c r="B23211">
        <v>68.282499999999999</v>
      </c>
      <c r="C23211">
        <v>128.9134</v>
      </c>
      <c r="D23211">
        <f>STANDARDIZE(Table1[Weight(Pounds)], $H$2, $K$2)</f>
        <v>0.15727910393470326</v>
      </c>
    </row>
    <row r="23212" spans="1:4" x14ac:dyDescent="0.25">
      <c r="A23212">
        <v>23211</v>
      </c>
      <c r="B23212">
        <v>66.7166</v>
      </c>
      <c r="C23212">
        <v>130.13740000000001</v>
      </c>
      <c r="D23212">
        <f>STANDARDIZE(Table1[Weight(Pounds)], $H$2, $K$2)</f>
        <v>0.2622473942449482</v>
      </c>
    </row>
    <row r="23213" spans="1:4" x14ac:dyDescent="0.25">
      <c r="A23213">
        <v>23212</v>
      </c>
      <c r="B23213">
        <v>66.726259999999996</v>
      </c>
      <c r="C23213">
        <v>108.1246</v>
      </c>
      <c r="D23213">
        <f>STANDARDIZE(Table1[Weight(Pounds)], $H$2, $K$2)</f>
        <v>-1.6255352699228023</v>
      </c>
    </row>
    <row r="23214" spans="1:4" x14ac:dyDescent="0.25">
      <c r="A23214">
        <v>23213</v>
      </c>
      <c r="B23214">
        <v>66.572730000000007</v>
      </c>
      <c r="C23214">
        <v>114.7724</v>
      </c>
      <c r="D23214">
        <f>STANDARDIZE(Table1[Weight(Pounds)], $H$2, $K$2)</f>
        <v>-1.0554305310956484</v>
      </c>
    </row>
    <row r="23215" spans="1:4" x14ac:dyDescent="0.25">
      <c r="A23215">
        <v>23214</v>
      </c>
      <c r="B23215">
        <v>68.041070000000005</v>
      </c>
      <c r="C23215">
        <v>126.3943</v>
      </c>
      <c r="D23215">
        <f>STANDARDIZE(Table1[Weight(Pounds)], $H$2, $K$2)</f>
        <v>-5.8754899431745687E-2</v>
      </c>
    </row>
    <row r="23216" spans="1:4" x14ac:dyDescent="0.25">
      <c r="A23216">
        <v>23215</v>
      </c>
      <c r="B23216">
        <v>68.629499999999993</v>
      </c>
      <c r="C23216">
        <v>139.1018</v>
      </c>
      <c r="D23216">
        <f>STANDARDIZE(Table1[Weight(Pounds)], $H$2, $K$2)</f>
        <v>1.0310200589975167</v>
      </c>
    </row>
    <row r="23217" spans="1:4" x14ac:dyDescent="0.25">
      <c r="A23217">
        <v>23216</v>
      </c>
      <c r="B23217">
        <v>68.49436</v>
      </c>
      <c r="C23217">
        <v>113.7604</v>
      </c>
      <c r="D23217">
        <f>STANDARDIZE(Table1[Weight(Pounds)], $H$2, $K$2)</f>
        <v>-1.1422180390972549</v>
      </c>
    </row>
    <row r="23218" spans="1:4" x14ac:dyDescent="0.25">
      <c r="A23218">
        <v>23217</v>
      </c>
      <c r="B23218">
        <v>66.399789999999996</v>
      </c>
      <c r="C23218">
        <v>114.3961</v>
      </c>
      <c r="D23218">
        <f>STANDARDIZE(Table1[Weight(Pounds)], $H$2, $K$2)</f>
        <v>-1.0877014196934791</v>
      </c>
    </row>
    <row r="23219" spans="1:4" x14ac:dyDescent="0.25">
      <c r="A23219">
        <v>23218</v>
      </c>
      <c r="B23219">
        <v>68.282120000000006</v>
      </c>
      <c r="C23219">
        <v>132.88659999999999</v>
      </c>
      <c r="D23219">
        <f>STANDARDIZE(Table1[Weight(Pounds)], $H$2, $K$2)</f>
        <v>0.49801440708883565</v>
      </c>
    </row>
    <row r="23220" spans="1:4" x14ac:dyDescent="0.25">
      <c r="A23220">
        <v>23219</v>
      </c>
      <c r="B23220">
        <v>68.520690000000002</v>
      </c>
      <c r="C23220">
        <v>139.96029999999999</v>
      </c>
      <c r="D23220">
        <f>STANDARDIZE(Table1[Weight(Pounds)], $H$2, $K$2)</f>
        <v>1.1046436515067841</v>
      </c>
    </row>
    <row r="23221" spans="1:4" x14ac:dyDescent="0.25">
      <c r="A23221">
        <v>23220</v>
      </c>
      <c r="B23221">
        <v>69.034319999999994</v>
      </c>
      <c r="C23221">
        <v>120.03189999999999</v>
      </c>
      <c r="D23221">
        <f>STANDARDIZE(Table1[Weight(Pounds)], $H$2, $K$2)</f>
        <v>-0.60438418886793299</v>
      </c>
    </row>
    <row r="23222" spans="1:4" x14ac:dyDescent="0.25">
      <c r="A23222">
        <v>23221</v>
      </c>
      <c r="B23222">
        <v>64.995469999999997</v>
      </c>
      <c r="C23222">
        <v>129.06469999999999</v>
      </c>
      <c r="D23222">
        <f>STANDARDIZE(Table1[Weight(Pounds)], $H$2, $K$2)</f>
        <v>0.17025435093138544</v>
      </c>
    </row>
    <row r="23223" spans="1:4" x14ac:dyDescent="0.25">
      <c r="A23223">
        <v>23222</v>
      </c>
      <c r="B23223">
        <v>67.911959999999993</v>
      </c>
      <c r="C23223">
        <v>112.37130000000001</v>
      </c>
      <c r="D23223">
        <f>STANDARDIZE(Table1[Weight(Pounds)], $H$2, $K$2)</f>
        <v>-1.2613450424223849</v>
      </c>
    </row>
    <row r="23224" spans="1:4" x14ac:dyDescent="0.25">
      <c r="A23224">
        <v>23223</v>
      </c>
      <c r="B23224">
        <v>66.913610000000006</v>
      </c>
      <c r="C23224">
        <v>116.2512</v>
      </c>
      <c r="D23224">
        <f>STANDARDIZE(Table1[Weight(Pounds)], $H$2, $K$2)</f>
        <v>-0.92861099865219499</v>
      </c>
    </row>
    <row r="23225" spans="1:4" x14ac:dyDescent="0.25">
      <c r="A23225">
        <v>23224</v>
      </c>
      <c r="B23225">
        <v>70.703810000000004</v>
      </c>
      <c r="C23225">
        <v>139.5198</v>
      </c>
      <c r="D23225">
        <f>STANDARDIZE(Table1[Weight(Pounds)], $H$2, $K$2)</f>
        <v>1.0668670731720939</v>
      </c>
    </row>
    <row r="23226" spans="1:4" x14ac:dyDescent="0.25">
      <c r="A23226">
        <v>23225</v>
      </c>
      <c r="B23226">
        <v>67.400639999999996</v>
      </c>
      <c r="C23226">
        <v>137.1524</v>
      </c>
      <c r="D23226">
        <f>STANDARDIZE(Table1[Weight(Pounds)], $H$2, $K$2)</f>
        <v>0.86384262016517355</v>
      </c>
    </row>
    <row r="23227" spans="1:4" x14ac:dyDescent="0.25">
      <c r="A23227">
        <v>23226</v>
      </c>
      <c r="B23227">
        <v>69.053529999999995</v>
      </c>
      <c r="C23227">
        <v>127.23220000000001</v>
      </c>
      <c r="D23227">
        <f>STANDARDIZE(Table1[Weight(Pounds)], $H$2, $K$2)</f>
        <v>1.3102069890928674E-2</v>
      </c>
    </row>
    <row r="23228" spans="1:4" x14ac:dyDescent="0.25">
      <c r="A23228">
        <v>23227</v>
      </c>
      <c r="B23228">
        <v>65.853980000000007</v>
      </c>
      <c r="C23228">
        <v>121.73860000000001</v>
      </c>
      <c r="D23228">
        <f>STANDARDIZE(Table1[Weight(Pounds)], $H$2, $K$2)</f>
        <v>-0.45802031544269312</v>
      </c>
    </row>
    <row r="23229" spans="1:4" x14ac:dyDescent="0.25">
      <c r="A23229">
        <v>23228</v>
      </c>
      <c r="B23229">
        <v>66.795270000000002</v>
      </c>
      <c r="C23229">
        <v>121.806</v>
      </c>
      <c r="D23229">
        <f>STANDARDIZE(Table1[Weight(Pounds)], $H$2, $K$2)</f>
        <v>-0.4522401988030611</v>
      </c>
    </row>
    <row r="23230" spans="1:4" x14ac:dyDescent="0.25">
      <c r="A23230">
        <v>23229</v>
      </c>
      <c r="B23230">
        <v>68.858919999999998</v>
      </c>
      <c r="C23230">
        <v>145.38550000000001</v>
      </c>
      <c r="D23230">
        <f>STANDARDIZE(Table1[Weight(Pounds)], $H$2, $K$2)</f>
        <v>1.5699001617936583</v>
      </c>
    </row>
    <row r="23231" spans="1:4" x14ac:dyDescent="0.25">
      <c r="A23231">
        <v>23230</v>
      </c>
      <c r="B23231">
        <v>66.428319999999999</v>
      </c>
      <c r="C23231">
        <v>103.84220000000001</v>
      </c>
      <c r="D23231">
        <f>STANDARDIZE(Table1[Weight(Pounds)], $H$2, $K$2)</f>
        <v>-1.9927870725572678</v>
      </c>
    </row>
    <row r="23232" spans="1:4" x14ac:dyDescent="0.25">
      <c r="A23232">
        <v>23231</v>
      </c>
      <c r="B23232">
        <v>66.910669999999996</v>
      </c>
      <c r="C23232">
        <v>126.6949</v>
      </c>
      <c r="D23232">
        <f>STANDARDIZE(Table1[Weight(Pounds)], $H$2, $K$2)</f>
        <v>-3.2975922252612144E-2</v>
      </c>
    </row>
    <row r="23233" spans="1:4" x14ac:dyDescent="0.25">
      <c r="A23233">
        <v>23232</v>
      </c>
      <c r="B23233">
        <v>70.438890000000001</v>
      </c>
      <c r="C23233">
        <v>137.71950000000001</v>
      </c>
      <c r="D23233">
        <f>STANDARDIZE(Table1[Weight(Pounds)], $H$2, $K$2)</f>
        <v>0.91247621284077818</v>
      </c>
    </row>
    <row r="23234" spans="1:4" x14ac:dyDescent="0.25">
      <c r="A23234">
        <v>23233</v>
      </c>
      <c r="B23234">
        <v>67.94999</v>
      </c>
      <c r="C23234">
        <v>139.0592</v>
      </c>
      <c r="D23234">
        <f>STANDARDIZE(Table1[Weight(Pounds)], $H$2, $K$2)</f>
        <v>1.0273667508543667</v>
      </c>
    </row>
    <row r="23235" spans="1:4" x14ac:dyDescent="0.25">
      <c r="A23235">
        <v>23234</v>
      </c>
      <c r="B23235">
        <v>69.950649999999996</v>
      </c>
      <c r="C23235">
        <v>139.1737</v>
      </c>
      <c r="D23235">
        <f>STANDARDIZE(Table1[Weight(Pounds)], $H$2, $K$2)</f>
        <v>1.0371860884691724</v>
      </c>
    </row>
    <row r="23236" spans="1:4" x14ac:dyDescent="0.25">
      <c r="A23236">
        <v>23235</v>
      </c>
      <c r="B23236">
        <v>72.719080000000005</v>
      </c>
      <c r="C23236">
        <v>134.60130000000001</v>
      </c>
      <c r="D23236">
        <f>STANDARDIZE(Table1[Weight(Pounds)], $H$2, $K$2)</f>
        <v>0.64506434777100607</v>
      </c>
    </row>
    <row r="23237" spans="1:4" x14ac:dyDescent="0.25">
      <c r="A23237">
        <v>23236</v>
      </c>
      <c r="B23237">
        <v>65.741990000000001</v>
      </c>
      <c r="C23237">
        <v>136.7099</v>
      </c>
      <c r="D23237">
        <f>STANDARDIZE(Table1[Weight(Pounds)], $H$2, $K$2)</f>
        <v>0.82589452501625016</v>
      </c>
    </row>
    <row r="23238" spans="1:4" x14ac:dyDescent="0.25">
      <c r="A23238">
        <v>23237</v>
      </c>
      <c r="B23238">
        <v>65.515569999999997</v>
      </c>
      <c r="C23238">
        <v>125.163</v>
      </c>
      <c r="D23238">
        <f>STANDARDIZE(Table1[Weight(Pounds)], $H$2, $K$2)</f>
        <v>-0.16434922611393779</v>
      </c>
    </row>
    <row r="23239" spans="1:4" x14ac:dyDescent="0.25">
      <c r="A23239">
        <v>23238</v>
      </c>
      <c r="B23239">
        <v>70.212260000000001</v>
      </c>
      <c r="C23239">
        <v>119.1812</v>
      </c>
      <c r="D23239">
        <f>STANDARDIZE(Table1[Weight(Pounds)], $H$2, $K$2)</f>
        <v>-0.67733886580169356</v>
      </c>
    </row>
    <row r="23240" spans="1:4" x14ac:dyDescent="0.25">
      <c r="A23240">
        <v>23239</v>
      </c>
      <c r="B23240">
        <v>69.167420000000007</v>
      </c>
      <c r="C23240">
        <v>128.43860000000001</v>
      </c>
      <c r="D23240">
        <f>STANDARDIZE(Table1[Weight(Pounds)], $H$2, $K$2)</f>
        <v>0.11656101223592689</v>
      </c>
    </row>
    <row r="23241" spans="1:4" x14ac:dyDescent="0.25">
      <c r="A23241">
        <v>23240</v>
      </c>
      <c r="B23241">
        <v>68.827709999999996</v>
      </c>
      <c r="C23241">
        <v>105.6454</v>
      </c>
      <c r="D23241">
        <f>STANDARDIZE(Table1[Weight(Pounds)], $H$2, $K$2)</f>
        <v>-1.8381475128453155</v>
      </c>
    </row>
    <row r="23242" spans="1:4" x14ac:dyDescent="0.25">
      <c r="A23242">
        <v>23241</v>
      </c>
      <c r="B23242">
        <v>68.601219999999998</v>
      </c>
      <c r="C23242">
        <v>132.7843</v>
      </c>
      <c r="D23242">
        <f>STANDARDIZE(Table1[Weight(Pounds)], $H$2, $K$2)</f>
        <v>0.48924132204084841</v>
      </c>
    </row>
    <row r="23243" spans="1:4" x14ac:dyDescent="0.25">
      <c r="A23243">
        <v>23242</v>
      </c>
      <c r="B23243">
        <v>65.566909999999993</v>
      </c>
      <c r="C23243">
        <v>127.4552</v>
      </c>
      <c r="D23243">
        <f>STANDARDIZE(Table1[Weight(Pounds)], $H$2, $K$2)</f>
        <v>3.2226194677843843E-2</v>
      </c>
    </row>
    <row r="23244" spans="1:4" x14ac:dyDescent="0.25">
      <c r="A23244">
        <v>23243</v>
      </c>
      <c r="B23244">
        <v>69.794579999999996</v>
      </c>
      <c r="C23244">
        <v>120.73820000000001</v>
      </c>
      <c r="D23244">
        <f>STANDARDIZE(Table1[Weight(Pounds)], $H$2, $K$2)</f>
        <v>-0.5438130259217514</v>
      </c>
    </row>
    <row r="23245" spans="1:4" x14ac:dyDescent="0.25">
      <c r="A23245">
        <v>23244</v>
      </c>
      <c r="B23245">
        <v>68.506280000000004</v>
      </c>
      <c r="C23245">
        <v>131.7647</v>
      </c>
      <c r="D23245">
        <f>STANDARDIZE(Table1[Weight(Pounds)], $H$2, $K$2)</f>
        <v>0.40180205014515902</v>
      </c>
    </row>
    <row r="23246" spans="1:4" x14ac:dyDescent="0.25">
      <c r="A23246">
        <v>23245</v>
      </c>
      <c r="B23246">
        <v>66.570189999999997</v>
      </c>
      <c r="C23246">
        <v>116.6893</v>
      </c>
      <c r="D23246">
        <f>STANDARDIZE(Table1[Weight(Pounds)], $H$2, $K$2)</f>
        <v>-0.89104024049458208</v>
      </c>
    </row>
    <row r="23247" spans="1:4" x14ac:dyDescent="0.25">
      <c r="A23247">
        <v>23246</v>
      </c>
      <c r="B23247">
        <v>70.039259999999999</v>
      </c>
      <c r="C23247">
        <v>134.51669999999999</v>
      </c>
      <c r="D23247">
        <f>STANDARDIZE(Table1[Weight(Pounds)], $H$2, $K$2)</f>
        <v>0.63780918652897256</v>
      </c>
    </row>
    <row r="23248" spans="1:4" x14ac:dyDescent="0.25">
      <c r="A23248">
        <v>23247</v>
      </c>
      <c r="B23248">
        <v>67.986900000000006</v>
      </c>
      <c r="C23248">
        <v>141.66550000000001</v>
      </c>
      <c r="D23248">
        <f>STANDARDIZE(Table1[Weight(Pounds)], $H$2, $K$2)</f>
        <v>1.2508788873213501</v>
      </c>
    </row>
    <row r="23249" spans="1:4" x14ac:dyDescent="0.25">
      <c r="A23249">
        <v>23248</v>
      </c>
      <c r="B23249">
        <v>71.224050000000005</v>
      </c>
      <c r="C23249">
        <v>151.32560000000001</v>
      </c>
      <c r="D23249">
        <f>STANDARDIZE(Table1[Weight(Pounds)], $H$2, $K$2)</f>
        <v>2.0793136759046686</v>
      </c>
    </row>
    <row r="23250" spans="1:4" x14ac:dyDescent="0.25">
      <c r="A23250">
        <v>23249</v>
      </c>
      <c r="B23250">
        <v>68.749390000000005</v>
      </c>
      <c r="C23250">
        <v>126.1276</v>
      </c>
      <c r="D23250">
        <f>STANDARDIZE(Table1[Weight(Pounds)], $H$2, $K$2)</f>
        <v>-8.1626666609639423E-2</v>
      </c>
    </row>
    <row r="23251" spans="1:4" x14ac:dyDescent="0.25">
      <c r="A23251">
        <v>23250</v>
      </c>
      <c r="B23251">
        <v>67.245149999999995</v>
      </c>
      <c r="C23251">
        <v>139.16679999999999</v>
      </c>
      <c r="D23251">
        <f>STANDARDIZE(Table1[Weight(Pounds)], $H$2, $K$2)</f>
        <v>1.0365943554600703</v>
      </c>
    </row>
    <row r="23252" spans="1:4" x14ac:dyDescent="0.25">
      <c r="A23252">
        <v>23251</v>
      </c>
      <c r="B23252">
        <v>67.734620000000007</v>
      </c>
      <c r="C23252">
        <v>114.4462</v>
      </c>
      <c r="D23252">
        <f>STANDARDIZE(Table1[Weight(Pounds)], $H$2, $K$2)</f>
        <v>-1.0834049234969569</v>
      </c>
    </row>
    <row r="23253" spans="1:4" x14ac:dyDescent="0.25">
      <c r="A23253">
        <v>23252</v>
      </c>
      <c r="B23253">
        <v>67.461160000000007</v>
      </c>
      <c r="C23253">
        <v>127.3858</v>
      </c>
      <c r="D23253">
        <f>STANDARDIZE(Table1[Weight(Pounds)], $H$2, $K$2)</f>
        <v>2.6274561223978591E-2</v>
      </c>
    </row>
    <row r="23254" spans="1:4" x14ac:dyDescent="0.25">
      <c r="A23254">
        <v>23253</v>
      </c>
      <c r="B23254">
        <v>69.214699999999993</v>
      </c>
      <c r="C23254">
        <v>140.1225</v>
      </c>
      <c r="D23254">
        <f>STANDARDIZE(Table1[Weight(Pounds)], $H$2, $K$2)</f>
        <v>1.1185536651410346</v>
      </c>
    </row>
    <row r="23255" spans="1:4" x14ac:dyDescent="0.25">
      <c r="A23255">
        <v>23254</v>
      </c>
      <c r="B23255">
        <v>67.51576</v>
      </c>
      <c r="C23255">
        <v>126.9627</v>
      </c>
      <c r="D23255">
        <f>STANDARDIZE(Table1[Weight(Pounds)], $H$2, $K$2)</f>
        <v>-1.0009820826891107E-2</v>
      </c>
    </row>
    <row r="23256" spans="1:4" x14ac:dyDescent="0.25">
      <c r="A23256">
        <v>23255</v>
      </c>
      <c r="B23256">
        <v>66.107960000000006</v>
      </c>
      <c r="C23256">
        <v>114.8271</v>
      </c>
      <c r="D23256">
        <f>STANDARDIZE(Table1[Weight(Pounds)], $H$2, $K$2)</f>
        <v>-1.050739546226392</v>
      </c>
    </row>
    <row r="23257" spans="1:4" x14ac:dyDescent="0.25">
      <c r="A23257">
        <v>23256</v>
      </c>
      <c r="B23257">
        <v>68.505700000000004</v>
      </c>
      <c r="C23257">
        <v>117.2246</v>
      </c>
      <c r="D23257">
        <f>STANDARDIZE(Table1[Weight(Pounds)], $H$2, $K$2)</f>
        <v>-0.8451337651652745</v>
      </c>
    </row>
    <row r="23258" spans="1:4" x14ac:dyDescent="0.25">
      <c r="A23258">
        <v>23257</v>
      </c>
      <c r="B23258">
        <v>66.733969999999999</v>
      </c>
      <c r="C23258">
        <v>122.3952</v>
      </c>
      <c r="D23258">
        <f>STANDARDIZE(Table1[Weight(Pounds)], $H$2, $K$2)</f>
        <v>-0.4017113453301886</v>
      </c>
    </row>
    <row r="23259" spans="1:4" x14ac:dyDescent="0.25">
      <c r="A23259">
        <v>23258</v>
      </c>
      <c r="B23259">
        <v>69.363659999999996</v>
      </c>
      <c r="C23259">
        <v>125.575</v>
      </c>
      <c r="D23259">
        <f>STANDARDIZE(Table1[Weight(Pounds)], $H$2, $K$2)</f>
        <v>-0.12901676238205798</v>
      </c>
    </row>
    <row r="23260" spans="1:4" x14ac:dyDescent="0.25">
      <c r="A23260">
        <v>23259</v>
      </c>
      <c r="B23260">
        <v>71.871729999999999</v>
      </c>
      <c r="C23260">
        <v>146.85159999999999</v>
      </c>
      <c r="D23260">
        <f>STANDARDIZE(Table1[Weight(Pounds)], $H$2, $K$2)</f>
        <v>1.6956305624667352</v>
      </c>
    </row>
    <row r="23261" spans="1:4" x14ac:dyDescent="0.25">
      <c r="A23261">
        <v>23260</v>
      </c>
      <c r="B23261">
        <v>65.490769999999998</v>
      </c>
      <c r="C23261">
        <v>118.2955</v>
      </c>
      <c r="D23261">
        <f>STANDARDIZE(Table1[Weight(Pounds)], $H$2, $K$2)</f>
        <v>-0.75329508698452241</v>
      </c>
    </row>
    <row r="23262" spans="1:4" x14ac:dyDescent="0.25">
      <c r="A23262">
        <v>23261</v>
      </c>
      <c r="B23262">
        <v>66.340209999999999</v>
      </c>
      <c r="C23262">
        <v>108.12739999999999</v>
      </c>
      <c r="D23262">
        <f>STANDARDIZE(Table1[Weight(Pounds)], $H$2, $K$2)</f>
        <v>-1.6252951463828775</v>
      </c>
    </row>
    <row r="23263" spans="1:4" x14ac:dyDescent="0.25">
      <c r="A23263">
        <v>23262</v>
      </c>
      <c r="B23263">
        <v>66.914249999999996</v>
      </c>
      <c r="C23263">
        <v>112.1228</v>
      </c>
      <c r="D23263">
        <f>STANDARDIZE(Table1[Weight(Pounds)], $H$2, $K$2)</f>
        <v>-1.2826560065907642</v>
      </c>
    </row>
    <row r="23264" spans="1:4" x14ac:dyDescent="0.25">
      <c r="A23264">
        <v>23263</v>
      </c>
      <c r="B23264">
        <v>69.286259999999999</v>
      </c>
      <c r="C23264">
        <v>134.7612</v>
      </c>
      <c r="D23264">
        <f>STANDARDIZE(Table1[Weight(Pounds)], $H$2, $K$2)</f>
        <v>0.65877711706888775</v>
      </c>
    </row>
    <row r="23265" spans="1:4" x14ac:dyDescent="0.25">
      <c r="A23265">
        <v>23264</v>
      </c>
      <c r="B23265">
        <v>67.790930000000003</v>
      </c>
      <c r="C23265">
        <v>124.6467</v>
      </c>
      <c r="D23265">
        <f>STANDARDIZE(Table1[Weight(Pounds)], $H$2, $K$2)</f>
        <v>-0.20862629170803809</v>
      </c>
    </row>
    <row r="23266" spans="1:4" x14ac:dyDescent="0.25">
      <c r="A23266">
        <v>23265</v>
      </c>
      <c r="B23266">
        <v>69.07817</v>
      </c>
      <c r="C23266">
        <v>143.6054</v>
      </c>
      <c r="D23266">
        <f>STANDARDIZE(Table1[Weight(Pounds)], $H$2, $K$2)</f>
        <v>1.4172416212860892</v>
      </c>
    </row>
    <row r="23267" spans="1:4" x14ac:dyDescent="0.25">
      <c r="A23267">
        <v>23266</v>
      </c>
      <c r="B23267">
        <v>67.441339999999997</v>
      </c>
      <c r="C23267">
        <v>146.0127</v>
      </c>
      <c r="D23267">
        <f>STANDARDIZE(Table1[Weight(Pounds)], $H$2, $K$2)</f>
        <v>1.6236878347369454</v>
      </c>
    </row>
    <row r="23268" spans="1:4" x14ac:dyDescent="0.25">
      <c r="A23268">
        <v>23267</v>
      </c>
      <c r="B23268">
        <v>68.730850000000004</v>
      </c>
      <c r="C23268">
        <v>134.92840000000001</v>
      </c>
      <c r="D23268">
        <f>STANDARDIZE(Table1[Weight(Pounds)], $H$2, $K$2)</f>
        <v>0.67311592273871912</v>
      </c>
    </row>
    <row r="23269" spans="1:4" x14ac:dyDescent="0.25">
      <c r="A23269">
        <v>23268</v>
      </c>
      <c r="B23269">
        <v>69.476410000000001</v>
      </c>
      <c r="C23269">
        <v>129.33969999999999</v>
      </c>
      <c r="D23269">
        <f>STANDARDIZE(Table1[Weight(Pounds)], $H$2, $K$2)</f>
        <v>0.1938379128883442</v>
      </c>
    </row>
    <row r="23270" spans="1:4" x14ac:dyDescent="0.25">
      <c r="A23270">
        <v>23269</v>
      </c>
      <c r="B23270">
        <v>68.705359999999999</v>
      </c>
      <c r="C23270">
        <v>144.43600000000001</v>
      </c>
      <c r="D23270">
        <f>STANDARDIZE(Table1[Weight(Pounds)], $H$2, $K$2)</f>
        <v>1.4884725542368151</v>
      </c>
    </row>
    <row r="23271" spans="1:4" x14ac:dyDescent="0.25">
      <c r="A23271">
        <v>23270</v>
      </c>
      <c r="B23271">
        <v>64.937489999999997</v>
      </c>
      <c r="C23271">
        <v>106.74890000000001</v>
      </c>
      <c r="D23271">
        <f>STANDARDIZE(Table1[Weight(Pounds)], $H$2, $K$2)</f>
        <v>-1.7435131105925747</v>
      </c>
    </row>
    <row r="23272" spans="1:4" x14ac:dyDescent="0.25">
      <c r="A23272">
        <v>23271</v>
      </c>
      <c r="B23272">
        <v>67.241129999999998</v>
      </c>
      <c r="C23272">
        <v>111.1544</v>
      </c>
      <c r="D23272">
        <f>STANDARDIZE(Table1[Weight(Pounds)], $H$2, $K$2)</f>
        <v>-1.3657044480421039</v>
      </c>
    </row>
    <row r="23273" spans="1:4" x14ac:dyDescent="0.25">
      <c r="A23273">
        <v>23272</v>
      </c>
      <c r="B23273">
        <v>66.56344</v>
      </c>
      <c r="C23273">
        <v>131.8655</v>
      </c>
      <c r="D23273">
        <f>STANDARDIZE(Table1[Weight(Pounds)], $H$2, $K$2)</f>
        <v>0.41044649758247254</v>
      </c>
    </row>
    <row r="23274" spans="1:4" x14ac:dyDescent="0.25">
      <c r="A23274">
        <v>23273</v>
      </c>
      <c r="B23274">
        <v>65.534989999999993</v>
      </c>
      <c r="C23274">
        <v>94.12903</v>
      </c>
      <c r="D23274">
        <f>STANDARDIZE(Table1[Weight(Pounds)], $H$2, $K$2)</f>
        <v>-2.8257730598062443</v>
      </c>
    </row>
    <row r="23275" spans="1:4" x14ac:dyDescent="0.25">
      <c r="A23275">
        <v>23274</v>
      </c>
      <c r="B23275">
        <v>63.901739999999997</v>
      </c>
      <c r="C23275">
        <v>118.12820000000001</v>
      </c>
      <c r="D23275">
        <f>STANDARDIZE(Table1[Weight(Pounds)], $H$2, $K$2)</f>
        <v>-0.76764246849506446</v>
      </c>
    </row>
    <row r="23276" spans="1:4" x14ac:dyDescent="0.25">
      <c r="A23276">
        <v>23275</v>
      </c>
      <c r="B23276">
        <v>69.671980000000005</v>
      </c>
      <c r="C23276">
        <v>133.5641</v>
      </c>
      <c r="D23276">
        <f>STANDARDIZE(Table1[Weight(Pounds)], $H$2, $K$2)</f>
        <v>0.55611572791007002</v>
      </c>
    </row>
    <row r="23277" spans="1:4" x14ac:dyDescent="0.25">
      <c r="A23277">
        <v>23276</v>
      </c>
      <c r="B23277">
        <v>64.434129999999996</v>
      </c>
      <c r="C23277">
        <v>124.1712</v>
      </c>
      <c r="D23277">
        <f>STANDARDIZE(Table1[Weight(Pounds)], $H$2, $K$2)</f>
        <v>-0.24940441429179658</v>
      </c>
    </row>
    <row r="23278" spans="1:4" x14ac:dyDescent="0.25">
      <c r="A23278">
        <v>23277</v>
      </c>
      <c r="B23278">
        <v>64.511970000000005</v>
      </c>
      <c r="C23278">
        <v>115.5299</v>
      </c>
      <c r="D23278">
        <f>STANDARDIZE(Table1[Weight(Pounds)], $H$2, $K$2)</f>
        <v>-0.99046853770511856</v>
      </c>
    </row>
    <row r="23279" spans="1:4" x14ac:dyDescent="0.25">
      <c r="A23279">
        <v>23278</v>
      </c>
      <c r="B23279">
        <v>67.700969999999998</v>
      </c>
      <c r="C23279">
        <v>133.10079999999999</v>
      </c>
      <c r="D23279">
        <f>STANDARDIZE(Table1[Weight(Pounds)], $H$2, $K$2)</f>
        <v>0.51638385789312868</v>
      </c>
    </row>
    <row r="23280" spans="1:4" x14ac:dyDescent="0.25">
      <c r="A23280">
        <v>23279</v>
      </c>
      <c r="B23280">
        <v>64.902150000000006</v>
      </c>
      <c r="C23280">
        <v>123.70359999999999</v>
      </c>
      <c r="D23280">
        <f>STANDARDIZE(Table1[Weight(Pounds)], $H$2, $K$2)</f>
        <v>-0.28950504545933764</v>
      </c>
    </row>
    <row r="23281" spans="1:4" x14ac:dyDescent="0.25">
      <c r="A23281">
        <v>23280</v>
      </c>
      <c r="B23281">
        <v>67.990610000000004</v>
      </c>
      <c r="C23281">
        <v>129.6754</v>
      </c>
      <c r="D23281">
        <f>STANDARDIZE(Table1[Weight(Pounds)], $H$2, $K$2)</f>
        <v>0.22262701015725678</v>
      </c>
    </row>
    <row r="23282" spans="1:4" x14ac:dyDescent="0.25">
      <c r="A23282">
        <v>23281</v>
      </c>
      <c r="B23282">
        <v>67.824129999999997</v>
      </c>
      <c r="C23282">
        <v>120.6313</v>
      </c>
      <c r="D23282">
        <f>STANDARDIZE(Table1[Weight(Pounds)], $H$2, $K$2)</f>
        <v>-0.55298059964247537</v>
      </c>
    </row>
    <row r="23283" spans="1:4" x14ac:dyDescent="0.25">
      <c r="A23283">
        <v>23282</v>
      </c>
      <c r="B23283">
        <v>68.52722</v>
      </c>
      <c r="C23283">
        <v>126.7222</v>
      </c>
      <c r="D23283">
        <f>STANDARDIZE(Table1[Weight(Pounds)], $H$2, $K$2)</f>
        <v>-3.0634717738339836E-2</v>
      </c>
    </row>
    <row r="23284" spans="1:4" x14ac:dyDescent="0.25">
      <c r="A23284">
        <v>23283</v>
      </c>
      <c r="B23284">
        <v>69.209199999999996</v>
      </c>
      <c r="C23284">
        <v>121.3021</v>
      </c>
      <c r="D23284">
        <f>STANDARDIZE(Table1[Weight(Pounds)], $H$2, $K$2)</f>
        <v>-0.4954538601489204</v>
      </c>
    </row>
    <row r="23285" spans="1:4" x14ac:dyDescent="0.25">
      <c r="A23285">
        <v>23284</v>
      </c>
      <c r="B23285">
        <v>66.204419999999999</v>
      </c>
      <c r="C23285">
        <v>115.77209999999999</v>
      </c>
      <c r="D23285">
        <f>STANDARDIZE(Table1[Weight(Pounds)], $H$2, $K$2)</f>
        <v>-0.96969785150157239</v>
      </c>
    </row>
    <row r="23286" spans="1:4" x14ac:dyDescent="0.25">
      <c r="A23286">
        <v>23285</v>
      </c>
      <c r="B23286">
        <v>71.108999999999995</v>
      </c>
      <c r="C23286">
        <v>132.44200000000001</v>
      </c>
      <c r="D23286">
        <f>STANDARDIZE(Table1[Weight(Pounds)], $H$2, $K$2)</f>
        <v>0.45988621928496959</v>
      </c>
    </row>
    <row r="23287" spans="1:4" x14ac:dyDescent="0.25">
      <c r="A23287">
        <v>23286</v>
      </c>
      <c r="B23287">
        <v>68.570750000000004</v>
      </c>
      <c r="C23287">
        <v>114.2557</v>
      </c>
      <c r="D23287">
        <f>STANDARDIZE(Table1[Weight(Pounds)], $H$2, $K$2)</f>
        <v>-1.0997419000525952</v>
      </c>
    </row>
    <row r="23288" spans="1:4" x14ac:dyDescent="0.25">
      <c r="A23288">
        <v>23287</v>
      </c>
      <c r="B23288">
        <v>68.006230000000002</v>
      </c>
      <c r="C23288">
        <v>137.8888</v>
      </c>
      <c r="D23288">
        <f>STANDARDIZE(Table1[Weight(Pounds)], $H$2, $K$2)</f>
        <v>0.92699511116555222</v>
      </c>
    </row>
    <row r="23289" spans="1:4" x14ac:dyDescent="0.25">
      <c r="A23289">
        <v>23288</v>
      </c>
      <c r="B23289">
        <v>64.096680000000006</v>
      </c>
      <c r="C23289">
        <v>113.09010000000001</v>
      </c>
      <c r="D23289">
        <f>STANDARDIZE(Table1[Weight(Pounds)], $H$2, $K$2)</f>
        <v>-1.1997018993872517</v>
      </c>
    </row>
    <row r="23290" spans="1:4" x14ac:dyDescent="0.25">
      <c r="A23290">
        <v>23289</v>
      </c>
      <c r="B23290">
        <v>68.750209999999996</v>
      </c>
      <c r="C23290">
        <v>138.3973</v>
      </c>
      <c r="D23290">
        <f>STANDARDIZE(Table1[Weight(Pounds)], $H$2, $K$2)</f>
        <v>0.97060326118414586</v>
      </c>
    </row>
    <row r="23291" spans="1:4" x14ac:dyDescent="0.25">
      <c r="A23291">
        <v>23290</v>
      </c>
      <c r="B23291">
        <v>65.477360000000004</v>
      </c>
      <c r="C23291">
        <v>116.194</v>
      </c>
      <c r="D23291">
        <f>STANDARDIZE(Table1[Weight(Pounds)], $H$2, $K$2)</f>
        <v>-0.93351637953924183</v>
      </c>
    </row>
    <row r="23292" spans="1:4" x14ac:dyDescent="0.25">
      <c r="A23292">
        <v>23291</v>
      </c>
      <c r="B23292">
        <v>68.755449999999996</v>
      </c>
      <c r="C23292">
        <v>135.43260000000001</v>
      </c>
      <c r="D23292">
        <f>STANDARDIZE(Table1[Weight(Pounds)], $H$2, $K$2)</f>
        <v>0.71635531160671295</v>
      </c>
    </row>
    <row r="23293" spans="1:4" x14ac:dyDescent="0.25">
      <c r="A23293">
        <v>23292</v>
      </c>
      <c r="B23293">
        <v>67.456010000000006</v>
      </c>
      <c r="C23293">
        <v>117.7914</v>
      </c>
      <c r="D23293">
        <f>STANDARDIZE(Table1[Weight(Pounds)], $H$2, $K$2)</f>
        <v>-0.79652590001180557</v>
      </c>
    </row>
    <row r="23294" spans="1:4" x14ac:dyDescent="0.25">
      <c r="A23294">
        <v>23293</v>
      </c>
      <c r="B23294">
        <v>65.988770000000002</v>
      </c>
      <c r="C23294">
        <v>120.6623</v>
      </c>
      <c r="D23294">
        <f>STANDARDIZE(Table1[Weight(Pounds)], $H$2, $K$2)</f>
        <v>-0.5503220890218723</v>
      </c>
    </row>
    <row r="23295" spans="1:4" x14ac:dyDescent="0.25">
      <c r="A23295">
        <v>23294</v>
      </c>
      <c r="B23295">
        <v>69.370159999999998</v>
      </c>
      <c r="C23295">
        <v>127.3013</v>
      </c>
      <c r="D23295">
        <f>STANDARDIZE(Table1[Weight(Pounds)], $H$2, $K$2)</f>
        <v>1.9027975822658208E-2</v>
      </c>
    </row>
    <row r="23296" spans="1:4" x14ac:dyDescent="0.25">
      <c r="A23296">
        <v>23295</v>
      </c>
      <c r="B23296">
        <v>67.673400000000001</v>
      </c>
      <c r="C23296">
        <v>123.48820000000001</v>
      </c>
      <c r="D23296">
        <f>STANDARDIZE(Table1[Weight(Pounds)], $H$2, $K$2)</f>
        <v>-0.30797740635216869</v>
      </c>
    </row>
    <row r="23297" spans="1:4" x14ac:dyDescent="0.25">
      <c r="A23297">
        <v>23296</v>
      </c>
      <c r="B23297">
        <v>69.895250000000004</v>
      </c>
      <c r="C23297">
        <v>119.6832</v>
      </c>
      <c r="D23297">
        <f>STANDARDIZE(Table1[Weight(Pounds)], $H$2, $K$2)</f>
        <v>-0.63428814542935552</v>
      </c>
    </row>
    <row r="23298" spans="1:4" x14ac:dyDescent="0.25">
      <c r="A23298">
        <v>23297</v>
      </c>
      <c r="B23298">
        <v>69.615089999999995</v>
      </c>
      <c r="C23298">
        <v>128.03749999999999</v>
      </c>
      <c r="D23298">
        <f>STANDARDIZE(Table1[Weight(Pounds)], $H$2, $K$2)</f>
        <v>8.2163315141613125E-2</v>
      </c>
    </row>
    <row r="23299" spans="1:4" x14ac:dyDescent="0.25">
      <c r="A23299">
        <v>23298</v>
      </c>
      <c r="B23299">
        <v>69.393699999999995</v>
      </c>
      <c r="C23299">
        <v>137.00059999999999</v>
      </c>
      <c r="D23299">
        <f>STANDARDIZE(Table1[Weight(Pounds)], $H$2, $K$2)</f>
        <v>0.85082449396493176</v>
      </c>
    </row>
    <row r="23300" spans="1:4" x14ac:dyDescent="0.25">
      <c r="A23300">
        <v>23299</v>
      </c>
      <c r="B23300">
        <v>67.972470000000001</v>
      </c>
      <c r="C23300">
        <v>102.2394</v>
      </c>
      <c r="D23300">
        <f>STANDARDIZE(Table1[Weight(Pounds)], $H$2, $K$2)</f>
        <v>-2.1302406474831326</v>
      </c>
    </row>
    <row r="23301" spans="1:4" x14ac:dyDescent="0.25">
      <c r="A23301">
        <v>23300</v>
      </c>
      <c r="B23301">
        <v>69.227239999999995</v>
      </c>
      <c r="C23301">
        <v>127.8642</v>
      </c>
      <c r="D23301">
        <f>STANDARDIZE(Table1[Weight(Pounds)], $H$2, $K$2)</f>
        <v>6.7301383188373809E-2</v>
      </c>
    </row>
    <row r="23302" spans="1:4" x14ac:dyDescent="0.25">
      <c r="A23302">
        <v>23301</v>
      </c>
      <c r="B23302">
        <v>67.9542</v>
      </c>
      <c r="C23302">
        <v>120.07389999999999</v>
      </c>
      <c r="D23302">
        <f>STANDARDIZE(Table1[Weight(Pounds)], $H$2, $K$2)</f>
        <v>-0.60078233576905193</v>
      </c>
    </row>
    <row r="23303" spans="1:4" x14ac:dyDescent="0.25">
      <c r="A23303">
        <v>23302</v>
      </c>
      <c r="B23303">
        <v>67.950680000000006</v>
      </c>
      <c r="C23303">
        <v>115.60760000000001</v>
      </c>
      <c r="D23303">
        <f>STANDARDIZE(Table1[Weight(Pounds)], $H$2, $K$2)</f>
        <v>-0.98380510947218835</v>
      </c>
    </row>
    <row r="23304" spans="1:4" x14ac:dyDescent="0.25">
      <c r="A23304">
        <v>23303</v>
      </c>
      <c r="B23304">
        <v>68.409840000000003</v>
      </c>
      <c r="C23304">
        <v>145.4263</v>
      </c>
      <c r="D23304">
        <f>STANDARDIZE(Table1[Weight(Pounds)], $H$2, $K$2)</f>
        <v>1.573399104803999</v>
      </c>
    </row>
    <row r="23305" spans="1:4" x14ac:dyDescent="0.25">
      <c r="A23305">
        <v>23304</v>
      </c>
      <c r="B23305">
        <v>68.777590000000004</v>
      </c>
      <c r="C23305">
        <v>131.72810000000001</v>
      </c>
      <c r="D23305">
        <f>STANDARDIZE(Table1[Weight(Pounds)], $H$2, $K$2)</f>
        <v>0.39866329244470627</v>
      </c>
    </row>
    <row r="23306" spans="1:4" x14ac:dyDescent="0.25">
      <c r="A23306">
        <v>23305</v>
      </c>
      <c r="B23306">
        <v>65.132040000000003</v>
      </c>
      <c r="C23306">
        <v>122.8043</v>
      </c>
      <c r="D23306">
        <f>STANDARDIZE(Table1[Weight(Pounds)], $H$2, $K$2)</f>
        <v>-0.36662758097894671</v>
      </c>
    </row>
    <row r="23307" spans="1:4" x14ac:dyDescent="0.25">
      <c r="A23307">
        <v>23306</v>
      </c>
      <c r="B23307">
        <v>68.815280000000001</v>
      </c>
      <c r="C23307">
        <v>126.5719</v>
      </c>
      <c r="D23307">
        <f>STANDARDIZE(Table1[Weight(Pounds)], $H$2, $K$2)</f>
        <v>-4.3524206327906607E-2</v>
      </c>
    </row>
    <row r="23308" spans="1:4" x14ac:dyDescent="0.25">
      <c r="A23308">
        <v>23307</v>
      </c>
      <c r="B23308">
        <v>64.917370000000005</v>
      </c>
      <c r="C23308">
        <v>118.1884</v>
      </c>
      <c r="D23308">
        <f>STANDARDIZE(Table1[Weight(Pounds)], $H$2, $K$2)</f>
        <v>-0.76247981238666895</v>
      </c>
    </row>
    <row r="23309" spans="1:4" x14ac:dyDescent="0.25">
      <c r="A23309">
        <v>23308</v>
      </c>
      <c r="B23309">
        <v>69.239999999999995</v>
      </c>
      <c r="C23309">
        <v>141.10409999999999</v>
      </c>
      <c r="D23309">
        <f>STANDARDIZE(Table1[Weight(Pounds)], $H$2, $K$2)</f>
        <v>1.2027341175663071</v>
      </c>
    </row>
    <row r="23310" spans="1:4" x14ac:dyDescent="0.25">
      <c r="A23310">
        <v>23309</v>
      </c>
      <c r="B23310">
        <v>64.376559999999998</v>
      </c>
      <c r="C23310">
        <v>106.70869999999999</v>
      </c>
      <c r="D23310">
        <f>STANDARDIZE(Table1[Weight(Pounds)], $H$2, $K$2)</f>
        <v>-1.7469605985586474</v>
      </c>
    </row>
    <row r="23311" spans="1:4" x14ac:dyDescent="0.25">
      <c r="A23311">
        <v>23310</v>
      </c>
      <c r="B23311">
        <v>66.945369999999997</v>
      </c>
      <c r="C23311">
        <v>128.95079999999999</v>
      </c>
      <c r="D23311">
        <f>STANDARDIZE(Table1[Weight(Pounds)], $H$2, $K$2)</f>
        <v>0.16048646836084882</v>
      </c>
    </row>
    <row r="23312" spans="1:4" x14ac:dyDescent="0.25">
      <c r="A23312">
        <v>23311</v>
      </c>
      <c r="B23312">
        <v>67.930570000000003</v>
      </c>
      <c r="C23312">
        <v>122.6122</v>
      </c>
      <c r="D23312">
        <f>STANDARDIZE(Table1[Weight(Pounds)], $H$2, $K$2)</f>
        <v>-0.3831017709859707</v>
      </c>
    </row>
    <row r="23313" spans="1:4" x14ac:dyDescent="0.25">
      <c r="A23313">
        <v>23312</v>
      </c>
      <c r="B23313">
        <v>67.948970000000003</v>
      </c>
      <c r="C23313">
        <v>110.6746</v>
      </c>
      <c r="D23313">
        <f>STANDARDIZE(Table1[Weight(Pounds)], $H$2, $K$2)</f>
        <v>-1.4068513317764622</v>
      </c>
    </row>
    <row r="23314" spans="1:4" x14ac:dyDescent="0.25">
      <c r="A23314">
        <v>23313</v>
      </c>
      <c r="B23314">
        <v>67.851079999999996</v>
      </c>
      <c r="C23314">
        <v>123.105</v>
      </c>
      <c r="D23314">
        <f>STANDARDIZE(Table1[Weight(Pounds)], $H$2, $K$2)</f>
        <v>-0.34084002795910129</v>
      </c>
    </row>
    <row r="23315" spans="1:4" x14ac:dyDescent="0.25">
      <c r="A23315">
        <v>23314</v>
      </c>
      <c r="B23315">
        <v>66.587190000000007</v>
      </c>
      <c r="C23315">
        <v>114.1358</v>
      </c>
      <c r="D23315">
        <f>STANDARDIZE(Table1[Weight(Pounds)], $H$2, $K$2)</f>
        <v>-1.1100243330658293</v>
      </c>
    </row>
    <row r="23316" spans="1:4" x14ac:dyDescent="0.25">
      <c r="A23316">
        <v>23315</v>
      </c>
      <c r="B23316">
        <v>69.673400000000001</v>
      </c>
      <c r="C23316">
        <v>133.90950000000001</v>
      </c>
      <c r="D23316">
        <f>STANDARDIZE(Table1[Weight(Pounds)], $H$2, $K$2)</f>
        <v>0.58573668172801063</v>
      </c>
    </row>
    <row r="23317" spans="1:4" x14ac:dyDescent="0.25">
      <c r="A23317">
        <v>23316</v>
      </c>
      <c r="B23317">
        <v>69.992260000000002</v>
      </c>
      <c r="C23317">
        <v>131.53530000000001</v>
      </c>
      <c r="D23317">
        <f>STANDARDIZE(Table1[Weight(Pounds)], $H$2, $K$2)</f>
        <v>0.38212907155270015</v>
      </c>
    </row>
    <row r="23318" spans="1:4" x14ac:dyDescent="0.25">
      <c r="A23318">
        <v>23317</v>
      </c>
      <c r="B23318">
        <v>66.010090000000005</v>
      </c>
      <c r="C23318">
        <v>111.5487</v>
      </c>
      <c r="D23318">
        <f>STANDARDIZE(Table1[Weight(Pounds)], $H$2, $K$2)</f>
        <v>-1.3318899081161815</v>
      </c>
    </row>
    <row r="23319" spans="1:4" x14ac:dyDescent="0.25">
      <c r="A23319">
        <v>23318</v>
      </c>
      <c r="B23319">
        <v>69.063370000000006</v>
      </c>
      <c r="C23319">
        <v>140.4059</v>
      </c>
      <c r="D23319">
        <f>STANDARDIZE(Table1[Weight(Pounds)], $H$2, $K$2)</f>
        <v>1.1428575977177691</v>
      </c>
    </row>
    <row r="23320" spans="1:4" x14ac:dyDescent="0.25">
      <c r="A23320">
        <v>23319</v>
      </c>
      <c r="B23320">
        <v>68.446520000000007</v>
      </c>
      <c r="C23320">
        <v>122.5025</v>
      </c>
      <c r="D23320">
        <f>STANDARDIZE(Table1[Weight(Pounds)], $H$2, $K$2)</f>
        <v>-0.39250946824661948</v>
      </c>
    </row>
    <row r="23321" spans="1:4" x14ac:dyDescent="0.25">
      <c r="A23321">
        <v>23320</v>
      </c>
      <c r="B23321">
        <v>67.779660000000007</v>
      </c>
      <c r="C23321">
        <v>120.9614</v>
      </c>
      <c r="D23321">
        <f>STANDARDIZE(Table1[Weight(Pounds)], $H$2, $K$2)</f>
        <v>-0.52467174945341366</v>
      </c>
    </row>
    <row r="23322" spans="1:4" x14ac:dyDescent="0.25">
      <c r="A23322">
        <v>23321</v>
      </c>
      <c r="B23322">
        <v>68.280739999999994</v>
      </c>
      <c r="C23322">
        <v>126.8558</v>
      </c>
      <c r="D23322">
        <f>STANDARDIZE(Table1[Weight(Pounds)], $H$2, $K$2)</f>
        <v>-1.9177394547613816E-2</v>
      </c>
    </row>
    <row r="23323" spans="1:4" x14ac:dyDescent="0.25">
      <c r="A23323">
        <v>23322</v>
      </c>
      <c r="B23323">
        <v>67.858130000000003</v>
      </c>
      <c r="C23323">
        <v>116.38500000000001</v>
      </c>
      <c r="D23323">
        <f>STANDARDIZE(Table1[Weight(Pounds)], $H$2, $K$2)</f>
        <v>-0.91713652378004518</v>
      </c>
    </row>
    <row r="23324" spans="1:4" x14ac:dyDescent="0.25">
      <c r="A23324">
        <v>23323</v>
      </c>
      <c r="B23324">
        <v>66.326840000000004</v>
      </c>
      <c r="C23324">
        <v>104.7552</v>
      </c>
      <c r="D23324">
        <f>STANDARDIZE(Table1[Weight(Pounds)], $H$2, $K$2)</f>
        <v>-1.9144896468601666</v>
      </c>
    </row>
    <row r="23325" spans="1:4" x14ac:dyDescent="0.25">
      <c r="A23325">
        <v>23324</v>
      </c>
      <c r="B23325">
        <v>64.693089999999998</v>
      </c>
      <c r="C23325">
        <v>116.3749</v>
      </c>
      <c r="D23325">
        <f>STANDARDIZE(Table1[Weight(Pounds)], $H$2, $K$2)</f>
        <v>-0.91800268369191962</v>
      </c>
    </row>
    <row r="23326" spans="1:4" x14ac:dyDescent="0.25">
      <c r="A23326">
        <v>23325</v>
      </c>
      <c r="B23326">
        <v>69.990219999999994</v>
      </c>
      <c r="C23326">
        <v>153.7945</v>
      </c>
      <c r="D23326">
        <f>STANDARDIZE(Table1[Weight(Pounds)], $H$2, $K$2)</f>
        <v>2.2910426072338836</v>
      </c>
    </row>
    <row r="23327" spans="1:4" x14ac:dyDescent="0.25">
      <c r="A23327">
        <v>23326</v>
      </c>
      <c r="B23327">
        <v>71.140460000000004</v>
      </c>
      <c r="C23327">
        <v>139.34829999999999</v>
      </c>
      <c r="D23327">
        <f>STANDARDIZE(Table1[Weight(Pounds)], $H$2, $K$2)</f>
        <v>1.0521595063516629</v>
      </c>
    </row>
    <row r="23328" spans="1:4" x14ac:dyDescent="0.25">
      <c r="A23328">
        <v>23327</v>
      </c>
      <c r="B23328">
        <v>73.113740000000007</v>
      </c>
      <c r="C23328">
        <v>141.51570000000001</v>
      </c>
      <c r="D23328">
        <f>STANDARDIZE(Table1[Weight(Pounds)], $H$2, $K$2)</f>
        <v>1.2380322779353417</v>
      </c>
    </row>
    <row r="23329" spans="1:4" x14ac:dyDescent="0.25">
      <c r="A23329">
        <v>23328</v>
      </c>
      <c r="B23329">
        <v>67.078029999999998</v>
      </c>
      <c r="C23329">
        <v>128.1482</v>
      </c>
      <c r="D23329">
        <f>STANDARDIZE(Table1[Weight(Pounds)], $H$2, $K$2)</f>
        <v>9.1656770809378507E-2</v>
      </c>
    </row>
    <row r="23330" spans="1:4" x14ac:dyDescent="0.25">
      <c r="A23330">
        <v>23329</v>
      </c>
      <c r="B23330">
        <v>67.868780000000001</v>
      </c>
      <c r="C23330">
        <v>111.8266</v>
      </c>
      <c r="D23330">
        <f>STANDARDIZE(Table1[Weight(Pounds)], $H$2, $K$2)</f>
        <v>-1.308057646778586</v>
      </c>
    </row>
    <row r="23331" spans="1:4" x14ac:dyDescent="0.25">
      <c r="A23331">
        <v>23330</v>
      </c>
      <c r="B23331">
        <v>66.001819999999995</v>
      </c>
      <c r="C23331">
        <v>122.9777</v>
      </c>
      <c r="D23331">
        <f>STANDARDIZE(Table1[Weight(Pounds)], $H$2, $K$2)</f>
        <v>-0.35175707318499549</v>
      </c>
    </row>
    <row r="23332" spans="1:4" x14ac:dyDescent="0.25">
      <c r="A23332">
        <v>23331</v>
      </c>
      <c r="B23332">
        <v>66.909080000000003</v>
      </c>
      <c r="C23332">
        <v>135.2963</v>
      </c>
      <c r="D23332">
        <f>STANDARDIZE(Table1[Weight(Pounds)], $H$2, $K$2)</f>
        <v>0.70466644071677276</v>
      </c>
    </row>
    <row r="23333" spans="1:4" x14ac:dyDescent="0.25">
      <c r="A23333">
        <v>23332</v>
      </c>
      <c r="B23333">
        <v>66.685199999999995</v>
      </c>
      <c r="C23333">
        <v>127.4327</v>
      </c>
      <c r="D23333">
        <f>STANDARDIZE(Table1[Weight(Pounds)], $H$2, $K$2)</f>
        <v>3.0296630517728389E-2</v>
      </c>
    </row>
    <row r="23334" spans="1:4" x14ac:dyDescent="0.25">
      <c r="A23334">
        <v>23333</v>
      </c>
      <c r="B23334">
        <v>67.095839999999995</v>
      </c>
      <c r="C23334">
        <v>138.99950000000001</v>
      </c>
      <c r="D23334">
        <f>STANDARDIZE(Table1[Weight(Pounds)], $H$2, $K$2)</f>
        <v>1.0222469739495295</v>
      </c>
    </row>
    <row r="23335" spans="1:4" x14ac:dyDescent="0.25">
      <c r="A23335">
        <v>23334</v>
      </c>
      <c r="B23335">
        <v>69.323459999999997</v>
      </c>
      <c r="C23335">
        <v>129.58109999999999</v>
      </c>
      <c r="D23335">
        <f>STANDARDIZE(Table1[Weight(Pounds)], $H$2, $K$2)</f>
        <v>0.21453999236619764</v>
      </c>
    </row>
    <row r="23336" spans="1:4" x14ac:dyDescent="0.25">
      <c r="A23336">
        <v>23335</v>
      </c>
      <c r="B23336">
        <v>71.510459999999995</v>
      </c>
      <c r="C23336">
        <v>152.70259999999999</v>
      </c>
      <c r="D23336">
        <f>STANDARDIZE(Table1[Weight(Pounds)], $H$2, $K$2)</f>
        <v>2.197403002503691</v>
      </c>
    </row>
    <row r="23337" spans="1:4" x14ac:dyDescent="0.25">
      <c r="A23337">
        <v>23336</v>
      </c>
      <c r="B23337">
        <v>67.957179999999994</v>
      </c>
      <c r="C23337">
        <v>126.8874</v>
      </c>
      <c r="D23337">
        <f>STANDARDIZE(Table1[Weight(Pounds)], $H$2, $K$2)</f>
        <v>-1.6467428882741744E-2</v>
      </c>
    </row>
    <row r="23338" spans="1:4" x14ac:dyDescent="0.25">
      <c r="A23338">
        <v>23337</v>
      </c>
      <c r="B23338">
        <v>71.951989999999995</v>
      </c>
      <c r="C23338">
        <v>148.9864</v>
      </c>
      <c r="D23338">
        <f>STANDARDIZE(Table1[Weight(Pounds)], $H$2, $K$2)</f>
        <v>1.8787076099784255</v>
      </c>
    </row>
    <row r="23339" spans="1:4" x14ac:dyDescent="0.25">
      <c r="A23339">
        <v>23338</v>
      </c>
      <c r="B23339">
        <v>64.633690000000001</v>
      </c>
      <c r="C23339">
        <v>101.61150000000001</v>
      </c>
      <c r="D23339">
        <f>STANDARDIZE(Table1[Weight(Pounds)], $H$2, $K$2)</f>
        <v>-2.1840883513114018</v>
      </c>
    </row>
    <row r="23340" spans="1:4" x14ac:dyDescent="0.25">
      <c r="A23340">
        <v>23339</v>
      </c>
      <c r="B23340">
        <v>67.763319999999993</v>
      </c>
      <c r="C23340">
        <v>102.2017</v>
      </c>
      <c r="D23340">
        <f>STANDARDIZE(Table1[Weight(Pounds)], $H$2, $K$2)</f>
        <v>-2.1334737394314138</v>
      </c>
    </row>
    <row r="23341" spans="1:4" x14ac:dyDescent="0.25">
      <c r="A23341">
        <v>23340</v>
      </c>
      <c r="B23341">
        <v>67.471959999999996</v>
      </c>
      <c r="C23341">
        <v>128.77109999999999</v>
      </c>
      <c r="D23341">
        <f>STANDARDIZE(Table1[Weight(Pounds)], $H$2, $K$2)</f>
        <v>0.1450756826020658</v>
      </c>
    </row>
    <row r="23342" spans="1:4" x14ac:dyDescent="0.25">
      <c r="A23342">
        <v>23341</v>
      </c>
      <c r="B23342">
        <v>68.9559</v>
      </c>
      <c r="C23342">
        <v>128.34800000000001</v>
      </c>
      <c r="D23342">
        <f>STANDARDIZE(Table1[Weight(Pounds)], $H$2, $K$2)</f>
        <v>0.10879130055119854</v>
      </c>
    </row>
    <row r="23343" spans="1:4" x14ac:dyDescent="0.25">
      <c r="A23343">
        <v>23342</v>
      </c>
      <c r="B23343">
        <v>68.919349999999994</v>
      </c>
      <c r="C23343">
        <v>130.601</v>
      </c>
      <c r="D23343">
        <f>STANDARDIZE(Table1[Weight(Pounds)], $H$2, $K$2)</f>
        <v>0.30200499178402274</v>
      </c>
    </row>
    <row r="23344" spans="1:4" x14ac:dyDescent="0.25">
      <c r="A23344">
        <v>23343</v>
      </c>
      <c r="B23344">
        <v>69.726039999999998</v>
      </c>
      <c r="C23344">
        <v>129.93109999999999</v>
      </c>
      <c r="D23344">
        <f>STANDARDIZE(Table1[Weight(Pounds)], $H$2, $K$2)</f>
        <v>0.24455543485687131</v>
      </c>
    </row>
    <row r="23345" spans="1:4" x14ac:dyDescent="0.25">
      <c r="A23345">
        <v>23344</v>
      </c>
      <c r="B23345">
        <v>69.366280000000003</v>
      </c>
      <c r="C23345">
        <v>126.0097</v>
      </c>
      <c r="D23345">
        <f>STANDARDIZE(Table1[Weight(Pounds)], $H$2, $K$2)</f>
        <v>-9.1737582808641305E-2</v>
      </c>
    </row>
    <row r="23346" spans="1:4" x14ac:dyDescent="0.25">
      <c r="A23346">
        <v>23345</v>
      </c>
      <c r="B23346">
        <v>69.369789999999995</v>
      </c>
      <c r="C23346">
        <v>160.05950000000001</v>
      </c>
      <c r="D23346">
        <f>STANDARDIZE(Table1[Weight(Pounds)], $H$2, $K$2)</f>
        <v>2.8283190278169523</v>
      </c>
    </row>
    <row r="23347" spans="1:4" x14ac:dyDescent="0.25">
      <c r="A23347">
        <v>23346</v>
      </c>
      <c r="B23347">
        <v>70.820970000000003</v>
      </c>
      <c r="C23347">
        <v>125.9832</v>
      </c>
      <c r="D23347">
        <f>STANDARDIZE(Table1[Weight(Pounds)], $H$2, $K$2)</f>
        <v>-9.4010180597220799E-2</v>
      </c>
    </row>
    <row r="23348" spans="1:4" x14ac:dyDescent="0.25">
      <c r="A23348">
        <v>23347</v>
      </c>
      <c r="B23348">
        <v>67.887649999999994</v>
      </c>
      <c r="C23348">
        <v>130.1885</v>
      </c>
      <c r="D23348">
        <f>STANDARDIZE(Table1[Weight(Pounds)], $H$2, $K$2)</f>
        <v>0.26662964884858581</v>
      </c>
    </row>
    <row r="23349" spans="1:4" x14ac:dyDescent="0.25">
      <c r="A23349">
        <v>23348</v>
      </c>
      <c r="B23349">
        <v>66.24709</v>
      </c>
      <c r="C23349">
        <v>108.1229</v>
      </c>
      <c r="D23349">
        <f>STANDARDIZE(Table1[Weight(Pounds)], $H$2, $K$2)</f>
        <v>-1.6256810592148998</v>
      </c>
    </row>
    <row r="23350" spans="1:4" x14ac:dyDescent="0.25">
      <c r="A23350">
        <v>23349</v>
      </c>
      <c r="B23350">
        <v>65.298879999999997</v>
      </c>
      <c r="C23350">
        <v>126.1983</v>
      </c>
      <c r="D23350">
        <f>STANDARDIZE(Table1[Weight(Pounds)], $H$2, $K$2)</f>
        <v>-7.5563547226523045E-2</v>
      </c>
    </row>
    <row r="23351" spans="1:4" x14ac:dyDescent="0.25">
      <c r="A23351">
        <v>23350</v>
      </c>
      <c r="B23351">
        <v>68.06429</v>
      </c>
      <c r="C23351">
        <v>115.61239999999999</v>
      </c>
      <c r="D23351">
        <f>STANDARDIZE(Table1[Weight(Pounds)], $H$2, $K$2)</f>
        <v>-0.98339346911803149</v>
      </c>
    </row>
    <row r="23352" spans="1:4" x14ac:dyDescent="0.25">
      <c r="A23352">
        <v>23351</v>
      </c>
      <c r="B23352">
        <v>68.313879999999997</v>
      </c>
      <c r="C23352">
        <v>157.14490000000001</v>
      </c>
      <c r="D23352">
        <f>STANDARDIZE(Table1[Weight(Pounds)], $H$2, $K$2)</f>
        <v>2.5783675744360406</v>
      </c>
    </row>
    <row r="23353" spans="1:4" x14ac:dyDescent="0.25">
      <c r="A23353">
        <v>23352</v>
      </c>
      <c r="B23353">
        <v>66.806529999999995</v>
      </c>
      <c r="C23353">
        <v>129.47579999999999</v>
      </c>
      <c r="D23353">
        <f>STANDARDIZE(Table1[Weight(Pounds)], $H$2, $K$2)</f>
        <v>0.20550963209686055</v>
      </c>
    </row>
    <row r="23354" spans="1:4" x14ac:dyDescent="0.25">
      <c r="A23354">
        <v>23353</v>
      </c>
      <c r="B23354">
        <v>70.762330000000006</v>
      </c>
      <c r="C23354">
        <v>128.81729999999999</v>
      </c>
      <c r="D23354">
        <f>STANDARDIZE(Table1[Weight(Pounds)], $H$2, $K$2)</f>
        <v>0.14903772101083471</v>
      </c>
    </row>
    <row r="23355" spans="1:4" x14ac:dyDescent="0.25">
      <c r="A23355">
        <v>23354</v>
      </c>
      <c r="B23355">
        <v>67.918009999999995</v>
      </c>
      <c r="C23355">
        <v>131.17240000000001</v>
      </c>
      <c r="D23355">
        <f>STANDARDIZE(Table1[Weight(Pounds)], $H$2, $K$2)</f>
        <v>0.35100734561022717</v>
      </c>
    </row>
    <row r="23356" spans="1:4" x14ac:dyDescent="0.25">
      <c r="A23356">
        <v>23355</v>
      </c>
      <c r="B23356">
        <v>67.765699999999995</v>
      </c>
      <c r="C23356">
        <v>137.72139999999999</v>
      </c>
      <c r="D23356">
        <f>STANDARDIZE(Table1[Weight(Pounds)], $H$2, $K$2)</f>
        <v>0.91263915381429705</v>
      </c>
    </row>
    <row r="23357" spans="1:4" x14ac:dyDescent="0.25">
      <c r="A23357">
        <v>23356</v>
      </c>
      <c r="B23357">
        <v>68.417079999999999</v>
      </c>
      <c r="C23357">
        <v>129.10720000000001</v>
      </c>
      <c r="D23357">
        <f>STANDARDIZE(Table1[Weight(Pounds)], $H$2, $K$2)</f>
        <v>0.173899083233826</v>
      </c>
    </row>
    <row r="23358" spans="1:4" x14ac:dyDescent="0.25">
      <c r="A23358">
        <v>23357</v>
      </c>
      <c r="B23358">
        <v>70.603909999999999</v>
      </c>
      <c r="C23358">
        <v>134.6567</v>
      </c>
      <c r="D23358">
        <f>STANDARDIZE(Table1[Weight(Pounds)], $H$2, $K$2)</f>
        <v>0.64981536352524349</v>
      </c>
    </row>
    <row r="23359" spans="1:4" x14ac:dyDescent="0.25">
      <c r="A23359">
        <v>23358</v>
      </c>
      <c r="B23359">
        <v>70.956760000000003</v>
      </c>
      <c r="C23359">
        <v>152.5077</v>
      </c>
      <c r="D23359">
        <f>STANDARDIZE(Table1[Weight(Pounds)], $H$2, $K$2)</f>
        <v>2.1806886889567423</v>
      </c>
    </row>
    <row r="23360" spans="1:4" x14ac:dyDescent="0.25">
      <c r="A23360">
        <v>23359</v>
      </c>
      <c r="B23360">
        <v>67.808909999999997</v>
      </c>
      <c r="C23360">
        <v>119.31740000000001</v>
      </c>
      <c r="D23360">
        <f>STANDARDIZE(Table1[Weight(Pounds)], $H$2, $K$2)</f>
        <v>-0.66565857075246526</v>
      </c>
    </row>
    <row r="23361" spans="1:4" x14ac:dyDescent="0.25">
      <c r="A23361">
        <v>23360</v>
      </c>
      <c r="B23361">
        <v>68.057609999999997</v>
      </c>
      <c r="C23361">
        <v>144.4357</v>
      </c>
      <c r="D23361">
        <f>STANDARDIZE(Table1[Weight(Pounds)], $H$2, $K$2)</f>
        <v>1.4884468267146795</v>
      </c>
    </row>
    <row r="23362" spans="1:4" x14ac:dyDescent="0.25">
      <c r="A23362">
        <v>23361</v>
      </c>
      <c r="B23362">
        <v>71.641009999999994</v>
      </c>
      <c r="C23362">
        <v>137.67230000000001</v>
      </c>
      <c r="D23362">
        <f>STANDARDIZE(Table1[Weight(Pounds)], $H$2, $K$2)</f>
        <v>0.90842841602489266</v>
      </c>
    </row>
    <row r="23363" spans="1:4" x14ac:dyDescent="0.25">
      <c r="A23363">
        <v>23362</v>
      </c>
      <c r="B23363">
        <v>69.568070000000006</v>
      </c>
      <c r="C23363">
        <v>131.72720000000001</v>
      </c>
      <c r="D23363">
        <f>STANDARDIZE(Table1[Weight(Pounds)], $H$2, $K$2)</f>
        <v>0.39858610987830156</v>
      </c>
    </row>
    <row r="23364" spans="1:4" x14ac:dyDescent="0.25">
      <c r="A23364">
        <v>23363</v>
      </c>
      <c r="B23364">
        <v>68.378969999999995</v>
      </c>
      <c r="C23364">
        <v>124.46720000000001</v>
      </c>
      <c r="D23364">
        <f>STANDARDIZE(Table1[Weight(Pounds)], $H$2, $K$2)</f>
        <v>-0.22401992578539728</v>
      </c>
    </row>
    <row r="23365" spans="1:4" x14ac:dyDescent="0.25">
      <c r="A23365">
        <v>23364</v>
      </c>
      <c r="B23365">
        <v>69.529610000000005</v>
      </c>
      <c r="C23365">
        <v>139.0711</v>
      </c>
      <c r="D23365">
        <f>STANDARDIZE(Table1[Weight(Pounds)], $H$2, $K$2)</f>
        <v>1.0283872758990493</v>
      </c>
    </row>
    <row r="23366" spans="1:4" x14ac:dyDescent="0.25">
      <c r="A23366">
        <v>23365</v>
      </c>
      <c r="B23366">
        <v>67.916380000000004</v>
      </c>
      <c r="C23366">
        <v>129.71940000000001</v>
      </c>
      <c r="D23366">
        <f>STANDARDIZE(Table1[Weight(Pounds)], $H$2, $K$2)</f>
        <v>0.22640038007037105</v>
      </c>
    </row>
    <row r="23367" spans="1:4" x14ac:dyDescent="0.25">
      <c r="A23367">
        <v>23366</v>
      </c>
      <c r="B23367">
        <v>65.901629999999997</v>
      </c>
      <c r="C23367">
        <v>130.25640000000001</v>
      </c>
      <c r="D23367">
        <f>STANDARDIZE(Table1[Weight(Pounds)], $H$2, $K$2)</f>
        <v>0.27245264469177738</v>
      </c>
    </row>
    <row r="23368" spans="1:4" x14ac:dyDescent="0.25">
      <c r="A23368">
        <v>23367</v>
      </c>
      <c r="B23368">
        <v>66.406180000000006</v>
      </c>
      <c r="C23368">
        <v>120.6583</v>
      </c>
      <c r="D23368">
        <f>STANDARDIZE(Table1[Weight(Pounds)], $H$2, $K$2)</f>
        <v>-0.55066512265033751</v>
      </c>
    </row>
    <row r="23369" spans="1:4" x14ac:dyDescent="0.25">
      <c r="A23369">
        <v>23368</v>
      </c>
      <c r="B23369">
        <v>66.750159999999994</v>
      </c>
      <c r="C23369">
        <v>127.253</v>
      </c>
      <c r="D23369">
        <f>STANDARDIZE(Table1[Weight(Pounds)], $H$2, $K$2)</f>
        <v>1.4885844758945381E-2</v>
      </c>
    </row>
    <row r="23370" spans="1:4" x14ac:dyDescent="0.25">
      <c r="A23370">
        <v>23369</v>
      </c>
      <c r="B23370">
        <v>70.672539999999998</v>
      </c>
      <c r="C23370">
        <v>128.28020000000001</v>
      </c>
      <c r="D23370">
        <f>STANDARDIZE(Table1[Weight(Pounds)], $H$2, $K$2)</f>
        <v>0.10297688054871891</v>
      </c>
    </row>
    <row r="23371" spans="1:4" x14ac:dyDescent="0.25">
      <c r="A23371">
        <v>23370</v>
      </c>
      <c r="B23371">
        <v>66.195639999999997</v>
      </c>
      <c r="C23371">
        <v>121.95780000000001</v>
      </c>
      <c r="D23371">
        <f>STANDARDIZE(Table1[Weight(Pounds)], $H$2, $K$2)</f>
        <v>-0.43922207260281942</v>
      </c>
    </row>
    <row r="23372" spans="1:4" x14ac:dyDescent="0.25">
      <c r="A23372">
        <v>23371</v>
      </c>
      <c r="B23372">
        <v>63.869030000000002</v>
      </c>
      <c r="C23372">
        <v>108.12520000000001</v>
      </c>
      <c r="D23372">
        <f>STANDARDIZE(Table1[Weight(Pounds)], $H$2, $K$2)</f>
        <v>-1.6254838148785322</v>
      </c>
    </row>
    <row r="23373" spans="1:4" x14ac:dyDescent="0.25">
      <c r="A23373">
        <v>23372</v>
      </c>
      <c r="B23373">
        <v>67.313919999999996</v>
      </c>
      <c r="C23373">
        <v>124.2722</v>
      </c>
      <c r="D23373">
        <f>STANDARDIZE(Table1[Weight(Pounds)], $H$2, $K$2)</f>
        <v>-0.24074281517305926</v>
      </c>
    </row>
    <row r="23374" spans="1:4" x14ac:dyDescent="0.25">
      <c r="A23374">
        <v>23373</v>
      </c>
      <c r="B23374">
        <v>68.768090000000001</v>
      </c>
      <c r="C23374">
        <v>138.71170000000001</v>
      </c>
      <c r="D23374">
        <f>STANDARDIZE(Table1[Weight(Pounds)], $H$2, $K$2)</f>
        <v>0.9975657043814834</v>
      </c>
    </row>
    <row r="23375" spans="1:4" x14ac:dyDescent="0.25">
      <c r="A23375">
        <v>23374</v>
      </c>
      <c r="B23375">
        <v>65.209429999999998</v>
      </c>
      <c r="C23375">
        <v>116.157</v>
      </c>
      <c r="D23375">
        <f>STANDARDIZE(Table1[Weight(Pounds)], $H$2, $K$2)</f>
        <v>-0.93668944060254222</v>
      </c>
    </row>
    <row r="23376" spans="1:4" x14ac:dyDescent="0.25">
      <c r="A23376">
        <v>23375</v>
      </c>
      <c r="B23376">
        <v>66.985910000000004</v>
      </c>
      <c r="C23376">
        <v>115.0587</v>
      </c>
      <c r="D23376">
        <f>STANDARDIZE(Table1[Weight(Pounds)], $H$2, $K$2)</f>
        <v>-1.0308778991382772</v>
      </c>
    </row>
    <row r="23377" spans="1:4" x14ac:dyDescent="0.25">
      <c r="A23377">
        <v>23376</v>
      </c>
      <c r="B23377">
        <v>67.425229999999999</v>
      </c>
      <c r="C23377">
        <v>136.1542</v>
      </c>
      <c r="D23377">
        <f>STANDARDIZE(Table1[Weight(Pounds)], $H$2, $K$2)</f>
        <v>0.778238578181771</v>
      </c>
    </row>
    <row r="23378" spans="1:4" x14ac:dyDescent="0.25">
      <c r="A23378">
        <v>23377</v>
      </c>
      <c r="B23378">
        <v>66.508369999999999</v>
      </c>
      <c r="C23378">
        <v>120.15349999999999</v>
      </c>
      <c r="D23378">
        <f>STANDARDIZE(Table1[Weight(Pounds)], $H$2, $K$2)</f>
        <v>-0.59395596656260152</v>
      </c>
    </row>
    <row r="23379" spans="1:4" x14ac:dyDescent="0.25">
      <c r="A23379">
        <v>23378</v>
      </c>
      <c r="B23379">
        <v>67.611699999999999</v>
      </c>
      <c r="C23379">
        <v>121.1889</v>
      </c>
      <c r="D23379">
        <f>STANDARDIZE(Table1[Weight(Pounds)], $H$2, $K$2)</f>
        <v>-0.50516171183447489</v>
      </c>
    </row>
    <row r="23380" spans="1:4" x14ac:dyDescent="0.25">
      <c r="A23380">
        <v>23379</v>
      </c>
      <c r="B23380">
        <v>66.612009999999998</v>
      </c>
      <c r="C23380">
        <v>121.5732</v>
      </c>
      <c r="D23380">
        <f>STANDARDIZE(Table1[Weight(Pounds)], $H$2, $K$2)</f>
        <v>-0.47220475597971501</v>
      </c>
    </row>
    <row r="23381" spans="1:4" x14ac:dyDescent="0.25">
      <c r="A23381">
        <v>23380</v>
      </c>
      <c r="B23381">
        <v>70.865679999999998</v>
      </c>
      <c r="C23381">
        <v>118.6469</v>
      </c>
      <c r="D23381">
        <f>STANDARDIZE(Table1[Weight(Pounds)], $H$2, $K$2)</f>
        <v>-0.7231595827238857</v>
      </c>
    </row>
    <row r="23382" spans="1:4" x14ac:dyDescent="0.25">
      <c r="A23382">
        <v>23381</v>
      </c>
      <c r="B23382">
        <v>71.327340000000007</v>
      </c>
      <c r="C23382">
        <v>128.98390000000001</v>
      </c>
      <c r="D23382">
        <f>STANDARDIZE(Table1[Weight(Pounds)], $H$2, $K$2)</f>
        <v>0.16332507163639703</v>
      </c>
    </row>
    <row r="23383" spans="1:4" x14ac:dyDescent="0.25">
      <c r="A23383">
        <v>23382</v>
      </c>
      <c r="B23383">
        <v>65.477800000000002</v>
      </c>
      <c r="C23383">
        <v>112.14879999999999</v>
      </c>
      <c r="D23383">
        <f>STANDARDIZE(Table1[Weight(Pounds)], $H$2, $K$2)</f>
        <v>-1.2804262880057429</v>
      </c>
    </row>
    <row r="23384" spans="1:4" x14ac:dyDescent="0.25">
      <c r="A23384">
        <v>23383</v>
      </c>
      <c r="B23384">
        <v>67.974559999999997</v>
      </c>
      <c r="C23384">
        <v>143.30099999999999</v>
      </c>
      <c r="D23384">
        <f>STANDARDIZE(Table1[Weight(Pounds)], $H$2, $K$2)</f>
        <v>1.3911367621599129</v>
      </c>
    </row>
    <row r="23385" spans="1:4" x14ac:dyDescent="0.25">
      <c r="A23385">
        <v>23384</v>
      </c>
      <c r="B23385">
        <v>64.430340000000001</v>
      </c>
      <c r="C23385">
        <v>111.1606</v>
      </c>
      <c r="D23385">
        <f>STANDARDIZE(Table1[Weight(Pounds)], $H$2, $K$2)</f>
        <v>-1.365172745917983</v>
      </c>
    </row>
    <row r="23386" spans="1:4" x14ac:dyDescent="0.25">
      <c r="A23386">
        <v>23385</v>
      </c>
      <c r="B23386">
        <v>64.286019999999994</v>
      </c>
      <c r="C23386">
        <v>107.63549999999999</v>
      </c>
      <c r="D23386">
        <f>STANDARDIZE(Table1[Weight(Pounds)], $H$2, $K$2)</f>
        <v>-1.6674797068433422</v>
      </c>
    </row>
    <row r="23387" spans="1:4" x14ac:dyDescent="0.25">
      <c r="A23387">
        <v>23386</v>
      </c>
      <c r="B23387">
        <v>66.967979999999997</v>
      </c>
      <c r="C23387">
        <v>126.72499999999999</v>
      </c>
      <c r="D23387">
        <f>STANDARDIZE(Table1[Weight(Pounds)], $H$2, $K$2)</f>
        <v>-3.0394594198415004E-2</v>
      </c>
    </row>
    <row r="23388" spans="1:4" x14ac:dyDescent="0.25">
      <c r="A23388">
        <v>23387</v>
      </c>
      <c r="B23388">
        <v>70.148499999999999</v>
      </c>
      <c r="C23388">
        <v>131.50290000000001</v>
      </c>
      <c r="D23388">
        <f>STANDARDIZE(Table1[Weight(Pounds)], $H$2, $K$2)</f>
        <v>0.37935049916213531</v>
      </c>
    </row>
    <row r="23389" spans="1:4" x14ac:dyDescent="0.25">
      <c r="A23389">
        <v>23388</v>
      </c>
      <c r="B23389">
        <v>69.334419999999994</v>
      </c>
      <c r="C23389">
        <v>151.30779999999999</v>
      </c>
      <c r="D23389">
        <f>STANDARDIZE(Table1[Weight(Pounds)], $H$2, $K$2)</f>
        <v>2.0777871762579982</v>
      </c>
    </row>
    <row r="23390" spans="1:4" x14ac:dyDescent="0.25">
      <c r="A23390">
        <v>23389</v>
      </c>
      <c r="B23390">
        <v>64.169340000000005</v>
      </c>
      <c r="C23390">
        <v>112.0675</v>
      </c>
      <c r="D23390">
        <f>STANDARDIZE(Table1[Weight(Pounds)], $H$2, $K$2)</f>
        <v>-1.2873984465042909</v>
      </c>
    </row>
    <row r="23391" spans="1:4" x14ac:dyDescent="0.25">
      <c r="A23391">
        <v>23390</v>
      </c>
      <c r="B23391">
        <v>68.13767</v>
      </c>
      <c r="C23391">
        <v>119.5635</v>
      </c>
      <c r="D23391">
        <f>STANDARDIZE(Table1[Weight(Pounds)], $H$2, $K$2)</f>
        <v>-0.64455342676116567</v>
      </c>
    </row>
    <row r="23392" spans="1:4" x14ac:dyDescent="0.25">
      <c r="A23392">
        <v>23391</v>
      </c>
      <c r="B23392">
        <v>67.084130000000002</v>
      </c>
      <c r="C23392">
        <v>112.2697</v>
      </c>
      <c r="D23392">
        <f>STANDARDIZE(Table1[Weight(Pounds)], $H$2, $K$2)</f>
        <v>-1.2700580965853925</v>
      </c>
    </row>
    <row r="23393" spans="1:4" x14ac:dyDescent="0.25">
      <c r="A23393">
        <v>23392</v>
      </c>
      <c r="B23393">
        <v>67.413420000000002</v>
      </c>
      <c r="C23393">
        <v>121.7801</v>
      </c>
      <c r="D23393">
        <f>STANDARDIZE(Table1[Weight(Pounds)], $H$2, $K$2)</f>
        <v>-0.45446134154737039</v>
      </c>
    </row>
    <row r="23394" spans="1:4" x14ac:dyDescent="0.25">
      <c r="A23394">
        <v>23393</v>
      </c>
      <c r="B23394">
        <v>66.126670000000004</v>
      </c>
      <c r="C23394">
        <v>114.907</v>
      </c>
      <c r="D23394">
        <f>STANDARDIZE(Table1[Weight(Pounds)], $H$2, $K$2)</f>
        <v>-1.0438874494978072</v>
      </c>
    </row>
    <row r="23395" spans="1:4" x14ac:dyDescent="0.25">
      <c r="A23395">
        <v>23394</v>
      </c>
      <c r="B23395">
        <v>69.200289999999995</v>
      </c>
      <c r="C23395">
        <v>131.61510000000001</v>
      </c>
      <c r="D23395">
        <f>STANDARDIZE(Table1[Weight(Pounds)], $H$2, $K$2)</f>
        <v>0.38897259244057436</v>
      </c>
    </row>
    <row r="23396" spans="1:4" x14ac:dyDescent="0.25">
      <c r="A23396">
        <v>23395</v>
      </c>
      <c r="B23396">
        <v>68.12415</v>
      </c>
      <c r="C23396">
        <v>123.0866</v>
      </c>
      <c r="D23396">
        <f>STANDARDIZE(Table1[Weight(Pounds)], $H$2, $K$2)</f>
        <v>-0.34241798265003953</v>
      </c>
    </row>
    <row r="23397" spans="1:4" x14ac:dyDescent="0.25">
      <c r="A23397">
        <v>23396</v>
      </c>
      <c r="B23397">
        <v>68.467510000000004</v>
      </c>
      <c r="C23397">
        <v>112.8145</v>
      </c>
      <c r="D23397">
        <f>STANDARDIZE(Table1[Weight(Pounds)], $H$2, $K$2)</f>
        <v>-1.2233369163884806</v>
      </c>
    </row>
    <row r="23398" spans="1:4" x14ac:dyDescent="0.25">
      <c r="A23398">
        <v>23397</v>
      </c>
      <c r="B23398">
        <v>68.763149999999996</v>
      </c>
      <c r="C23398">
        <v>142.26089999999999</v>
      </c>
      <c r="D23398">
        <f>STANDARDIZE(Table1[Weight(Pounds)], $H$2, $K$2)</f>
        <v>1.3019394429183413</v>
      </c>
    </row>
    <row r="23399" spans="1:4" x14ac:dyDescent="0.25">
      <c r="A23399">
        <v>23398</v>
      </c>
      <c r="B23399">
        <v>68.57141</v>
      </c>
      <c r="C23399">
        <v>125.47490000000001</v>
      </c>
      <c r="D23399">
        <f>STANDARDIZE(Table1[Weight(Pounds)], $H$2, $K$2)</f>
        <v>-0.13760117893439058</v>
      </c>
    </row>
    <row r="23400" spans="1:4" x14ac:dyDescent="0.25">
      <c r="A23400">
        <v>23399</v>
      </c>
      <c r="B23400">
        <v>66.266130000000004</v>
      </c>
      <c r="C23400">
        <v>130.1712</v>
      </c>
      <c r="D23400">
        <f>STANDARDIZE(Table1[Weight(Pounds)], $H$2, $K$2)</f>
        <v>0.26514602840547485</v>
      </c>
    </row>
    <row r="23401" spans="1:4" x14ac:dyDescent="0.25">
      <c r="A23401">
        <v>23400</v>
      </c>
      <c r="B23401">
        <v>71.689869999999999</v>
      </c>
      <c r="C23401">
        <v>134.2174</v>
      </c>
      <c r="D23401">
        <f>STANDARDIZE(Table1[Weight(Pounds)], $H$2, $K$2)</f>
        <v>0.61214169527909135</v>
      </c>
    </row>
    <row r="23402" spans="1:4" x14ac:dyDescent="0.25">
      <c r="A23402">
        <v>23401</v>
      </c>
      <c r="B23402">
        <v>69.028549999999996</v>
      </c>
      <c r="C23402">
        <v>137.70869999999999</v>
      </c>
      <c r="D23402">
        <f>STANDARDIZE(Table1[Weight(Pounds)], $H$2, $K$2)</f>
        <v>0.91155002204392166</v>
      </c>
    </row>
    <row r="23403" spans="1:4" x14ac:dyDescent="0.25">
      <c r="A23403">
        <v>23402</v>
      </c>
      <c r="B23403">
        <v>68.181529999999995</v>
      </c>
      <c r="C23403">
        <v>128.37469999999999</v>
      </c>
      <c r="D23403">
        <f>STANDARDIZE(Table1[Weight(Pounds)], $H$2, $K$2)</f>
        <v>0.11108105002119942</v>
      </c>
    </row>
    <row r="23404" spans="1:4" x14ac:dyDescent="0.25">
      <c r="A23404">
        <v>23403</v>
      </c>
      <c r="B23404">
        <v>68.096450000000004</v>
      </c>
      <c r="C23404">
        <v>134.3938</v>
      </c>
      <c r="D23404">
        <f>STANDARDIZE(Table1[Weight(Pounds)], $H$2, $K$2)</f>
        <v>0.62726947829439128</v>
      </c>
    </row>
    <row r="23405" spans="1:4" x14ac:dyDescent="0.25">
      <c r="A23405">
        <v>23404</v>
      </c>
      <c r="B23405">
        <v>67.621889999999993</v>
      </c>
      <c r="C23405">
        <v>123.3117</v>
      </c>
      <c r="D23405">
        <f>STANDARDIZE(Table1[Weight(Pounds)], $H$2, $K$2)</f>
        <v>-0.32311376520818047</v>
      </c>
    </row>
    <row r="23406" spans="1:4" x14ac:dyDescent="0.25">
      <c r="A23406">
        <v>23405</v>
      </c>
      <c r="B23406">
        <v>67.091380000000001</v>
      </c>
      <c r="C23406">
        <v>118.3389</v>
      </c>
      <c r="D23406">
        <f>STANDARDIZE(Table1[Weight(Pounds)], $H$2, $K$2)</f>
        <v>-0.74957317211567953</v>
      </c>
    </row>
    <row r="23407" spans="1:4" x14ac:dyDescent="0.25">
      <c r="A23407">
        <v>23406</v>
      </c>
      <c r="B23407">
        <v>63.556179999999998</v>
      </c>
      <c r="C23407">
        <v>102.794</v>
      </c>
      <c r="D23407">
        <f>STANDARDIZE(Table1[Weight(Pounds)], $H$2, $K$2)</f>
        <v>-2.0826790348964819</v>
      </c>
    </row>
    <row r="23408" spans="1:4" x14ac:dyDescent="0.25">
      <c r="A23408">
        <v>23407</v>
      </c>
      <c r="B23408">
        <v>62.855080000000001</v>
      </c>
      <c r="C23408">
        <v>114.4639</v>
      </c>
      <c r="D23408">
        <f>STANDARDIZE(Table1[Weight(Pounds)], $H$2, $K$2)</f>
        <v>-1.0818869996910008</v>
      </c>
    </row>
    <row r="23409" spans="1:4" x14ac:dyDescent="0.25">
      <c r="A23409">
        <v>23408</v>
      </c>
      <c r="B23409">
        <v>68.784199999999998</v>
      </c>
      <c r="C23409">
        <v>131.0257</v>
      </c>
      <c r="D23409">
        <f>STANDARDIZE(Table1[Weight(Pounds)], $H$2, $K$2)</f>
        <v>0.33842658728627806</v>
      </c>
    </row>
    <row r="23410" spans="1:4" x14ac:dyDescent="0.25">
      <c r="A23410">
        <v>23409</v>
      </c>
      <c r="B23410">
        <v>63.500439999999998</v>
      </c>
      <c r="C23410">
        <v>120.7176</v>
      </c>
      <c r="D23410">
        <f>STANDARDIZE(Table1[Weight(Pounds)], $H$2, $K$2)</f>
        <v>-0.54557964910834555</v>
      </c>
    </row>
    <row r="23411" spans="1:4" x14ac:dyDescent="0.25">
      <c r="A23411">
        <v>23410</v>
      </c>
      <c r="B23411">
        <v>67.442170000000004</v>
      </c>
      <c r="C23411">
        <v>134.7953</v>
      </c>
      <c r="D23411">
        <f>STANDARDIZE(Table1[Weight(Pounds)], $H$2, $K$2)</f>
        <v>0.66170147875155017</v>
      </c>
    </row>
    <row r="23412" spans="1:4" x14ac:dyDescent="0.25">
      <c r="A23412">
        <v>23411</v>
      </c>
      <c r="B23412">
        <v>67.989009999999993</v>
      </c>
      <c r="C23412">
        <v>129.36660000000001</v>
      </c>
      <c r="D23412">
        <f>STANDARDIZE(Table1[Weight(Pounds)], $H$2, $K$2)</f>
        <v>0.19614481403977133</v>
      </c>
    </row>
    <row r="23413" spans="1:4" x14ac:dyDescent="0.25">
      <c r="A23413">
        <v>23412</v>
      </c>
      <c r="B23413">
        <v>70.356840000000005</v>
      </c>
      <c r="C23413">
        <v>147.67250000000001</v>
      </c>
      <c r="D23413">
        <f>STANDARDIZE(Table1[Weight(Pounds)], $H$2, $K$2)</f>
        <v>1.7660296388684356</v>
      </c>
    </row>
    <row r="23414" spans="1:4" x14ac:dyDescent="0.25">
      <c r="A23414">
        <v>23413</v>
      </c>
      <c r="B23414">
        <v>69.720820000000003</v>
      </c>
      <c r="C23414">
        <v>128.5478</v>
      </c>
      <c r="D23414">
        <f>STANDARDIZE(Table1[Weight(Pounds)], $H$2, $K$2)</f>
        <v>0.12592583029301613</v>
      </c>
    </row>
    <row r="23415" spans="1:4" x14ac:dyDescent="0.25">
      <c r="A23415">
        <v>23414</v>
      </c>
      <c r="B23415">
        <v>64.46472</v>
      </c>
      <c r="C23415">
        <v>100.32550000000001</v>
      </c>
      <c r="D23415">
        <f>STANDARDIZE(Table1[Weight(Pounds)], $H$2, $K$2)</f>
        <v>-2.2943736628628502</v>
      </c>
    </row>
    <row r="23416" spans="1:4" x14ac:dyDescent="0.25">
      <c r="A23416">
        <v>23415</v>
      </c>
      <c r="B23416">
        <v>67.971040000000002</v>
      </c>
      <c r="C23416">
        <v>130.71299999999999</v>
      </c>
      <c r="D23416">
        <f>STANDARDIZE(Table1[Weight(Pounds)], $H$2, $K$2)</f>
        <v>0.31160993338103804</v>
      </c>
    </row>
    <row r="23417" spans="1:4" x14ac:dyDescent="0.25">
      <c r="A23417">
        <v>23416</v>
      </c>
      <c r="B23417">
        <v>66.301659999999998</v>
      </c>
      <c r="C23417">
        <v>125.9627</v>
      </c>
      <c r="D23417">
        <f>STANDARDIZE(Table1[Weight(Pounds)], $H$2, $K$2)</f>
        <v>-9.576822794310301E-2</v>
      </c>
    </row>
    <row r="23418" spans="1:4" x14ac:dyDescent="0.25">
      <c r="A23418">
        <v>23417</v>
      </c>
      <c r="B23418">
        <v>70.700310000000002</v>
      </c>
      <c r="C23418">
        <v>134.46119999999999</v>
      </c>
      <c r="D23418">
        <f>STANDARDIZE(Table1[Weight(Pounds)], $H$2, $K$2)</f>
        <v>0.63304959493402324</v>
      </c>
    </row>
    <row r="23419" spans="1:4" x14ac:dyDescent="0.25">
      <c r="A23419">
        <v>23418</v>
      </c>
      <c r="B23419">
        <v>71.091329999999999</v>
      </c>
      <c r="C23419">
        <v>140.82490000000001</v>
      </c>
      <c r="D23419">
        <f>STANDARDIZE(Table1[Weight(Pounds)], $H$2, $K$2)</f>
        <v>1.1787903702994629</v>
      </c>
    </row>
    <row r="23420" spans="1:4" x14ac:dyDescent="0.25">
      <c r="A23420">
        <v>23419</v>
      </c>
      <c r="B23420">
        <v>67.991339999999994</v>
      </c>
      <c r="C23420">
        <v>145.76679999999999</v>
      </c>
      <c r="D23420">
        <f>STANDARDIZE(Table1[Weight(Pounds)], $H$2, $K$2)</f>
        <v>1.6025998424270684</v>
      </c>
    </row>
    <row r="23421" spans="1:4" x14ac:dyDescent="0.25">
      <c r="A23421">
        <v>23420</v>
      </c>
      <c r="B23421">
        <v>69.210080000000005</v>
      </c>
      <c r="C23421">
        <v>134.423</v>
      </c>
      <c r="D23421">
        <f>STANDARDIZE(Table1[Weight(Pounds)], $H$2, $K$2)</f>
        <v>0.62977362378218493</v>
      </c>
    </row>
    <row r="23422" spans="1:4" x14ac:dyDescent="0.25">
      <c r="A23422">
        <v>23421</v>
      </c>
      <c r="B23422">
        <v>66.882739999999998</v>
      </c>
      <c r="C23422">
        <v>126.4537</v>
      </c>
      <c r="D23422">
        <f>STANDARDIZE(Table1[Weight(Pounds)], $H$2, $K$2)</f>
        <v>-5.3660850049042995E-2</v>
      </c>
    </row>
    <row r="23423" spans="1:4" x14ac:dyDescent="0.25">
      <c r="A23423">
        <v>23422</v>
      </c>
      <c r="B23423">
        <v>68.367949999999993</v>
      </c>
      <c r="C23423">
        <v>125.82510000000001</v>
      </c>
      <c r="D23423">
        <f>STANDARDIZE(Table1[Weight(Pounds)], $H$2, $K$2)</f>
        <v>-0.10756858476229308</v>
      </c>
    </row>
    <row r="23424" spans="1:4" x14ac:dyDescent="0.25">
      <c r="A23424">
        <v>23423</v>
      </c>
      <c r="B23424">
        <v>68.494919999999993</v>
      </c>
      <c r="C23424">
        <v>134.57419999999999</v>
      </c>
      <c r="D23424">
        <f>STANDARDIZE(Table1[Weight(Pounds)], $H$2, $K$2)</f>
        <v>0.64274029493815521</v>
      </c>
    </row>
    <row r="23425" spans="1:4" x14ac:dyDescent="0.25">
      <c r="A23425">
        <v>23424</v>
      </c>
      <c r="B23425">
        <v>68.58014</v>
      </c>
      <c r="C23425">
        <v>153.27699999999999</v>
      </c>
      <c r="D23425">
        <f>STANDARDIZE(Table1[Weight(Pounds)], $H$2, $K$2)</f>
        <v>2.246662631551243</v>
      </c>
    </row>
    <row r="23426" spans="1:4" x14ac:dyDescent="0.25">
      <c r="A23426">
        <v>23425</v>
      </c>
      <c r="B23426">
        <v>67.892229999999998</v>
      </c>
      <c r="C23426">
        <v>128.94990000000001</v>
      </c>
      <c r="D23426">
        <f>STANDARDIZE(Table1[Weight(Pounds)], $H$2, $K$2)</f>
        <v>0.16040928579444652</v>
      </c>
    </row>
    <row r="23427" spans="1:4" x14ac:dyDescent="0.25">
      <c r="A23427">
        <v>23426</v>
      </c>
      <c r="B23427">
        <v>67.111890000000002</v>
      </c>
      <c r="C23427">
        <v>96.361930000000001</v>
      </c>
      <c r="D23427">
        <f>STANDARDIZE(Table1[Weight(Pounds)], $H$2, $K$2)</f>
        <v>-2.6342831125564548</v>
      </c>
    </row>
    <row r="23428" spans="1:4" x14ac:dyDescent="0.25">
      <c r="A23428">
        <v>23427</v>
      </c>
      <c r="B23428">
        <v>63.317149999999998</v>
      </c>
      <c r="C23428">
        <v>104.4658</v>
      </c>
      <c r="D23428">
        <f>STANDARDIZE(Table1[Weight(Pounds)], $H$2, $K$2)</f>
        <v>-1.9393081298795984</v>
      </c>
    </row>
    <row r="23429" spans="1:4" x14ac:dyDescent="0.25">
      <c r="A23429">
        <v>23428</v>
      </c>
      <c r="B23429">
        <v>67.755089999999996</v>
      </c>
      <c r="C23429">
        <v>136.19730000000001</v>
      </c>
      <c r="D23429">
        <f>STANDARDIZE(Table1[Weight(Pounds)], $H$2, $K$2)</f>
        <v>0.78193476552848062</v>
      </c>
    </row>
    <row r="23430" spans="1:4" x14ac:dyDescent="0.25">
      <c r="A23430">
        <v>23429</v>
      </c>
      <c r="B23430">
        <v>67.734740000000002</v>
      </c>
      <c r="C23430">
        <v>121.4205</v>
      </c>
      <c r="D23430">
        <f>STANDARDIZE(Table1[Weight(Pounds)], $H$2, $K$2)</f>
        <v>-0.48530006474636023</v>
      </c>
    </row>
    <row r="23431" spans="1:4" x14ac:dyDescent="0.25">
      <c r="A23431">
        <v>23430</v>
      </c>
      <c r="B23431">
        <v>70.006399999999999</v>
      </c>
      <c r="C23431">
        <v>133.88390000000001</v>
      </c>
      <c r="D23431">
        <f>STANDARDIZE(Table1[Weight(Pounds)], $H$2, $K$2)</f>
        <v>0.58354126650583582</v>
      </c>
    </row>
    <row r="23432" spans="1:4" x14ac:dyDescent="0.25">
      <c r="A23432">
        <v>23431</v>
      </c>
      <c r="B23432">
        <v>71.479399999999998</v>
      </c>
      <c r="C23432">
        <v>141.42089999999999</v>
      </c>
      <c r="D23432">
        <f>STANDARDIZE(Table1[Weight(Pounds)], $H$2, $K$2)</f>
        <v>1.229902380940723</v>
      </c>
    </row>
    <row r="23433" spans="1:4" x14ac:dyDescent="0.25">
      <c r="A23433">
        <v>23432</v>
      </c>
      <c r="B23433">
        <v>66.555459999999997</v>
      </c>
      <c r="C23433">
        <v>111.2872</v>
      </c>
      <c r="D23433">
        <f>STANDARDIZE(Table1[Weight(Pounds)], $H$2, $K$2)</f>
        <v>-1.3543157315770709</v>
      </c>
    </row>
    <row r="23434" spans="1:4" x14ac:dyDescent="0.25">
      <c r="A23434">
        <v>23433</v>
      </c>
      <c r="B23434">
        <v>68.931259999999995</v>
      </c>
      <c r="C23434">
        <v>130.5566</v>
      </c>
      <c r="D23434">
        <f>STANDARDIZE(Table1[Weight(Pounds)], $H$2, $K$2)</f>
        <v>0.2981973185080633</v>
      </c>
    </row>
    <row r="23435" spans="1:4" x14ac:dyDescent="0.25">
      <c r="A23435">
        <v>23434</v>
      </c>
      <c r="B23435">
        <v>68.920779999999993</v>
      </c>
      <c r="C23435">
        <v>127.28830000000001</v>
      </c>
      <c r="D23435">
        <f>STANDARDIZE(Table1[Weight(Pounds)], $H$2, $K$2)</f>
        <v>1.7913116530148224E-2</v>
      </c>
    </row>
    <row r="23436" spans="1:4" x14ac:dyDescent="0.25">
      <c r="A23436">
        <v>23435</v>
      </c>
      <c r="B23436">
        <v>69.870760000000004</v>
      </c>
      <c r="C23436">
        <v>106.3125</v>
      </c>
      <c r="D23436">
        <f>STANDARDIZE(Table1[Weight(Pounds)], $H$2, $K$2)</f>
        <v>-1.78093807945809</v>
      </c>
    </row>
    <row r="23437" spans="1:4" x14ac:dyDescent="0.25">
      <c r="A23437">
        <v>23436</v>
      </c>
      <c r="B23437">
        <v>68.834850000000003</v>
      </c>
      <c r="C23437">
        <v>119.3079</v>
      </c>
      <c r="D23437">
        <f>STANDARDIZE(Table1[Weight(Pounds)], $H$2, $K$2)</f>
        <v>-0.66647327562006953</v>
      </c>
    </row>
    <row r="23438" spans="1:4" x14ac:dyDescent="0.25">
      <c r="A23438">
        <v>23437</v>
      </c>
      <c r="B23438">
        <v>65.018420000000006</v>
      </c>
      <c r="C23438">
        <v>151.43369999999999</v>
      </c>
      <c r="D23438">
        <f>STANDARDIZE(Table1[Weight(Pounds)], $H$2, $K$2)</f>
        <v>2.0885841597139296</v>
      </c>
    </row>
    <row r="23439" spans="1:4" x14ac:dyDescent="0.25">
      <c r="A23439">
        <v>23438</v>
      </c>
      <c r="B23439">
        <v>67.655699999999996</v>
      </c>
      <c r="C23439">
        <v>118.4406</v>
      </c>
      <c r="D23439">
        <f>STANDARDIZE(Table1[Weight(Pounds)], $H$2, $K$2)</f>
        <v>-0.74085154211196014</v>
      </c>
    </row>
    <row r="23440" spans="1:4" x14ac:dyDescent="0.25">
      <c r="A23440">
        <v>23439</v>
      </c>
      <c r="B23440">
        <v>67.041629999999998</v>
      </c>
      <c r="C23440">
        <v>133.2765</v>
      </c>
      <c r="D23440">
        <f>STANDARDIZE(Table1[Weight(Pounds)], $H$2, $K$2)</f>
        <v>0.53145161002344765</v>
      </c>
    </row>
    <row r="23441" spans="1:4" x14ac:dyDescent="0.25">
      <c r="A23441">
        <v>23440</v>
      </c>
      <c r="B23441">
        <v>69.711259999999996</v>
      </c>
      <c r="C23441">
        <v>126.3546</v>
      </c>
      <c r="D23441">
        <f>STANDARDIZE(Table1[Weight(Pounds)], $H$2, $K$2)</f>
        <v>-6.2159508194258986E-2</v>
      </c>
    </row>
    <row r="23442" spans="1:4" x14ac:dyDescent="0.25">
      <c r="A23442">
        <v>23441</v>
      </c>
      <c r="B23442">
        <v>66.501829999999998</v>
      </c>
      <c r="C23442">
        <v>131.53149999999999</v>
      </c>
      <c r="D23442">
        <f>STANDARDIZE(Table1[Weight(Pounds)], $H$2, $K$2)</f>
        <v>0.38180318960565751</v>
      </c>
    </row>
    <row r="23443" spans="1:4" x14ac:dyDescent="0.25">
      <c r="A23443">
        <v>23442</v>
      </c>
      <c r="B23443">
        <v>68.33511</v>
      </c>
      <c r="C23443">
        <v>144.3527</v>
      </c>
      <c r="D23443">
        <f>STANDARDIZE(Table1[Weight(Pounds)], $H$2, $K$2)</f>
        <v>1.481328878924034</v>
      </c>
    </row>
    <row r="23444" spans="1:4" x14ac:dyDescent="0.25">
      <c r="A23444">
        <v>23443</v>
      </c>
      <c r="B23444">
        <v>66.940700000000007</v>
      </c>
      <c r="C23444">
        <v>110.85509999999999</v>
      </c>
      <c r="D23444">
        <f>STANDARDIZE(Table1[Weight(Pounds)], $H$2, $K$2)</f>
        <v>-1.3913719392919863</v>
      </c>
    </row>
    <row r="23445" spans="1:4" x14ac:dyDescent="0.25">
      <c r="A23445">
        <v>23444</v>
      </c>
      <c r="B23445">
        <v>67.40925</v>
      </c>
      <c r="C23445">
        <v>136.9725</v>
      </c>
      <c r="D23445">
        <f>STANDARDIZE(Table1[Weight(Pounds)], $H$2, $K$2)</f>
        <v>0.84841468272496667</v>
      </c>
    </row>
    <row r="23446" spans="1:4" x14ac:dyDescent="0.25">
      <c r="A23446">
        <v>23445</v>
      </c>
      <c r="B23446">
        <v>69.31165</v>
      </c>
      <c r="C23446">
        <v>131.07400000000001</v>
      </c>
      <c r="D23446">
        <f>STANDARDIZE(Table1[Weight(Pounds)], $H$2, $K$2)</f>
        <v>0.34256871834999214</v>
      </c>
    </row>
    <row r="23447" spans="1:4" x14ac:dyDescent="0.25">
      <c r="A23447">
        <v>23446</v>
      </c>
      <c r="B23447">
        <v>64.062359999999998</v>
      </c>
      <c r="C23447">
        <v>115.105</v>
      </c>
      <c r="D23447">
        <f>STANDARDIZE(Table1[Weight(Pounds)], $H$2, $K$2)</f>
        <v>-1.0269072848887966</v>
      </c>
    </row>
    <row r="23448" spans="1:4" x14ac:dyDescent="0.25">
      <c r="A23448">
        <v>23447</v>
      </c>
      <c r="B23448">
        <v>65.561809999999994</v>
      </c>
      <c r="C23448">
        <v>116.5971</v>
      </c>
      <c r="D23448">
        <f>STANDARDIZE(Table1[Weight(Pounds)], $H$2, $K$2)</f>
        <v>-0.89894716563069732</v>
      </c>
    </row>
    <row r="23449" spans="1:4" x14ac:dyDescent="0.25">
      <c r="A23449">
        <v>23448</v>
      </c>
      <c r="B23449">
        <v>64.77319</v>
      </c>
      <c r="C23449">
        <v>121.39919999999999</v>
      </c>
      <c r="D23449">
        <f>STANDARDIZE(Table1[Weight(Pounds)], $H$2, $K$2)</f>
        <v>-0.48712671881793645</v>
      </c>
    </row>
    <row r="23450" spans="1:4" x14ac:dyDescent="0.25">
      <c r="A23450">
        <v>23449</v>
      </c>
      <c r="B23450">
        <v>68.964519999999993</v>
      </c>
      <c r="C23450">
        <v>131.97309999999999</v>
      </c>
      <c r="D23450">
        <f>STANDARDIZE(Table1[Weight(Pounds)], $H$2, $K$2)</f>
        <v>0.41967410218817619</v>
      </c>
    </row>
    <row r="23451" spans="1:4" x14ac:dyDescent="0.25">
      <c r="A23451">
        <v>23450</v>
      </c>
      <c r="B23451">
        <v>66.637469999999993</v>
      </c>
      <c r="C23451">
        <v>118.1281</v>
      </c>
      <c r="D23451">
        <f>STANDARDIZE(Table1[Weight(Pounds)], $H$2, $K$2)</f>
        <v>-0.76765104433577636</v>
      </c>
    </row>
    <row r="23452" spans="1:4" x14ac:dyDescent="0.25">
      <c r="A23452">
        <v>23451</v>
      </c>
      <c r="B23452">
        <v>69.567520000000002</v>
      </c>
      <c r="C23452">
        <v>135.5865</v>
      </c>
      <c r="D23452">
        <f>STANDARDIZE(Table1[Weight(Pounds)], $H$2, $K$2)</f>
        <v>0.72955353046189741</v>
      </c>
    </row>
    <row r="23453" spans="1:4" x14ac:dyDescent="0.25">
      <c r="A23453">
        <v>23452</v>
      </c>
      <c r="B23453">
        <v>65.100700000000003</v>
      </c>
      <c r="C23453">
        <v>109.2654</v>
      </c>
      <c r="D23453">
        <f>STANDARDIZE(Table1[Weight(Pounds)], $H$2, $K$2)</f>
        <v>-1.5277020790846279</v>
      </c>
    </row>
    <row r="23454" spans="1:4" x14ac:dyDescent="0.25">
      <c r="A23454">
        <v>23453</v>
      </c>
      <c r="B23454">
        <v>64.993600000000001</v>
      </c>
      <c r="C23454">
        <v>110.6938</v>
      </c>
      <c r="D23454">
        <f>STANDARDIZE(Table1[Weight(Pounds)], $H$2, $K$2)</f>
        <v>-1.4052047703598312</v>
      </c>
    </row>
    <row r="23455" spans="1:4" x14ac:dyDescent="0.25">
      <c r="A23455">
        <v>23454</v>
      </c>
      <c r="B23455">
        <v>70.663229999999999</v>
      </c>
      <c r="C23455">
        <v>128.12620000000001</v>
      </c>
      <c r="D23455">
        <f>STANDARDIZE(Table1[Weight(Pounds)], $H$2, $K$2)</f>
        <v>8.977008585282259E-2</v>
      </c>
    </row>
    <row r="23456" spans="1:4" x14ac:dyDescent="0.25">
      <c r="A23456">
        <v>23455</v>
      </c>
      <c r="B23456">
        <v>69.000770000000003</v>
      </c>
      <c r="C23456">
        <v>112.673</v>
      </c>
      <c r="D23456">
        <f>STANDARDIZE(Table1[Weight(Pounds)], $H$2, $K$2)</f>
        <v>-1.235471730995424</v>
      </c>
    </row>
    <row r="23457" spans="1:4" x14ac:dyDescent="0.25">
      <c r="A23457">
        <v>23456</v>
      </c>
      <c r="B23457">
        <v>70.10951</v>
      </c>
      <c r="C23457">
        <v>114.8419</v>
      </c>
      <c r="D23457">
        <f>STANDARDIZE(Table1[Weight(Pounds)], $H$2, $K$2)</f>
        <v>-1.0494703218010726</v>
      </c>
    </row>
    <row r="23458" spans="1:4" x14ac:dyDescent="0.25">
      <c r="A23458">
        <v>23457</v>
      </c>
      <c r="B23458">
        <v>67.34384</v>
      </c>
      <c r="C23458">
        <v>114.9568</v>
      </c>
      <c r="D23458">
        <f>STANDARDIZE(Table1[Weight(Pounds)], $H$2, $K$2)</f>
        <v>-1.0396166808234193</v>
      </c>
    </row>
    <row r="23459" spans="1:4" x14ac:dyDescent="0.25">
      <c r="A23459">
        <v>23458</v>
      </c>
      <c r="B23459">
        <v>68.608180000000004</v>
      </c>
      <c r="C23459">
        <v>134.9085</v>
      </c>
      <c r="D23459">
        <f>STANDARDIZE(Table1[Weight(Pounds)], $H$2, $K$2)</f>
        <v>0.67140933043710593</v>
      </c>
    </row>
    <row r="23460" spans="1:4" x14ac:dyDescent="0.25">
      <c r="A23460">
        <v>23459</v>
      </c>
      <c r="B23460">
        <v>67.239559999999997</v>
      </c>
      <c r="C23460">
        <v>107.17319999999999</v>
      </c>
      <c r="D23460">
        <f>STANDARDIZE(Table1[Weight(Pounds)], $H$2, $K$2)</f>
        <v>-1.707125818453167</v>
      </c>
    </row>
    <row r="23461" spans="1:4" x14ac:dyDescent="0.25">
      <c r="A23461">
        <v>23460</v>
      </c>
      <c r="B23461">
        <v>72.292010000000005</v>
      </c>
      <c r="C23461">
        <v>139.90450000000001</v>
      </c>
      <c r="D23461">
        <f>STANDARDIZE(Table1[Weight(Pounds)], $H$2, $K$2)</f>
        <v>1.0998583323897013</v>
      </c>
    </row>
    <row r="23462" spans="1:4" x14ac:dyDescent="0.25">
      <c r="A23462">
        <v>23461</v>
      </c>
      <c r="B23462">
        <v>67.085030000000003</v>
      </c>
      <c r="C23462">
        <v>120.075</v>
      </c>
      <c r="D23462">
        <f>STANDARDIZE(Table1[Weight(Pounds)], $H$2, $K$2)</f>
        <v>-0.60068800152122348</v>
      </c>
    </row>
    <row r="23463" spans="1:4" x14ac:dyDescent="0.25">
      <c r="A23463">
        <v>23462</v>
      </c>
      <c r="B23463">
        <v>67.420259999999999</v>
      </c>
      <c r="C23463">
        <v>134.75299999999999</v>
      </c>
      <c r="D23463">
        <f>STANDARDIZE(Table1[Weight(Pounds)], $H$2, $K$2)</f>
        <v>0.65807389813053341</v>
      </c>
    </row>
    <row r="23464" spans="1:4" x14ac:dyDescent="0.25">
      <c r="A23464">
        <v>23463</v>
      </c>
      <c r="B23464">
        <v>69.11345</v>
      </c>
      <c r="C23464">
        <v>124.4949</v>
      </c>
      <c r="D23464">
        <f>STANDARDIZE(Table1[Weight(Pounds)], $H$2, $K$2)</f>
        <v>-0.22164441790827857</v>
      </c>
    </row>
    <row r="23465" spans="1:4" x14ac:dyDescent="0.25">
      <c r="A23465">
        <v>23464</v>
      </c>
      <c r="B23465">
        <v>72.354020000000006</v>
      </c>
      <c r="C23465">
        <v>138.05969999999999</v>
      </c>
      <c r="D23465">
        <f>STANDARDIZE(Table1[Weight(Pounds)], $H$2, $K$2)</f>
        <v>0.94165122294171189</v>
      </c>
    </row>
    <row r="23466" spans="1:4" x14ac:dyDescent="0.25">
      <c r="A23466">
        <v>23465</v>
      </c>
      <c r="B23466">
        <v>65.261849999999995</v>
      </c>
      <c r="C23466">
        <v>121.30370000000001</v>
      </c>
      <c r="D23466">
        <f>STANDARDIZE(Table1[Weight(Pounds)], $H$2, $K$2)</f>
        <v>-0.49531664669753356</v>
      </c>
    </row>
    <row r="23467" spans="1:4" x14ac:dyDescent="0.25">
      <c r="A23467">
        <v>23466</v>
      </c>
      <c r="B23467">
        <v>68.448089999999993</v>
      </c>
      <c r="C23467">
        <v>119.19459999999999</v>
      </c>
      <c r="D23467">
        <f>STANDARDIZE(Table1[Weight(Pounds)], $H$2, $K$2)</f>
        <v>-0.6761897031463372</v>
      </c>
    </row>
    <row r="23468" spans="1:4" x14ac:dyDescent="0.25">
      <c r="A23468">
        <v>23467</v>
      </c>
      <c r="B23468">
        <v>63.337090000000003</v>
      </c>
      <c r="C23468">
        <v>129.62090000000001</v>
      </c>
      <c r="D23468">
        <f>STANDARDIZE(Table1[Weight(Pounds)], $H$2, $K$2)</f>
        <v>0.21795317696942407</v>
      </c>
    </row>
    <row r="23469" spans="1:4" x14ac:dyDescent="0.25">
      <c r="A23469">
        <v>23468</v>
      </c>
      <c r="B23469">
        <v>69.638549999999995</v>
      </c>
      <c r="C23469">
        <v>127.8437</v>
      </c>
      <c r="D23469">
        <f>STANDARDIZE(Table1[Weight(Pounds)], $H$2, $K$2)</f>
        <v>6.5543335842491598E-2</v>
      </c>
    </row>
    <row r="23470" spans="1:4" x14ac:dyDescent="0.25">
      <c r="A23470">
        <v>23469</v>
      </c>
      <c r="B23470">
        <v>70.940259999999995</v>
      </c>
      <c r="C23470">
        <v>120.1561</v>
      </c>
      <c r="D23470">
        <f>STANDARDIZE(Table1[Weight(Pounds)], $H$2, $K$2)</f>
        <v>-0.59373299470409935</v>
      </c>
    </row>
    <row r="23471" spans="1:4" x14ac:dyDescent="0.25">
      <c r="A23471">
        <v>23470</v>
      </c>
      <c r="B23471">
        <v>68.879760000000005</v>
      </c>
      <c r="C23471">
        <v>129.98920000000001</v>
      </c>
      <c r="D23471">
        <f>STANDARDIZE(Table1[Weight(Pounds)], $H$2, $K$2)</f>
        <v>0.24953799831032533</v>
      </c>
    </row>
    <row r="23472" spans="1:4" x14ac:dyDescent="0.25">
      <c r="A23472">
        <v>23471</v>
      </c>
      <c r="B23472">
        <v>66.86712</v>
      </c>
      <c r="C23472">
        <v>117.3156</v>
      </c>
      <c r="D23472">
        <f>STANDARDIZE(Table1[Weight(Pounds)], $H$2, $K$2)</f>
        <v>-0.8373297501176985</v>
      </c>
    </row>
    <row r="23473" spans="1:4" x14ac:dyDescent="0.25">
      <c r="A23473">
        <v>23472</v>
      </c>
      <c r="B23473">
        <v>71.045050000000003</v>
      </c>
      <c r="C23473">
        <v>130.1568</v>
      </c>
      <c r="D23473">
        <f>STANDARDIZE(Table1[Weight(Pounds)], $H$2, $K$2)</f>
        <v>0.26391110734300183</v>
      </c>
    </row>
    <row r="23474" spans="1:4" x14ac:dyDescent="0.25">
      <c r="A23474">
        <v>23473</v>
      </c>
      <c r="B23474">
        <v>68.388270000000006</v>
      </c>
      <c r="C23474">
        <v>119.0647</v>
      </c>
      <c r="D23474">
        <f>STANDARDIZE(Table1[Weight(Pounds)], $H$2, $K$2)</f>
        <v>-0.68732972023073236</v>
      </c>
    </row>
    <row r="23475" spans="1:4" x14ac:dyDescent="0.25">
      <c r="A23475">
        <v>23474</v>
      </c>
      <c r="B23475">
        <v>67.521060000000006</v>
      </c>
      <c r="C23475">
        <v>122.74590000000001</v>
      </c>
      <c r="D23475">
        <f>STANDARDIZE(Table1[Weight(Pounds)], $H$2, $K$2)</f>
        <v>-0.37163587195453279</v>
      </c>
    </row>
    <row r="23476" spans="1:4" x14ac:dyDescent="0.25">
      <c r="A23476">
        <v>23475</v>
      </c>
      <c r="B23476">
        <v>69.871859999999998</v>
      </c>
      <c r="C23476">
        <v>132.04560000000001</v>
      </c>
      <c r="D23476">
        <f>STANDARDIZE(Table1[Weight(Pounds)], $H$2, $K$2)</f>
        <v>0.42589158670410321</v>
      </c>
    </row>
    <row r="23477" spans="1:4" x14ac:dyDescent="0.25">
      <c r="A23477">
        <v>23476</v>
      </c>
      <c r="B23477">
        <v>71.55171</v>
      </c>
      <c r="C23477">
        <v>117.54219999999999</v>
      </c>
      <c r="D23477">
        <f>STANDARDIZE(Table1[Weight(Pounds)], $H$2, $K$2)</f>
        <v>-0.81789689506516572</v>
      </c>
    </row>
    <row r="23478" spans="1:4" x14ac:dyDescent="0.25">
      <c r="A23478">
        <v>23477</v>
      </c>
      <c r="B23478">
        <v>66.461619999999996</v>
      </c>
      <c r="C23478">
        <v>127.9555</v>
      </c>
      <c r="D23478">
        <f>STANDARDIZE(Table1[Weight(Pounds)], $H$2, $K$2)</f>
        <v>7.5131125758084297E-2</v>
      </c>
    </row>
    <row r="23479" spans="1:4" x14ac:dyDescent="0.25">
      <c r="A23479">
        <v>23478</v>
      </c>
      <c r="B23479">
        <v>72.025689999999997</v>
      </c>
      <c r="C23479">
        <v>124.15349999999999</v>
      </c>
      <c r="D23479">
        <f>STANDARDIZE(Table1[Weight(Pounds)], $H$2, $K$2)</f>
        <v>-0.25092233809775394</v>
      </c>
    </row>
    <row r="23480" spans="1:4" x14ac:dyDescent="0.25">
      <c r="A23480">
        <v>23479</v>
      </c>
      <c r="B23480">
        <v>67.572320000000005</v>
      </c>
      <c r="C23480">
        <v>118.5305</v>
      </c>
      <c r="D23480">
        <f>STANDARDIZE(Table1[Weight(Pounds)], $H$2, $K$2)</f>
        <v>-0.73314186131221271</v>
      </c>
    </row>
    <row r="23481" spans="1:4" x14ac:dyDescent="0.25">
      <c r="A23481">
        <v>23480</v>
      </c>
      <c r="B23481">
        <v>69.004589999999993</v>
      </c>
      <c r="C23481">
        <v>120.47709999999999</v>
      </c>
      <c r="D23481">
        <f>STANDARDIZE(Table1[Weight(Pounds)], $H$2, $K$2)</f>
        <v>-0.56620454601979553</v>
      </c>
    </row>
    <row r="23482" spans="1:4" x14ac:dyDescent="0.25">
      <c r="A23482">
        <v>23481</v>
      </c>
      <c r="B23482">
        <v>65.957440000000005</v>
      </c>
      <c r="C23482">
        <v>133.5889</v>
      </c>
      <c r="D23482">
        <f>STANDARDIZE(Table1[Weight(Pounds)], $H$2, $K$2)</f>
        <v>0.55824253640655197</v>
      </c>
    </row>
    <row r="23483" spans="1:4" x14ac:dyDescent="0.25">
      <c r="A23483">
        <v>23482</v>
      </c>
      <c r="B23483">
        <v>69.427840000000003</v>
      </c>
      <c r="C23483">
        <v>138.19649999999999</v>
      </c>
      <c r="D23483">
        <f>STANDARDIZE(Table1[Weight(Pounds)], $H$2, $K$2)</f>
        <v>0.95338297303520914</v>
      </c>
    </row>
    <row r="23484" spans="1:4" x14ac:dyDescent="0.25">
      <c r="A23484">
        <v>23483</v>
      </c>
      <c r="B23484">
        <v>66.847949999999997</v>
      </c>
      <c r="C23484">
        <v>110.233</v>
      </c>
      <c r="D23484">
        <f>STANDARDIZE(Table1[Weight(Pounds)], $H$2, $K$2)</f>
        <v>-1.4447222443589809</v>
      </c>
    </row>
    <row r="23485" spans="1:4" x14ac:dyDescent="0.25">
      <c r="A23485">
        <v>23484</v>
      </c>
      <c r="B23485">
        <v>68.353290000000001</v>
      </c>
      <c r="C23485">
        <v>123.8493</v>
      </c>
      <c r="D23485">
        <f>STANDARDIZE(Table1[Weight(Pounds)], $H$2, $K$2)</f>
        <v>-0.27701004554250513</v>
      </c>
    </row>
    <row r="23486" spans="1:4" x14ac:dyDescent="0.25">
      <c r="A23486">
        <v>23485</v>
      </c>
      <c r="B23486">
        <v>65.865020000000001</v>
      </c>
      <c r="C23486">
        <v>123.3062</v>
      </c>
      <c r="D23486">
        <f>STANDARDIZE(Table1[Weight(Pounds)], $H$2, $K$2)</f>
        <v>-0.32358543644731941</v>
      </c>
    </row>
    <row r="23487" spans="1:4" x14ac:dyDescent="0.25">
      <c r="A23487">
        <v>23486</v>
      </c>
      <c r="B23487">
        <v>69.834999999999994</v>
      </c>
      <c r="C23487">
        <v>140.2449</v>
      </c>
      <c r="D23487">
        <f>STANDARDIZE(Table1[Weight(Pounds)], $H$2, $K$2)</f>
        <v>1.1290504941720589</v>
      </c>
    </row>
    <row r="23488" spans="1:4" x14ac:dyDescent="0.25">
      <c r="A23488">
        <v>23487</v>
      </c>
      <c r="B23488">
        <v>67.661450000000002</v>
      </c>
      <c r="C23488">
        <v>126.0904</v>
      </c>
      <c r="D23488">
        <f>STANDARDIZE(Table1[Weight(Pounds)], $H$2, $K$2)</f>
        <v>-8.4816879354362384E-2</v>
      </c>
    </row>
    <row r="23489" spans="1:4" x14ac:dyDescent="0.25">
      <c r="A23489">
        <v>23488</v>
      </c>
      <c r="B23489">
        <v>68.19426</v>
      </c>
      <c r="C23489">
        <v>144.22290000000001</v>
      </c>
      <c r="D23489">
        <f>STANDARDIZE(Table1[Weight(Pounds)], $H$2, $K$2)</f>
        <v>1.4701974376803506</v>
      </c>
    </row>
    <row r="23490" spans="1:4" x14ac:dyDescent="0.25">
      <c r="A23490">
        <v>23489</v>
      </c>
      <c r="B23490">
        <v>69.32705</v>
      </c>
      <c r="C23490">
        <v>129.9933</v>
      </c>
      <c r="D23490">
        <f>STANDARDIZE(Table1[Weight(Pounds)], $H$2, $K$2)</f>
        <v>0.24988960777950128</v>
      </c>
    </row>
    <row r="23491" spans="1:4" x14ac:dyDescent="0.25">
      <c r="A23491">
        <v>23490</v>
      </c>
      <c r="B23491">
        <v>67.619060000000005</v>
      </c>
      <c r="C23491">
        <v>116.20050000000001</v>
      </c>
      <c r="D23491">
        <f>STANDARDIZE(Table1[Weight(Pounds)], $H$2, $K$2)</f>
        <v>-0.93295894989298622</v>
      </c>
    </row>
    <row r="23492" spans="1:4" x14ac:dyDescent="0.25">
      <c r="A23492">
        <v>23491</v>
      </c>
      <c r="B23492">
        <v>73.409719999999993</v>
      </c>
      <c r="C23492">
        <v>133.00899999999999</v>
      </c>
      <c r="D23492">
        <f>STANDARDIZE(Table1[Weight(Pounds)], $H$2, $K$2)</f>
        <v>0.50851123611985993</v>
      </c>
    </row>
    <row r="23493" spans="1:4" x14ac:dyDescent="0.25">
      <c r="A23493">
        <v>23492</v>
      </c>
      <c r="B23493">
        <v>66.969629999999995</v>
      </c>
      <c r="C23493">
        <v>127.496</v>
      </c>
      <c r="D23493">
        <f>STANDARDIZE(Table1[Weight(Pounds)], $H$2, $K$2)</f>
        <v>3.5725137688184444E-2</v>
      </c>
    </row>
    <row r="23494" spans="1:4" x14ac:dyDescent="0.25">
      <c r="A23494">
        <v>23493</v>
      </c>
      <c r="B23494">
        <v>66.128469999999993</v>
      </c>
      <c r="C23494">
        <v>105.4284</v>
      </c>
      <c r="D23494">
        <f>STANDARDIZE(Table1[Weight(Pounds)], $H$2, $K$2)</f>
        <v>-1.8567570871895334</v>
      </c>
    </row>
    <row r="23495" spans="1:4" x14ac:dyDescent="0.25">
      <c r="A23495">
        <v>23494</v>
      </c>
      <c r="B23495">
        <v>67.315169999999995</v>
      </c>
      <c r="C23495">
        <v>123.035</v>
      </c>
      <c r="D23495">
        <f>STANDARDIZE(Table1[Weight(Pounds)], $H$2, $K$2)</f>
        <v>-0.34684311645723676</v>
      </c>
    </row>
    <row r="23496" spans="1:4" x14ac:dyDescent="0.25">
      <c r="A23496">
        <v>23495</v>
      </c>
      <c r="B23496">
        <v>70.203410000000005</v>
      </c>
      <c r="C23496">
        <v>139.40219999999999</v>
      </c>
      <c r="D23496">
        <f>STANDARDIZE(Table1[Weight(Pounds)], $H$2, $K$2)</f>
        <v>1.0567818844952266</v>
      </c>
    </row>
    <row r="23497" spans="1:4" x14ac:dyDescent="0.25">
      <c r="A23497">
        <v>23496</v>
      </c>
      <c r="B23497">
        <v>68.612790000000004</v>
      </c>
      <c r="C23497">
        <v>136.1018</v>
      </c>
      <c r="D23497">
        <f>STANDARDIZE(Table1[Weight(Pounds)], $H$2, $K$2)</f>
        <v>0.77374483764888102</v>
      </c>
    </row>
    <row r="23498" spans="1:4" x14ac:dyDescent="0.25">
      <c r="A23498">
        <v>23497</v>
      </c>
      <c r="B23498">
        <v>68.231499999999997</v>
      </c>
      <c r="C23498">
        <v>128.3552</v>
      </c>
      <c r="D23498">
        <f>STANDARDIZE(Table1[Weight(Pounds)], $H$2, $K$2)</f>
        <v>0.10940876108243383</v>
      </c>
    </row>
    <row r="23499" spans="1:4" x14ac:dyDescent="0.25">
      <c r="A23499">
        <v>23498</v>
      </c>
      <c r="B23499">
        <v>69.017949999999999</v>
      </c>
      <c r="C23499">
        <v>120.30670000000001</v>
      </c>
      <c r="D23499">
        <f>STANDARDIZE(Table1[Weight(Pounds)], $H$2, $K$2)</f>
        <v>-0.58081777859239681</v>
      </c>
    </row>
    <row r="23500" spans="1:4" x14ac:dyDescent="0.25">
      <c r="A23500">
        <v>23499</v>
      </c>
      <c r="B23500">
        <v>69.116619999999998</v>
      </c>
      <c r="C23500">
        <v>132.94470000000001</v>
      </c>
      <c r="D23500">
        <f>STANDARDIZE(Table1[Weight(Pounds)], $H$2, $K$2)</f>
        <v>0.50299697054228965</v>
      </c>
    </row>
    <row r="23501" spans="1:4" x14ac:dyDescent="0.25">
      <c r="A23501">
        <v>23500</v>
      </c>
      <c r="B23501">
        <v>67.015460000000004</v>
      </c>
      <c r="C23501">
        <v>130.26320000000001</v>
      </c>
      <c r="D23501">
        <f>STANDARDIZE(Table1[Weight(Pounds)], $H$2, $K$2)</f>
        <v>0.27303580186016746</v>
      </c>
    </row>
    <row r="23502" spans="1:4" x14ac:dyDescent="0.25">
      <c r="A23502">
        <v>23501</v>
      </c>
      <c r="B23502">
        <v>69.669290000000004</v>
      </c>
      <c r="C23502">
        <v>126.4905</v>
      </c>
      <c r="D23502">
        <f>STANDARDIZE(Table1[Weight(Pounds)], $H$2, $K$2)</f>
        <v>-5.0504940667166438E-2</v>
      </c>
    </row>
    <row r="23503" spans="1:4" x14ac:dyDescent="0.25">
      <c r="A23503">
        <v>23502</v>
      </c>
      <c r="B23503">
        <v>68.84648</v>
      </c>
      <c r="C23503">
        <v>115.084</v>
      </c>
      <c r="D23503">
        <f>STANDARDIZE(Table1[Weight(Pounds)], $H$2, $K$2)</f>
        <v>-1.0287082114382371</v>
      </c>
    </row>
    <row r="23504" spans="1:4" x14ac:dyDescent="0.25">
      <c r="A23504">
        <v>23503</v>
      </c>
      <c r="B23504">
        <v>68.627120000000005</v>
      </c>
      <c r="C23504">
        <v>120.25700000000001</v>
      </c>
      <c r="D23504">
        <f>STANDARDIZE(Table1[Weight(Pounds)], $H$2, $K$2)</f>
        <v>-0.58507997142607271</v>
      </c>
    </row>
    <row r="23505" spans="1:4" x14ac:dyDescent="0.25">
      <c r="A23505">
        <v>23504</v>
      </c>
      <c r="B23505">
        <v>68.342860000000002</v>
      </c>
      <c r="C23505">
        <v>124.6374</v>
      </c>
      <c r="D23505">
        <f>STANDARDIZE(Table1[Weight(Pounds)], $H$2, $K$2)</f>
        <v>-0.20942384489421853</v>
      </c>
    </row>
    <row r="23506" spans="1:4" x14ac:dyDescent="0.25">
      <c r="A23506">
        <v>23505</v>
      </c>
      <c r="B23506">
        <v>68.004289999999997</v>
      </c>
      <c r="C23506">
        <v>110.7882</v>
      </c>
      <c r="D23506">
        <f>STANDARDIZE(Table1[Weight(Pounds)], $H$2, $K$2)</f>
        <v>-1.3971091767280601</v>
      </c>
    </row>
    <row r="23507" spans="1:4" x14ac:dyDescent="0.25">
      <c r="A23507">
        <v>23506</v>
      </c>
      <c r="B23507">
        <v>68.534239999999997</v>
      </c>
      <c r="C23507">
        <v>138.42160000000001</v>
      </c>
      <c r="D23507">
        <f>STANDARDIZE(Table1[Weight(Pounds)], $H$2, $K$2)</f>
        <v>0.97268719047707075</v>
      </c>
    </row>
    <row r="23508" spans="1:4" x14ac:dyDescent="0.25">
      <c r="A23508">
        <v>23507</v>
      </c>
      <c r="B23508">
        <v>68.86421</v>
      </c>
      <c r="C23508">
        <v>125.0711</v>
      </c>
      <c r="D23508">
        <f>STANDARDIZE(Table1[Weight(Pounds)], $H$2, $K$2)</f>
        <v>-0.17223042372791728</v>
      </c>
    </row>
    <row r="23509" spans="1:4" x14ac:dyDescent="0.25">
      <c r="A23509">
        <v>23508</v>
      </c>
      <c r="B23509">
        <v>68.66789</v>
      </c>
      <c r="C23509">
        <v>116.5181</v>
      </c>
      <c r="D23509">
        <f>STANDARDIZE(Table1[Weight(Pounds)], $H$2, $K$2)</f>
        <v>-0.90572207979287744</v>
      </c>
    </row>
    <row r="23510" spans="1:4" x14ac:dyDescent="0.25">
      <c r="A23510">
        <v>23509</v>
      </c>
      <c r="B23510">
        <v>64.770870000000002</v>
      </c>
      <c r="C23510">
        <v>106.5228</v>
      </c>
      <c r="D23510">
        <f>STANDARDIZE(Table1[Weight(Pounds)], $H$2, $K$2)</f>
        <v>-1.7629030864415502</v>
      </c>
    </row>
    <row r="23511" spans="1:4" x14ac:dyDescent="0.25">
      <c r="A23511">
        <v>23510</v>
      </c>
      <c r="B23511">
        <v>66.598010000000002</v>
      </c>
      <c r="C23511">
        <v>130.43510000000001</v>
      </c>
      <c r="D23511">
        <f>STANDARDIZE(Table1[Weight(Pounds)], $H$2, $K$2)</f>
        <v>0.28777767204344373</v>
      </c>
    </row>
    <row r="23512" spans="1:4" x14ac:dyDescent="0.25">
      <c r="A23512">
        <v>23511</v>
      </c>
      <c r="B23512">
        <v>68.518770000000004</v>
      </c>
      <c r="C23512">
        <v>135.08920000000001</v>
      </c>
      <c r="D23512">
        <f>STANDARDIZE(Table1[Weight(Pounds)], $H$2, $K$2)</f>
        <v>0.68690587460300556</v>
      </c>
    </row>
    <row r="23513" spans="1:4" x14ac:dyDescent="0.25">
      <c r="A23513">
        <v>23512</v>
      </c>
      <c r="B23513">
        <v>67.724549999999994</v>
      </c>
      <c r="C23513">
        <v>122.4271</v>
      </c>
      <c r="D23513">
        <f>STANDARDIZE(Table1[Weight(Pounds)], $H$2, $K$2)</f>
        <v>-0.39897565214318204</v>
      </c>
    </row>
    <row r="23514" spans="1:4" x14ac:dyDescent="0.25">
      <c r="A23514">
        <v>23513</v>
      </c>
      <c r="B23514">
        <v>68.655779999999993</v>
      </c>
      <c r="C23514">
        <v>152.62530000000001</v>
      </c>
      <c r="D23514">
        <f>STANDARDIZE(Table1[Weight(Pounds)], $H$2, $K$2)</f>
        <v>2.1907738776336094</v>
      </c>
    </row>
    <row r="23515" spans="1:4" x14ac:dyDescent="0.25">
      <c r="A23515">
        <v>23514</v>
      </c>
      <c r="B23515">
        <v>66.556259999999995</v>
      </c>
      <c r="C23515">
        <v>135.1086</v>
      </c>
      <c r="D23515">
        <f>STANDARDIZE(Table1[Weight(Pounds)], $H$2, $K$2)</f>
        <v>0.68856958770105925</v>
      </c>
    </row>
    <row r="23516" spans="1:4" x14ac:dyDescent="0.25">
      <c r="A23516">
        <v>23515</v>
      </c>
      <c r="B23516">
        <v>65.608699999999999</v>
      </c>
      <c r="C23516">
        <v>120.49079999999999</v>
      </c>
      <c r="D23516">
        <f>STANDARDIZE(Table1[Weight(Pounds)], $H$2, $K$2)</f>
        <v>-0.56502965584230336</v>
      </c>
    </row>
    <row r="23517" spans="1:4" x14ac:dyDescent="0.25">
      <c r="A23517">
        <v>23516</v>
      </c>
      <c r="B23517">
        <v>65.993719999999996</v>
      </c>
      <c r="C23517">
        <v>127.2212</v>
      </c>
      <c r="D23517">
        <f>STANDARDIZE(Table1[Weight(Pounds)], $H$2, $K$2)</f>
        <v>1.2158727412649496E-2</v>
      </c>
    </row>
    <row r="23518" spans="1:4" x14ac:dyDescent="0.25">
      <c r="A23518">
        <v>23517</v>
      </c>
      <c r="B23518">
        <v>69.591560000000001</v>
      </c>
      <c r="C23518">
        <v>131.65549999999999</v>
      </c>
      <c r="D23518">
        <f>STANDARDIZE(Table1[Weight(Pounds)], $H$2, $K$2)</f>
        <v>0.39243723208806736</v>
      </c>
    </row>
    <row r="23519" spans="1:4" x14ac:dyDescent="0.25">
      <c r="A23519">
        <v>23518</v>
      </c>
      <c r="B23519">
        <v>66.835089999999994</v>
      </c>
      <c r="C23519">
        <v>115.5445</v>
      </c>
      <c r="D23519">
        <f>STANDARDIZE(Table1[Weight(Pounds)], $H$2, $K$2)</f>
        <v>-0.98921646496122173</v>
      </c>
    </row>
    <row r="23520" spans="1:4" x14ac:dyDescent="0.25">
      <c r="A23520">
        <v>23519</v>
      </c>
      <c r="B23520">
        <v>68.496930000000006</v>
      </c>
      <c r="C23520">
        <v>122.8879</v>
      </c>
      <c r="D23520">
        <f>STANDARDIZE(Table1[Weight(Pounds)], $H$2, $K$2)</f>
        <v>-0.35945817814403103</v>
      </c>
    </row>
    <row r="23521" spans="1:4" x14ac:dyDescent="0.25">
      <c r="A23521">
        <v>23520</v>
      </c>
      <c r="B23521">
        <v>68.185919999999996</v>
      </c>
      <c r="C23521">
        <v>141.13640000000001</v>
      </c>
      <c r="D23521">
        <f>STANDARDIZE(Table1[Weight(Pounds)], $H$2, $K$2)</f>
        <v>1.2055041141161624</v>
      </c>
    </row>
    <row r="23522" spans="1:4" x14ac:dyDescent="0.25">
      <c r="A23522">
        <v>23521</v>
      </c>
      <c r="B23522">
        <v>65.89922</v>
      </c>
      <c r="C23522">
        <v>113.8338</v>
      </c>
      <c r="D23522">
        <f>STANDARDIZE(Table1[Weight(Pounds)], $H$2, $K$2)</f>
        <v>-1.1359233720149258</v>
      </c>
    </row>
    <row r="23523" spans="1:4" x14ac:dyDescent="0.25">
      <c r="A23523">
        <v>23522</v>
      </c>
      <c r="B23523">
        <v>66.947500000000005</v>
      </c>
      <c r="C23523">
        <v>105.68980000000001</v>
      </c>
      <c r="D23523">
        <f>STANDARDIZE(Table1[Weight(Pounds)], $H$2, $K$2)</f>
        <v>-1.8343398395693546</v>
      </c>
    </row>
    <row r="23524" spans="1:4" x14ac:dyDescent="0.25">
      <c r="A23524">
        <v>23523</v>
      </c>
      <c r="B23524">
        <v>69.061819999999997</v>
      </c>
      <c r="C23524">
        <v>134.9376</v>
      </c>
      <c r="D23524">
        <f>STANDARDIZE(Table1[Weight(Pounds)], $H$2, $K$2)</f>
        <v>0.67390490008418769</v>
      </c>
    </row>
    <row r="23525" spans="1:4" x14ac:dyDescent="0.25">
      <c r="A23525">
        <v>23524</v>
      </c>
      <c r="B23525">
        <v>68.33972</v>
      </c>
      <c r="C23525">
        <v>125.07170000000001</v>
      </c>
      <c r="D23525">
        <f>STANDARDIZE(Table1[Weight(Pounds)], $H$2, $K$2)</f>
        <v>-0.17217896868364707</v>
      </c>
    </row>
    <row r="23526" spans="1:4" x14ac:dyDescent="0.25">
      <c r="A23526">
        <v>23525</v>
      </c>
      <c r="B23526">
        <v>66.072670000000002</v>
      </c>
      <c r="C23526">
        <v>132.8536</v>
      </c>
      <c r="D23526">
        <f>STANDARDIZE(Table1[Weight(Pounds)], $H$2, $K$2)</f>
        <v>0.49518437965400181</v>
      </c>
    </row>
    <row r="23527" spans="1:4" x14ac:dyDescent="0.25">
      <c r="A23527">
        <v>23526</v>
      </c>
      <c r="B23527">
        <v>69.319360000000003</v>
      </c>
      <c r="C23527">
        <v>138.23660000000001</v>
      </c>
      <c r="D23527">
        <f>STANDARDIZE(Table1[Weight(Pounds)], $H$2, $K$2)</f>
        <v>0.95682188516057132</v>
      </c>
    </row>
    <row r="23528" spans="1:4" x14ac:dyDescent="0.25">
      <c r="A23528">
        <v>23527</v>
      </c>
      <c r="B23528">
        <v>65.848079999999996</v>
      </c>
      <c r="C23528">
        <v>131.25020000000001</v>
      </c>
      <c r="D23528">
        <f>STANDARDIZE(Table1[Weight(Pounds)], $H$2, $K$2)</f>
        <v>0.35767934968386816</v>
      </c>
    </row>
    <row r="23529" spans="1:4" x14ac:dyDescent="0.25">
      <c r="A23529">
        <v>23528</v>
      </c>
      <c r="B23529">
        <v>67.362939999999995</v>
      </c>
      <c r="C23529">
        <v>118.45140000000001</v>
      </c>
      <c r="D23529">
        <f>STANDARDIZE(Table1[Weight(Pounds)], $H$2, $K$2)</f>
        <v>-0.73992535131510473</v>
      </c>
    </row>
    <row r="23530" spans="1:4" x14ac:dyDescent="0.25">
      <c r="A23530">
        <v>23529</v>
      </c>
      <c r="B23530">
        <v>67.359300000000005</v>
      </c>
      <c r="C23530">
        <v>117.1267</v>
      </c>
      <c r="D23530">
        <f>STANDARDIZE(Table1[Weight(Pounds)], $H$2, $K$2)</f>
        <v>-0.85352951322195125</v>
      </c>
    </row>
    <row r="23531" spans="1:4" x14ac:dyDescent="0.25">
      <c r="A23531">
        <v>23530</v>
      </c>
      <c r="B23531">
        <v>64.4803</v>
      </c>
      <c r="C23531">
        <v>114.56189999999999</v>
      </c>
      <c r="D23531">
        <f>STANDARDIZE(Table1[Weight(Pounds)], $H$2, $K$2)</f>
        <v>-1.073482675793612</v>
      </c>
    </row>
    <row r="23532" spans="1:4" x14ac:dyDescent="0.25">
      <c r="A23532">
        <v>23531</v>
      </c>
      <c r="B23532">
        <v>69.901250000000005</v>
      </c>
      <c r="C23532">
        <v>145.35339999999999</v>
      </c>
      <c r="D23532">
        <f>STANDARDIZE(Table1[Weight(Pounds)], $H$2, $K$2)</f>
        <v>1.5671473169252268</v>
      </c>
    </row>
    <row r="23533" spans="1:4" x14ac:dyDescent="0.25">
      <c r="A23533">
        <v>23532</v>
      </c>
      <c r="B23533">
        <v>66.98612</v>
      </c>
      <c r="C23533">
        <v>146.54580000000001</v>
      </c>
      <c r="D23533">
        <f>STANDARDIZE(Table1[Weight(Pounds)], $H$2, $K$2)</f>
        <v>1.6694056415705996</v>
      </c>
    </row>
    <row r="23534" spans="1:4" x14ac:dyDescent="0.25">
      <c r="A23534">
        <v>23533</v>
      </c>
      <c r="B23534">
        <v>69.105029999999999</v>
      </c>
      <c r="C23534">
        <v>121.7325</v>
      </c>
      <c r="D23534">
        <f>STANDARDIZE(Table1[Weight(Pounds)], $H$2, $K$2)</f>
        <v>-0.45854344172610229</v>
      </c>
    </row>
    <row r="23535" spans="1:4" x14ac:dyDescent="0.25">
      <c r="A23535">
        <v>23534</v>
      </c>
      <c r="B23535">
        <v>67.528379999999999</v>
      </c>
      <c r="C23535">
        <v>111.8378</v>
      </c>
      <c r="D23535">
        <f>STANDARDIZE(Table1[Weight(Pounds)], $H$2, $K$2)</f>
        <v>-1.3070971526188844</v>
      </c>
    </row>
    <row r="23536" spans="1:4" x14ac:dyDescent="0.25">
      <c r="A23536">
        <v>23535</v>
      </c>
      <c r="B23536">
        <v>69.429150000000007</v>
      </c>
      <c r="C23536">
        <v>123.1078</v>
      </c>
      <c r="D23536">
        <f>STANDARDIZE(Table1[Weight(Pounds)], $H$2, $K$2)</f>
        <v>-0.34059990441917642</v>
      </c>
    </row>
    <row r="23537" spans="1:4" x14ac:dyDescent="0.25">
      <c r="A23537">
        <v>23536</v>
      </c>
      <c r="B23537">
        <v>67.067809999999994</v>
      </c>
      <c r="C23537">
        <v>118.8862</v>
      </c>
      <c r="D23537">
        <f>STANDARDIZE(Table1[Weight(Pounds)], $H$2, $K$2)</f>
        <v>-0.70263759590097619</v>
      </c>
    </row>
    <row r="23538" spans="1:4" x14ac:dyDescent="0.25">
      <c r="A23538">
        <v>23537</v>
      </c>
      <c r="B23538">
        <v>67.464110000000005</v>
      </c>
      <c r="C23538">
        <v>126.3954</v>
      </c>
      <c r="D23538">
        <f>STANDARDIZE(Table1[Weight(Pounds)], $H$2, $K$2)</f>
        <v>-5.8660565183918378E-2</v>
      </c>
    </row>
    <row r="23539" spans="1:4" x14ac:dyDescent="0.25">
      <c r="A23539">
        <v>23538</v>
      </c>
      <c r="B23539">
        <v>68.886529999999993</v>
      </c>
      <c r="C23539">
        <v>120.84099999999999</v>
      </c>
      <c r="D23539">
        <f>STANDARDIZE(Table1[Weight(Pounds)], $H$2, $K$2)</f>
        <v>-0.53499706167020589</v>
      </c>
    </row>
    <row r="23540" spans="1:4" x14ac:dyDescent="0.25">
      <c r="A23540">
        <v>23539</v>
      </c>
      <c r="B23540">
        <v>67.029899999999998</v>
      </c>
      <c r="C23540">
        <v>111.8676</v>
      </c>
      <c r="D23540">
        <f>STANDARDIZE(Table1[Weight(Pounds)], $H$2, $K$2)</f>
        <v>-1.3045415520868215</v>
      </c>
    </row>
    <row r="23541" spans="1:4" x14ac:dyDescent="0.25">
      <c r="A23541">
        <v>23540</v>
      </c>
      <c r="B23541">
        <v>64.802869999999999</v>
      </c>
      <c r="C23541">
        <v>122.30500000000001</v>
      </c>
      <c r="D23541">
        <f>STANDARDIZE(Table1[Weight(Pounds)], $H$2, $K$2)</f>
        <v>-0.40944675365207056</v>
      </c>
    </row>
    <row r="23542" spans="1:4" x14ac:dyDescent="0.25">
      <c r="A23542">
        <v>23541</v>
      </c>
      <c r="B23542">
        <v>70.120570000000001</v>
      </c>
      <c r="C23542">
        <v>128.23779999999999</v>
      </c>
      <c r="D23542">
        <f>STANDARDIZE(Table1[Weight(Pounds)], $H$2, $K$2)</f>
        <v>9.9340724086990254E-2</v>
      </c>
    </row>
    <row r="23543" spans="1:4" x14ac:dyDescent="0.25">
      <c r="A23543">
        <v>23542</v>
      </c>
      <c r="B23543">
        <v>66.703310000000002</v>
      </c>
      <c r="C23543">
        <v>137.0292</v>
      </c>
      <c r="D23543">
        <f>STANDARDIZE(Table1[Weight(Pounds)], $H$2, $K$2)</f>
        <v>0.85327718440845646</v>
      </c>
    </row>
    <row r="23544" spans="1:4" x14ac:dyDescent="0.25">
      <c r="A23544">
        <v>23543</v>
      </c>
      <c r="B23544">
        <v>65.616860000000003</v>
      </c>
      <c r="C23544">
        <v>124.6061</v>
      </c>
      <c r="D23544">
        <f>STANDARDIZE(Table1[Weight(Pounds)], $H$2, $K$2)</f>
        <v>-0.21210808303695611</v>
      </c>
    </row>
    <row r="23545" spans="1:4" x14ac:dyDescent="0.25">
      <c r="A23545">
        <v>23544</v>
      </c>
      <c r="B23545">
        <v>66.940920000000006</v>
      </c>
      <c r="C23545">
        <v>116.4586</v>
      </c>
      <c r="D23545">
        <f>STANDARDIZE(Table1[Weight(Pounds)], $H$2, $K$2)</f>
        <v>-0.91082470501629209</v>
      </c>
    </row>
    <row r="23546" spans="1:4" x14ac:dyDescent="0.25">
      <c r="A23546">
        <v>23545</v>
      </c>
      <c r="B23546">
        <v>65.963059999999999</v>
      </c>
      <c r="C23546">
        <v>94.725700000000003</v>
      </c>
      <c r="D23546">
        <f>STANDARDIZE(Table1[Weight(Pounds)], $H$2, $K$2)</f>
        <v>-2.7746035910322138</v>
      </c>
    </row>
    <row r="23547" spans="1:4" x14ac:dyDescent="0.25">
      <c r="A23547">
        <v>23546</v>
      </c>
      <c r="B23547">
        <v>65.679910000000007</v>
      </c>
      <c r="C23547">
        <v>123.1875</v>
      </c>
      <c r="D23547">
        <f>STANDARDIZE(Table1[Weight(Pounds)], $H$2, $K$2)</f>
        <v>-0.33376495937201411</v>
      </c>
    </row>
    <row r="23548" spans="1:4" x14ac:dyDescent="0.25">
      <c r="A23548">
        <v>23547</v>
      </c>
      <c r="B23548">
        <v>69.715209999999999</v>
      </c>
      <c r="C23548">
        <v>131.7122</v>
      </c>
      <c r="D23548">
        <f>STANDARDIZE(Table1[Weight(Pounds)], $H$2, $K$2)</f>
        <v>0.39729973377155714</v>
      </c>
    </row>
    <row r="23549" spans="1:4" x14ac:dyDescent="0.25">
      <c r="A23549">
        <v>23548</v>
      </c>
      <c r="B23549">
        <v>72.275319999999994</v>
      </c>
      <c r="C23549">
        <v>154.94739999999999</v>
      </c>
      <c r="D23549">
        <f>STANDARDIZE(Table1[Weight(Pounds)], $H$2, $K$2)</f>
        <v>2.3899134747981634</v>
      </c>
    </row>
    <row r="23550" spans="1:4" x14ac:dyDescent="0.25">
      <c r="A23550">
        <v>23549</v>
      </c>
      <c r="B23550">
        <v>68.946200000000005</v>
      </c>
      <c r="C23550">
        <v>125.8252</v>
      </c>
      <c r="D23550">
        <f>STANDARDIZE(Table1[Weight(Pounds)], $H$2, $K$2)</f>
        <v>-0.10756000892158239</v>
      </c>
    </row>
    <row r="23551" spans="1:4" x14ac:dyDescent="0.25">
      <c r="A23551">
        <v>23550</v>
      </c>
      <c r="B23551">
        <v>65.779250000000005</v>
      </c>
      <c r="C23551">
        <v>120.17310000000001</v>
      </c>
      <c r="D23551">
        <f>STANDARDIZE(Table1[Weight(Pounds)], $H$2, $K$2)</f>
        <v>-0.59227510178312281</v>
      </c>
    </row>
    <row r="23552" spans="1:4" x14ac:dyDescent="0.25">
      <c r="A23552">
        <v>23551</v>
      </c>
      <c r="B23552">
        <v>67.743709999999993</v>
      </c>
      <c r="C23552">
        <v>133.45570000000001</v>
      </c>
      <c r="D23552">
        <f>STANDARDIZE(Table1[Weight(Pounds)], $H$2, $K$2)</f>
        <v>0.54681951657867356</v>
      </c>
    </row>
    <row r="23553" spans="1:4" x14ac:dyDescent="0.25">
      <c r="A23553">
        <v>23552</v>
      </c>
      <c r="B23553">
        <v>67.50658</v>
      </c>
      <c r="C23553">
        <v>138.88999999999999</v>
      </c>
      <c r="D23553">
        <f>STANDARDIZE(Table1[Weight(Pounds)], $H$2, $K$2)</f>
        <v>1.0128564283703021</v>
      </c>
    </row>
    <row r="23554" spans="1:4" x14ac:dyDescent="0.25">
      <c r="A23554">
        <v>23553</v>
      </c>
      <c r="B23554">
        <v>64.738699999999994</v>
      </c>
      <c r="C23554">
        <v>129.9819</v>
      </c>
      <c r="D23554">
        <f>STANDARDIZE(Table1[Weight(Pounds)], $H$2, $K$2)</f>
        <v>0.2489119619383757</v>
      </c>
    </row>
    <row r="23555" spans="1:4" x14ac:dyDescent="0.25">
      <c r="A23555">
        <v>23554</v>
      </c>
      <c r="B23555">
        <v>70.400750000000002</v>
      </c>
      <c r="C23555">
        <v>138.29060000000001</v>
      </c>
      <c r="D23555">
        <f>STANDARDIZE(Table1[Weight(Pounds)], $H$2, $K$2)</f>
        <v>0.96145283914484692</v>
      </c>
    </row>
    <row r="23556" spans="1:4" x14ac:dyDescent="0.25">
      <c r="A23556">
        <v>23555</v>
      </c>
      <c r="B23556">
        <v>66.311130000000006</v>
      </c>
      <c r="C23556">
        <v>118.736</v>
      </c>
      <c r="D23556">
        <f>STANDARDIZE(Table1[Weight(Pounds)], $H$2, $K$2)</f>
        <v>-0.71551850864983102</v>
      </c>
    </row>
    <row r="23557" spans="1:4" x14ac:dyDescent="0.25">
      <c r="A23557">
        <v>23556</v>
      </c>
      <c r="B23557">
        <v>69.078130000000002</v>
      </c>
      <c r="C23557">
        <v>132.6275</v>
      </c>
      <c r="D23557">
        <f>STANDARDIZE(Table1[Weight(Pounds)], $H$2, $K$2)</f>
        <v>0.47579440380502608</v>
      </c>
    </row>
    <row r="23558" spans="1:4" x14ac:dyDescent="0.25">
      <c r="A23558">
        <v>23557</v>
      </c>
      <c r="B23558">
        <v>65.590999999999994</v>
      </c>
      <c r="C23558">
        <v>118.3107</v>
      </c>
      <c r="D23558">
        <f>STANDARDIZE(Table1[Weight(Pounds)], $H$2, $K$2)</f>
        <v>-0.75199155919635663</v>
      </c>
    </row>
    <row r="23559" spans="1:4" x14ac:dyDescent="0.25">
      <c r="A23559">
        <v>23558</v>
      </c>
      <c r="B23559">
        <v>67.687619999999995</v>
      </c>
      <c r="C23559">
        <v>120.85939999999999</v>
      </c>
      <c r="D23559">
        <f>STANDARDIZE(Table1[Weight(Pounds)], $H$2, $K$2)</f>
        <v>-0.53341910697926764</v>
      </c>
    </row>
    <row r="23560" spans="1:4" x14ac:dyDescent="0.25">
      <c r="A23560">
        <v>23559</v>
      </c>
      <c r="B23560">
        <v>66.449510000000004</v>
      </c>
      <c r="C23560">
        <v>120.1558</v>
      </c>
      <c r="D23560">
        <f>STANDARDIZE(Table1[Weight(Pounds)], $H$2, $K$2)</f>
        <v>-0.59375872222623383</v>
      </c>
    </row>
    <row r="23561" spans="1:4" x14ac:dyDescent="0.25">
      <c r="A23561">
        <v>23560</v>
      </c>
      <c r="B23561">
        <v>68.086730000000003</v>
      </c>
      <c r="C23561">
        <v>126.82259999999999</v>
      </c>
      <c r="D23561">
        <f>STANDARDIZE(Table1[Weight(Pounds)], $H$2, $K$2)</f>
        <v>-2.202457366387273E-2</v>
      </c>
    </row>
    <row r="23562" spans="1:4" x14ac:dyDescent="0.25">
      <c r="A23562">
        <v>23561</v>
      </c>
      <c r="B23562">
        <v>66.247860000000003</v>
      </c>
      <c r="C23562">
        <v>127.0943</v>
      </c>
      <c r="D23562">
        <f>STANDARDIZE(Table1[Weight(Pounds)], $H$2, $K$2)</f>
        <v>1.2759855496028885E-3</v>
      </c>
    </row>
    <row r="23563" spans="1:4" x14ac:dyDescent="0.25">
      <c r="A23563">
        <v>23562</v>
      </c>
      <c r="B23563">
        <v>70.993530000000007</v>
      </c>
      <c r="C23563">
        <v>123.479</v>
      </c>
      <c r="D23563">
        <f>STANDARDIZE(Table1[Weight(Pounds)], $H$2, $K$2)</f>
        <v>-0.30876638369763842</v>
      </c>
    </row>
    <row r="23564" spans="1:4" x14ac:dyDescent="0.25">
      <c r="A23564">
        <v>23563</v>
      </c>
      <c r="B23564">
        <v>68.209900000000005</v>
      </c>
      <c r="C23564">
        <v>127.1802</v>
      </c>
      <c r="D23564">
        <f>STANDARDIZE(Table1[Weight(Pounds)], $H$2, $K$2)</f>
        <v>8.6426327208850798E-3</v>
      </c>
    </row>
    <row r="23565" spans="1:4" x14ac:dyDescent="0.25">
      <c r="A23565">
        <v>23564</v>
      </c>
      <c r="B23565">
        <v>67.954210000000003</v>
      </c>
      <c r="C23565">
        <v>125.72499999999999</v>
      </c>
      <c r="D23565">
        <f>STANDARDIZE(Table1[Weight(Pounds)], $H$2, $K$2)</f>
        <v>-0.11615300131462691</v>
      </c>
    </row>
    <row r="23566" spans="1:4" x14ac:dyDescent="0.25">
      <c r="A23566">
        <v>23565</v>
      </c>
      <c r="B23566">
        <v>68.838120000000004</v>
      </c>
      <c r="C23566">
        <v>129.5121</v>
      </c>
      <c r="D23566">
        <f>STANDARDIZE(Table1[Weight(Pounds)], $H$2, $K$2)</f>
        <v>0.20862266227518</v>
      </c>
    </row>
    <row r="23567" spans="1:4" x14ac:dyDescent="0.25">
      <c r="A23567">
        <v>23566</v>
      </c>
      <c r="B23567">
        <v>65.960089999999994</v>
      </c>
      <c r="C23567">
        <v>128.08099999999999</v>
      </c>
      <c r="D23567">
        <f>STANDARDIZE(Table1[Weight(Pounds)], $H$2, $K$2)</f>
        <v>8.5893805851167876E-2</v>
      </c>
    </row>
    <row r="23568" spans="1:4" x14ac:dyDescent="0.25">
      <c r="A23568">
        <v>23567</v>
      </c>
      <c r="B23568">
        <v>66.271919999999994</v>
      </c>
      <c r="C23568">
        <v>118.0759</v>
      </c>
      <c r="D23568">
        <f>STANDARDIZE(Table1[Weight(Pounds)], $H$2, $K$2)</f>
        <v>-0.77212763318724253</v>
      </c>
    </row>
    <row r="23569" spans="1:4" x14ac:dyDescent="0.25">
      <c r="A23569">
        <v>23568</v>
      </c>
      <c r="B23569">
        <v>65.976240000000004</v>
      </c>
      <c r="C23569">
        <v>115.5401</v>
      </c>
      <c r="D23569">
        <f>STANDARDIZE(Table1[Weight(Pounds)], $H$2, $K$2)</f>
        <v>-0.98959380195253344</v>
      </c>
    </row>
    <row r="23570" spans="1:4" x14ac:dyDescent="0.25">
      <c r="A23570">
        <v>23569</v>
      </c>
      <c r="B23570">
        <v>66.755359999999996</v>
      </c>
      <c r="C23570">
        <v>121.18729999999999</v>
      </c>
      <c r="D23570">
        <f>STANDARDIZE(Table1[Weight(Pounds)], $H$2, $K$2)</f>
        <v>-0.50529892528586173</v>
      </c>
    </row>
    <row r="23571" spans="1:4" x14ac:dyDescent="0.25">
      <c r="A23571">
        <v>23570</v>
      </c>
      <c r="B23571">
        <v>70.710610000000003</v>
      </c>
      <c r="C23571">
        <v>142.01509999999999</v>
      </c>
      <c r="D23571">
        <f>STANDARDIZE(Table1[Weight(Pounds)], $H$2, $K$2)</f>
        <v>1.2808600264491763</v>
      </c>
    </row>
    <row r="23572" spans="1:4" x14ac:dyDescent="0.25">
      <c r="A23572">
        <v>23571</v>
      </c>
      <c r="B23572">
        <v>69.780500000000004</v>
      </c>
      <c r="C23572">
        <v>121.09350000000001</v>
      </c>
      <c r="D23572">
        <f>STANDARDIZE(Table1[Weight(Pounds)], $H$2, $K$2)</f>
        <v>-0.51334306387336137</v>
      </c>
    </row>
    <row r="23573" spans="1:4" x14ac:dyDescent="0.25">
      <c r="A23573">
        <v>23572</v>
      </c>
      <c r="B23573">
        <v>68.542959999999994</v>
      </c>
      <c r="C23573">
        <v>139.0712</v>
      </c>
      <c r="D23573">
        <f>STANDARDIZE(Table1[Weight(Pounds)], $H$2, $K$2)</f>
        <v>1.0283958517397613</v>
      </c>
    </row>
    <row r="23574" spans="1:4" x14ac:dyDescent="0.25">
      <c r="A23574">
        <v>23573</v>
      </c>
      <c r="B23574">
        <v>68.119200000000006</v>
      </c>
      <c r="C23574">
        <v>108.6708</v>
      </c>
      <c r="D23574">
        <f>STANDARDIZE(Table1[Weight(Pounds)], $H$2, $K$2)</f>
        <v>-1.5786940279559276</v>
      </c>
    </row>
    <row r="23575" spans="1:4" x14ac:dyDescent="0.25">
      <c r="A23575">
        <v>23574</v>
      </c>
      <c r="B23575">
        <v>65.306799999999996</v>
      </c>
      <c r="C23575">
        <v>129.9528</v>
      </c>
      <c r="D23575">
        <f>STANDARDIZE(Table1[Weight(Pounds)], $H$2, $K$2)</f>
        <v>0.24641639229129395</v>
      </c>
    </row>
    <row r="23576" spans="1:4" x14ac:dyDescent="0.25">
      <c r="A23576">
        <v>23575</v>
      </c>
      <c r="B23576">
        <v>69.789270000000002</v>
      </c>
      <c r="C23576">
        <v>139.69589999999999</v>
      </c>
      <c r="D23576">
        <f>STANDARDIZE(Table1[Weight(Pounds)], $H$2, $K$2)</f>
        <v>1.081969128665258</v>
      </c>
    </row>
    <row r="23577" spans="1:4" x14ac:dyDescent="0.25">
      <c r="A23577">
        <v>23576</v>
      </c>
      <c r="B23577">
        <v>68.627759999999995</v>
      </c>
      <c r="C23577">
        <v>126.7958</v>
      </c>
      <c r="D23577">
        <f>STANDARDIZE(Table1[Weight(Pounds)], $H$2, $K$2)</f>
        <v>-2.4322898974586726E-2</v>
      </c>
    </row>
    <row r="23578" spans="1:4" x14ac:dyDescent="0.25">
      <c r="A23578">
        <v>23577</v>
      </c>
      <c r="B23578">
        <v>70.622470000000007</v>
      </c>
      <c r="C23578">
        <v>130.7473</v>
      </c>
      <c r="D23578">
        <f>STANDARDIZE(Table1[Weight(Pounds)], $H$2, $K$2)</f>
        <v>0.31455144674512425</v>
      </c>
    </row>
    <row r="23579" spans="1:4" x14ac:dyDescent="0.25">
      <c r="A23579">
        <v>23578</v>
      </c>
      <c r="B23579">
        <v>68.906630000000007</v>
      </c>
      <c r="C23579">
        <v>139.97020000000001</v>
      </c>
      <c r="D23579">
        <f>STANDARDIZE(Table1[Weight(Pounds)], $H$2, $K$2)</f>
        <v>1.1054926597372359</v>
      </c>
    </row>
    <row r="23580" spans="1:4" x14ac:dyDescent="0.25">
      <c r="A23580">
        <v>23579</v>
      </c>
      <c r="B23580">
        <v>69.10172</v>
      </c>
      <c r="C23580">
        <v>147.46029999999999</v>
      </c>
      <c r="D23580">
        <f>STANDARDIZE(Table1[Weight(Pounds)], $H$2, $K$2)</f>
        <v>1.7478317048783734</v>
      </c>
    </row>
    <row r="23581" spans="1:4" x14ac:dyDescent="0.25">
      <c r="A23581">
        <v>23580</v>
      </c>
      <c r="B23581">
        <v>65.389120000000005</v>
      </c>
      <c r="C23581">
        <v>106.2248</v>
      </c>
      <c r="D23581">
        <f>STANDARDIZE(Table1[Weight(Pounds)], $H$2, $K$2)</f>
        <v>-1.7884590917621817</v>
      </c>
    </row>
    <row r="23582" spans="1:4" x14ac:dyDescent="0.25">
      <c r="A23582">
        <v>23581</v>
      </c>
      <c r="B23582">
        <v>67.429289999999995</v>
      </c>
      <c r="C23582">
        <v>118.2165</v>
      </c>
      <c r="D23582">
        <f>STANDARDIZE(Table1[Weight(Pounds)], $H$2, $K$2)</f>
        <v>-0.76007000114670387</v>
      </c>
    </row>
    <row r="23583" spans="1:4" x14ac:dyDescent="0.25">
      <c r="A23583">
        <v>23582</v>
      </c>
      <c r="B23583">
        <v>68.368660000000006</v>
      </c>
      <c r="C23583">
        <v>129.2801</v>
      </c>
      <c r="D23583">
        <f>STANDARDIZE(Table1[Weight(Pounds)], $H$2, $K$2)</f>
        <v>0.18872671182421891</v>
      </c>
    </row>
    <row r="23584" spans="1:4" x14ac:dyDescent="0.25">
      <c r="A23584">
        <v>23583</v>
      </c>
      <c r="B23584">
        <v>68.362480000000005</v>
      </c>
      <c r="C23584">
        <v>120.0642</v>
      </c>
      <c r="D23584">
        <f>STANDARDIZE(Table1[Weight(Pounds)], $H$2, $K$2)</f>
        <v>-0.60161419231807878</v>
      </c>
    </row>
    <row r="23585" spans="1:4" x14ac:dyDescent="0.25">
      <c r="A23585">
        <v>23584</v>
      </c>
      <c r="B23585">
        <v>66.875739999999993</v>
      </c>
      <c r="C23585">
        <v>122.173</v>
      </c>
      <c r="D23585">
        <f>STANDARDIZE(Table1[Weight(Pounds)], $H$2, $K$2)</f>
        <v>-0.42076686339141095</v>
      </c>
    </row>
    <row r="23586" spans="1:4" x14ac:dyDescent="0.25">
      <c r="A23586">
        <v>23585</v>
      </c>
      <c r="B23586">
        <v>69.291489999999996</v>
      </c>
      <c r="C23586">
        <v>127.63930000000001</v>
      </c>
      <c r="D23586">
        <f>STANDARDIZE(Table1[Weight(Pounds)], $H$2, $K$2)</f>
        <v>4.8014317427938526E-2</v>
      </c>
    </row>
    <row r="23587" spans="1:4" x14ac:dyDescent="0.25">
      <c r="A23587">
        <v>23586</v>
      </c>
      <c r="B23587">
        <v>65.285420000000002</v>
      </c>
      <c r="C23587">
        <v>129.82550000000001</v>
      </c>
      <c r="D23587">
        <f>STANDARDIZE(Table1[Weight(Pounds)], $H$2, $K$2)</f>
        <v>0.23549934706540093</v>
      </c>
    </row>
    <row r="23588" spans="1:4" x14ac:dyDescent="0.25">
      <c r="A23588">
        <v>23587</v>
      </c>
      <c r="B23588">
        <v>66.604699999999994</v>
      </c>
      <c r="C23588">
        <v>119.5932</v>
      </c>
      <c r="D23588">
        <f>STANDARDIZE(Table1[Weight(Pounds)], $H$2, $K$2)</f>
        <v>-0.64200640206981496</v>
      </c>
    </row>
    <row r="23589" spans="1:4" x14ac:dyDescent="0.25">
      <c r="A23589">
        <v>23588</v>
      </c>
      <c r="B23589">
        <v>66.85857</v>
      </c>
      <c r="C23589">
        <v>137.179</v>
      </c>
      <c r="D23589">
        <f>STANDARDIZE(Table1[Weight(Pounds)], $H$2, $K$2)</f>
        <v>0.86612379379446491</v>
      </c>
    </row>
    <row r="23590" spans="1:4" x14ac:dyDescent="0.25">
      <c r="A23590">
        <v>23589</v>
      </c>
      <c r="B23590">
        <v>71.255709999999993</v>
      </c>
      <c r="C23590">
        <v>140.60419999999999</v>
      </c>
      <c r="D23590">
        <f>STANDARDIZE(Table1[Weight(Pounds)], $H$2, $K$2)</f>
        <v>1.1598634898489131</v>
      </c>
    </row>
    <row r="23591" spans="1:4" x14ac:dyDescent="0.25">
      <c r="A23591">
        <v>23590</v>
      </c>
      <c r="B23591">
        <v>70.018109999999993</v>
      </c>
      <c r="C23591">
        <v>125.56740000000001</v>
      </c>
      <c r="D23591">
        <f>STANDARDIZE(Table1[Weight(Pounds)], $H$2, $K$2)</f>
        <v>-0.12966852627614087</v>
      </c>
    </row>
    <row r="23592" spans="1:4" x14ac:dyDescent="0.25">
      <c r="A23592">
        <v>23591</v>
      </c>
      <c r="B23592">
        <v>68.140569999999997</v>
      </c>
      <c r="C23592">
        <v>121.5594</v>
      </c>
      <c r="D23592">
        <f>STANDARDIZE(Table1[Weight(Pounds)], $H$2, $K$2)</f>
        <v>-0.47338822199791902</v>
      </c>
    </row>
    <row r="23593" spans="1:4" x14ac:dyDescent="0.25">
      <c r="A23593">
        <v>23592</v>
      </c>
      <c r="B23593">
        <v>70.425269999999998</v>
      </c>
      <c r="C23593">
        <v>136.42089999999999</v>
      </c>
      <c r="D23593">
        <f>STANDARDIZE(Table1[Weight(Pounds)], $H$2, $K$2)</f>
        <v>0.80111034535966352</v>
      </c>
    </row>
    <row r="23594" spans="1:4" x14ac:dyDescent="0.25">
      <c r="A23594">
        <v>23593</v>
      </c>
      <c r="B23594">
        <v>70.191239999999993</v>
      </c>
      <c r="C23594">
        <v>116.15430000000001</v>
      </c>
      <c r="D23594">
        <f>STANDARDIZE(Table1[Weight(Pounds)], $H$2, $K$2)</f>
        <v>-0.93692098830175519</v>
      </c>
    </row>
    <row r="23595" spans="1:4" x14ac:dyDescent="0.25">
      <c r="A23595">
        <v>23594</v>
      </c>
      <c r="B23595">
        <v>70.030889999999999</v>
      </c>
      <c r="C23595">
        <v>121.4123</v>
      </c>
      <c r="D23595">
        <f>STANDARDIZE(Table1[Weight(Pounds)], $H$2, $K$2)</f>
        <v>-0.48600328368471335</v>
      </c>
    </row>
    <row r="23596" spans="1:4" x14ac:dyDescent="0.25">
      <c r="A23596">
        <v>23595</v>
      </c>
      <c r="B23596">
        <v>66.385729999999995</v>
      </c>
      <c r="C23596">
        <v>126.36709999999999</v>
      </c>
      <c r="D23596">
        <f>STANDARDIZE(Table1[Weight(Pounds)], $H$2, $K$2)</f>
        <v>-6.1087528105307307E-2</v>
      </c>
    </row>
    <row r="23597" spans="1:4" x14ac:dyDescent="0.25">
      <c r="A23597">
        <v>23596</v>
      </c>
      <c r="B23597">
        <v>66.921400000000006</v>
      </c>
      <c r="C23597">
        <v>125.7389</v>
      </c>
      <c r="D23597">
        <f>STANDARDIZE(Table1[Weight(Pounds)], $H$2, $K$2)</f>
        <v>-0.11496095945571098</v>
      </c>
    </row>
    <row r="23598" spans="1:4" x14ac:dyDescent="0.25">
      <c r="A23598">
        <v>23597</v>
      </c>
      <c r="B23598">
        <v>67.428049999999999</v>
      </c>
      <c r="C23598">
        <v>135.33170000000001</v>
      </c>
      <c r="D23598">
        <f>STANDARDIZE(Table1[Weight(Pounds)], $H$2, $K$2)</f>
        <v>0.70770228832868753</v>
      </c>
    </row>
    <row r="23599" spans="1:4" x14ac:dyDescent="0.25">
      <c r="A23599">
        <v>23598</v>
      </c>
      <c r="B23599">
        <v>67.656809999999993</v>
      </c>
      <c r="C23599">
        <v>110.0211</v>
      </c>
      <c r="D23599">
        <f>STANDARDIZE(Table1[Weight(Pounds)], $H$2, $K$2)</f>
        <v>-1.4628944508269062</v>
      </c>
    </row>
    <row r="23600" spans="1:4" x14ac:dyDescent="0.25">
      <c r="A23600">
        <v>23599</v>
      </c>
      <c r="B23600">
        <v>67.351050000000001</v>
      </c>
      <c r="C23600">
        <v>110.7792</v>
      </c>
      <c r="D23600">
        <f>STANDARDIZE(Table1[Weight(Pounds)], $H$2, $K$2)</f>
        <v>-1.397881002392106</v>
      </c>
    </row>
    <row r="23601" spans="1:4" x14ac:dyDescent="0.25">
      <c r="A23601">
        <v>23600</v>
      </c>
      <c r="B23601">
        <v>66.640910000000005</v>
      </c>
      <c r="C23601">
        <v>119.5543</v>
      </c>
      <c r="D23601">
        <f>STANDARDIZE(Table1[Weight(Pounds)], $H$2, $K$2)</f>
        <v>-0.64534240410663546</v>
      </c>
    </row>
    <row r="23602" spans="1:4" x14ac:dyDescent="0.25">
      <c r="A23602">
        <v>23601</v>
      </c>
      <c r="B23602">
        <v>69.83869</v>
      </c>
      <c r="C23602">
        <v>146.78829999999999</v>
      </c>
      <c r="D23602">
        <f>STANDARDIZE(Table1[Weight(Pounds)], $H$2, $K$2)</f>
        <v>1.6902020552962791</v>
      </c>
    </row>
    <row r="23603" spans="1:4" x14ac:dyDescent="0.25">
      <c r="A23603">
        <v>23602</v>
      </c>
      <c r="B23603">
        <v>66.595529999999997</v>
      </c>
      <c r="C23603">
        <v>124.4923</v>
      </c>
      <c r="D23603">
        <f>STANDARDIZE(Table1[Weight(Pounds)], $H$2, $K$2)</f>
        <v>-0.22186738976678083</v>
      </c>
    </row>
    <row r="23604" spans="1:4" x14ac:dyDescent="0.25">
      <c r="A23604">
        <v>23603</v>
      </c>
      <c r="B23604">
        <v>69.778930000000003</v>
      </c>
      <c r="C23604">
        <v>122.8878</v>
      </c>
      <c r="D23604">
        <f>STANDARDIZE(Table1[Weight(Pounds)], $H$2, $K$2)</f>
        <v>-0.35946675398474298</v>
      </c>
    </row>
    <row r="23605" spans="1:4" x14ac:dyDescent="0.25">
      <c r="A23605">
        <v>23604</v>
      </c>
      <c r="B23605">
        <v>66.081919999999997</v>
      </c>
      <c r="C23605">
        <v>128.20590000000001</v>
      </c>
      <c r="D23605">
        <f>STANDARDIZE(Table1[Weight(Pounds)], $H$2, $K$2)</f>
        <v>9.6605030899984887E-2</v>
      </c>
    </row>
    <row r="23606" spans="1:4" x14ac:dyDescent="0.25">
      <c r="A23606">
        <v>23605</v>
      </c>
      <c r="B23606">
        <v>70.759619999999998</v>
      </c>
      <c r="C23606">
        <v>145.11590000000001</v>
      </c>
      <c r="D23606">
        <f>STANDARDIZE(Table1[Weight(Pounds)], $H$2, $K$2)</f>
        <v>1.5467796952351278</v>
      </c>
    </row>
    <row r="23607" spans="1:4" x14ac:dyDescent="0.25">
      <c r="A23607">
        <v>23606</v>
      </c>
      <c r="B23607">
        <v>68.330489999999998</v>
      </c>
      <c r="C23607">
        <v>109.84269999999999</v>
      </c>
      <c r="D23607">
        <f>STANDARDIZE(Table1[Weight(Pounds)], $H$2, $K$2)</f>
        <v>-1.4781937506564393</v>
      </c>
    </row>
    <row r="23608" spans="1:4" x14ac:dyDescent="0.25">
      <c r="A23608">
        <v>23607</v>
      </c>
      <c r="B23608">
        <v>67.256119999999996</v>
      </c>
      <c r="C23608">
        <v>139.01130000000001</v>
      </c>
      <c r="D23608">
        <f>STANDARDIZE(Table1[Weight(Pounds)], $H$2, $K$2)</f>
        <v>1.0232589231535003</v>
      </c>
    </row>
    <row r="23609" spans="1:4" x14ac:dyDescent="0.25">
      <c r="A23609">
        <v>23608</v>
      </c>
      <c r="B23609">
        <v>70.611189999999993</v>
      </c>
      <c r="C23609">
        <v>143.31819999999999</v>
      </c>
      <c r="D23609">
        <f>STANDARDIZE(Table1[Weight(Pounds)], $H$2, $K$2)</f>
        <v>1.3926118067623121</v>
      </c>
    </row>
    <row r="23610" spans="1:4" x14ac:dyDescent="0.25">
      <c r="A23610">
        <v>23609</v>
      </c>
      <c r="B23610">
        <v>67.567809999999994</v>
      </c>
      <c r="C23610">
        <v>112.6521</v>
      </c>
      <c r="D23610">
        <f>STANDARDIZE(Table1[Weight(Pounds)], $H$2, $K$2)</f>
        <v>-1.2372640817041527</v>
      </c>
    </row>
    <row r="23611" spans="1:4" x14ac:dyDescent="0.25">
      <c r="A23611">
        <v>23610</v>
      </c>
      <c r="B23611">
        <v>70.974950000000007</v>
      </c>
      <c r="C23611">
        <v>148.08189999999999</v>
      </c>
      <c r="D23611">
        <f>STANDARDIZE(Table1[Weight(Pounds)], $H$2, $K$2)</f>
        <v>1.8011391307418108</v>
      </c>
    </row>
    <row r="23612" spans="1:4" x14ac:dyDescent="0.25">
      <c r="A23612">
        <v>23611</v>
      </c>
      <c r="B23612">
        <v>70.126540000000006</v>
      </c>
      <c r="C23612">
        <v>129.6234</v>
      </c>
      <c r="D23612">
        <f>STANDARDIZE(Table1[Weight(Pounds)], $H$2, $K$2)</f>
        <v>0.2181675729872144</v>
      </c>
    </row>
    <row r="23613" spans="1:4" x14ac:dyDescent="0.25">
      <c r="A23613">
        <v>23612</v>
      </c>
      <c r="B23613">
        <v>68.789410000000004</v>
      </c>
      <c r="C23613">
        <v>128.99250000000001</v>
      </c>
      <c r="D23613">
        <f>STANDARDIZE(Table1[Weight(Pounds)], $H$2, $K$2)</f>
        <v>0.16406259393759656</v>
      </c>
    </row>
    <row r="23614" spans="1:4" x14ac:dyDescent="0.25">
      <c r="A23614">
        <v>23613</v>
      </c>
      <c r="B23614">
        <v>67.187839999999994</v>
      </c>
      <c r="C23614">
        <v>110.9939</v>
      </c>
      <c r="D23614">
        <f>STANDARDIZE(Table1[Weight(Pounds)], $H$2, $K$2)</f>
        <v>-1.379468672384256</v>
      </c>
    </row>
    <row r="23615" spans="1:4" x14ac:dyDescent="0.25">
      <c r="A23615">
        <v>23614</v>
      </c>
      <c r="B23615">
        <v>67.159899999999993</v>
      </c>
      <c r="C23615">
        <v>121.0722</v>
      </c>
      <c r="D23615">
        <f>STANDARDIZE(Table1[Weight(Pounds)], $H$2, $K$2)</f>
        <v>-0.5151697179449376</v>
      </c>
    </row>
    <row r="23616" spans="1:4" x14ac:dyDescent="0.25">
      <c r="A23616">
        <v>23615</v>
      </c>
      <c r="B23616">
        <v>67.878169999999997</v>
      </c>
      <c r="C23616">
        <v>132.05869999999999</v>
      </c>
      <c r="D23616">
        <f>STANDARDIZE(Table1[Weight(Pounds)], $H$2, $K$2)</f>
        <v>0.42701502183732387</v>
      </c>
    </row>
    <row r="23617" spans="1:4" x14ac:dyDescent="0.25">
      <c r="A23617">
        <v>23616</v>
      </c>
      <c r="B23617">
        <v>69.824439999999996</v>
      </c>
      <c r="C23617">
        <v>124.1746</v>
      </c>
      <c r="D23617">
        <f>STANDARDIZE(Table1[Weight(Pounds)], $H$2, $K$2)</f>
        <v>-0.24911283570760151</v>
      </c>
    </row>
    <row r="23618" spans="1:4" x14ac:dyDescent="0.25">
      <c r="A23618">
        <v>23617</v>
      </c>
      <c r="B23618">
        <v>68.684740000000005</v>
      </c>
      <c r="C23618">
        <v>116.27460000000001</v>
      </c>
      <c r="D23618">
        <f>STANDARDIZE(Table1[Weight(Pounds)], $H$2, $K$2)</f>
        <v>-0.92660425192567486</v>
      </c>
    </row>
    <row r="23619" spans="1:4" x14ac:dyDescent="0.25">
      <c r="A23619">
        <v>23618</v>
      </c>
      <c r="B23619">
        <v>69.352909999999994</v>
      </c>
      <c r="C23619">
        <v>130.00700000000001</v>
      </c>
      <c r="D23619">
        <f>STANDARDIZE(Table1[Weight(Pounds)], $H$2, $K$2)</f>
        <v>0.25106449795699337</v>
      </c>
    </row>
    <row r="23620" spans="1:4" x14ac:dyDescent="0.25">
      <c r="A23620">
        <v>23619</v>
      </c>
      <c r="B23620">
        <v>68.578519999999997</v>
      </c>
      <c r="C23620">
        <v>135.46950000000001</v>
      </c>
      <c r="D23620">
        <f>STANDARDIZE(Table1[Weight(Pounds)], $H$2, $K$2)</f>
        <v>0.71951979682930145</v>
      </c>
    </row>
    <row r="23621" spans="1:4" x14ac:dyDescent="0.25">
      <c r="A23621">
        <v>23620</v>
      </c>
      <c r="B23621">
        <v>67.338139999999996</v>
      </c>
      <c r="C23621">
        <v>133.6925</v>
      </c>
      <c r="D23621">
        <f>STANDARDIZE(Table1[Weight(Pounds)], $H$2, $K$2)</f>
        <v>0.56712710738379157</v>
      </c>
    </row>
    <row r="23622" spans="1:4" x14ac:dyDescent="0.25">
      <c r="A23622">
        <v>23621</v>
      </c>
      <c r="B23622">
        <v>68.199089999999998</v>
      </c>
      <c r="C23622">
        <v>124.01519999999999</v>
      </c>
      <c r="D23622">
        <f>STANDARDIZE(Table1[Weight(Pounds)], $H$2, $K$2)</f>
        <v>-0.26278272580192613</v>
      </c>
    </row>
    <row r="23623" spans="1:4" x14ac:dyDescent="0.25">
      <c r="A23623">
        <v>23622</v>
      </c>
      <c r="B23623">
        <v>63.920079999999999</v>
      </c>
      <c r="C23623">
        <v>113.4979</v>
      </c>
      <c r="D23623">
        <f>STANDARDIZE(Table1[Weight(Pounds)], $H$2, $K$2)</f>
        <v>-1.1647296209652609</v>
      </c>
    </row>
    <row r="23624" spans="1:4" x14ac:dyDescent="0.25">
      <c r="A23624">
        <v>23623</v>
      </c>
      <c r="B23624">
        <v>68.025890000000004</v>
      </c>
      <c r="C23624">
        <v>121.0372</v>
      </c>
      <c r="D23624">
        <f>STANDARDIZE(Table1[Weight(Pounds)], $H$2, $K$2)</f>
        <v>-0.51817126219400467</v>
      </c>
    </row>
    <row r="23625" spans="1:4" x14ac:dyDescent="0.25">
      <c r="A23625">
        <v>23624</v>
      </c>
      <c r="B23625">
        <v>66.554599999999994</v>
      </c>
      <c r="C23625">
        <v>127.0069</v>
      </c>
      <c r="D23625">
        <f>STANDARDIZE(Table1[Weight(Pounds)], $H$2, $K$2)</f>
        <v>-6.219299232354235E-3</v>
      </c>
    </row>
    <row r="23626" spans="1:4" x14ac:dyDescent="0.25">
      <c r="A23626">
        <v>23625</v>
      </c>
      <c r="B23626">
        <v>67.959950000000006</v>
      </c>
      <c r="C23626">
        <v>112.8356</v>
      </c>
      <c r="D23626">
        <f>STANDARDIZE(Table1[Weight(Pounds)], $H$2, $K$2)</f>
        <v>-1.2215274139983281</v>
      </c>
    </row>
    <row r="23627" spans="1:4" x14ac:dyDescent="0.25">
      <c r="A23627">
        <v>23626</v>
      </c>
      <c r="B23627">
        <v>67.453130000000002</v>
      </c>
      <c r="C23627">
        <v>138.89830000000001</v>
      </c>
      <c r="D23627">
        <f>STANDARDIZE(Table1[Weight(Pounds)], $H$2, $K$2)</f>
        <v>1.0135682231493683</v>
      </c>
    </row>
    <row r="23628" spans="1:4" x14ac:dyDescent="0.25">
      <c r="A23628">
        <v>23627</v>
      </c>
      <c r="B23628">
        <v>69.724720000000005</v>
      </c>
      <c r="C23628">
        <v>146.83449999999999</v>
      </c>
      <c r="D23628">
        <f>STANDARDIZE(Table1[Weight(Pounds)], $H$2, $K$2)</f>
        <v>1.6941640937050479</v>
      </c>
    </row>
    <row r="23629" spans="1:4" x14ac:dyDescent="0.25">
      <c r="A23629">
        <v>23628</v>
      </c>
      <c r="B23629">
        <v>65.794070000000005</v>
      </c>
      <c r="C23629">
        <v>117.25700000000001</v>
      </c>
      <c r="D23629">
        <f>STANDARDIZE(Table1[Weight(Pounds)], $H$2, $K$2)</f>
        <v>-0.84235519277470838</v>
      </c>
    </row>
    <row r="23630" spans="1:4" x14ac:dyDescent="0.25">
      <c r="A23630">
        <v>23629</v>
      </c>
      <c r="B23630">
        <v>68.778649999999999</v>
      </c>
      <c r="C23630">
        <v>148.20230000000001</v>
      </c>
      <c r="D23630">
        <f>STANDARDIZE(Table1[Weight(Pounds)], $H$2, $K$2)</f>
        <v>1.8114644429586042</v>
      </c>
    </row>
    <row r="23631" spans="1:4" x14ac:dyDescent="0.25">
      <c r="A23631">
        <v>23630</v>
      </c>
      <c r="B23631">
        <v>65.477260000000001</v>
      </c>
      <c r="C23631">
        <v>110.33920000000001</v>
      </c>
      <c r="D23631">
        <f>STANDARDIZE(Table1[Weight(Pounds)], $H$2, $K$2)</f>
        <v>-1.435614701523239</v>
      </c>
    </row>
    <row r="23632" spans="1:4" x14ac:dyDescent="0.25">
      <c r="A23632">
        <v>23631</v>
      </c>
      <c r="B23632">
        <v>68.957350000000005</v>
      </c>
      <c r="C23632">
        <v>124.78959999999999</v>
      </c>
      <c r="D23632">
        <f>STANDARDIZE(Table1[Weight(Pounds)], $H$2, $K$2)</f>
        <v>-0.19637141533113164</v>
      </c>
    </row>
    <row r="23633" spans="1:4" x14ac:dyDescent="0.25">
      <c r="A23633">
        <v>23632</v>
      </c>
      <c r="B23633">
        <v>68.411689999999993</v>
      </c>
      <c r="C23633">
        <v>137.9051</v>
      </c>
      <c r="D23633">
        <f>STANDARDIZE(Table1[Weight(Pounds)], $H$2, $K$2)</f>
        <v>0.92839297320154657</v>
      </c>
    </row>
    <row r="23634" spans="1:4" x14ac:dyDescent="0.25">
      <c r="A23634">
        <v>23633</v>
      </c>
      <c r="B23634">
        <v>67.626469999999998</v>
      </c>
      <c r="C23634">
        <v>134.59119999999999</v>
      </c>
      <c r="D23634">
        <f>STANDARDIZE(Table1[Weight(Pounds)], $H$2, $K$2)</f>
        <v>0.64419818785913041</v>
      </c>
    </row>
    <row r="23635" spans="1:4" x14ac:dyDescent="0.25">
      <c r="A23635">
        <v>23634</v>
      </c>
      <c r="B23635">
        <v>66.450559999999996</v>
      </c>
      <c r="C23635">
        <v>136.37</v>
      </c>
      <c r="D23635">
        <f>STANDARDIZE(Table1[Weight(Pounds)], $H$2, $K$2)</f>
        <v>0.79674524243744971</v>
      </c>
    </row>
    <row r="23636" spans="1:4" x14ac:dyDescent="0.25">
      <c r="A23636">
        <v>23635</v>
      </c>
      <c r="B23636">
        <v>68.414180000000002</v>
      </c>
      <c r="C23636">
        <v>136.99299999999999</v>
      </c>
      <c r="D23636">
        <f>STANDARDIZE(Table1[Weight(Pounds)], $H$2, $K$2)</f>
        <v>0.85017273007084893</v>
      </c>
    </row>
    <row r="23637" spans="1:4" x14ac:dyDescent="0.25">
      <c r="A23637">
        <v>23636</v>
      </c>
      <c r="B23637">
        <v>73.462159999999997</v>
      </c>
      <c r="C23637">
        <v>140.96799999999999</v>
      </c>
      <c r="D23637">
        <f>STANDARDIZE(Table1[Weight(Pounds)], $H$2, $K$2)</f>
        <v>1.1910623983577908</v>
      </c>
    </row>
    <row r="23638" spans="1:4" x14ac:dyDescent="0.25">
      <c r="A23638">
        <v>23637</v>
      </c>
      <c r="B23638">
        <v>65.435720000000003</v>
      </c>
      <c r="C23638">
        <v>118.0352</v>
      </c>
      <c r="D23638">
        <f>STANDARDIZE(Table1[Weight(Pounds)], $H$2, $K$2)</f>
        <v>-0.77561800035687245</v>
      </c>
    </row>
    <row r="23639" spans="1:4" x14ac:dyDescent="0.25">
      <c r="A23639">
        <v>23638</v>
      </c>
      <c r="B23639">
        <v>67.990819999999999</v>
      </c>
      <c r="C23639">
        <v>135.99189999999999</v>
      </c>
      <c r="D23639">
        <f>STANDARDIZE(Table1[Weight(Pounds)], $H$2, $K$2)</f>
        <v>0.76431998870680851</v>
      </c>
    </row>
    <row r="23640" spans="1:4" x14ac:dyDescent="0.25">
      <c r="A23640">
        <v>23639</v>
      </c>
      <c r="B23640">
        <v>67.526650000000004</v>
      </c>
      <c r="C23640">
        <v>122.5461</v>
      </c>
      <c r="D23640">
        <f>STANDARDIZE(Table1[Weight(Pounds)], $H$2, $K$2)</f>
        <v>-0.38877040169635285</v>
      </c>
    </row>
    <row r="23641" spans="1:4" x14ac:dyDescent="0.25">
      <c r="A23641">
        <v>23640</v>
      </c>
      <c r="B23641">
        <v>67.739339999999999</v>
      </c>
      <c r="C23641">
        <v>115.2443</v>
      </c>
      <c r="D23641">
        <f>STANDARDIZE(Table1[Weight(Pounds)], $H$2, $K$2)</f>
        <v>-1.0149611387775088</v>
      </c>
    </row>
    <row r="23642" spans="1:4" x14ac:dyDescent="0.25">
      <c r="A23642">
        <v>23641</v>
      </c>
      <c r="B23642">
        <v>65.965950000000007</v>
      </c>
      <c r="C23642">
        <v>119.5018</v>
      </c>
      <c r="D23642">
        <f>STANDARDIZE(Table1[Weight(Pounds)], $H$2, $K$2)</f>
        <v>-0.64984472048023612</v>
      </c>
    </row>
    <row r="23643" spans="1:4" x14ac:dyDescent="0.25">
      <c r="A23643">
        <v>23642</v>
      </c>
      <c r="B23643">
        <v>68.87961</v>
      </c>
      <c r="C23643">
        <v>121.79949999999999</v>
      </c>
      <c r="D23643">
        <f>STANDARDIZE(Table1[Weight(Pounds)], $H$2, $K$2)</f>
        <v>-0.4527976284493167</v>
      </c>
    </row>
    <row r="23644" spans="1:4" x14ac:dyDescent="0.25">
      <c r="A23644">
        <v>23643</v>
      </c>
      <c r="B23644">
        <v>68.080359999999999</v>
      </c>
      <c r="C23644">
        <v>127.25579999999999</v>
      </c>
      <c r="D23644">
        <f>STANDARDIZE(Table1[Weight(Pounds)], $H$2, $K$2)</f>
        <v>1.5125968298870215E-2</v>
      </c>
    </row>
    <row r="23645" spans="1:4" x14ac:dyDescent="0.25">
      <c r="A23645">
        <v>23644</v>
      </c>
      <c r="B23645">
        <v>67.361710000000002</v>
      </c>
      <c r="C23645">
        <v>120.64579999999999</v>
      </c>
      <c r="D23645">
        <f>STANDARDIZE(Table1[Weight(Pounds)], $H$2, $K$2)</f>
        <v>-0.55173710273929044</v>
      </c>
    </row>
    <row r="23646" spans="1:4" x14ac:dyDescent="0.25">
      <c r="A23646">
        <v>23645</v>
      </c>
      <c r="B23646">
        <v>64.383539999999996</v>
      </c>
      <c r="C23646">
        <v>119.3323</v>
      </c>
      <c r="D23646">
        <f>STANDARDIZE(Table1[Weight(Pounds)], $H$2, $K$2)</f>
        <v>-0.66438077048643396</v>
      </c>
    </row>
    <row r="23647" spans="1:4" x14ac:dyDescent="0.25">
      <c r="A23647">
        <v>23646</v>
      </c>
      <c r="B23647">
        <v>69.756389999999996</v>
      </c>
      <c r="C23647">
        <v>126.066</v>
      </c>
      <c r="D23647">
        <f>STANDARDIZE(Table1[Weight(Pounds)], $H$2, $K$2)</f>
        <v>-8.690938448799794E-2</v>
      </c>
    </row>
    <row r="23648" spans="1:4" x14ac:dyDescent="0.25">
      <c r="A23648">
        <v>23647</v>
      </c>
      <c r="B23648">
        <v>66.813699999999997</v>
      </c>
      <c r="C23648">
        <v>106.6755</v>
      </c>
      <c r="D23648">
        <f>STANDARDIZE(Table1[Weight(Pounds)], $H$2, $K$2)</f>
        <v>-1.7498077776749053</v>
      </c>
    </row>
    <row r="23649" spans="1:4" x14ac:dyDescent="0.25">
      <c r="A23649">
        <v>23648</v>
      </c>
      <c r="B23649">
        <v>67.46087</v>
      </c>
      <c r="C23649">
        <v>121.3847</v>
      </c>
      <c r="D23649">
        <f>STANDARDIZE(Table1[Weight(Pounds)], $H$2, $K$2)</f>
        <v>-0.48837021572112138</v>
      </c>
    </row>
    <row r="23650" spans="1:4" x14ac:dyDescent="0.25">
      <c r="A23650">
        <v>23649</v>
      </c>
      <c r="B23650">
        <v>68.997380000000007</v>
      </c>
      <c r="C23650">
        <v>118.3578</v>
      </c>
      <c r="D23650">
        <f>STANDARDIZE(Table1[Weight(Pounds)], $H$2, $K$2)</f>
        <v>-0.74795233822118301</v>
      </c>
    </row>
    <row r="23651" spans="1:4" x14ac:dyDescent="0.25">
      <c r="A23651">
        <v>23650</v>
      </c>
      <c r="B23651">
        <v>66.528270000000006</v>
      </c>
      <c r="C23651">
        <v>123.3633</v>
      </c>
      <c r="D23651">
        <f>STANDARDIZE(Table1[Weight(Pounds)], $H$2, $K$2)</f>
        <v>-0.31868863140098447</v>
      </c>
    </row>
    <row r="23652" spans="1:4" x14ac:dyDescent="0.25">
      <c r="A23652">
        <v>23651</v>
      </c>
      <c r="B23652">
        <v>69.439080000000004</v>
      </c>
      <c r="C23652">
        <v>136.24799999999999</v>
      </c>
      <c r="D23652">
        <f>STANDARDIZE(Table1[Weight(Pounds)], $H$2, $K$2)</f>
        <v>0.78628271676927064</v>
      </c>
    </row>
    <row r="23653" spans="1:4" x14ac:dyDescent="0.25">
      <c r="A23653">
        <v>23652</v>
      </c>
      <c r="B23653">
        <v>67.884919999999994</v>
      </c>
      <c r="C23653">
        <v>122.15170000000001</v>
      </c>
      <c r="D23653">
        <f>STANDARDIZE(Table1[Weight(Pounds)], $H$2, $K$2)</f>
        <v>-0.42259351746298596</v>
      </c>
    </row>
    <row r="23654" spans="1:4" x14ac:dyDescent="0.25">
      <c r="A23654">
        <v>23653</v>
      </c>
      <c r="B23654">
        <v>70.610519999999994</v>
      </c>
      <c r="C23654">
        <v>147.68600000000001</v>
      </c>
      <c r="D23654">
        <f>STANDARDIZE(Table1[Weight(Pounds)], $H$2, $K$2)</f>
        <v>1.7671873773645039</v>
      </c>
    </row>
    <row r="23655" spans="1:4" x14ac:dyDescent="0.25">
      <c r="A23655">
        <v>23654</v>
      </c>
      <c r="B23655">
        <v>69.488159999999993</v>
      </c>
      <c r="C23655">
        <v>130.5616</v>
      </c>
      <c r="D23655">
        <f>STANDARDIZE(Table1[Weight(Pounds)], $H$2, $K$2)</f>
        <v>0.29862611054364396</v>
      </c>
    </row>
    <row r="23656" spans="1:4" x14ac:dyDescent="0.25">
      <c r="A23656">
        <v>23655</v>
      </c>
      <c r="B23656">
        <v>67.128039999999999</v>
      </c>
      <c r="C23656">
        <v>122.7826</v>
      </c>
      <c r="D23656">
        <f>STANDARDIZE(Table1[Weight(Pounds)], $H$2, $K$2)</f>
        <v>-0.36848853841336815</v>
      </c>
    </row>
    <row r="23657" spans="1:4" x14ac:dyDescent="0.25">
      <c r="A23657">
        <v>23656</v>
      </c>
      <c r="B23657">
        <v>67.756489999999999</v>
      </c>
      <c r="C23657">
        <v>117.9294</v>
      </c>
      <c r="D23657">
        <f>STANDARDIZE(Table1[Weight(Pounds)], $H$2, $K$2)</f>
        <v>-0.78469123982976785</v>
      </c>
    </row>
    <row r="23658" spans="1:4" x14ac:dyDescent="0.25">
      <c r="A23658">
        <v>23657</v>
      </c>
      <c r="B23658">
        <v>70.946860000000001</v>
      </c>
      <c r="C23658">
        <v>131.93770000000001</v>
      </c>
      <c r="D23658">
        <f>STANDARDIZE(Table1[Weight(Pounds)], $H$2, $K$2)</f>
        <v>0.41663825457626386</v>
      </c>
    </row>
    <row r="23659" spans="1:4" x14ac:dyDescent="0.25">
      <c r="A23659">
        <v>23658</v>
      </c>
      <c r="B23659">
        <v>68.235799999999998</v>
      </c>
      <c r="C23659">
        <v>125.9982</v>
      </c>
      <c r="D23659">
        <f>STANDARDIZE(Table1[Weight(Pounds)], $H$2, $K$2)</f>
        <v>-9.2723804490477582E-2</v>
      </c>
    </row>
    <row r="23660" spans="1:4" x14ac:dyDescent="0.25">
      <c r="A23660">
        <v>23659</v>
      </c>
      <c r="B23660">
        <v>68.81174</v>
      </c>
      <c r="C23660">
        <v>135.5761</v>
      </c>
      <c r="D23660">
        <f>STANDARDIZE(Table1[Weight(Pounds)], $H$2, $K$2)</f>
        <v>0.72866164302788838</v>
      </c>
    </row>
    <row r="23661" spans="1:4" x14ac:dyDescent="0.25">
      <c r="A23661">
        <v>23660</v>
      </c>
      <c r="B23661">
        <v>69.371669999999995</v>
      </c>
      <c r="C23661">
        <v>130.07140000000001</v>
      </c>
      <c r="D23661">
        <f>STANDARDIZE(Table1[Weight(Pounds)], $H$2, $K$2)</f>
        <v>0.25658733937527795</v>
      </c>
    </row>
    <row r="23662" spans="1:4" x14ac:dyDescent="0.25">
      <c r="A23662">
        <v>23661</v>
      </c>
      <c r="B23662">
        <v>66.562340000000006</v>
      </c>
      <c r="C23662">
        <v>123.69840000000001</v>
      </c>
      <c r="D23662">
        <f>STANDARDIZE(Table1[Weight(Pounds)], $H$2, $K$2)</f>
        <v>-0.28995098917634088</v>
      </c>
    </row>
    <row r="23663" spans="1:4" x14ac:dyDescent="0.25">
      <c r="A23663">
        <v>23662</v>
      </c>
      <c r="B23663">
        <v>67.511210000000005</v>
      </c>
      <c r="C23663">
        <v>115.67910000000001</v>
      </c>
      <c r="D23663">
        <f>STANDARDIZE(Table1[Weight(Pounds)], $H$2, $K$2)</f>
        <v>-0.97767338336337917</v>
      </c>
    </row>
    <row r="23664" spans="1:4" x14ac:dyDescent="0.25">
      <c r="A23664">
        <v>23663</v>
      </c>
      <c r="B23664">
        <v>67.928820000000002</v>
      </c>
      <c r="C23664">
        <v>129.482</v>
      </c>
      <c r="D23664">
        <f>STANDARDIZE(Table1[Weight(Pounds)], $H$2, $K$2)</f>
        <v>0.20604133422098164</v>
      </c>
    </row>
    <row r="23665" spans="1:4" x14ac:dyDescent="0.25">
      <c r="A23665">
        <v>23664</v>
      </c>
      <c r="B23665">
        <v>64.634540000000001</v>
      </c>
      <c r="C23665">
        <v>109.9452</v>
      </c>
      <c r="D23665">
        <f>STANDARDIZE(Table1[Weight(Pounds)], $H$2, $K$2)</f>
        <v>-1.4694035139270272</v>
      </c>
    </row>
    <row r="23666" spans="1:4" x14ac:dyDescent="0.25">
      <c r="A23666">
        <v>23665</v>
      </c>
      <c r="B23666">
        <v>67.791659999999993</v>
      </c>
      <c r="C23666">
        <v>118.3516</v>
      </c>
      <c r="D23666">
        <f>STANDARDIZE(Table1[Weight(Pounds)], $H$2, $K$2)</f>
        <v>-0.74848404034530291</v>
      </c>
    </row>
    <row r="23667" spans="1:4" x14ac:dyDescent="0.25">
      <c r="A23667">
        <v>23666</v>
      </c>
      <c r="B23667">
        <v>67.047920000000005</v>
      </c>
      <c r="C23667">
        <v>125.6464</v>
      </c>
      <c r="D23667">
        <f>STANDARDIZE(Table1[Weight(Pounds)], $H$2, $K$2)</f>
        <v>-0.12289361211396069</v>
      </c>
    </row>
    <row r="23668" spans="1:4" x14ac:dyDescent="0.25">
      <c r="A23668">
        <v>23667</v>
      </c>
      <c r="B23668">
        <v>68.564130000000006</v>
      </c>
      <c r="C23668">
        <v>112.2504</v>
      </c>
      <c r="D23668">
        <f>STANDARDIZE(Table1[Weight(Pounds)], $H$2, $K$2)</f>
        <v>-1.2717132338427355</v>
      </c>
    </row>
    <row r="23669" spans="1:4" x14ac:dyDescent="0.25">
      <c r="A23669">
        <v>23668</v>
      </c>
      <c r="B23669">
        <v>67.53116</v>
      </c>
      <c r="C23669">
        <v>124.9106</v>
      </c>
      <c r="D23669">
        <f>STANDARDIZE(Table1[Weight(Pounds)], $H$2, $K$2)</f>
        <v>-0.18599464807006921</v>
      </c>
    </row>
    <row r="23670" spans="1:4" x14ac:dyDescent="0.25">
      <c r="A23670">
        <v>23669</v>
      </c>
      <c r="B23670">
        <v>67.711640000000003</v>
      </c>
      <c r="C23670">
        <v>130.66999999999999</v>
      </c>
      <c r="D23670">
        <f>STANDARDIZE(Table1[Weight(Pounds)], $H$2, $K$2)</f>
        <v>0.30792232187504037</v>
      </c>
    </row>
    <row r="23671" spans="1:4" x14ac:dyDescent="0.25">
      <c r="A23671">
        <v>23670</v>
      </c>
      <c r="B23671">
        <v>71.497669999999999</v>
      </c>
      <c r="C23671">
        <v>128.94970000000001</v>
      </c>
      <c r="D23671">
        <f>STANDARDIZE(Table1[Weight(Pounds)], $H$2, $K$2)</f>
        <v>0.16039213411302272</v>
      </c>
    </row>
    <row r="23672" spans="1:4" x14ac:dyDescent="0.25">
      <c r="A23672">
        <v>23671</v>
      </c>
      <c r="B23672">
        <v>66.423990000000003</v>
      </c>
      <c r="C23672">
        <v>121.82089999999999</v>
      </c>
      <c r="D23672">
        <f>STANDARDIZE(Table1[Weight(Pounds)], $H$2, $K$2)</f>
        <v>-0.4509623985370298</v>
      </c>
    </row>
    <row r="23673" spans="1:4" x14ac:dyDescent="0.25">
      <c r="A23673">
        <v>23672</v>
      </c>
      <c r="B23673">
        <v>65.256870000000006</v>
      </c>
      <c r="C23673">
        <v>115.1695</v>
      </c>
      <c r="D23673">
        <f>STANDARDIZE(Table1[Weight(Pounds)], $H$2, $K$2)</f>
        <v>-1.0213758676298013</v>
      </c>
    </row>
    <row r="23674" spans="1:4" x14ac:dyDescent="0.25">
      <c r="A23674">
        <v>23673</v>
      </c>
      <c r="B23674">
        <v>67.026660000000007</v>
      </c>
      <c r="C23674">
        <v>121.5475</v>
      </c>
      <c r="D23674">
        <f>STANDARDIZE(Table1[Weight(Pounds)], $H$2, $K$2)</f>
        <v>-0.47440874704260172</v>
      </c>
    </row>
    <row r="23675" spans="1:4" x14ac:dyDescent="0.25">
      <c r="A23675">
        <v>23674</v>
      </c>
      <c r="B23675">
        <v>68.450400000000002</v>
      </c>
      <c r="C23675">
        <v>122.1388</v>
      </c>
      <c r="D23675">
        <f>STANDARDIZE(Table1[Weight(Pounds)], $H$2, $K$2)</f>
        <v>-0.42369980091478526</v>
      </c>
    </row>
    <row r="23676" spans="1:4" x14ac:dyDescent="0.25">
      <c r="A23676">
        <v>23675</v>
      </c>
      <c r="B23676">
        <v>73.555660000000003</v>
      </c>
      <c r="C23676">
        <v>149.84020000000001</v>
      </c>
      <c r="D23676">
        <f>STANDARDIZE(Table1[Weight(Pounds)], $H$2, $K$2)</f>
        <v>1.9519281379742477</v>
      </c>
    </row>
    <row r="23677" spans="1:4" x14ac:dyDescent="0.25">
      <c r="A23677">
        <v>23676</v>
      </c>
      <c r="B23677">
        <v>69.177409999999995</v>
      </c>
      <c r="C23677">
        <v>131.28880000000001</v>
      </c>
      <c r="D23677">
        <f>STANDARDIZE(Table1[Weight(Pounds)], $H$2, $K$2)</f>
        <v>0.36098962419855418</v>
      </c>
    </row>
    <row r="23678" spans="1:4" x14ac:dyDescent="0.25">
      <c r="A23678">
        <v>23677</v>
      </c>
      <c r="B23678">
        <v>67.420299999999997</v>
      </c>
      <c r="C23678">
        <v>110.133</v>
      </c>
      <c r="D23678">
        <f>STANDARDIZE(Table1[Weight(Pounds)], $H$2, $K$2)</f>
        <v>-1.4532980850706028</v>
      </c>
    </row>
    <row r="23679" spans="1:4" x14ac:dyDescent="0.25">
      <c r="A23679">
        <v>23678</v>
      </c>
      <c r="B23679">
        <v>67.423490000000001</v>
      </c>
      <c r="C23679">
        <v>130.7954</v>
      </c>
      <c r="D23679">
        <f>STANDARDIZE(Table1[Weight(Pounds)], $H$2, $K$2)</f>
        <v>0.31867642612741448</v>
      </c>
    </row>
    <row r="23680" spans="1:4" x14ac:dyDescent="0.25">
      <c r="A23680">
        <v>23679</v>
      </c>
      <c r="B23680">
        <v>70.420990000000003</v>
      </c>
      <c r="C23680">
        <v>127.0184</v>
      </c>
      <c r="D23680">
        <f>STANDARDIZE(Table1[Weight(Pounds)], $H$2, $K$2)</f>
        <v>-5.2330775505179637E-3</v>
      </c>
    </row>
    <row r="23681" spans="1:4" x14ac:dyDescent="0.25">
      <c r="A23681">
        <v>23680</v>
      </c>
      <c r="B23681">
        <v>67.027090000000001</v>
      </c>
      <c r="C23681">
        <v>116.7578</v>
      </c>
      <c r="D23681">
        <f>STANDARDIZE(Table1[Weight(Pounds)], $H$2, $K$2)</f>
        <v>-0.88516578960712156</v>
      </c>
    </row>
    <row r="23682" spans="1:4" x14ac:dyDescent="0.25">
      <c r="A23682">
        <v>23681</v>
      </c>
      <c r="B23682">
        <v>66.330830000000006</v>
      </c>
      <c r="C23682">
        <v>129.3366</v>
      </c>
      <c r="D23682">
        <f>STANDARDIZE(Table1[Weight(Pounds)], $H$2, $K$2)</f>
        <v>0.19357206182628486</v>
      </c>
    </row>
    <row r="23683" spans="1:4" x14ac:dyDescent="0.25">
      <c r="A23683">
        <v>23682</v>
      </c>
      <c r="B23683">
        <v>69.552589999999995</v>
      </c>
      <c r="C23683">
        <v>133.0437</v>
      </c>
      <c r="D23683">
        <f>STANDARDIZE(Table1[Weight(Pounds)], $H$2, $K$2)</f>
        <v>0.51148705284679374</v>
      </c>
    </row>
    <row r="23684" spans="1:4" x14ac:dyDescent="0.25">
      <c r="A23684">
        <v>23683</v>
      </c>
      <c r="B23684">
        <v>69.55744</v>
      </c>
      <c r="C23684">
        <v>135.4041</v>
      </c>
      <c r="D23684">
        <f>STANDARDIZE(Table1[Weight(Pounds)], $H$2, $K$2)</f>
        <v>0.71391119700390016</v>
      </c>
    </row>
    <row r="23685" spans="1:4" x14ac:dyDescent="0.25">
      <c r="A23685">
        <v>23684</v>
      </c>
      <c r="B23685">
        <v>67.253280000000004</v>
      </c>
      <c r="C23685">
        <v>138.7002</v>
      </c>
      <c r="D23685">
        <f>STANDARDIZE(Table1[Weight(Pounds)], $H$2, $K$2)</f>
        <v>0.99657948269964591</v>
      </c>
    </row>
    <row r="23686" spans="1:4" x14ac:dyDescent="0.25">
      <c r="A23686">
        <v>23685</v>
      </c>
      <c r="B23686">
        <v>66.166600000000003</v>
      </c>
      <c r="C23686">
        <v>105.7041</v>
      </c>
      <c r="D23686">
        <f>STANDARDIZE(Table1[Weight(Pounds)], $H$2, $K$2)</f>
        <v>-1.8331134943475935</v>
      </c>
    </row>
    <row r="23687" spans="1:4" x14ac:dyDescent="0.25">
      <c r="A23687">
        <v>23686</v>
      </c>
      <c r="B23687">
        <v>68.879570000000001</v>
      </c>
      <c r="C23687">
        <v>98.570589999999996</v>
      </c>
      <c r="D23687">
        <f>STANDARDIZE(Table1[Weight(Pounds)], $H$2, $K$2)</f>
        <v>-2.4448719490951625</v>
      </c>
    </row>
    <row r="23688" spans="1:4" x14ac:dyDescent="0.25">
      <c r="A23688">
        <v>23687</v>
      </c>
      <c r="B23688">
        <v>69.624849999999995</v>
      </c>
      <c r="C23688">
        <v>131.50309999999999</v>
      </c>
      <c r="D23688">
        <f>STANDARDIZE(Table1[Weight(Pounds)], $H$2, $K$2)</f>
        <v>0.37936765084355667</v>
      </c>
    </row>
    <row r="23689" spans="1:4" x14ac:dyDescent="0.25">
      <c r="A23689">
        <v>23688</v>
      </c>
      <c r="B23689">
        <v>68.474029999999999</v>
      </c>
      <c r="C23689">
        <v>129.39250000000001</v>
      </c>
      <c r="D23689">
        <f>STANDARDIZE(Table1[Weight(Pounds)], $H$2, $K$2)</f>
        <v>0.19836595678408181</v>
      </c>
    </row>
    <row r="23690" spans="1:4" x14ac:dyDescent="0.25">
      <c r="A23690">
        <v>23689</v>
      </c>
      <c r="B23690">
        <v>65.078860000000006</v>
      </c>
      <c r="C23690">
        <v>140.2449</v>
      </c>
      <c r="D23690">
        <f>STANDARDIZE(Table1[Weight(Pounds)], $H$2, $K$2)</f>
        <v>1.1290504941720589</v>
      </c>
    </row>
    <row r="23691" spans="1:4" x14ac:dyDescent="0.25">
      <c r="A23691">
        <v>23690</v>
      </c>
      <c r="B23691">
        <v>67.076679999999996</v>
      </c>
      <c r="C23691">
        <v>137.30799999999999</v>
      </c>
      <c r="D23691">
        <f>STANDARDIZE(Table1[Weight(Pounds)], $H$2, $K$2)</f>
        <v>0.87718662831245542</v>
      </c>
    </row>
    <row r="23692" spans="1:4" x14ac:dyDescent="0.25">
      <c r="A23692">
        <v>23691</v>
      </c>
      <c r="B23692">
        <v>65.877539999999996</v>
      </c>
      <c r="C23692">
        <v>121.0767</v>
      </c>
      <c r="D23692">
        <f>STANDARDIZE(Table1[Weight(Pounds)], $H$2, $K$2)</f>
        <v>-0.51478380511291399</v>
      </c>
    </row>
    <row r="23693" spans="1:4" x14ac:dyDescent="0.25">
      <c r="A23693">
        <v>23692</v>
      </c>
      <c r="B23693">
        <v>68.132930000000002</v>
      </c>
      <c r="C23693">
        <v>123.98439999999999</v>
      </c>
      <c r="D23693">
        <f>STANDARDIZE(Table1[Weight(Pounds)], $H$2, $K$2)</f>
        <v>-0.2654240847411054</v>
      </c>
    </row>
    <row r="23694" spans="1:4" x14ac:dyDescent="0.25">
      <c r="A23694">
        <v>23693</v>
      </c>
      <c r="B23694">
        <v>70.149680000000004</v>
      </c>
      <c r="C23694">
        <v>121.9132</v>
      </c>
      <c r="D23694">
        <f>STANDARDIZE(Table1[Weight(Pounds)], $H$2, $K$2)</f>
        <v>-0.44304689756020266</v>
      </c>
    </row>
    <row r="23695" spans="1:4" x14ac:dyDescent="0.25">
      <c r="A23695">
        <v>23694</v>
      </c>
      <c r="B23695">
        <v>65.344859999999997</v>
      </c>
      <c r="C23695">
        <v>111.9794</v>
      </c>
      <c r="D23695">
        <f>STANDARDIZE(Table1[Weight(Pounds)], $H$2, $K$2)</f>
        <v>-1.294953762171229</v>
      </c>
    </row>
    <row r="23696" spans="1:4" x14ac:dyDescent="0.25">
      <c r="A23696">
        <v>23695</v>
      </c>
      <c r="B23696">
        <v>66.072329999999994</v>
      </c>
      <c r="C23696">
        <v>123.6313</v>
      </c>
      <c r="D23696">
        <f>STANDARDIZE(Table1[Weight(Pounds)], $H$2, $K$2)</f>
        <v>-0.29570537829383964</v>
      </c>
    </row>
    <row r="23697" spans="1:4" x14ac:dyDescent="0.25">
      <c r="A23697">
        <v>23696</v>
      </c>
      <c r="B23697">
        <v>68.106520000000003</v>
      </c>
      <c r="C23697">
        <v>129.64340000000001</v>
      </c>
      <c r="D23697">
        <f>STANDARDIZE(Table1[Weight(Pounds)], $H$2, $K$2)</f>
        <v>0.21988274112953951</v>
      </c>
    </row>
    <row r="23698" spans="1:4" x14ac:dyDescent="0.25">
      <c r="A23698">
        <v>23697</v>
      </c>
      <c r="B23698">
        <v>71.045289999999994</v>
      </c>
      <c r="C23698">
        <v>139.779</v>
      </c>
      <c r="D23698">
        <f>STANDARDIZE(Table1[Weight(Pounds)], $H$2, $K$2)</f>
        <v>1.0890956522966153</v>
      </c>
    </row>
    <row r="23699" spans="1:4" x14ac:dyDescent="0.25">
      <c r="A23699">
        <v>23698</v>
      </c>
      <c r="B23699">
        <v>64.753410000000002</v>
      </c>
      <c r="C23699">
        <v>119.3351</v>
      </c>
      <c r="D23699">
        <f>STANDARDIZE(Table1[Weight(Pounds)], $H$2, $K$2)</f>
        <v>-0.66414064694650909</v>
      </c>
    </row>
    <row r="23700" spans="1:4" x14ac:dyDescent="0.25">
      <c r="A23700">
        <v>23699</v>
      </c>
      <c r="B23700">
        <v>67.334569999999999</v>
      </c>
      <c r="C23700">
        <v>110.36879999999999</v>
      </c>
      <c r="D23700">
        <f>STANDARDIZE(Table1[Weight(Pounds)], $H$2, $K$2)</f>
        <v>-1.4330762526726002</v>
      </c>
    </row>
    <row r="23701" spans="1:4" x14ac:dyDescent="0.25">
      <c r="A23701">
        <v>23700</v>
      </c>
      <c r="B23701">
        <v>64.266069999999999</v>
      </c>
      <c r="C23701">
        <v>127.348</v>
      </c>
      <c r="D23701">
        <f>STANDARDIZE(Table1[Weight(Pounds)], $H$2, $K$2)</f>
        <v>2.3032893434985414E-2</v>
      </c>
    </row>
    <row r="23702" spans="1:4" x14ac:dyDescent="0.25">
      <c r="A23702">
        <v>23701</v>
      </c>
      <c r="B23702">
        <v>66.250280000000004</v>
      </c>
      <c r="C23702">
        <v>122.8633</v>
      </c>
      <c r="D23702">
        <f>STANDARDIZE(Table1[Weight(Pounds)], $H$2, $K$2)</f>
        <v>-0.36156783495909045</v>
      </c>
    </row>
    <row r="23703" spans="1:4" x14ac:dyDescent="0.25">
      <c r="A23703">
        <v>23702</v>
      </c>
      <c r="B23703">
        <v>69.806129999999996</v>
      </c>
      <c r="C23703">
        <v>126.2564</v>
      </c>
      <c r="D23703">
        <f>STANDARDIZE(Table1[Weight(Pounds)], $H$2, $K$2)</f>
        <v>-7.0580983773071468E-2</v>
      </c>
    </row>
    <row r="23704" spans="1:4" x14ac:dyDescent="0.25">
      <c r="A23704">
        <v>23703</v>
      </c>
      <c r="B23704">
        <v>70.319329999999994</v>
      </c>
      <c r="C23704">
        <v>132.2946</v>
      </c>
      <c r="D23704">
        <f>STANDARDIZE(Table1[Weight(Pounds)], $H$2, $K$2)</f>
        <v>0.44724543007603956</v>
      </c>
    </row>
    <row r="23705" spans="1:4" x14ac:dyDescent="0.25">
      <c r="A23705">
        <v>23704</v>
      </c>
      <c r="B23705">
        <v>65.903729999999996</v>
      </c>
      <c r="C23705">
        <v>122.05249999999999</v>
      </c>
      <c r="D23705">
        <f>STANDARDIZE(Table1[Weight(Pounds)], $H$2, $K$2)</f>
        <v>-0.43110075144891508</v>
      </c>
    </row>
    <row r="23706" spans="1:4" x14ac:dyDescent="0.25">
      <c r="A23706">
        <v>23705</v>
      </c>
      <c r="B23706">
        <v>68.128810000000001</v>
      </c>
      <c r="C23706">
        <v>111.4134</v>
      </c>
      <c r="D23706">
        <f>STANDARDIZE(Table1[Weight(Pounds)], $H$2, $K$2)</f>
        <v>-1.343493020599005</v>
      </c>
    </row>
    <row r="23707" spans="1:4" x14ac:dyDescent="0.25">
      <c r="A23707">
        <v>23706</v>
      </c>
      <c r="B23707">
        <v>69.432810000000003</v>
      </c>
      <c r="C23707">
        <v>120.09439999999999</v>
      </c>
      <c r="D23707">
        <f>STANDARDIZE(Table1[Weight(Pounds)], $H$2, $K$2)</f>
        <v>-0.59902428842316979</v>
      </c>
    </row>
    <row r="23708" spans="1:4" x14ac:dyDescent="0.25">
      <c r="A23708">
        <v>23707</v>
      </c>
      <c r="B23708">
        <v>69.055549999999997</v>
      </c>
      <c r="C23708">
        <v>140.10239999999999</v>
      </c>
      <c r="D23708">
        <f>STANDARDIZE(Table1[Weight(Pounds)], $H$2, $K$2)</f>
        <v>1.1168299211579977</v>
      </c>
    </row>
    <row r="23709" spans="1:4" x14ac:dyDescent="0.25">
      <c r="A23709">
        <v>23708</v>
      </c>
      <c r="B23709">
        <v>70.167469999999994</v>
      </c>
      <c r="C23709">
        <v>139.4727</v>
      </c>
      <c r="D23709">
        <f>STANDARDIZE(Table1[Weight(Pounds)], $H$2, $K$2)</f>
        <v>1.0628278521969203</v>
      </c>
    </row>
    <row r="23710" spans="1:4" x14ac:dyDescent="0.25">
      <c r="A23710">
        <v>23709</v>
      </c>
      <c r="B23710">
        <v>70.729749999999996</v>
      </c>
      <c r="C23710">
        <v>152.73560000000001</v>
      </c>
      <c r="D23710">
        <f>STANDARDIZE(Table1[Weight(Pounds)], $H$2, $K$2)</f>
        <v>2.2002330299385271</v>
      </c>
    </row>
    <row r="23711" spans="1:4" x14ac:dyDescent="0.25">
      <c r="A23711">
        <v>23710</v>
      </c>
      <c r="B23711">
        <v>69.509960000000007</v>
      </c>
      <c r="C23711">
        <v>137.11340000000001</v>
      </c>
      <c r="D23711">
        <f>STANDARDIZE(Table1[Weight(Pounds)], $H$2, $K$2)</f>
        <v>0.86049804228764237</v>
      </c>
    </row>
    <row r="23712" spans="1:4" x14ac:dyDescent="0.25">
      <c r="A23712">
        <v>23711</v>
      </c>
      <c r="B23712">
        <v>67.742679999999993</v>
      </c>
      <c r="C23712">
        <v>136.37110000000001</v>
      </c>
      <c r="D23712">
        <f>STANDARDIZE(Table1[Weight(Pounds)], $H$2, $K$2)</f>
        <v>0.79683957668527827</v>
      </c>
    </row>
    <row r="23713" spans="1:4" x14ac:dyDescent="0.25">
      <c r="A23713">
        <v>23712</v>
      </c>
      <c r="B23713">
        <v>67.582530000000006</v>
      </c>
      <c r="C23713">
        <v>128.07859999999999</v>
      </c>
      <c r="D23713">
        <f>STANDARDIZE(Table1[Weight(Pounds)], $H$2, $K$2)</f>
        <v>8.5687985674089445E-2</v>
      </c>
    </row>
    <row r="23714" spans="1:4" x14ac:dyDescent="0.25">
      <c r="A23714">
        <v>23713</v>
      </c>
      <c r="B23714">
        <v>65.013120000000001</v>
      </c>
      <c r="C23714">
        <v>125.79649999999999</v>
      </c>
      <c r="D23714">
        <f>STANDARDIZE(Table1[Weight(Pounds)], $H$2, $K$2)</f>
        <v>-0.11002127520581773</v>
      </c>
    </row>
    <row r="23715" spans="1:4" x14ac:dyDescent="0.25">
      <c r="A23715">
        <v>23714</v>
      </c>
      <c r="B23715">
        <v>67.065950000000001</v>
      </c>
      <c r="C23715">
        <v>129.959</v>
      </c>
      <c r="D23715">
        <f>STANDARDIZE(Table1[Weight(Pounds)], $H$2, $K$2)</f>
        <v>0.24694809441541507</v>
      </c>
    </row>
    <row r="23716" spans="1:4" x14ac:dyDescent="0.25">
      <c r="A23716">
        <v>23715</v>
      </c>
      <c r="B23716">
        <v>68.326179999999994</v>
      </c>
      <c r="C23716">
        <v>129.29150000000001</v>
      </c>
      <c r="D23716">
        <f>STANDARDIZE(Table1[Weight(Pounds)], $H$2, $K$2)</f>
        <v>0.18970435766534449</v>
      </c>
    </row>
    <row r="23717" spans="1:4" x14ac:dyDescent="0.25">
      <c r="A23717">
        <v>23716</v>
      </c>
      <c r="B23717">
        <v>67.488299999999995</v>
      </c>
      <c r="C23717">
        <v>132.39400000000001</v>
      </c>
      <c r="D23717">
        <f>STANDARDIZE(Table1[Weight(Pounds)], $H$2, $K$2)</f>
        <v>0.45576981574339126</v>
      </c>
    </row>
    <row r="23718" spans="1:4" x14ac:dyDescent="0.25">
      <c r="A23718">
        <v>23717</v>
      </c>
      <c r="B23718">
        <v>67.818020000000004</v>
      </c>
      <c r="C23718">
        <v>121.1499</v>
      </c>
      <c r="D23718">
        <f>STANDARDIZE(Table1[Weight(Pounds)], $H$2, $K$2)</f>
        <v>-0.50850628971200729</v>
      </c>
    </row>
    <row r="23719" spans="1:4" x14ac:dyDescent="0.25">
      <c r="A23719">
        <v>23718</v>
      </c>
      <c r="B23719">
        <v>67.864230000000006</v>
      </c>
      <c r="C23719">
        <v>122.2616</v>
      </c>
      <c r="D23719">
        <f>STANDARDIZE(Table1[Weight(Pounds)], $H$2, $K$2)</f>
        <v>-0.41316866852091461</v>
      </c>
    </row>
    <row r="23720" spans="1:4" x14ac:dyDescent="0.25">
      <c r="A23720">
        <v>23719</v>
      </c>
      <c r="B23720">
        <v>67.047929999999994</v>
      </c>
      <c r="C23720">
        <v>144.72409999999999</v>
      </c>
      <c r="D23720">
        <f>STANDARDIZE(Table1[Weight(Pounds)], $H$2, $K$2)</f>
        <v>1.5131795513269946</v>
      </c>
    </row>
    <row r="23721" spans="1:4" x14ac:dyDescent="0.25">
      <c r="A23721">
        <v>23720</v>
      </c>
      <c r="B23721">
        <v>69.567930000000004</v>
      </c>
      <c r="C23721">
        <v>124.42910000000001</v>
      </c>
      <c r="D23721">
        <f>STANDARDIZE(Table1[Weight(Pounds)], $H$2, $K$2)</f>
        <v>-0.22728732109652497</v>
      </c>
    </row>
    <row r="23722" spans="1:4" x14ac:dyDescent="0.25">
      <c r="A23722">
        <v>23721</v>
      </c>
      <c r="B23722">
        <v>64.529390000000006</v>
      </c>
      <c r="C23722">
        <v>128.93719999999999</v>
      </c>
      <c r="D23722">
        <f>STANDARDIZE(Table1[Weight(Pounds)], $H$2, $K$2)</f>
        <v>0.1593201540240686</v>
      </c>
    </row>
    <row r="23723" spans="1:4" x14ac:dyDescent="0.25">
      <c r="A23723">
        <v>23722</v>
      </c>
      <c r="B23723">
        <v>68.427980000000005</v>
      </c>
      <c r="C23723">
        <v>122.4175</v>
      </c>
      <c r="D23723">
        <f>STANDARDIZE(Table1[Weight(Pounds)], $H$2, $K$2)</f>
        <v>-0.39979893285149698</v>
      </c>
    </row>
    <row r="23724" spans="1:4" x14ac:dyDescent="0.25">
      <c r="A23724">
        <v>23723</v>
      </c>
      <c r="B23724">
        <v>68.711129999999997</v>
      </c>
      <c r="C23724">
        <v>112.1148</v>
      </c>
      <c r="D23724">
        <f>STANDARDIZE(Table1[Weight(Pounds)], $H$2, $K$2)</f>
        <v>-1.2833420738476935</v>
      </c>
    </row>
    <row r="23725" spans="1:4" x14ac:dyDescent="0.25">
      <c r="A23725">
        <v>23724</v>
      </c>
      <c r="B23725">
        <v>66.149889999999999</v>
      </c>
      <c r="C23725">
        <v>138.2484</v>
      </c>
      <c r="D23725">
        <f>STANDARDIZE(Table1[Weight(Pounds)], $H$2, $K$2)</f>
        <v>0.95783383436454206</v>
      </c>
    </row>
    <row r="23726" spans="1:4" x14ac:dyDescent="0.25">
      <c r="A23726">
        <v>23725</v>
      </c>
      <c r="B23726">
        <v>72.848169999999996</v>
      </c>
      <c r="C23726">
        <v>151.37270000000001</v>
      </c>
      <c r="D23726">
        <f>STANDARDIZE(Table1[Weight(Pounds)], $H$2, $K$2)</f>
        <v>2.0833528968798425</v>
      </c>
    </row>
    <row r="23727" spans="1:4" x14ac:dyDescent="0.25">
      <c r="A23727">
        <v>23726</v>
      </c>
      <c r="B23727">
        <v>71.755279999999999</v>
      </c>
      <c r="C23727">
        <v>136.29519999999999</v>
      </c>
      <c r="D23727">
        <f>STANDARDIZE(Table1[Weight(Pounds)], $H$2, $K$2)</f>
        <v>0.79033051358515616</v>
      </c>
    </row>
    <row r="23728" spans="1:4" x14ac:dyDescent="0.25">
      <c r="A23728">
        <v>23727</v>
      </c>
      <c r="B23728">
        <v>66.200620000000001</v>
      </c>
      <c r="C23728">
        <v>122.23950000000001</v>
      </c>
      <c r="D23728">
        <f>STANDARDIZE(Table1[Weight(Pounds)], $H$2, $K$2)</f>
        <v>-0.41506392931818242</v>
      </c>
    </row>
    <row r="23729" spans="1:4" x14ac:dyDescent="0.25">
      <c r="A23729">
        <v>23728</v>
      </c>
      <c r="B23729">
        <v>71.301220000000001</v>
      </c>
      <c r="C23729">
        <v>122.1991</v>
      </c>
      <c r="D23729">
        <f>STANDARDIZE(Table1[Weight(Pounds)], $H$2, $K$2)</f>
        <v>-0.41852856896567786</v>
      </c>
    </row>
    <row r="23730" spans="1:4" x14ac:dyDescent="0.25">
      <c r="A23730">
        <v>23729</v>
      </c>
      <c r="B23730">
        <v>72.704750000000004</v>
      </c>
      <c r="C23730">
        <v>106.6605</v>
      </c>
      <c r="D23730">
        <f>STANDARDIZE(Table1[Weight(Pounds)], $H$2, $K$2)</f>
        <v>-1.7510941537816485</v>
      </c>
    </row>
    <row r="23731" spans="1:4" x14ac:dyDescent="0.25">
      <c r="A23731">
        <v>23730</v>
      </c>
      <c r="B23731">
        <v>66.484800000000007</v>
      </c>
      <c r="C23731">
        <v>131.04920000000001</v>
      </c>
      <c r="D23731">
        <f>STANDARDIZE(Table1[Weight(Pounds)], $H$2, $K$2)</f>
        <v>0.34044190985351014</v>
      </c>
    </row>
    <row r="23732" spans="1:4" x14ac:dyDescent="0.25">
      <c r="A23732">
        <v>23731</v>
      </c>
      <c r="B23732">
        <v>65.739360000000005</v>
      </c>
      <c r="C23732">
        <v>103.89319999999999</v>
      </c>
      <c r="D23732">
        <f>STANDARDIZE(Table1[Weight(Pounds)], $H$2, $K$2)</f>
        <v>-1.988413393794342</v>
      </c>
    </row>
    <row r="23733" spans="1:4" x14ac:dyDescent="0.25">
      <c r="A23733">
        <v>23732</v>
      </c>
      <c r="B23733">
        <v>65.739320000000006</v>
      </c>
      <c r="C23733">
        <v>116.6705</v>
      </c>
      <c r="D23733">
        <f>STANDARDIZE(Table1[Weight(Pounds)], $H$2, $K$2)</f>
        <v>-0.89265249854836681</v>
      </c>
    </row>
    <row r="23734" spans="1:4" x14ac:dyDescent="0.25">
      <c r="A23734">
        <v>23733</v>
      </c>
      <c r="B23734">
        <v>68.368510000000001</v>
      </c>
      <c r="C23734">
        <v>126.187</v>
      </c>
      <c r="D23734">
        <f>STANDARDIZE(Table1[Weight(Pounds)], $H$2, $K$2)</f>
        <v>-7.6532617226936731E-2</v>
      </c>
    </row>
    <row r="23735" spans="1:4" x14ac:dyDescent="0.25">
      <c r="A23735">
        <v>23734</v>
      </c>
      <c r="B23735">
        <v>66.780730000000005</v>
      </c>
      <c r="C23735">
        <v>123.78230000000001</v>
      </c>
      <c r="D23735">
        <f>STANDARDIZE(Table1[Weight(Pounds)], $H$2, $K$2)</f>
        <v>-0.28275585881929072</v>
      </c>
    </row>
    <row r="23736" spans="1:4" x14ac:dyDescent="0.25">
      <c r="A23736">
        <v>23735</v>
      </c>
      <c r="B23736">
        <v>65.258260000000007</v>
      </c>
      <c r="C23736">
        <v>95.638140000000007</v>
      </c>
      <c r="D23736">
        <f>STANDARDIZE(Table1[Weight(Pounds)], $H$2, $K$2)</f>
        <v>-2.6963541900430972</v>
      </c>
    </row>
    <row r="23737" spans="1:4" x14ac:dyDescent="0.25">
      <c r="A23737">
        <v>23736</v>
      </c>
      <c r="B23737">
        <v>69.252030000000005</v>
      </c>
      <c r="C23737">
        <v>125.68510000000001</v>
      </c>
      <c r="D23737">
        <f>STANDARDIZE(Table1[Weight(Pounds)], $H$2, $K$2)</f>
        <v>-0.1195747617585628</v>
      </c>
    </row>
    <row r="23738" spans="1:4" x14ac:dyDescent="0.25">
      <c r="A23738">
        <v>23737</v>
      </c>
      <c r="B23738">
        <v>68.194730000000007</v>
      </c>
      <c r="C23738">
        <v>113.3283</v>
      </c>
      <c r="D23738">
        <f>STANDARDIZE(Table1[Weight(Pounds)], $H$2, $K$2)</f>
        <v>-1.1792742468121706</v>
      </c>
    </row>
    <row r="23739" spans="1:4" x14ac:dyDescent="0.25">
      <c r="A23739">
        <v>23738</v>
      </c>
      <c r="B23739">
        <v>67.423079999999999</v>
      </c>
      <c r="C23739">
        <v>127.9037</v>
      </c>
      <c r="D23739">
        <f>STANDARDIZE(Table1[Weight(Pounds)], $H$2, $K$2)</f>
        <v>7.0688840269464509E-2</v>
      </c>
    </row>
    <row r="23740" spans="1:4" x14ac:dyDescent="0.25">
      <c r="A23740">
        <v>23739</v>
      </c>
      <c r="B23740">
        <v>68.591309999999993</v>
      </c>
      <c r="C23740">
        <v>121.6313</v>
      </c>
      <c r="D23740">
        <f>STANDARDIZE(Table1[Weight(Pounds)], $H$2, $K$2)</f>
        <v>-0.46722219252626346</v>
      </c>
    </row>
    <row r="23741" spans="1:4" x14ac:dyDescent="0.25">
      <c r="A23741">
        <v>23740</v>
      </c>
      <c r="B23741">
        <v>69.934510000000003</v>
      </c>
      <c r="C23741">
        <v>112.20959999999999</v>
      </c>
      <c r="D23741">
        <f>STANDARDIZE(Table1[Weight(Pounds)], $H$2, $K$2)</f>
        <v>-1.2752121768530773</v>
      </c>
    </row>
    <row r="23742" spans="1:4" x14ac:dyDescent="0.25">
      <c r="A23742">
        <v>23741</v>
      </c>
      <c r="B23742">
        <v>68.354950000000002</v>
      </c>
      <c r="C23742">
        <v>137.97280000000001</v>
      </c>
      <c r="D23742">
        <f>STANDARDIZE(Table1[Weight(Pounds)], $H$2, $K$2)</f>
        <v>0.93419881736331434</v>
      </c>
    </row>
    <row r="23743" spans="1:4" x14ac:dyDescent="0.25">
      <c r="A23743">
        <v>23742</v>
      </c>
      <c r="B23743">
        <v>67.774730000000005</v>
      </c>
      <c r="C23743">
        <v>133.32769999999999</v>
      </c>
      <c r="D23743">
        <f>STANDARDIZE(Table1[Weight(Pounds)], $H$2, $K$2)</f>
        <v>0.53584244046779728</v>
      </c>
    </row>
    <row r="23744" spans="1:4" x14ac:dyDescent="0.25">
      <c r="A23744">
        <v>23743</v>
      </c>
      <c r="B23744">
        <v>70.208240000000004</v>
      </c>
      <c r="C23744">
        <v>136.66059999999999</v>
      </c>
      <c r="D23744">
        <f>STANDARDIZE(Table1[Weight(Pounds)], $H$2, $K$2)</f>
        <v>0.82166663554541952</v>
      </c>
    </row>
    <row r="23745" spans="1:4" x14ac:dyDescent="0.25">
      <c r="A23745">
        <v>23744</v>
      </c>
      <c r="B23745">
        <v>64.810879999999997</v>
      </c>
      <c r="C23745">
        <v>111.9485</v>
      </c>
      <c r="D23745">
        <f>STANDARDIZE(Table1[Weight(Pounds)], $H$2, $K$2)</f>
        <v>-1.2976036969511202</v>
      </c>
    </row>
    <row r="23746" spans="1:4" x14ac:dyDescent="0.25">
      <c r="A23746">
        <v>23745</v>
      </c>
      <c r="B23746">
        <v>70.523610000000005</v>
      </c>
      <c r="C23746">
        <v>135.5258</v>
      </c>
      <c r="D23746">
        <f>STANDARDIZE(Table1[Weight(Pounds)], $H$2, $K$2)</f>
        <v>0.72434799514994352</v>
      </c>
    </row>
    <row r="23747" spans="1:4" x14ac:dyDescent="0.25">
      <c r="A23747">
        <v>23746</v>
      </c>
      <c r="B23747">
        <v>68.651880000000006</v>
      </c>
      <c r="C23747">
        <v>115.04389999999999</v>
      </c>
      <c r="D23747">
        <f>STANDARDIZE(Table1[Weight(Pounds)], $H$2, $K$2)</f>
        <v>-1.0321471235635979</v>
      </c>
    </row>
    <row r="23748" spans="1:4" x14ac:dyDescent="0.25">
      <c r="A23748">
        <v>23747</v>
      </c>
      <c r="B23748">
        <v>67.051100000000005</v>
      </c>
      <c r="C23748">
        <v>131.1182</v>
      </c>
      <c r="D23748">
        <f>STANDARDIZE(Table1[Weight(Pounds)], $H$2, $K$2)</f>
        <v>0.34635923994452777</v>
      </c>
    </row>
    <row r="23749" spans="1:4" x14ac:dyDescent="0.25">
      <c r="A23749">
        <v>23748</v>
      </c>
      <c r="B23749">
        <v>69.31371</v>
      </c>
      <c r="C23749">
        <v>132.46379999999999</v>
      </c>
      <c r="D23749">
        <f>STANDARDIZE(Table1[Weight(Pounds)], $H$2, $K$2)</f>
        <v>0.46175575256010171</v>
      </c>
    </row>
    <row r="23750" spans="1:4" x14ac:dyDescent="0.25">
      <c r="A23750">
        <v>23749</v>
      </c>
      <c r="B23750">
        <v>67.369560000000007</v>
      </c>
      <c r="C23750">
        <v>128.44640000000001</v>
      </c>
      <c r="D23750">
        <f>STANDARDIZE(Table1[Weight(Pounds)], $H$2, $K$2)</f>
        <v>0.11722992781143363</v>
      </c>
    </row>
    <row r="23751" spans="1:4" x14ac:dyDescent="0.25">
      <c r="A23751">
        <v>23750</v>
      </c>
      <c r="B23751">
        <v>70.151690000000002</v>
      </c>
      <c r="C23751">
        <v>114.8211</v>
      </c>
      <c r="D23751">
        <f>STANDARDIZE(Table1[Weight(Pounds)], $H$2, $K$2)</f>
        <v>-1.0512540966690893</v>
      </c>
    </row>
    <row r="23752" spans="1:4" x14ac:dyDescent="0.25">
      <c r="A23752">
        <v>23751</v>
      </c>
      <c r="B23752">
        <v>65.519210000000001</v>
      </c>
      <c r="C23752">
        <v>113.33629999999999</v>
      </c>
      <c r="D23752">
        <f>STANDARDIZE(Table1[Weight(Pounds)], $H$2, $K$2)</f>
        <v>-1.1785881795552413</v>
      </c>
    </row>
    <row r="23753" spans="1:4" x14ac:dyDescent="0.25">
      <c r="A23753">
        <v>23752</v>
      </c>
      <c r="B23753">
        <v>70.004660000000001</v>
      </c>
      <c r="C23753">
        <v>104.46599999999999</v>
      </c>
      <c r="D23753">
        <f>STANDARDIZE(Table1[Weight(Pounds)], $H$2, $K$2)</f>
        <v>-1.9392909781981758</v>
      </c>
    </row>
    <row r="23754" spans="1:4" x14ac:dyDescent="0.25">
      <c r="A23754">
        <v>23753</v>
      </c>
      <c r="B23754">
        <v>68.018900000000002</v>
      </c>
      <c r="C23754">
        <v>129.33330000000001</v>
      </c>
      <c r="D23754">
        <f>STANDARDIZE(Table1[Weight(Pounds)], $H$2, $K$2)</f>
        <v>0.19328905908280172</v>
      </c>
    </row>
    <row r="23755" spans="1:4" x14ac:dyDescent="0.25">
      <c r="A23755">
        <v>23754</v>
      </c>
      <c r="B23755">
        <v>66.727869999999996</v>
      </c>
      <c r="C23755">
        <v>103.23650000000001</v>
      </c>
      <c r="D23755">
        <f>STANDARDIZE(Table1[Weight(Pounds)], $H$2, $K$2)</f>
        <v>-2.0447309397475575</v>
      </c>
    </row>
    <row r="23756" spans="1:4" x14ac:dyDescent="0.25">
      <c r="A23756">
        <v>23755</v>
      </c>
      <c r="B23756">
        <v>69.814220000000006</v>
      </c>
      <c r="C23756">
        <v>132.22479999999999</v>
      </c>
      <c r="D23756">
        <f>STANDARDIZE(Table1[Weight(Pounds)], $H$2, $K$2)</f>
        <v>0.44125949325932667</v>
      </c>
    </row>
    <row r="23757" spans="1:4" x14ac:dyDescent="0.25">
      <c r="A23757">
        <v>23756</v>
      </c>
      <c r="B23757">
        <v>67.448400000000007</v>
      </c>
      <c r="C23757">
        <v>105.256</v>
      </c>
      <c r="D23757">
        <f>STANDARDIZE(Table1[Weight(Pounds)], $H$2, $K$2)</f>
        <v>-1.8715418365763679</v>
      </c>
    </row>
    <row r="23758" spans="1:4" x14ac:dyDescent="0.25">
      <c r="A23758">
        <v>23757</v>
      </c>
      <c r="B23758">
        <v>64.500360000000001</v>
      </c>
      <c r="C23758">
        <v>126.81059999999999</v>
      </c>
      <c r="D23758">
        <f>STANDARDIZE(Table1[Weight(Pounds)], $H$2, $K$2)</f>
        <v>-2.3053674549267312E-2</v>
      </c>
    </row>
    <row r="23759" spans="1:4" x14ac:dyDescent="0.25">
      <c r="A23759">
        <v>23758</v>
      </c>
      <c r="B23759">
        <v>67.421809999999994</v>
      </c>
      <c r="C23759">
        <v>127.379</v>
      </c>
      <c r="D23759">
        <f>STANDARDIZE(Table1[Weight(Pounds)], $H$2, $K$2)</f>
        <v>2.569140405558849E-2</v>
      </c>
    </row>
    <row r="23760" spans="1:4" x14ac:dyDescent="0.25">
      <c r="A23760">
        <v>23759</v>
      </c>
      <c r="B23760">
        <v>69.544839999999994</v>
      </c>
      <c r="C23760">
        <v>135.60980000000001</v>
      </c>
      <c r="D23760">
        <f>STANDARDIZE(Table1[Weight(Pounds)], $H$2, $K$2)</f>
        <v>0.73155170134770564</v>
      </c>
    </row>
    <row r="23761" spans="1:4" x14ac:dyDescent="0.25">
      <c r="A23761">
        <v>23760</v>
      </c>
      <c r="B23761">
        <v>66.782510000000002</v>
      </c>
      <c r="C23761">
        <v>94.512090000000001</v>
      </c>
      <c r="D23761">
        <f>STANDARDIZE(Table1[Weight(Pounds)], $H$2, $K$2)</f>
        <v>-2.7929224443763081</v>
      </c>
    </row>
    <row r="23762" spans="1:4" x14ac:dyDescent="0.25">
      <c r="A23762">
        <v>23761</v>
      </c>
      <c r="B23762">
        <v>68.025829999999999</v>
      </c>
      <c r="C23762">
        <v>135.0232</v>
      </c>
      <c r="D23762">
        <f>STANDARDIZE(Table1[Weight(Pounds)], $H$2, $K$2)</f>
        <v>0.68124581973333531</v>
      </c>
    </row>
    <row r="23763" spans="1:4" x14ac:dyDescent="0.25">
      <c r="A23763">
        <v>23762</v>
      </c>
      <c r="B23763">
        <v>69.597560000000001</v>
      </c>
      <c r="C23763">
        <v>126.0523</v>
      </c>
      <c r="D23763">
        <f>STANDARDIZE(Table1[Weight(Pounds)], $H$2, $K$2)</f>
        <v>-8.8084274665490056E-2</v>
      </c>
    </row>
    <row r="23764" spans="1:4" x14ac:dyDescent="0.25">
      <c r="A23764">
        <v>23763</v>
      </c>
      <c r="B23764">
        <v>69.70111</v>
      </c>
      <c r="C23764">
        <v>147.8201</v>
      </c>
      <c r="D23764">
        <f>STANDARDIZE(Table1[Weight(Pounds)], $H$2, $K$2)</f>
        <v>1.7786875797587869</v>
      </c>
    </row>
    <row r="23765" spans="1:4" x14ac:dyDescent="0.25">
      <c r="A23765">
        <v>23764</v>
      </c>
      <c r="B23765">
        <v>68.698980000000006</v>
      </c>
      <c r="C23765">
        <v>131.28380000000001</v>
      </c>
      <c r="D23765">
        <f>STANDARDIZE(Table1[Weight(Pounds)], $H$2, $K$2)</f>
        <v>0.36056083216297347</v>
      </c>
    </row>
    <row r="23766" spans="1:4" x14ac:dyDescent="0.25">
      <c r="A23766">
        <v>23765</v>
      </c>
      <c r="B23766">
        <v>69.506649999999993</v>
      </c>
      <c r="C23766">
        <v>139.9177</v>
      </c>
      <c r="D23766">
        <f>STANDARDIZE(Table1[Weight(Pounds)], $H$2, $K$2)</f>
        <v>1.1009903433636339</v>
      </c>
    </row>
    <row r="23767" spans="1:4" x14ac:dyDescent="0.25">
      <c r="A23767">
        <v>23766</v>
      </c>
      <c r="B23767">
        <v>67.166759999999996</v>
      </c>
      <c r="C23767">
        <v>125.2779</v>
      </c>
      <c r="D23767">
        <f>STANDARDIZE(Table1[Weight(Pounds)], $H$2, $K$2)</f>
        <v>-0.15449558513628456</v>
      </c>
    </row>
    <row r="23768" spans="1:4" x14ac:dyDescent="0.25">
      <c r="A23768">
        <v>23767</v>
      </c>
      <c r="B23768">
        <v>66.011049999999997</v>
      </c>
      <c r="C23768">
        <v>130.5078</v>
      </c>
      <c r="D23768">
        <f>STANDARDIZE(Table1[Weight(Pounds)], $H$2, $K$2)</f>
        <v>0.29401230824079216</v>
      </c>
    </row>
    <row r="23769" spans="1:4" x14ac:dyDescent="0.25">
      <c r="A23769">
        <v>23768</v>
      </c>
      <c r="B23769">
        <v>68.951660000000004</v>
      </c>
      <c r="C23769">
        <v>129.3768</v>
      </c>
      <c r="D23769">
        <f>STANDARDIZE(Table1[Weight(Pounds)], $H$2, $K$2)</f>
        <v>0.19701954979235647</v>
      </c>
    </row>
    <row r="23770" spans="1:4" x14ac:dyDescent="0.25">
      <c r="A23770">
        <v>23769</v>
      </c>
      <c r="B23770">
        <v>68.388760000000005</v>
      </c>
      <c r="C23770">
        <v>119.2589</v>
      </c>
      <c r="D23770">
        <f>STANDARDIZE(Table1[Weight(Pounds)], $H$2, $K$2)</f>
        <v>-0.67067543756876447</v>
      </c>
    </row>
    <row r="23771" spans="1:4" x14ac:dyDescent="0.25">
      <c r="A23771">
        <v>23770</v>
      </c>
      <c r="B23771">
        <v>67.473290000000006</v>
      </c>
      <c r="C23771">
        <v>132.4444</v>
      </c>
      <c r="D23771">
        <f>STANDARDIZE(Table1[Weight(Pounds)], $H$2, $K$2)</f>
        <v>0.46009203946204802</v>
      </c>
    </row>
    <row r="23772" spans="1:4" x14ac:dyDescent="0.25">
      <c r="A23772">
        <v>23771</v>
      </c>
      <c r="B23772">
        <v>66.738309999999998</v>
      </c>
      <c r="C23772">
        <v>128.1593</v>
      </c>
      <c r="D23772">
        <f>STANDARDIZE(Table1[Weight(Pounds)], $H$2, $K$2)</f>
        <v>9.2608689128368379E-2</v>
      </c>
    </row>
    <row r="23773" spans="1:4" x14ac:dyDescent="0.25">
      <c r="A23773">
        <v>23772</v>
      </c>
      <c r="B23773">
        <v>64.924670000000006</v>
      </c>
      <c r="C23773">
        <v>96.917180000000002</v>
      </c>
      <c r="D23773">
        <f>STANDARDIZE(Table1[Weight(Pounds)], $H$2, $K$2)</f>
        <v>-2.5866657570051781</v>
      </c>
    </row>
    <row r="23774" spans="1:4" x14ac:dyDescent="0.25">
      <c r="A23774">
        <v>23773</v>
      </c>
      <c r="B23774">
        <v>71.256799999999998</v>
      </c>
      <c r="C23774">
        <v>130.68520000000001</v>
      </c>
      <c r="D23774">
        <f>STANDARDIZE(Table1[Weight(Pounds)], $H$2, $K$2)</f>
        <v>0.30922584966320865</v>
      </c>
    </row>
    <row r="23775" spans="1:4" x14ac:dyDescent="0.25">
      <c r="A23775">
        <v>23774</v>
      </c>
      <c r="B23775">
        <v>68.643950000000004</v>
      </c>
      <c r="C23775">
        <v>136.59719999999999</v>
      </c>
      <c r="D23775">
        <f>STANDARDIZE(Table1[Weight(Pounds)], $H$2, $K$2)</f>
        <v>0.81622955253425156</v>
      </c>
    </row>
    <row r="23776" spans="1:4" x14ac:dyDescent="0.25">
      <c r="A23776">
        <v>23775</v>
      </c>
      <c r="B23776">
        <v>67.676029999999997</v>
      </c>
      <c r="C23776">
        <v>124.46850000000001</v>
      </c>
      <c r="D23776">
        <f>STANDARDIZE(Table1[Weight(Pounds)], $H$2, $K$2)</f>
        <v>-0.22390843985614617</v>
      </c>
    </row>
    <row r="23777" spans="1:4" x14ac:dyDescent="0.25">
      <c r="A23777">
        <v>23776</v>
      </c>
      <c r="B23777">
        <v>65.505390000000006</v>
      </c>
      <c r="C23777">
        <v>143.9237</v>
      </c>
      <c r="D23777">
        <f>STANDARDIZE(Table1[Weight(Pounds)], $H$2, $K$2)</f>
        <v>1.4445385222711788</v>
      </c>
    </row>
    <row r="23778" spans="1:4" x14ac:dyDescent="0.25">
      <c r="A23778">
        <v>23777</v>
      </c>
      <c r="B23778">
        <v>64.313860000000005</v>
      </c>
      <c r="C23778">
        <v>119.0699</v>
      </c>
      <c r="D23778">
        <f>STANDARDIZE(Table1[Weight(Pounds)], $H$2, $K$2)</f>
        <v>-0.6868837765137279</v>
      </c>
    </row>
    <row r="23779" spans="1:4" x14ac:dyDescent="0.25">
      <c r="A23779">
        <v>23778</v>
      </c>
      <c r="B23779">
        <v>69.726950000000002</v>
      </c>
      <c r="C23779">
        <v>119.3308</v>
      </c>
      <c r="D23779">
        <f>STANDARDIZE(Table1[Weight(Pounds)], $H$2, $K$2)</f>
        <v>-0.6645094080971089</v>
      </c>
    </row>
    <row r="23780" spans="1:4" x14ac:dyDescent="0.25">
      <c r="A23780">
        <v>23779</v>
      </c>
      <c r="B23780">
        <v>65.115229999999997</v>
      </c>
      <c r="C23780">
        <v>125.7234</v>
      </c>
      <c r="D23780">
        <f>STANDARDIZE(Table1[Weight(Pounds)], $H$2, $K$2)</f>
        <v>-0.11629021476601253</v>
      </c>
    </row>
    <row r="23781" spans="1:4" x14ac:dyDescent="0.25">
      <c r="A23781">
        <v>23780</v>
      </c>
      <c r="B23781">
        <v>63.707149999999999</v>
      </c>
      <c r="C23781">
        <v>111.0903</v>
      </c>
      <c r="D23781">
        <f>STANDARDIZE(Table1[Weight(Pounds)], $H$2, $K$2)</f>
        <v>-1.3712015619382529</v>
      </c>
    </row>
    <row r="23782" spans="1:4" x14ac:dyDescent="0.25">
      <c r="A23782">
        <v>23781</v>
      </c>
      <c r="B23782">
        <v>69.944779999999994</v>
      </c>
      <c r="C23782">
        <v>128.5573</v>
      </c>
      <c r="D23782">
        <f>STANDARDIZE(Table1[Weight(Pounds)], $H$2, $K$2)</f>
        <v>0.12674053516062039</v>
      </c>
    </row>
    <row r="23783" spans="1:4" x14ac:dyDescent="0.25">
      <c r="A23783">
        <v>23782</v>
      </c>
      <c r="B23783">
        <v>67.201189999999997</v>
      </c>
      <c r="C23783">
        <v>113.67189999999999</v>
      </c>
      <c r="D23783">
        <f>STANDARDIZE(Table1[Weight(Pounds)], $H$2, $K$2)</f>
        <v>-1.1498076581270407</v>
      </c>
    </row>
    <row r="23784" spans="1:4" x14ac:dyDescent="0.25">
      <c r="A23784">
        <v>23783</v>
      </c>
      <c r="B23784">
        <v>71.386510000000001</v>
      </c>
      <c r="C23784">
        <v>141.11539999999999</v>
      </c>
      <c r="D23784">
        <f>STANDARDIZE(Table1[Weight(Pounds)], $H$2, $K$2)</f>
        <v>1.2037031875667208</v>
      </c>
    </row>
    <row r="23785" spans="1:4" x14ac:dyDescent="0.25">
      <c r="A23785">
        <v>23784</v>
      </c>
      <c r="B23785">
        <v>66.740380000000002</v>
      </c>
      <c r="C23785">
        <v>133.17150000000001</v>
      </c>
      <c r="D23785">
        <f>STANDARDIZE(Table1[Weight(Pounds)], $H$2, $K$2)</f>
        <v>0.52244697727624634</v>
      </c>
    </row>
    <row r="23786" spans="1:4" x14ac:dyDescent="0.25">
      <c r="A23786">
        <v>23785</v>
      </c>
      <c r="B23786">
        <v>65.219279999999998</v>
      </c>
      <c r="C23786">
        <v>125.0902</v>
      </c>
      <c r="D23786">
        <f>STANDARDIZE(Table1[Weight(Pounds)], $H$2, $K$2)</f>
        <v>-0.17059243815199809</v>
      </c>
    </row>
    <row r="23787" spans="1:4" x14ac:dyDescent="0.25">
      <c r="A23787">
        <v>23786</v>
      </c>
      <c r="B23787">
        <v>66.839129999999997</v>
      </c>
      <c r="C23787">
        <v>129.43629999999999</v>
      </c>
      <c r="D23787">
        <f>STANDARDIZE(Table1[Weight(Pounds)], $H$2, $K$2)</f>
        <v>0.20212217501576984</v>
      </c>
    </row>
    <row r="23788" spans="1:4" x14ac:dyDescent="0.25">
      <c r="A23788">
        <v>23787</v>
      </c>
      <c r="B23788">
        <v>69.023979999999995</v>
      </c>
      <c r="C23788">
        <v>130.9462</v>
      </c>
      <c r="D23788">
        <f>STANDARDIZE(Table1[Weight(Pounds)], $H$2, $K$2)</f>
        <v>0.33160879392053955</v>
      </c>
    </row>
    <row r="23789" spans="1:4" x14ac:dyDescent="0.25">
      <c r="A23789">
        <v>23788</v>
      </c>
      <c r="B23789">
        <v>67.32826</v>
      </c>
      <c r="C23789">
        <v>112.6738</v>
      </c>
      <c r="D23789">
        <f>STANDARDIZE(Table1[Weight(Pounds)], $H$2, $K$2)</f>
        <v>-1.2354031242697312</v>
      </c>
    </row>
    <row r="23790" spans="1:4" x14ac:dyDescent="0.25">
      <c r="A23790">
        <v>23789</v>
      </c>
      <c r="B23790">
        <v>66.594930000000005</v>
      </c>
      <c r="C23790">
        <v>127.16370000000001</v>
      </c>
      <c r="D23790">
        <f>STANDARDIZE(Table1[Weight(Pounds)], $H$2, $K$2)</f>
        <v>7.2276190034681392E-3</v>
      </c>
    </row>
    <row r="23791" spans="1:4" x14ac:dyDescent="0.25">
      <c r="A23791">
        <v>23790</v>
      </c>
      <c r="B23791">
        <v>71.734660000000005</v>
      </c>
      <c r="C23791">
        <v>145.42670000000001</v>
      </c>
      <c r="D23791">
        <f>STANDARDIZE(Table1[Weight(Pounds)], $H$2, $K$2)</f>
        <v>1.5734334081668466</v>
      </c>
    </row>
    <row r="23792" spans="1:4" x14ac:dyDescent="0.25">
      <c r="A23792">
        <v>23791</v>
      </c>
      <c r="B23792">
        <v>66.338239999999999</v>
      </c>
      <c r="C23792">
        <v>123.3295</v>
      </c>
      <c r="D23792">
        <f>STANDARDIZE(Table1[Weight(Pounds)], $H$2, $K$2)</f>
        <v>-0.3215872655615124</v>
      </c>
    </row>
    <row r="23793" spans="1:4" x14ac:dyDescent="0.25">
      <c r="A23793">
        <v>23792</v>
      </c>
      <c r="B23793">
        <v>67.049099999999996</v>
      </c>
      <c r="C23793">
        <v>123.2213</v>
      </c>
      <c r="D23793">
        <f>STANDARDIZE(Table1[Weight(Pounds)], $H$2, $K$2)</f>
        <v>-0.33086632521148623</v>
      </c>
    </row>
    <row r="23794" spans="1:4" x14ac:dyDescent="0.25">
      <c r="A23794">
        <v>23793</v>
      </c>
      <c r="B23794">
        <v>70.64134</v>
      </c>
      <c r="C23794">
        <v>152.05600000000001</v>
      </c>
      <c r="D23794">
        <f>STANDARDIZE(Table1[Weight(Pounds)], $H$2, $K$2)</f>
        <v>2.1419516164623502</v>
      </c>
    </row>
    <row r="23795" spans="1:4" x14ac:dyDescent="0.25">
      <c r="A23795">
        <v>23794</v>
      </c>
      <c r="B23795">
        <v>69.596059999999994</v>
      </c>
      <c r="C23795">
        <v>118.9768</v>
      </c>
      <c r="D23795">
        <f>STANDARDIZE(Table1[Weight(Pounds)], $H$2, $K$2)</f>
        <v>-0.69486788421624779</v>
      </c>
    </row>
    <row r="23796" spans="1:4" x14ac:dyDescent="0.25">
      <c r="A23796">
        <v>23795</v>
      </c>
      <c r="B23796">
        <v>66.780680000000004</v>
      </c>
      <c r="C23796">
        <v>119.4823</v>
      </c>
      <c r="D23796">
        <f>STANDARDIZE(Table1[Weight(Pounds)], $H$2, $K$2)</f>
        <v>-0.65151700941900292</v>
      </c>
    </row>
    <row r="23797" spans="1:4" x14ac:dyDescent="0.25">
      <c r="A23797">
        <v>23796</v>
      </c>
      <c r="B23797">
        <v>69.390630000000002</v>
      </c>
      <c r="C23797">
        <v>149.61699999999999</v>
      </c>
      <c r="D23797">
        <f>STANDARDIZE(Table1[Weight(Pounds)], $H$2, $K$2)</f>
        <v>1.9327868615059076</v>
      </c>
    </row>
    <row r="23798" spans="1:4" x14ac:dyDescent="0.25">
      <c r="A23798">
        <v>23797</v>
      </c>
      <c r="B23798">
        <v>69.903030000000001</v>
      </c>
      <c r="C23798">
        <v>133.9469</v>
      </c>
      <c r="D23798">
        <f>STANDARDIZE(Table1[Weight(Pounds)], $H$2, $K$2)</f>
        <v>0.58894404615415619</v>
      </c>
    </row>
    <row r="23799" spans="1:4" x14ac:dyDescent="0.25">
      <c r="A23799">
        <v>23798</v>
      </c>
      <c r="B23799">
        <v>72.737269999999995</v>
      </c>
      <c r="C23799">
        <v>144.29810000000001</v>
      </c>
      <c r="D23799">
        <f>STANDARDIZE(Table1[Weight(Pounds)], $H$2, $K$2)</f>
        <v>1.4766464698954893</v>
      </c>
    </row>
    <row r="23800" spans="1:4" x14ac:dyDescent="0.25">
      <c r="A23800">
        <v>23799</v>
      </c>
      <c r="B23800">
        <v>68.392629999999997</v>
      </c>
      <c r="C23800">
        <v>132.53030000000001</v>
      </c>
      <c r="D23800">
        <f>STANDARDIZE(Table1[Weight(Pounds)], $H$2, $K$2)</f>
        <v>0.4674586866333314</v>
      </c>
    </row>
    <row r="23801" spans="1:4" x14ac:dyDescent="0.25">
      <c r="A23801">
        <v>23800</v>
      </c>
      <c r="B23801">
        <v>68.310479999999998</v>
      </c>
      <c r="C23801">
        <v>129.9349</v>
      </c>
      <c r="D23801">
        <f>STANDARDIZE(Table1[Weight(Pounds)], $H$2, $K$2)</f>
        <v>0.24488131680391398</v>
      </c>
    </row>
    <row r="23802" spans="1:4" x14ac:dyDescent="0.25">
      <c r="A23802">
        <v>23801</v>
      </c>
      <c r="B23802">
        <v>66.947959999999995</v>
      </c>
      <c r="C23802">
        <v>113.807</v>
      </c>
      <c r="D23802">
        <f>STANDARDIZE(Table1[Weight(Pounds)], $H$2, $K$2)</f>
        <v>-1.1382216973256398</v>
      </c>
    </row>
    <row r="23803" spans="1:4" x14ac:dyDescent="0.25">
      <c r="A23803">
        <v>23802</v>
      </c>
      <c r="B23803">
        <v>68.974239999999995</v>
      </c>
      <c r="C23803">
        <v>131.19159999999999</v>
      </c>
      <c r="D23803">
        <f>STANDARDIZE(Table1[Weight(Pounds)], $H$2, $K$2)</f>
        <v>0.35265390702685706</v>
      </c>
    </row>
    <row r="23804" spans="1:4" x14ac:dyDescent="0.25">
      <c r="A23804">
        <v>23803</v>
      </c>
      <c r="B23804">
        <v>63.823039999999999</v>
      </c>
      <c r="C23804">
        <v>120.9811</v>
      </c>
      <c r="D23804">
        <f>STANDARDIZE(Table1[Weight(Pounds)], $H$2, $K$2)</f>
        <v>-0.52298230883322427</v>
      </c>
    </row>
    <row r="23805" spans="1:4" x14ac:dyDescent="0.25">
      <c r="A23805">
        <v>23804</v>
      </c>
      <c r="B23805">
        <v>67.428719999999998</v>
      </c>
      <c r="C23805">
        <v>134.84110000000001</v>
      </c>
      <c r="D23805">
        <f>STANDARDIZE(Table1[Weight(Pounds)], $H$2, $K$2)</f>
        <v>0.66562921379747386</v>
      </c>
    </row>
    <row r="23806" spans="1:4" x14ac:dyDescent="0.25">
      <c r="A23806">
        <v>23805</v>
      </c>
      <c r="B23806">
        <v>67.449219999999997</v>
      </c>
      <c r="C23806">
        <v>122.6827</v>
      </c>
      <c r="D23806">
        <f>STANDARDIZE(Table1[Weight(Pounds)], $H$2, $K$2)</f>
        <v>-0.37705580328427818</v>
      </c>
    </row>
    <row r="23807" spans="1:4" x14ac:dyDescent="0.25">
      <c r="A23807">
        <v>23806</v>
      </c>
      <c r="B23807">
        <v>68.492199999999997</v>
      </c>
      <c r="C23807">
        <v>143.64189999999999</v>
      </c>
      <c r="D23807">
        <f>STANDARDIZE(Table1[Weight(Pounds)], $H$2, $K$2)</f>
        <v>1.4203718031458301</v>
      </c>
    </row>
    <row r="23808" spans="1:4" x14ac:dyDescent="0.25">
      <c r="A23808">
        <v>23807</v>
      </c>
      <c r="B23808">
        <v>65.456479999999999</v>
      </c>
      <c r="C23808">
        <v>99.102519999999998</v>
      </c>
      <c r="D23808">
        <f>STANDARDIZE(Table1[Weight(Pounds)], $H$2, $K$2)</f>
        <v>-2.3992544795978357</v>
      </c>
    </row>
    <row r="23809" spans="1:4" x14ac:dyDescent="0.25">
      <c r="A23809">
        <v>23808</v>
      </c>
      <c r="B23809">
        <v>67.462389999999999</v>
      </c>
      <c r="C23809">
        <v>125.3729</v>
      </c>
      <c r="D23809">
        <f>STANDARDIZE(Table1[Weight(Pounds)], $H$2, $K$2)</f>
        <v>-0.14634853646024451</v>
      </c>
    </row>
    <row r="23810" spans="1:4" x14ac:dyDescent="0.25">
      <c r="A23810">
        <v>23809</v>
      </c>
      <c r="B23810">
        <v>68.061179999999993</v>
      </c>
      <c r="C23810">
        <v>119.3436</v>
      </c>
      <c r="D23810">
        <f>STANDARDIZE(Table1[Weight(Pounds)], $H$2, $K$2)</f>
        <v>-0.66341170048602149</v>
      </c>
    </row>
    <row r="23811" spans="1:4" x14ac:dyDescent="0.25">
      <c r="A23811">
        <v>23810</v>
      </c>
      <c r="B23811">
        <v>69.352050000000006</v>
      </c>
      <c r="C23811">
        <v>127.3954</v>
      </c>
      <c r="D23811">
        <f>STANDARDIZE(Table1[Weight(Pounds)], $H$2, $K$2)</f>
        <v>2.7097841932293525E-2</v>
      </c>
    </row>
    <row r="23812" spans="1:4" x14ac:dyDescent="0.25">
      <c r="A23812">
        <v>23811</v>
      </c>
      <c r="B23812">
        <v>67.169399999999996</v>
      </c>
      <c r="C23812">
        <v>120.7452</v>
      </c>
      <c r="D23812">
        <f>STANDARDIZE(Table1[Weight(Pounds)], $H$2, $K$2)</f>
        <v>-0.54321271707193874</v>
      </c>
    </row>
    <row r="23813" spans="1:4" x14ac:dyDescent="0.25">
      <c r="A23813">
        <v>23812</v>
      </c>
      <c r="B23813">
        <v>69.164510000000007</v>
      </c>
      <c r="C23813">
        <v>138.12989999999999</v>
      </c>
      <c r="D23813">
        <f>STANDARDIZE(Table1[Weight(Pounds)], $H$2, $K$2)</f>
        <v>0.94767146312126993</v>
      </c>
    </row>
    <row r="23814" spans="1:4" x14ac:dyDescent="0.25">
      <c r="A23814">
        <v>23813</v>
      </c>
      <c r="B23814">
        <v>67.844070000000002</v>
      </c>
      <c r="C23814">
        <v>117.4335</v>
      </c>
      <c r="D23814">
        <f>STANDARDIZE(Table1[Weight(Pounds)], $H$2, $K$2)</f>
        <v>-0.82721883391869788</v>
      </c>
    </row>
    <row r="23815" spans="1:4" x14ac:dyDescent="0.25">
      <c r="A23815">
        <v>23814</v>
      </c>
      <c r="B23815">
        <v>69.745310000000003</v>
      </c>
      <c r="C23815">
        <v>136.4161</v>
      </c>
      <c r="D23815">
        <f>STANDARDIZE(Table1[Weight(Pounds)], $H$2, $K$2)</f>
        <v>0.80069870500550666</v>
      </c>
    </row>
    <row r="23816" spans="1:4" x14ac:dyDescent="0.25">
      <c r="A23816">
        <v>23815</v>
      </c>
      <c r="B23816">
        <v>69.500489999999999</v>
      </c>
      <c r="C23816">
        <v>118.87869999999999</v>
      </c>
      <c r="D23816">
        <f>STANDARDIZE(Table1[Weight(Pounds)], $H$2, $K$2)</f>
        <v>-0.70328078395434845</v>
      </c>
    </row>
    <row r="23817" spans="1:4" x14ac:dyDescent="0.25">
      <c r="A23817">
        <v>23816</v>
      </c>
      <c r="B23817">
        <v>65.597560000000001</v>
      </c>
      <c r="C23817">
        <v>109.2654</v>
      </c>
      <c r="D23817">
        <f>STANDARDIZE(Table1[Weight(Pounds)], $H$2, $K$2)</f>
        <v>-1.5277020790846279</v>
      </c>
    </row>
    <row r="23818" spans="1:4" x14ac:dyDescent="0.25">
      <c r="A23818">
        <v>23817</v>
      </c>
      <c r="B23818">
        <v>65.788700000000006</v>
      </c>
      <c r="C23818">
        <v>121.89579999999999</v>
      </c>
      <c r="D23818">
        <f>STANDARDIZE(Table1[Weight(Pounds)], $H$2, $K$2)</f>
        <v>-0.44453909384402557</v>
      </c>
    </row>
    <row r="23819" spans="1:4" x14ac:dyDescent="0.25">
      <c r="A23819">
        <v>23818</v>
      </c>
      <c r="B23819">
        <v>67.739879999999999</v>
      </c>
      <c r="C23819">
        <v>121.1281</v>
      </c>
      <c r="D23819">
        <f>STANDARDIZE(Table1[Weight(Pounds)], $H$2, $K$2)</f>
        <v>-0.51037582298714068</v>
      </c>
    </row>
    <row r="23820" spans="1:4" x14ac:dyDescent="0.25">
      <c r="A23820">
        <v>23819</v>
      </c>
      <c r="B23820">
        <v>67.452640000000002</v>
      </c>
      <c r="C23820">
        <v>107.89879999999999</v>
      </c>
      <c r="D23820">
        <f>STANDARDIZE(Table1[Weight(Pounds)], $H$2, $K$2)</f>
        <v>-1.6448995182496435</v>
      </c>
    </row>
    <row r="23821" spans="1:4" x14ac:dyDescent="0.25">
      <c r="A23821">
        <v>23820</v>
      </c>
      <c r="B23821">
        <v>66.765190000000004</v>
      </c>
      <c r="C23821">
        <v>118.5142</v>
      </c>
      <c r="D23821">
        <f>STANDARDIZE(Table1[Weight(Pounds)], $H$2, $K$2)</f>
        <v>-0.73453972334820705</v>
      </c>
    </row>
    <row r="23822" spans="1:4" x14ac:dyDescent="0.25">
      <c r="A23822">
        <v>23821</v>
      </c>
      <c r="B23822">
        <v>69.165729999999996</v>
      </c>
      <c r="C23822">
        <v>122.54510000000001</v>
      </c>
      <c r="D23822">
        <f>STANDARDIZE(Table1[Weight(Pounds)], $H$2, $K$2)</f>
        <v>-0.38885616010346824</v>
      </c>
    </row>
    <row r="23823" spans="1:4" x14ac:dyDescent="0.25">
      <c r="A23823">
        <v>23822</v>
      </c>
      <c r="B23823">
        <v>67.648030000000006</v>
      </c>
      <c r="C23823">
        <v>130.95859999999999</v>
      </c>
      <c r="D23823">
        <f>STANDARDIZE(Table1[Weight(Pounds)], $H$2, $K$2)</f>
        <v>0.33267219816877935</v>
      </c>
    </row>
    <row r="23824" spans="1:4" x14ac:dyDescent="0.25">
      <c r="A23824">
        <v>23823</v>
      </c>
      <c r="B23824">
        <v>68.997190000000003</v>
      </c>
      <c r="C23824">
        <v>126.3192</v>
      </c>
      <c r="D23824">
        <f>STANDARDIZE(Table1[Weight(Pounds)], $H$2, $K$2)</f>
        <v>-6.5195355806173735E-2</v>
      </c>
    </row>
    <row r="23825" spans="1:4" x14ac:dyDescent="0.25">
      <c r="A23825">
        <v>23824</v>
      </c>
      <c r="B23825">
        <v>66.955709999999996</v>
      </c>
      <c r="C23825">
        <v>114.57299999999999</v>
      </c>
      <c r="D23825">
        <f>STANDARDIZE(Table1[Weight(Pounds)], $H$2, $K$2)</f>
        <v>-1.0725307574746221</v>
      </c>
    </row>
    <row r="23826" spans="1:4" x14ac:dyDescent="0.25">
      <c r="A23826">
        <v>23825</v>
      </c>
      <c r="B23826">
        <v>68.216809999999995</v>
      </c>
      <c r="C23826">
        <v>139.3253</v>
      </c>
      <c r="D23826">
        <f>STANDARDIZE(Table1[Weight(Pounds)], $H$2, $K$2)</f>
        <v>1.0501870629879901</v>
      </c>
    </row>
    <row r="23827" spans="1:4" x14ac:dyDescent="0.25">
      <c r="A23827">
        <v>23826</v>
      </c>
      <c r="B23827">
        <v>70.590440000000001</v>
      </c>
      <c r="C23827">
        <v>135.65090000000001</v>
      </c>
      <c r="D23827">
        <f>STANDARDIZE(Table1[Weight(Pounds)], $H$2, $K$2)</f>
        <v>0.73507637188018193</v>
      </c>
    </row>
    <row r="23828" spans="1:4" x14ac:dyDescent="0.25">
      <c r="A23828">
        <v>23827</v>
      </c>
      <c r="B23828">
        <v>67.010159999999999</v>
      </c>
      <c r="C23828">
        <v>136.76920000000001</v>
      </c>
      <c r="D23828">
        <f>STANDARDIZE(Table1[Weight(Pounds)], $H$2, $K$2)</f>
        <v>0.83097999855824212</v>
      </c>
    </row>
    <row r="23829" spans="1:4" x14ac:dyDescent="0.25">
      <c r="A23829">
        <v>23828</v>
      </c>
      <c r="B23829">
        <v>67.163629999999998</v>
      </c>
      <c r="C23829">
        <v>112.0325</v>
      </c>
      <c r="D23829">
        <f>STANDARDIZE(Table1[Weight(Pounds)], $H$2, $K$2)</f>
        <v>-1.2903999907533581</v>
      </c>
    </row>
    <row r="23830" spans="1:4" x14ac:dyDescent="0.25">
      <c r="A23830">
        <v>23829</v>
      </c>
      <c r="B23830">
        <v>67.313940000000002</v>
      </c>
      <c r="C23830">
        <v>114.5343</v>
      </c>
      <c r="D23830">
        <f>STANDARDIZE(Table1[Weight(Pounds)], $H$2, $K$2)</f>
        <v>-1.0758496078300188</v>
      </c>
    </row>
    <row r="23831" spans="1:4" x14ac:dyDescent="0.25">
      <c r="A23831">
        <v>23830</v>
      </c>
      <c r="B23831">
        <v>68.618350000000007</v>
      </c>
      <c r="C23831">
        <v>135.03149999999999</v>
      </c>
      <c r="D23831">
        <f>STANDARDIZE(Table1[Weight(Pounds)], $H$2, $K$2)</f>
        <v>0.68195761451239922</v>
      </c>
    </row>
    <row r="23832" spans="1:4" x14ac:dyDescent="0.25">
      <c r="A23832">
        <v>23831</v>
      </c>
      <c r="B23832">
        <v>67.524739999999994</v>
      </c>
      <c r="C23832">
        <v>129.9562</v>
      </c>
      <c r="D23832">
        <f>STANDARDIZE(Table1[Weight(Pounds)], $H$2, $K$2)</f>
        <v>0.24670797087548901</v>
      </c>
    </row>
    <row r="23833" spans="1:4" x14ac:dyDescent="0.25">
      <c r="A23833">
        <v>23832</v>
      </c>
      <c r="B23833">
        <v>68.7303</v>
      </c>
      <c r="C23833">
        <v>132.52180000000001</v>
      </c>
      <c r="D23833">
        <f>STANDARDIZE(Table1[Weight(Pounds)], $H$2, $K$2)</f>
        <v>0.4667297401728438</v>
      </c>
    </row>
    <row r="23834" spans="1:4" x14ac:dyDescent="0.25">
      <c r="A23834">
        <v>23833</v>
      </c>
      <c r="B23834">
        <v>68.510450000000006</v>
      </c>
      <c r="C23834">
        <v>113.1181</v>
      </c>
      <c r="D23834">
        <f>STANDARDIZE(Table1[Weight(Pounds)], $H$2, $K$2)</f>
        <v>-1.1973006639879984</v>
      </c>
    </row>
    <row r="23835" spans="1:4" x14ac:dyDescent="0.25">
      <c r="A23835">
        <v>23834</v>
      </c>
      <c r="B23835">
        <v>70.275499999999994</v>
      </c>
      <c r="C23835">
        <v>124.5574</v>
      </c>
      <c r="D23835">
        <f>STANDARDIZE(Table1[Weight(Pounds)], $H$2, $K$2)</f>
        <v>-0.21628451746351535</v>
      </c>
    </row>
    <row r="23836" spans="1:4" x14ac:dyDescent="0.25">
      <c r="A23836">
        <v>23835</v>
      </c>
      <c r="B23836">
        <v>69.58278</v>
      </c>
      <c r="C23836">
        <v>132.32140000000001</v>
      </c>
      <c r="D23836">
        <f>STANDARDIZE(Table1[Weight(Pounds)], $H$2, $K$2)</f>
        <v>0.44954375538675473</v>
      </c>
    </row>
    <row r="23837" spans="1:4" x14ac:dyDescent="0.25">
      <c r="A23837">
        <v>23836</v>
      </c>
      <c r="B23837">
        <v>68.170090000000002</v>
      </c>
      <c r="C23837">
        <v>126.5205</v>
      </c>
      <c r="D23837">
        <f>STANDARDIZE(Table1[Weight(Pounds)], $H$2, $K$2)</f>
        <v>-4.7932188453679983E-2</v>
      </c>
    </row>
    <row r="23838" spans="1:4" x14ac:dyDescent="0.25">
      <c r="A23838">
        <v>23837</v>
      </c>
      <c r="B23838">
        <v>68.292760000000001</v>
      </c>
      <c r="C23838">
        <v>130.01060000000001</v>
      </c>
      <c r="D23838">
        <f>STANDARDIZE(Table1[Weight(Pounds)], $H$2, $K$2)</f>
        <v>0.25137322822261227</v>
      </c>
    </row>
    <row r="23839" spans="1:4" x14ac:dyDescent="0.25">
      <c r="A23839">
        <v>23838</v>
      </c>
      <c r="B23839">
        <v>69.692300000000003</v>
      </c>
      <c r="C23839">
        <v>140.54329999999999</v>
      </c>
      <c r="D23839">
        <f>STANDARDIZE(Table1[Weight(Pounds)], $H$2, $K$2)</f>
        <v>1.1546408028555355</v>
      </c>
    </row>
    <row r="23840" spans="1:4" x14ac:dyDescent="0.25">
      <c r="A23840">
        <v>23839</v>
      </c>
      <c r="B23840">
        <v>70.308430000000001</v>
      </c>
      <c r="C23840">
        <v>136.56049999999999</v>
      </c>
      <c r="D23840">
        <f>STANDARDIZE(Table1[Weight(Pounds)], $H$2, $K$2)</f>
        <v>0.81308221899308686</v>
      </c>
    </row>
    <row r="23841" spans="1:4" x14ac:dyDescent="0.25">
      <c r="A23841">
        <v>23840</v>
      </c>
      <c r="B23841">
        <v>65.240290000000002</v>
      </c>
      <c r="C23841">
        <v>116.5097</v>
      </c>
      <c r="D23841">
        <f>STANDARDIZE(Table1[Weight(Pounds)], $H$2, $K$2)</f>
        <v>-0.90644245041265437</v>
      </c>
    </row>
    <row r="23842" spans="1:4" x14ac:dyDescent="0.25">
      <c r="A23842">
        <v>23841</v>
      </c>
      <c r="B23842">
        <v>71.564869999999999</v>
      </c>
      <c r="C23842">
        <v>132.11660000000001</v>
      </c>
      <c r="D23842">
        <f>STANDARDIZE(Table1[Weight(Pounds)], $H$2, $K$2)</f>
        <v>0.43198043360935406</v>
      </c>
    </row>
    <row r="23843" spans="1:4" x14ac:dyDescent="0.25">
      <c r="A23843">
        <v>23842</v>
      </c>
      <c r="B23843">
        <v>67.869420000000005</v>
      </c>
      <c r="C23843">
        <v>130.75530000000001</v>
      </c>
      <c r="D23843">
        <f>STANDARDIZE(Table1[Weight(Pounds)], $H$2, $K$2)</f>
        <v>0.3152375140020548</v>
      </c>
    </row>
    <row r="23844" spans="1:4" x14ac:dyDescent="0.25">
      <c r="A23844">
        <v>23843</v>
      </c>
      <c r="B23844">
        <v>67.810100000000006</v>
      </c>
      <c r="C23844">
        <v>144.9624</v>
      </c>
      <c r="D23844">
        <f>STANDARDIZE(Table1[Weight(Pounds)], $H$2, $K$2)</f>
        <v>1.5336157797427887</v>
      </c>
    </row>
    <row r="23845" spans="1:4" x14ac:dyDescent="0.25">
      <c r="A23845">
        <v>23844</v>
      </c>
      <c r="B23845">
        <v>66.694519999999997</v>
      </c>
      <c r="C23845">
        <v>119.4778</v>
      </c>
      <c r="D23845">
        <f>STANDARDIZE(Table1[Weight(Pounds)], $H$2, $K$2)</f>
        <v>-0.65190292225102531</v>
      </c>
    </row>
    <row r="23846" spans="1:4" x14ac:dyDescent="0.25">
      <c r="A23846">
        <v>23845</v>
      </c>
      <c r="B23846">
        <v>68.805170000000004</v>
      </c>
      <c r="C23846">
        <v>129.8844</v>
      </c>
      <c r="D23846">
        <f>STANDARDIZE(Table1[Weight(Pounds)], $H$2, $K$2)</f>
        <v>0.24055051724454532</v>
      </c>
    </row>
    <row r="23847" spans="1:4" x14ac:dyDescent="0.25">
      <c r="A23847">
        <v>23846</v>
      </c>
      <c r="B23847">
        <v>67.001819999999995</v>
      </c>
      <c r="C23847">
        <v>134.33109999999999</v>
      </c>
      <c r="D23847">
        <f>STANDARDIZE(Table1[Weight(Pounds)], $H$2, $K$2)</f>
        <v>0.62189242616820417</v>
      </c>
    </row>
    <row r="23848" spans="1:4" x14ac:dyDescent="0.25">
      <c r="A23848">
        <v>23847</v>
      </c>
      <c r="B23848">
        <v>68.362279999999998</v>
      </c>
      <c r="C23848">
        <v>144.51730000000001</v>
      </c>
      <c r="D23848">
        <f>STANDARDIZE(Table1[Weight(Pounds)], $H$2, $K$2)</f>
        <v>1.4954447127353632</v>
      </c>
    </row>
    <row r="23849" spans="1:4" x14ac:dyDescent="0.25">
      <c r="A23849">
        <v>23848</v>
      </c>
      <c r="B23849">
        <v>70.338899999999995</v>
      </c>
      <c r="C23849">
        <v>131.51689999999999</v>
      </c>
      <c r="D23849">
        <f>STANDARDIZE(Table1[Weight(Pounds)], $H$2, $K$2)</f>
        <v>0.38055111686176069</v>
      </c>
    </row>
    <row r="23850" spans="1:4" x14ac:dyDescent="0.25">
      <c r="A23850">
        <v>23849</v>
      </c>
      <c r="B23850">
        <v>68.009</v>
      </c>
      <c r="C23850">
        <v>126.99590000000001</v>
      </c>
      <c r="D23850">
        <f>STANDARDIZE(Table1[Weight(Pounds)], $H$2, $K$2)</f>
        <v>-7.1626417106321954E-3</v>
      </c>
    </row>
    <row r="23851" spans="1:4" x14ac:dyDescent="0.25">
      <c r="A23851">
        <v>23850</v>
      </c>
      <c r="B23851">
        <v>65.484549999999999</v>
      </c>
      <c r="C23851">
        <v>136.5241</v>
      </c>
      <c r="D23851">
        <f>STANDARDIZE(Table1[Weight(Pounds)], $H$2, $K$2)</f>
        <v>0.80996061297405797</v>
      </c>
    </row>
    <row r="23852" spans="1:4" x14ac:dyDescent="0.25">
      <c r="A23852">
        <v>23851</v>
      </c>
      <c r="B23852">
        <v>69.689660000000003</v>
      </c>
      <c r="C23852">
        <v>125.4997</v>
      </c>
      <c r="D23852">
        <f>STANDARDIZE(Table1[Weight(Pounds)], $H$2, $K$2)</f>
        <v>-0.13547437043790861</v>
      </c>
    </row>
    <row r="23853" spans="1:4" x14ac:dyDescent="0.25">
      <c r="A23853">
        <v>23852</v>
      </c>
      <c r="B23853">
        <v>68.552000000000007</v>
      </c>
      <c r="C23853">
        <v>129.4829</v>
      </c>
      <c r="D23853">
        <f>STANDARDIZE(Table1[Weight(Pounds)], $H$2, $K$2)</f>
        <v>0.20611851678738635</v>
      </c>
    </row>
    <row r="23854" spans="1:4" x14ac:dyDescent="0.25">
      <c r="A23854">
        <v>23853</v>
      </c>
      <c r="B23854">
        <v>68.209599999999995</v>
      </c>
      <c r="C23854">
        <v>138.61580000000001</v>
      </c>
      <c r="D23854">
        <f>STANDARDIZE(Table1[Weight(Pounds)], $H$2, $K$2)</f>
        <v>0.98934147313903864</v>
      </c>
    </row>
    <row r="23855" spans="1:4" x14ac:dyDescent="0.25">
      <c r="A23855">
        <v>23854</v>
      </c>
      <c r="B23855">
        <v>66.931179999999998</v>
      </c>
      <c r="C23855">
        <v>121.261</v>
      </c>
      <c r="D23855">
        <f>STANDARDIZE(Table1[Weight(Pounds)], $H$2, $K$2)</f>
        <v>-0.49897853068139675</v>
      </c>
    </row>
    <row r="23856" spans="1:4" x14ac:dyDescent="0.25">
      <c r="A23856">
        <v>23855</v>
      </c>
      <c r="B23856">
        <v>67.461920000000006</v>
      </c>
      <c r="C23856">
        <v>119.6095</v>
      </c>
      <c r="D23856">
        <f>STANDARDIZE(Table1[Weight(Pounds)], $H$2, $K$2)</f>
        <v>-0.64060854003382062</v>
      </c>
    </row>
    <row r="23857" spans="1:4" x14ac:dyDescent="0.25">
      <c r="A23857">
        <v>23856</v>
      </c>
      <c r="B23857">
        <v>69.296210000000002</v>
      </c>
      <c r="C23857">
        <v>107.5141</v>
      </c>
      <c r="D23857">
        <f>STANDARDIZE(Table1[Weight(Pounds)], $H$2, $K$2)</f>
        <v>-1.6778907774672498</v>
      </c>
    </row>
    <row r="23858" spans="1:4" x14ac:dyDescent="0.25">
      <c r="A23858">
        <v>23857</v>
      </c>
      <c r="B23858">
        <v>68.126270000000005</v>
      </c>
      <c r="C23858">
        <v>130.5966</v>
      </c>
      <c r="D23858">
        <f>STANDARDIZE(Table1[Weight(Pounds)], $H$2, $K$2)</f>
        <v>0.30162765479271109</v>
      </c>
    </row>
    <row r="23859" spans="1:4" x14ac:dyDescent="0.25">
      <c r="A23859">
        <v>23858</v>
      </c>
      <c r="B23859">
        <v>66.353970000000004</v>
      </c>
      <c r="C23859">
        <v>124.3943</v>
      </c>
      <c r="D23859">
        <f>STANDARDIZE(Table1[Weight(Pounds)], $H$2, $K$2)</f>
        <v>-0.23027171366416949</v>
      </c>
    </row>
    <row r="23860" spans="1:4" x14ac:dyDescent="0.25">
      <c r="A23860">
        <v>23859</v>
      </c>
      <c r="B23860">
        <v>68.319180000000003</v>
      </c>
      <c r="C23860">
        <v>120.54940000000001</v>
      </c>
      <c r="D23860">
        <f>STANDARDIZE(Table1[Weight(Pounds)], $H$2, $K$2)</f>
        <v>-0.56000421318529225</v>
      </c>
    </row>
    <row r="23861" spans="1:4" x14ac:dyDescent="0.25">
      <c r="A23861">
        <v>23860</v>
      </c>
      <c r="B23861">
        <v>67.792330000000007</v>
      </c>
      <c r="C23861">
        <v>119.2799</v>
      </c>
      <c r="D23861">
        <f>STANDARDIZE(Table1[Weight(Pounds)], $H$2, $K$2)</f>
        <v>-0.66887451101932394</v>
      </c>
    </row>
    <row r="23862" spans="1:4" x14ac:dyDescent="0.25">
      <c r="A23862">
        <v>23861</v>
      </c>
      <c r="B23862">
        <v>66.999489999999994</v>
      </c>
      <c r="C23862">
        <v>124.8734</v>
      </c>
      <c r="D23862">
        <f>STANDARDIZE(Table1[Weight(Pounds)], $H$2, $K$2)</f>
        <v>-0.18918486081479216</v>
      </c>
    </row>
    <row r="23863" spans="1:4" x14ac:dyDescent="0.25">
      <c r="A23863">
        <v>23862</v>
      </c>
      <c r="B23863">
        <v>69.777730000000005</v>
      </c>
      <c r="C23863">
        <v>131.39779999999999</v>
      </c>
      <c r="D23863">
        <f>STANDARDIZE(Table1[Weight(Pounds)], $H$2, $K$2)</f>
        <v>0.3703372905742196</v>
      </c>
    </row>
    <row r="23864" spans="1:4" x14ac:dyDescent="0.25">
      <c r="A23864">
        <v>23863</v>
      </c>
      <c r="B23864">
        <v>69.523650000000004</v>
      </c>
      <c r="C23864">
        <v>147.80930000000001</v>
      </c>
      <c r="D23864">
        <f>STANDARDIZE(Table1[Weight(Pounds)], $H$2, $K$2)</f>
        <v>1.7777613889619328</v>
      </c>
    </row>
    <row r="23865" spans="1:4" x14ac:dyDescent="0.25">
      <c r="A23865">
        <v>23864</v>
      </c>
      <c r="B23865">
        <v>66.957329999999999</v>
      </c>
      <c r="C23865">
        <v>129.7038</v>
      </c>
      <c r="D23865">
        <f>STANDARDIZE(Table1[Weight(Pounds)], $H$2, $K$2)</f>
        <v>0.22506254891935759</v>
      </c>
    </row>
    <row r="23866" spans="1:4" x14ac:dyDescent="0.25">
      <c r="A23866">
        <v>23865</v>
      </c>
      <c r="B23866">
        <v>68.375339999999994</v>
      </c>
      <c r="C23866">
        <v>117.50369999999999</v>
      </c>
      <c r="D23866">
        <f>STANDARDIZE(Table1[Weight(Pounds)], $H$2, $K$2)</f>
        <v>-0.82119859373913984</v>
      </c>
    </row>
    <row r="23867" spans="1:4" x14ac:dyDescent="0.25">
      <c r="A23867">
        <v>23866</v>
      </c>
      <c r="B23867">
        <v>67.079250000000002</v>
      </c>
      <c r="C23867">
        <v>137.09270000000001</v>
      </c>
      <c r="D23867">
        <f>STANDARDIZE(Table1[Weight(Pounds)], $H$2, $K$2)</f>
        <v>0.85872284326033632</v>
      </c>
    </row>
    <row r="23868" spans="1:4" x14ac:dyDescent="0.25">
      <c r="A23868">
        <v>23867</v>
      </c>
      <c r="B23868">
        <v>64.605649999999997</v>
      </c>
      <c r="C23868">
        <v>98.937200000000004</v>
      </c>
      <c r="D23868">
        <f>STANDARDIZE(Table1[Weight(Pounds)], $H$2, $K$2)</f>
        <v>-2.4134320594622873</v>
      </c>
    </row>
    <row r="23869" spans="1:4" x14ac:dyDescent="0.25">
      <c r="A23869">
        <v>23868</v>
      </c>
      <c r="B23869">
        <v>66.654960000000003</v>
      </c>
      <c r="C23869">
        <v>139.75800000000001</v>
      </c>
      <c r="D23869">
        <f>STANDARDIZE(Table1[Weight(Pounds)], $H$2, $K$2)</f>
        <v>1.0872947257471761</v>
      </c>
    </row>
    <row r="23870" spans="1:4" x14ac:dyDescent="0.25">
      <c r="A23870">
        <v>23869</v>
      </c>
      <c r="B23870">
        <v>69.014719999999997</v>
      </c>
      <c r="C23870">
        <v>121.40219999999999</v>
      </c>
      <c r="D23870">
        <f>STANDARDIZE(Table1[Weight(Pounds)], $H$2, $K$2)</f>
        <v>-0.48686944359658779</v>
      </c>
    </row>
    <row r="23871" spans="1:4" x14ac:dyDescent="0.25">
      <c r="A23871">
        <v>23870</v>
      </c>
      <c r="B23871">
        <v>66.859700000000004</v>
      </c>
      <c r="C23871">
        <v>122.6126</v>
      </c>
      <c r="D23871">
        <f>STANDARDIZE(Table1[Weight(Pounds)], $H$2, $K$2)</f>
        <v>-0.38306746762312432</v>
      </c>
    </row>
    <row r="23872" spans="1:4" x14ac:dyDescent="0.25">
      <c r="A23872">
        <v>23871</v>
      </c>
      <c r="B23872">
        <v>69.879519999999999</v>
      </c>
      <c r="C23872">
        <v>144.06890000000001</v>
      </c>
      <c r="D23872">
        <f>STANDARDIZE(Table1[Weight(Pounds)], $H$2, $K$2)</f>
        <v>1.4569906429844544</v>
      </c>
    </row>
    <row r="23873" spans="1:4" x14ac:dyDescent="0.25">
      <c r="A23873">
        <v>23872</v>
      </c>
      <c r="B23873">
        <v>64.613460000000003</v>
      </c>
      <c r="C23873">
        <v>103.4199</v>
      </c>
      <c r="D23873">
        <f>STANDARDIZE(Table1[Weight(Pounds)], $H$2, $K$2)</f>
        <v>-2.0290028478824449</v>
      </c>
    </row>
    <row r="23874" spans="1:4" x14ac:dyDescent="0.25">
      <c r="A23874">
        <v>23873</v>
      </c>
      <c r="B23874">
        <v>67.754149999999996</v>
      </c>
      <c r="C23874">
        <v>134.93979999999999</v>
      </c>
      <c r="D23874">
        <f>STANDARDIZE(Table1[Weight(Pounds)], $H$2, $K$2)</f>
        <v>0.67409356857984226</v>
      </c>
    </row>
    <row r="23875" spans="1:4" x14ac:dyDescent="0.25">
      <c r="A23875">
        <v>23874</v>
      </c>
      <c r="B23875">
        <v>73.026840000000007</v>
      </c>
      <c r="C23875">
        <v>139.79159999999999</v>
      </c>
      <c r="D23875">
        <f>STANDARDIZE(Table1[Weight(Pounds)], $H$2, $K$2)</f>
        <v>1.0901762082262789</v>
      </c>
    </row>
    <row r="23876" spans="1:4" x14ac:dyDescent="0.25">
      <c r="A23876">
        <v>23875</v>
      </c>
      <c r="B23876">
        <v>68.154470000000003</v>
      </c>
      <c r="C23876">
        <v>128.95529999999999</v>
      </c>
      <c r="D23876">
        <f>STANDARDIZE(Table1[Weight(Pounds)], $H$2, $K$2)</f>
        <v>0.16087238119287239</v>
      </c>
    </row>
    <row r="23877" spans="1:4" x14ac:dyDescent="0.25">
      <c r="A23877">
        <v>23876</v>
      </c>
      <c r="B23877">
        <v>72.597020000000001</v>
      </c>
      <c r="C23877">
        <v>136.80670000000001</v>
      </c>
      <c r="D23877">
        <f>STANDARDIZE(Table1[Weight(Pounds)], $H$2, $K$2)</f>
        <v>0.83419593882509957</v>
      </c>
    </row>
    <row r="23878" spans="1:4" x14ac:dyDescent="0.25">
      <c r="A23878">
        <v>23877</v>
      </c>
      <c r="B23878">
        <v>68.019139999999993</v>
      </c>
      <c r="C23878">
        <v>112.0903</v>
      </c>
      <c r="D23878">
        <f>STANDARDIZE(Table1[Weight(Pounds)], $H$2, $K$2)</f>
        <v>-1.2854431548220409</v>
      </c>
    </row>
    <row r="23879" spans="1:4" x14ac:dyDescent="0.25">
      <c r="A23879">
        <v>23878</v>
      </c>
      <c r="B23879">
        <v>65.821870000000004</v>
      </c>
      <c r="C23879">
        <v>112.6344</v>
      </c>
      <c r="D23879">
        <f>STANDARDIZE(Table1[Weight(Pounds)], $H$2, $K$2)</f>
        <v>-1.23878200551011</v>
      </c>
    </row>
    <row r="23880" spans="1:4" x14ac:dyDescent="0.25">
      <c r="A23880">
        <v>23879</v>
      </c>
      <c r="B23880">
        <v>68.819569999999999</v>
      </c>
      <c r="C23880">
        <v>130.11619999999999</v>
      </c>
      <c r="D23880">
        <f>STANDARDIZE(Table1[Weight(Pounds)], $H$2, $K$2)</f>
        <v>0.26042931601408265</v>
      </c>
    </row>
    <row r="23881" spans="1:4" x14ac:dyDescent="0.25">
      <c r="A23881">
        <v>23880</v>
      </c>
      <c r="B23881">
        <v>71.316999999999993</v>
      </c>
      <c r="C23881">
        <v>144.7312</v>
      </c>
      <c r="D23881">
        <f>STANDARDIZE(Table1[Weight(Pounds)], $H$2, $K$2)</f>
        <v>1.5137884360175204</v>
      </c>
    </row>
    <row r="23882" spans="1:4" x14ac:dyDescent="0.25">
      <c r="A23882">
        <v>23881</v>
      </c>
      <c r="B23882">
        <v>70.002549999999999</v>
      </c>
      <c r="C23882">
        <v>137.785</v>
      </c>
      <c r="D23882">
        <f>STANDARDIZE(Table1[Weight(Pounds)], $H$2, $K$2)</f>
        <v>0.91809338850688882</v>
      </c>
    </row>
    <row r="23883" spans="1:4" x14ac:dyDescent="0.25">
      <c r="A23883">
        <v>23882</v>
      </c>
      <c r="B23883">
        <v>66.38261</v>
      </c>
      <c r="C23883">
        <v>122.7683</v>
      </c>
      <c r="D23883">
        <f>STANDARDIZE(Table1[Weight(Pounds)], $H$2, $K$2)</f>
        <v>-0.36971488363513044</v>
      </c>
    </row>
    <row r="23884" spans="1:4" x14ac:dyDescent="0.25">
      <c r="A23884">
        <v>23883</v>
      </c>
      <c r="B23884">
        <v>68.213549999999998</v>
      </c>
      <c r="C23884">
        <v>140.68090000000001</v>
      </c>
      <c r="D23884">
        <f>STANDARDIZE(Table1[Weight(Pounds)], $H$2, $K$2)</f>
        <v>1.1664411596747279</v>
      </c>
    </row>
    <row r="23885" spans="1:4" x14ac:dyDescent="0.25">
      <c r="A23885">
        <v>23884</v>
      </c>
      <c r="B23885">
        <v>67.740030000000004</v>
      </c>
      <c r="C23885">
        <v>108.2607</v>
      </c>
      <c r="D23885">
        <f>STANDARDIZE(Table1[Weight(Pounds)], $H$2, $K$2)</f>
        <v>-1.613863550714286</v>
      </c>
    </row>
    <row r="23886" spans="1:4" x14ac:dyDescent="0.25">
      <c r="A23886">
        <v>23885</v>
      </c>
      <c r="B23886">
        <v>70.187179999999998</v>
      </c>
      <c r="C23886">
        <v>122.1478</v>
      </c>
      <c r="D23886">
        <f>STANDARDIZE(Table1[Weight(Pounds)], $H$2, $K$2)</f>
        <v>-0.42292797525073933</v>
      </c>
    </row>
    <row r="23887" spans="1:4" x14ac:dyDescent="0.25">
      <c r="A23887">
        <v>23886</v>
      </c>
      <c r="B23887">
        <v>71.832650000000001</v>
      </c>
      <c r="C23887">
        <v>130.34200000000001</v>
      </c>
      <c r="D23887">
        <f>STANDARDIZE(Table1[Weight(Pounds)], $H$2, $K$2)</f>
        <v>0.27979356434092506</v>
      </c>
    </row>
    <row r="23888" spans="1:4" x14ac:dyDescent="0.25">
      <c r="A23888">
        <v>23887</v>
      </c>
      <c r="B23888">
        <v>67.366209999999995</v>
      </c>
      <c r="C23888">
        <v>116.9097</v>
      </c>
      <c r="D23888">
        <f>STANDARDIZE(Table1[Weight(Pounds)], $H$2, $K$2)</f>
        <v>-0.8721390875661692</v>
      </c>
    </row>
    <row r="23889" spans="1:4" x14ac:dyDescent="0.25">
      <c r="A23889">
        <v>23888</v>
      </c>
      <c r="B23889">
        <v>68.570859999999996</v>
      </c>
      <c r="C23889">
        <v>135.02170000000001</v>
      </c>
      <c r="D23889">
        <f>STANDARDIZE(Table1[Weight(Pounds)], $H$2, $K$2)</f>
        <v>0.68111718212266159</v>
      </c>
    </row>
    <row r="23890" spans="1:4" x14ac:dyDescent="0.25">
      <c r="A23890">
        <v>23889</v>
      </c>
      <c r="B23890">
        <v>71.047409999999999</v>
      </c>
      <c r="C23890">
        <v>151.12360000000001</v>
      </c>
      <c r="D23890">
        <f>STANDARDIZE(Table1[Weight(Pounds)], $H$2, $K$2)</f>
        <v>2.061990477667194</v>
      </c>
    </row>
    <row r="23891" spans="1:4" x14ac:dyDescent="0.25">
      <c r="A23891">
        <v>23890</v>
      </c>
      <c r="B23891">
        <v>66.597949999999997</v>
      </c>
      <c r="C23891">
        <v>123.6365</v>
      </c>
      <c r="D23891">
        <f>STANDARDIZE(Table1[Weight(Pounds)], $H$2, $K$2)</f>
        <v>-0.29525943457683518</v>
      </c>
    </row>
    <row r="23892" spans="1:4" x14ac:dyDescent="0.25">
      <c r="A23892">
        <v>23891</v>
      </c>
      <c r="B23892">
        <v>68.811070000000001</v>
      </c>
      <c r="C23892">
        <v>118.8078</v>
      </c>
      <c r="D23892">
        <f>STANDARDIZE(Table1[Weight(Pounds)], $H$2, $K$2)</f>
        <v>-0.70936105501888735</v>
      </c>
    </row>
    <row r="23893" spans="1:4" x14ac:dyDescent="0.25">
      <c r="A23893">
        <v>23892</v>
      </c>
      <c r="B23893">
        <v>65.330759999999998</v>
      </c>
      <c r="C23893">
        <v>116.2683</v>
      </c>
      <c r="D23893">
        <f>STANDARDIZE(Table1[Weight(Pounds)], $H$2, $K$2)</f>
        <v>-0.92714452989050788</v>
      </c>
    </row>
    <row r="23894" spans="1:4" x14ac:dyDescent="0.25">
      <c r="A23894">
        <v>23893</v>
      </c>
      <c r="B23894">
        <v>68.525120000000001</v>
      </c>
      <c r="C23894">
        <v>129.27160000000001</v>
      </c>
      <c r="D23894">
        <f>STANDARDIZE(Table1[Weight(Pounds)], $H$2, $K$2)</f>
        <v>0.18799776536373128</v>
      </c>
    </row>
    <row r="23895" spans="1:4" x14ac:dyDescent="0.25">
      <c r="A23895">
        <v>23894</v>
      </c>
      <c r="B23895">
        <v>68.012630000000001</v>
      </c>
      <c r="C23895">
        <v>133.30369999999999</v>
      </c>
      <c r="D23895">
        <f>STANDARDIZE(Table1[Weight(Pounds)], $H$2, $K$2)</f>
        <v>0.53378423869700808</v>
      </c>
    </row>
    <row r="23896" spans="1:4" x14ac:dyDescent="0.25">
      <c r="A23896">
        <v>23895</v>
      </c>
      <c r="B23896">
        <v>68.810950000000005</v>
      </c>
      <c r="C23896">
        <v>129.31800000000001</v>
      </c>
      <c r="D23896">
        <f>STANDARDIZE(Table1[Weight(Pounds)], $H$2, $K$2)</f>
        <v>0.19197695545392399</v>
      </c>
    </row>
    <row r="23897" spans="1:4" x14ac:dyDescent="0.25">
      <c r="A23897">
        <v>23896</v>
      </c>
      <c r="B23897">
        <v>71.415000000000006</v>
      </c>
      <c r="C23897">
        <v>142.9992</v>
      </c>
      <c r="D23897">
        <f>STANDARDIZE(Table1[Weight(Pounds)], $H$2, $K$2)</f>
        <v>1.3652548748922415</v>
      </c>
    </row>
    <row r="23898" spans="1:4" x14ac:dyDescent="0.25">
      <c r="A23898">
        <v>23897</v>
      </c>
      <c r="B23898">
        <v>73.380570000000006</v>
      </c>
      <c r="C23898">
        <v>154.31890000000001</v>
      </c>
      <c r="D23898">
        <f>STANDARDIZE(Table1[Weight(Pounds)], $H$2, $K$2)</f>
        <v>2.3360143159256261</v>
      </c>
    </row>
    <row r="23899" spans="1:4" x14ac:dyDescent="0.25">
      <c r="A23899">
        <v>23898</v>
      </c>
      <c r="B23899">
        <v>69.057100000000005</v>
      </c>
      <c r="C23899">
        <v>127.9148</v>
      </c>
      <c r="D23899">
        <f>STANDARDIZE(Table1[Weight(Pounds)], $H$2, $K$2)</f>
        <v>7.1640758588454381E-2</v>
      </c>
    </row>
    <row r="23900" spans="1:4" x14ac:dyDescent="0.25">
      <c r="A23900">
        <v>23899</v>
      </c>
      <c r="B23900">
        <v>66.305930000000004</v>
      </c>
      <c r="C23900">
        <v>125.7792</v>
      </c>
      <c r="D23900">
        <f>STANDARDIZE(Table1[Weight(Pounds)], $H$2, $K$2)</f>
        <v>-0.11150489564892747</v>
      </c>
    </row>
    <row r="23901" spans="1:4" x14ac:dyDescent="0.25">
      <c r="A23901">
        <v>23900</v>
      </c>
      <c r="B23901">
        <v>67.196349999999995</v>
      </c>
      <c r="C23901">
        <v>120.2431</v>
      </c>
      <c r="D23901">
        <f>STANDARDIZE(Table1[Weight(Pounds)], $H$2, $K$2)</f>
        <v>-0.58627201328498857</v>
      </c>
    </row>
    <row r="23902" spans="1:4" x14ac:dyDescent="0.25">
      <c r="A23902">
        <v>23901</v>
      </c>
      <c r="B23902">
        <v>66.827309999999997</v>
      </c>
      <c r="C23902">
        <v>118.848</v>
      </c>
      <c r="D23902">
        <f>STANDARDIZE(Table1[Weight(Pounds)], $H$2, $K$2)</f>
        <v>-0.70591356705281583</v>
      </c>
    </row>
    <row r="23903" spans="1:4" x14ac:dyDescent="0.25">
      <c r="A23903">
        <v>23902</v>
      </c>
      <c r="B23903">
        <v>70.803759999999997</v>
      </c>
      <c r="C23903">
        <v>131.1233</v>
      </c>
      <c r="D23903">
        <f>STANDARDIZE(Table1[Weight(Pounds)], $H$2, $K$2)</f>
        <v>0.34679660782082034</v>
      </c>
    </row>
    <row r="23904" spans="1:4" x14ac:dyDescent="0.25">
      <c r="A23904">
        <v>23903</v>
      </c>
      <c r="B23904">
        <v>69.210790000000003</v>
      </c>
      <c r="C23904">
        <v>126.0975</v>
      </c>
      <c r="D23904">
        <f>STANDARDIZE(Table1[Weight(Pounds)], $H$2, $K$2)</f>
        <v>-8.4207994663837785E-2</v>
      </c>
    </row>
    <row r="23905" spans="1:4" x14ac:dyDescent="0.25">
      <c r="A23905">
        <v>23904</v>
      </c>
      <c r="B23905">
        <v>68.976659999999995</v>
      </c>
      <c r="C23905">
        <v>140.91739999999999</v>
      </c>
      <c r="D23905">
        <f>STANDARDIZE(Table1[Weight(Pounds)], $H$2, $K$2)</f>
        <v>1.1867230229577101</v>
      </c>
    </row>
    <row r="23906" spans="1:4" x14ac:dyDescent="0.25">
      <c r="A23906">
        <v>23905</v>
      </c>
      <c r="B23906">
        <v>70.934749999999994</v>
      </c>
      <c r="C23906">
        <v>141</v>
      </c>
      <c r="D23906">
        <f>STANDARDIZE(Table1[Weight(Pounds)], $H$2, $K$2)</f>
        <v>1.1938066673855103</v>
      </c>
    </row>
    <row r="23907" spans="1:4" x14ac:dyDescent="0.25">
      <c r="A23907">
        <v>23906</v>
      </c>
      <c r="B23907">
        <v>69.290180000000007</v>
      </c>
      <c r="C23907">
        <v>137.29740000000001</v>
      </c>
      <c r="D23907">
        <f>STANDARDIZE(Table1[Weight(Pounds)], $H$2, $K$2)</f>
        <v>0.87627758919702514</v>
      </c>
    </row>
    <row r="23908" spans="1:4" x14ac:dyDescent="0.25">
      <c r="A23908">
        <v>23907</v>
      </c>
      <c r="B23908">
        <v>67.884540000000001</v>
      </c>
      <c r="C23908">
        <v>132.30250000000001</v>
      </c>
      <c r="D23908">
        <f>STANDARDIZE(Table1[Weight(Pounds)], $H$2, $K$2)</f>
        <v>0.44792292149225815</v>
      </c>
    </row>
    <row r="23909" spans="1:4" x14ac:dyDescent="0.25">
      <c r="A23909">
        <v>23908</v>
      </c>
      <c r="B23909">
        <v>68.838999999999999</v>
      </c>
      <c r="C23909">
        <v>139.0026</v>
      </c>
      <c r="D23909">
        <f>STANDARDIZE(Table1[Weight(Pounds)], $H$2, $K$2)</f>
        <v>1.0225128250115889</v>
      </c>
    </row>
    <row r="23910" spans="1:4" x14ac:dyDescent="0.25">
      <c r="A23910">
        <v>23909</v>
      </c>
      <c r="B23910">
        <v>68.757379999999998</v>
      </c>
      <c r="C23910">
        <v>128.03739999999999</v>
      </c>
      <c r="D23910">
        <f>STANDARDIZE(Table1[Weight(Pounds)], $H$2, $K$2)</f>
        <v>8.2154739300901211E-2</v>
      </c>
    </row>
    <row r="23911" spans="1:4" x14ac:dyDescent="0.25">
      <c r="A23911">
        <v>23910</v>
      </c>
      <c r="B23911">
        <v>66.630570000000006</v>
      </c>
      <c r="C23911">
        <v>118.8852</v>
      </c>
      <c r="D23911">
        <f>STANDARDIZE(Table1[Weight(Pounds)], $H$2, $K$2)</f>
        <v>-0.70272335430809285</v>
      </c>
    </row>
    <row r="23912" spans="1:4" x14ac:dyDescent="0.25">
      <c r="A23912">
        <v>23911</v>
      </c>
      <c r="B23912">
        <v>68.704390000000004</v>
      </c>
      <c r="C23912">
        <v>122.1627</v>
      </c>
      <c r="D23912">
        <f>STANDARDIZE(Table1[Weight(Pounds)], $H$2, $K$2)</f>
        <v>-0.42165017498470803</v>
      </c>
    </row>
    <row r="23913" spans="1:4" x14ac:dyDescent="0.25">
      <c r="A23913">
        <v>23912</v>
      </c>
      <c r="B23913">
        <v>70.424390000000002</v>
      </c>
      <c r="C23913">
        <v>142.96899999999999</v>
      </c>
      <c r="D23913">
        <f>STANDARDIZE(Table1[Weight(Pounds)], $H$2, $K$2)</f>
        <v>1.3626649709973311</v>
      </c>
    </row>
    <row r="23914" spans="1:4" x14ac:dyDescent="0.25">
      <c r="A23914">
        <v>23913</v>
      </c>
      <c r="B23914">
        <v>68.095339999999993</v>
      </c>
      <c r="C23914">
        <v>120.97839999999999</v>
      </c>
      <c r="D23914">
        <f>STANDARDIZE(Table1[Weight(Pounds)], $H$2, $K$2)</f>
        <v>-0.52321385653243846</v>
      </c>
    </row>
    <row r="23915" spans="1:4" x14ac:dyDescent="0.25">
      <c r="A23915">
        <v>23914</v>
      </c>
      <c r="B23915">
        <v>68.734480000000005</v>
      </c>
      <c r="C23915">
        <v>155.5583</v>
      </c>
      <c r="D23915">
        <f>STANDARDIZE(Table1[Weight(Pounds)], $H$2, $K$2)</f>
        <v>2.4423032857054583</v>
      </c>
    </row>
    <row r="23916" spans="1:4" x14ac:dyDescent="0.25">
      <c r="A23916">
        <v>23915</v>
      </c>
      <c r="B23916">
        <v>66.323869999999999</v>
      </c>
      <c r="C23916">
        <v>126.51439999999999</v>
      </c>
      <c r="D23916">
        <f>STANDARDIZE(Table1[Weight(Pounds)], $H$2, $K$2)</f>
        <v>-4.8455314737089181E-2</v>
      </c>
    </row>
    <row r="23917" spans="1:4" x14ac:dyDescent="0.25">
      <c r="A23917">
        <v>23916</v>
      </c>
      <c r="B23917">
        <v>68.385249999999999</v>
      </c>
      <c r="C23917">
        <v>133.00239999999999</v>
      </c>
      <c r="D23917">
        <f>STANDARDIZE(Table1[Weight(Pounds)], $H$2, $K$2)</f>
        <v>0.50794523063289365</v>
      </c>
    </row>
    <row r="23918" spans="1:4" x14ac:dyDescent="0.25">
      <c r="A23918">
        <v>23917</v>
      </c>
      <c r="B23918">
        <v>71.26558</v>
      </c>
      <c r="C23918">
        <v>129.0136</v>
      </c>
      <c r="D23918">
        <f>STANDARDIZE(Table1[Weight(Pounds)], $H$2, $K$2)</f>
        <v>0.16587209632774777</v>
      </c>
    </row>
    <row r="23919" spans="1:4" x14ac:dyDescent="0.25">
      <c r="A23919">
        <v>23918</v>
      </c>
      <c r="B23919">
        <v>70.308040000000005</v>
      </c>
      <c r="C23919">
        <v>139.5592</v>
      </c>
      <c r="D23919">
        <f>STANDARDIZE(Table1[Weight(Pounds)], $H$2, $K$2)</f>
        <v>1.0702459544124727</v>
      </c>
    </row>
    <row r="23920" spans="1:4" x14ac:dyDescent="0.25">
      <c r="A23920">
        <v>23919</v>
      </c>
      <c r="B23920">
        <v>72.379140000000007</v>
      </c>
      <c r="C23920">
        <v>125.41240000000001</v>
      </c>
      <c r="D23920">
        <f>STANDARDIZE(Table1[Weight(Pounds)], $H$2, $K$2)</f>
        <v>-0.14296107937915381</v>
      </c>
    </row>
    <row r="23921" spans="1:4" x14ac:dyDescent="0.25">
      <c r="A23921">
        <v>23920</v>
      </c>
      <c r="B23921">
        <v>70.682289999999995</v>
      </c>
      <c r="C23921">
        <v>145.6807</v>
      </c>
      <c r="D23921">
        <f>STANDARDIZE(Table1[Weight(Pounds)], $H$2, $K$2)</f>
        <v>1.5952160435743636</v>
      </c>
    </row>
    <row r="23922" spans="1:4" x14ac:dyDescent="0.25">
      <c r="A23922">
        <v>23921</v>
      </c>
      <c r="B23922">
        <v>69.255240000000001</v>
      </c>
      <c r="C23922">
        <v>116.9842</v>
      </c>
      <c r="D23922">
        <f>STANDARDIZE(Table1[Weight(Pounds)], $H$2, $K$2)</f>
        <v>-0.86575008623601135</v>
      </c>
    </row>
    <row r="23923" spans="1:4" x14ac:dyDescent="0.25">
      <c r="A23923">
        <v>23922</v>
      </c>
      <c r="B23923">
        <v>68.617170000000002</v>
      </c>
      <c r="C23923">
        <v>118.0604</v>
      </c>
      <c r="D23923">
        <f>STANDARDIZE(Table1[Weight(Pounds)], $H$2, $K$2)</f>
        <v>-0.77345688849754413</v>
      </c>
    </row>
    <row r="23924" spans="1:4" x14ac:dyDescent="0.25">
      <c r="A23924">
        <v>23923</v>
      </c>
      <c r="B23924">
        <v>69.952340000000007</v>
      </c>
      <c r="C23924">
        <v>154.26519999999999</v>
      </c>
      <c r="D23924">
        <f>STANDARDIZE(Table1[Weight(Pounds)], $H$2, $K$2)</f>
        <v>2.331409089463484</v>
      </c>
    </row>
    <row r="23925" spans="1:4" x14ac:dyDescent="0.25">
      <c r="A23925">
        <v>23924</v>
      </c>
      <c r="B23925">
        <v>67.211920000000006</v>
      </c>
      <c r="C23925">
        <v>122.616</v>
      </c>
      <c r="D23925">
        <f>STANDARDIZE(Table1[Weight(Pounds)], $H$2, $K$2)</f>
        <v>-0.38277588903892928</v>
      </c>
    </row>
    <row r="23926" spans="1:4" x14ac:dyDescent="0.25">
      <c r="A23926">
        <v>23925</v>
      </c>
      <c r="B23926">
        <v>68.958029999999994</v>
      </c>
      <c r="C23926">
        <v>140.18770000000001</v>
      </c>
      <c r="D23926">
        <f>STANDARDIZE(Table1[Weight(Pounds)], $H$2, $K$2)</f>
        <v>1.124145113285012</v>
      </c>
    </row>
    <row r="23927" spans="1:4" x14ac:dyDescent="0.25">
      <c r="A23927">
        <v>23926</v>
      </c>
      <c r="B23927">
        <v>70.212249999999997</v>
      </c>
      <c r="C23927">
        <v>115.70099999999999</v>
      </c>
      <c r="D23927">
        <f>STANDARDIZE(Table1[Weight(Pounds)], $H$2, $K$2)</f>
        <v>-0.97579527424753509</v>
      </c>
    </row>
    <row r="23928" spans="1:4" x14ac:dyDescent="0.25">
      <c r="A23928">
        <v>23927</v>
      </c>
      <c r="B23928">
        <v>66.064750000000004</v>
      </c>
      <c r="C23928">
        <v>117.06789999999999</v>
      </c>
      <c r="D23928">
        <f>STANDARDIZE(Table1[Weight(Pounds)], $H$2, $K$2)</f>
        <v>-0.85857210756038493</v>
      </c>
    </row>
    <row r="23929" spans="1:4" x14ac:dyDescent="0.25">
      <c r="A23929">
        <v>23928</v>
      </c>
      <c r="B23929">
        <v>69.890749999999997</v>
      </c>
      <c r="C23929">
        <v>153.5111</v>
      </c>
      <c r="D23929">
        <f>STANDARDIZE(Table1[Weight(Pounds)], $H$2, $K$2)</f>
        <v>2.266738674657149</v>
      </c>
    </row>
    <row r="23930" spans="1:4" x14ac:dyDescent="0.25">
      <c r="A23930">
        <v>23929</v>
      </c>
      <c r="B23930">
        <v>65.708680000000001</v>
      </c>
      <c r="C23930">
        <v>118.88379999999999</v>
      </c>
      <c r="D23930">
        <f>STANDARDIZE(Table1[Weight(Pounds)], $H$2, $K$2)</f>
        <v>-0.70284341607805589</v>
      </c>
    </row>
    <row r="23931" spans="1:4" x14ac:dyDescent="0.25">
      <c r="A23931">
        <v>23930</v>
      </c>
      <c r="B23931">
        <v>67.408969999999997</v>
      </c>
      <c r="C23931">
        <v>131.35300000000001</v>
      </c>
      <c r="D23931">
        <f>STANDARDIZE(Table1[Weight(Pounds)], $H$2, $K$2)</f>
        <v>0.3664953139354149</v>
      </c>
    </row>
    <row r="23932" spans="1:4" x14ac:dyDescent="0.25">
      <c r="A23932">
        <v>23931</v>
      </c>
      <c r="B23932">
        <v>67.803359999999998</v>
      </c>
      <c r="C23932">
        <v>128.58920000000001</v>
      </c>
      <c r="D23932">
        <f>STANDARDIZE(Table1[Weight(Pounds)], $H$2, $K$2)</f>
        <v>0.12947622834762818</v>
      </c>
    </row>
    <row r="23933" spans="1:4" x14ac:dyDescent="0.25">
      <c r="A23933">
        <v>23932</v>
      </c>
      <c r="B23933">
        <v>66.775369999999995</v>
      </c>
      <c r="C23933">
        <v>126.08110000000001</v>
      </c>
      <c r="D23933">
        <f>STANDARDIZE(Table1[Weight(Pounds)], $H$2, $K$2)</f>
        <v>-8.5614432540542809E-2</v>
      </c>
    </row>
    <row r="23934" spans="1:4" x14ac:dyDescent="0.25">
      <c r="A23934">
        <v>23933</v>
      </c>
      <c r="B23934">
        <v>69.394720000000007</v>
      </c>
      <c r="C23934">
        <v>124.50879999999999</v>
      </c>
      <c r="D23934">
        <f>STANDARDIZE(Table1[Weight(Pounds)], $H$2, $K$2)</f>
        <v>-0.22045237604936388</v>
      </c>
    </row>
    <row r="23935" spans="1:4" x14ac:dyDescent="0.25">
      <c r="A23935">
        <v>23934</v>
      </c>
      <c r="B23935">
        <v>68.032539999999997</v>
      </c>
      <c r="C23935">
        <v>152.32589999999999</v>
      </c>
      <c r="D23935">
        <f>STANDARDIZE(Table1[Weight(Pounds)], $H$2, $K$2)</f>
        <v>2.1650978105430139</v>
      </c>
    </row>
    <row r="23936" spans="1:4" x14ac:dyDescent="0.25">
      <c r="A23936">
        <v>23935</v>
      </c>
      <c r="B23936">
        <v>70.68853</v>
      </c>
      <c r="C23936">
        <v>142.0573</v>
      </c>
      <c r="D23936">
        <f>STANDARDIZE(Table1[Weight(Pounds)], $H$2, $K$2)</f>
        <v>1.2844790312294811</v>
      </c>
    </row>
    <row r="23937" spans="1:4" x14ac:dyDescent="0.25">
      <c r="A23937">
        <v>23936</v>
      </c>
      <c r="B23937">
        <v>64.906229999999994</v>
      </c>
      <c r="C23937">
        <v>125.4661</v>
      </c>
      <c r="D23937">
        <f>STANDARDIZE(Table1[Weight(Pounds)], $H$2, $K$2)</f>
        <v>-0.13835585291701391</v>
      </c>
    </row>
    <row r="23938" spans="1:4" x14ac:dyDescent="0.25">
      <c r="A23938">
        <v>23937</v>
      </c>
      <c r="B23938">
        <v>66.730099999999993</v>
      </c>
      <c r="C23938">
        <v>124.65300000000001</v>
      </c>
      <c r="D23938">
        <f>STANDARDIZE(Table1[Weight(Pounds)], $H$2, $K$2)</f>
        <v>-0.20808601374320509</v>
      </c>
    </row>
    <row r="23939" spans="1:4" x14ac:dyDescent="0.25">
      <c r="A23939">
        <v>23938</v>
      </c>
      <c r="B23939">
        <v>66.051339999999996</v>
      </c>
      <c r="C23939">
        <v>125.7801</v>
      </c>
      <c r="D23939">
        <f>STANDARDIZE(Table1[Weight(Pounds)], $H$2, $K$2)</f>
        <v>-0.11142771308252276</v>
      </c>
    </row>
    <row r="23940" spans="1:4" x14ac:dyDescent="0.25">
      <c r="A23940">
        <v>23939</v>
      </c>
      <c r="B23940">
        <v>65.120630000000006</v>
      </c>
      <c r="C23940">
        <v>107.49160000000001</v>
      </c>
      <c r="D23940">
        <f>STANDARDIZE(Table1[Weight(Pounds)], $H$2, $K$2)</f>
        <v>-1.679820341627364</v>
      </c>
    </row>
    <row r="23941" spans="1:4" x14ac:dyDescent="0.25">
      <c r="A23941">
        <v>23940</v>
      </c>
      <c r="B23941">
        <v>70.733369999999994</v>
      </c>
      <c r="C23941">
        <v>136.95259999999999</v>
      </c>
      <c r="D23941">
        <f>STANDARDIZE(Table1[Weight(Pounds)], $H$2, $K$2)</f>
        <v>0.84670809042335349</v>
      </c>
    </row>
    <row r="23942" spans="1:4" x14ac:dyDescent="0.25">
      <c r="A23942">
        <v>23941</v>
      </c>
      <c r="B23942">
        <v>70.213449999999995</v>
      </c>
      <c r="C23942">
        <v>129.70679999999999</v>
      </c>
      <c r="D23942">
        <f>STANDARDIZE(Table1[Weight(Pounds)], $H$2, $K$2)</f>
        <v>0.22531982414070503</v>
      </c>
    </row>
    <row r="23943" spans="1:4" x14ac:dyDescent="0.25">
      <c r="A23943">
        <v>23942</v>
      </c>
      <c r="B23943">
        <v>67.415419999999997</v>
      </c>
      <c r="C23943">
        <v>144.56049999999999</v>
      </c>
      <c r="D23943">
        <f>STANDARDIZE(Table1[Weight(Pounds)], $H$2, $K$2)</f>
        <v>1.4991494759227821</v>
      </c>
    </row>
    <row r="23944" spans="1:4" x14ac:dyDescent="0.25">
      <c r="A23944">
        <v>23943</v>
      </c>
      <c r="B23944">
        <v>69.815759999999997</v>
      </c>
      <c r="C23944">
        <v>121.24930000000001</v>
      </c>
      <c r="D23944">
        <f>STANDARDIZE(Table1[Weight(Pounds)], $H$2, $K$2)</f>
        <v>-0.49998190404465559</v>
      </c>
    </row>
    <row r="23945" spans="1:4" x14ac:dyDescent="0.25">
      <c r="A23945">
        <v>23944</v>
      </c>
      <c r="B23945">
        <v>69.085560000000001</v>
      </c>
      <c r="C23945">
        <v>124.4855</v>
      </c>
      <c r="D23945">
        <f>STANDARDIZE(Table1[Weight(Pounds)], $H$2, $K$2)</f>
        <v>-0.22245054693517091</v>
      </c>
    </row>
    <row r="23946" spans="1:4" x14ac:dyDescent="0.25">
      <c r="A23946">
        <v>23945</v>
      </c>
      <c r="B23946">
        <v>68.791640000000001</v>
      </c>
      <c r="C23946">
        <v>125.9361</v>
      </c>
      <c r="D23946">
        <f>STANDARDIZE(Table1[Weight(Pounds)], $H$2, $K$2)</f>
        <v>-9.8049401572394418E-2</v>
      </c>
    </row>
    <row r="23947" spans="1:4" x14ac:dyDescent="0.25">
      <c r="A23947">
        <v>23946</v>
      </c>
      <c r="B23947">
        <v>64.487610000000004</v>
      </c>
      <c r="C23947">
        <v>124.44710000000001</v>
      </c>
      <c r="D23947">
        <f>STANDARDIZE(Table1[Weight(Pounds)], $H$2, $K$2)</f>
        <v>-0.2257436697684331</v>
      </c>
    </row>
    <row r="23948" spans="1:4" x14ac:dyDescent="0.25">
      <c r="A23948">
        <v>23947</v>
      </c>
      <c r="B23948">
        <v>65.630390000000006</v>
      </c>
      <c r="C23948">
        <v>122.1341</v>
      </c>
      <c r="D23948">
        <f>STANDARDIZE(Table1[Weight(Pounds)], $H$2, $K$2)</f>
        <v>-0.42410286542823145</v>
      </c>
    </row>
    <row r="23949" spans="1:4" x14ac:dyDescent="0.25">
      <c r="A23949">
        <v>23948</v>
      </c>
      <c r="B23949">
        <v>63.887300000000003</v>
      </c>
      <c r="C23949">
        <v>101.9472</v>
      </c>
      <c r="D23949">
        <f>STANDARDIZE(Table1[Weight(Pounds)], $H$2, $K$2)</f>
        <v>-2.1552992540424905</v>
      </c>
    </row>
    <row r="23950" spans="1:4" x14ac:dyDescent="0.25">
      <c r="A23950">
        <v>23949</v>
      </c>
      <c r="B23950">
        <v>64.23075</v>
      </c>
      <c r="C23950">
        <v>110.6193</v>
      </c>
      <c r="D23950">
        <f>STANDARDIZE(Table1[Weight(Pounds)], $H$2, $K$2)</f>
        <v>-1.4115937716899889</v>
      </c>
    </row>
    <row r="23951" spans="1:4" x14ac:dyDescent="0.25">
      <c r="A23951">
        <v>23950</v>
      </c>
      <c r="B23951">
        <v>68.961179999999999</v>
      </c>
      <c r="C23951">
        <v>138.77690000000001</v>
      </c>
      <c r="D23951">
        <f>STANDARDIZE(Table1[Weight(Pounds)], $H$2, $K$2)</f>
        <v>1.0031571525254608</v>
      </c>
    </row>
    <row r="23952" spans="1:4" x14ac:dyDescent="0.25">
      <c r="A23952">
        <v>23951</v>
      </c>
      <c r="B23952">
        <v>67.284149999999997</v>
      </c>
      <c r="C23952">
        <v>117.8188</v>
      </c>
      <c r="D23952">
        <f>STANDARDIZE(Table1[Weight(Pounds)], $H$2, $K$2)</f>
        <v>-0.79417611965682133</v>
      </c>
    </row>
    <row r="23953" spans="1:4" x14ac:dyDescent="0.25">
      <c r="A23953">
        <v>23952</v>
      </c>
      <c r="B23953">
        <v>67.951650000000001</v>
      </c>
      <c r="C23953">
        <v>129.1463</v>
      </c>
      <c r="D23953">
        <f>STANDARDIZE(Table1[Weight(Pounds)], $H$2, $K$2)</f>
        <v>0.17725223695206907</v>
      </c>
    </row>
    <row r="23954" spans="1:4" x14ac:dyDescent="0.25">
      <c r="A23954">
        <v>23953</v>
      </c>
      <c r="B23954">
        <v>66.131259999999997</v>
      </c>
      <c r="C23954">
        <v>121.0599</v>
      </c>
      <c r="D23954">
        <f>STANDARDIZE(Table1[Weight(Pounds)], $H$2, $K$2)</f>
        <v>-0.51622454635246662</v>
      </c>
    </row>
    <row r="23955" spans="1:4" x14ac:dyDescent="0.25">
      <c r="A23955">
        <v>23954</v>
      </c>
      <c r="B23955">
        <v>69.681749999999994</v>
      </c>
      <c r="C23955">
        <v>125.9135</v>
      </c>
      <c r="D23955">
        <f>STANDARDIZE(Table1[Weight(Pounds)], $H$2, $K$2)</f>
        <v>-9.9987541573220554E-2</v>
      </c>
    </row>
    <row r="23956" spans="1:4" x14ac:dyDescent="0.25">
      <c r="A23956">
        <v>23955</v>
      </c>
      <c r="B23956">
        <v>68.973070000000007</v>
      </c>
      <c r="C23956">
        <v>132.69399999999999</v>
      </c>
      <c r="D23956">
        <f>STANDARDIZE(Table1[Weight(Pounds)], $H$2, $K$2)</f>
        <v>0.48149733787825333</v>
      </c>
    </row>
    <row r="23957" spans="1:4" x14ac:dyDescent="0.25">
      <c r="A23957">
        <v>23956</v>
      </c>
      <c r="B23957">
        <v>68.549220000000005</v>
      </c>
      <c r="C23957">
        <v>140.40309999999999</v>
      </c>
      <c r="D23957">
        <f>STANDARDIZE(Table1[Weight(Pounds)], $H$2, $K$2)</f>
        <v>1.1426174741778432</v>
      </c>
    </row>
    <row r="23958" spans="1:4" x14ac:dyDescent="0.25">
      <c r="A23958">
        <v>23957</v>
      </c>
      <c r="B23958">
        <v>72.055509999999998</v>
      </c>
      <c r="C23958">
        <v>144.04040000000001</v>
      </c>
      <c r="D23958">
        <f>STANDARDIZE(Table1[Weight(Pounds)], $H$2, $K$2)</f>
        <v>1.4545465283816417</v>
      </c>
    </row>
    <row r="23959" spans="1:4" x14ac:dyDescent="0.25">
      <c r="A23959">
        <v>23958</v>
      </c>
      <c r="B23959">
        <v>69.719570000000004</v>
      </c>
      <c r="C23959">
        <v>127.4787</v>
      </c>
      <c r="D23959">
        <f>STANDARDIZE(Table1[Weight(Pounds)], $H$2, $K$2)</f>
        <v>3.4241517245074696E-2</v>
      </c>
    </row>
    <row r="23960" spans="1:4" x14ac:dyDescent="0.25">
      <c r="A23960">
        <v>23959</v>
      </c>
      <c r="B23960">
        <v>66.866860000000003</v>
      </c>
      <c r="C23960">
        <v>144.61070000000001</v>
      </c>
      <c r="D23960">
        <f>STANDARDIZE(Table1[Weight(Pounds)], $H$2, $K$2)</f>
        <v>1.5034545479600174</v>
      </c>
    </row>
    <row r="23961" spans="1:4" x14ac:dyDescent="0.25">
      <c r="A23961">
        <v>23960</v>
      </c>
      <c r="B23961">
        <v>68.585700000000003</v>
      </c>
      <c r="C23961">
        <v>132.74119999999999</v>
      </c>
      <c r="D23961">
        <f>STANDARDIZE(Table1[Weight(Pounds)], $H$2, $K$2)</f>
        <v>0.48554513469413885</v>
      </c>
    </row>
    <row r="23962" spans="1:4" x14ac:dyDescent="0.25">
      <c r="A23962">
        <v>23961</v>
      </c>
      <c r="B23962">
        <v>67.717560000000006</v>
      </c>
      <c r="C23962">
        <v>150.11689999999999</v>
      </c>
      <c r="D23962">
        <f>STANDARDIZE(Table1[Weight(Pounds)], $H$2, $K$2)</f>
        <v>1.9756574892233016</v>
      </c>
    </row>
    <row r="23963" spans="1:4" x14ac:dyDescent="0.25">
      <c r="A23963">
        <v>23962</v>
      </c>
      <c r="B23963">
        <v>69.849810000000005</v>
      </c>
      <c r="C23963">
        <v>115.85169999999999</v>
      </c>
      <c r="D23963">
        <f>STANDARDIZE(Table1[Weight(Pounds)], $H$2, $K$2)</f>
        <v>-0.96287148229512198</v>
      </c>
    </row>
    <row r="23964" spans="1:4" x14ac:dyDescent="0.25">
      <c r="A23964">
        <v>23963</v>
      </c>
      <c r="B23964">
        <v>70.804659999999998</v>
      </c>
      <c r="C23964">
        <v>148.13210000000001</v>
      </c>
      <c r="D23964">
        <f>STANDARDIZE(Table1[Weight(Pounds)], $H$2, $K$2)</f>
        <v>1.805444202779046</v>
      </c>
    </row>
    <row r="23965" spans="1:4" x14ac:dyDescent="0.25">
      <c r="A23965">
        <v>23964</v>
      </c>
      <c r="B23965">
        <v>69.822890000000001</v>
      </c>
      <c r="C23965">
        <v>136.51820000000001</v>
      </c>
      <c r="D23965">
        <f>STANDARDIZE(Table1[Weight(Pounds)], $H$2, $K$2)</f>
        <v>0.80945463837207254</v>
      </c>
    </row>
    <row r="23966" spans="1:4" x14ac:dyDescent="0.25">
      <c r="A23966">
        <v>23965</v>
      </c>
      <c r="B23966">
        <v>68.449160000000006</v>
      </c>
      <c r="C23966">
        <v>118.86539999999999</v>
      </c>
      <c r="D23966">
        <f>STANDARDIZE(Table1[Weight(Pounds)], $H$2, $K$2)</f>
        <v>-0.70442137076899414</v>
      </c>
    </row>
    <row r="23967" spans="1:4" x14ac:dyDescent="0.25">
      <c r="A23967">
        <v>23966</v>
      </c>
      <c r="B23967">
        <v>64.516509999999997</v>
      </c>
      <c r="C23967">
        <v>124.292</v>
      </c>
      <c r="D23967">
        <f>STANDARDIZE(Table1[Weight(Pounds)], $H$2, $K$2)</f>
        <v>-0.23904479871215795</v>
      </c>
    </row>
    <row r="23968" spans="1:4" x14ac:dyDescent="0.25">
      <c r="A23968">
        <v>23967</v>
      </c>
      <c r="B23968">
        <v>66.39716</v>
      </c>
      <c r="C23968">
        <v>102.9907</v>
      </c>
      <c r="D23968">
        <f>STANDARDIZE(Table1[Weight(Pounds)], $H$2, $K$2)</f>
        <v>-2.0658103562167223</v>
      </c>
    </row>
    <row r="23969" spans="1:4" x14ac:dyDescent="0.25">
      <c r="A23969">
        <v>23968</v>
      </c>
      <c r="B23969">
        <v>70.743889999999993</v>
      </c>
      <c r="C23969">
        <v>119.446</v>
      </c>
      <c r="D23969">
        <f>STANDARDIZE(Table1[Weight(Pounds)], $H$2, $K$2)</f>
        <v>-0.65463003959732113</v>
      </c>
    </row>
    <row r="23970" spans="1:4" x14ac:dyDescent="0.25">
      <c r="A23970">
        <v>23969</v>
      </c>
      <c r="B23970">
        <v>68.032060000000001</v>
      </c>
      <c r="C23970">
        <v>126.3614</v>
      </c>
      <c r="D23970">
        <f>STANDARDIZE(Table1[Weight(Pounds)], $H$2, $K$2)</f>
        <v>-6.1576351025868885E-2</v>
      </c>
    </row>
    <row r="23971" spans="1:4" x14ac:dyDescent="0.25">
      <c r="A23971">
        <v>23970</v>
      </c>
      <c r="B23971">
        <v>70.511170000000007</v>
      </c>
      <c r="C23971">
        <v>146.8083</v>
      </c>
      <c r="D23971">
        <f>STANDARDIZE(Table1[Weight(Pounds)], $H$2, $K$2)</f>
        <v>1.6919172234386042</v>
      </c>
    </row>
    <row r="23972" spans="1:4" x14ac:dyDescent="0.25">
      <c r="A23972">
        <v>23971</v>
      </c>
      <c r="B23972">
        <v>68.108729999999994</v>
      </c>
      <c r="C23972">
        <v>141.68469999999999</v>
      </c>
      <c r="D23972">
        <f>STANDARDIZE(Table1[Weight(Pounds)], $H$2, $K$2)</f>
        <v>1.25252544873798</v>
      </c>
    </row>
    <row r="23973" spans="1:4" x14ac:dyDescent="0.25">
      <c r="A23973">
        <v>23972</v>
      </c>
      <c r="B23973">
        <v>67.23845</v>
      </c>
      <c r="C23973">
        <v>115.9517</v>
      </c>
      <c r="D23973">
        <f>STANDARDIZE(Table1[Weight(Pounds)], $H$2, $K$2)</f>
        <v>-0.9542956415835</v>
      </c>
    </row>
    <row r="23974" spans="1:4" x14ac:dyDescent="0.25">
      <c r="A23974">
        <v>23973</v>
      </c>
      <c r="B23974">
        <v>68.541449999999998</v>
      </c>
      <c r="C23974">
        <v>146.47219999999999</v>
      </c>
      <c r="D23974">
        <f>STANDARDIZE(Table1[Weight(Pounds)], $H$2, $K$2)</f>
        <v>1.6630938228068441</v>
      </c>
    </row>
    <row r="23975" spans="1:4" x14ac:dyDescent="0.25">
      <c r="A23975">
        <v>23974</v>
      </c>
      <c r="B23975">
        <v>66.883409999999998</v>
      </c>
      <c r="C23975">
        <v>120.6493</v>
      </c>
      <c r="D23975">
        <f>STANDARDIZE(Table1[Weight(Pounds)], $H$2, $K$2)</f>
        <v>-0.5514369483143835</v>
      </c>
    </row>
    <row r="23976" spans="1:4" x14ac:dyDescent="0.25">
      <c r="A23976">
        <v>23975</v>
      </c>
      <c r="B23976">
        <v>67.943089999999998</v>
      </c>
      <c r="C23976">
        <v>127.9486</v>
      </c>
      <c r="D23976">
        <f>STANDARDIZE(Table1[Weight(Pounds)], $H$2, $K$2)</f>
        <v>7.4539392748982289E-2</v>
      </c>
    </row>
    <row r="23977" spans="1:4" x14ac:dyDescent="0.25">
      <c r="A23977">
        <v>23976</v>
      </c>
      <c r="B23977">
        <v>70.478290000000001</v>
      </c>
      <c r="C23977">
        <v>140.5446</v>
      </c>
      <c r="D23977">
        <f>STANDARDIZE(Table1[Weight(Pounds)], $H$2, $K$2)</f>
        <v>1.1547522887847879</v>
      </c>
    </row>
    <row r="23978" spans="1:4" x14ac:dyDescent="0.25">
      <c r="A23978">
        <v>23977</v>
      </c>
      <c r="B23978">
        <v>67.416719999999998</v>
      </c>
      <c r="C23978">
        <v>103.9911</v>
      </c>
      <c r="D23978">
        <f>STANDARDIZE(Table1[Weight(Pounds)], $H$2, $K$2)</f>
        <v>-1.9800176457376641</v>
      </c>
    </row>
    <row r="23979" spans="1:4" x14ac:dyDescent="0.25">
      <c r="A23979">
        <v>23978</v>
      </c>
      <c r="B23979">
        <v>71.688450000000003</v>
      </c>
      <c r="C23979">
        <v>138.8903</v>
      </c>
      <c r="D23979">
        <f>STANDARDIZE(Table1[Weight(Pounds)], $H$2, $K$2)</f>
        <v>1.0128821558924379</v>
      </c>
    </row>
    <row r="23980" spans="1:4" x14ac:dyDescent="0.25">
      <c r="A23980">
        <v>23979</v>
      </c>
      <c r="B23980">
        <v>68.427769999999995</v>
      </c>
      <c r="C23980">
        <v>132.11070000000001</v>
      </c>
      <c r="D23980">
        <f>STANDARDIZE(Table1[Weight(Pounds)], $H$2, $K$2)</f>
        <v>0.43147445900736869</v>
      </c>
    </row>
    <row r="23981" spans="1:4" x14ac:dyDescent="0.25">
      <c r="A23981">
        <v>23980</v>
      </c>
      <c r="B23981">
        <v>69.804959999999994</v>
      </c>
      <c r="C23981">
        <v>139.56620000000001</v>
      </c>
      <c r="D23981">
        <f>STANDARDIZE(Table1[Weight(Pounds)], $H$2, $K$2)</f>
        <v>1.0708462632622866</v>
      </c>
    </row>
    <row r="23982" spans="1:4" x14ac:dyDescent="0.25">
      <c r="A23982">
        <v>23981</v>
      </c>
      <c r="B23982">
        <v>69.954989999999995</v>
      </c>
      <c r="C23982">
        <v>123.72799999999999</v>
      </c>
      <c r="D23982">
        <f>STANDARDIZE(Table1[Weight(Pounds)], $H$2, $K$2)</f>
        <v>-0.28741254032570207</v>
      </c>
    </row>
    <row r="23983" spans="1:4" x14ac:dyDescent="0.25">
      <c r="A23983">
        <v>23982</v>
      </c>
      <c r="B23983">
        <v>66.127759999999995</v>
      </c>
      <c r="C23983">
        <v>129.09350000000001</v>
      </c>
      <c r="D23983">
        <f>STANDARDIZE(Table1[Weight(Pounds)], $H$2, $K$2)</f>
        <v>0.17272419305633388</v>
      </c>
    </row>
    <row r="23984" spans="1:4" x14ac:dyDescent="0.25">
      <c r="A23984">
        <v>23983</v>
      </c>
      <c r="B23984">
        <v>66.775739999999999</v>
      </c>
      <c r="C23984">
        <v>104.4298</v>
      </c>
      <c r="D23984">
        <f>STANDARDIZE(Table1[Weight(Pounds)], $H$2, $K$2)</f>
        <v>-1.9423954325357822</v>
      </c>
    </row>
    <row r="23985" spans="1:4" x14ac:dyDescent="0.25">
      <c r="A23985">
        <v>23984</v>
      </c>
      <c r="B23985">
        <v>68.886340000000004</v>
      </c>
      <c r="C23985">
        <v>146.4716</v>
      </c>
      <c r="D23985">
        <f>STANDARDIZE(Table1[Weight(Pounds)], $H$2, $K$2)</f>
        <v>1.663042367762575</v>
      </c>
    </row>
    <row r="23986" spans="1:4" x14ac:dyDescent="0.25">
      <c r="A23986">
        <v>23985</v>
      </c>
      <c r="B23986">
        <v>66.040189999999996</v>
      </c>
      <c r="C23986">
        <v>122.0205</v>
      </c>
      <c r="D23986">
        <f>STANDARDIZE(Table1[Weight(Pounds)], $H$2, $K$2)</f>
        <v>-0.43384502047663354</v>
      </c>
    </row>
    <row r="23987" spans="1:4" x14ac:dyDescent="0.25">
      <c r="A23987">
        <v>23986</v>
      </c>
      <c r="B23987">
        <v>66.827250000000006</v>
      </c>
      <c r="C23987">
        <v>105.21550000000001</v>
      </c>
      <c r="D23987">
        <f>STANDARDIZE(Table1[Weight(Pounds)], $H$2, $K$2)</f>
        <v>-1.8750150520645741</v>
      </c>
    </row>
    <row r="23988" spans="1:4" x14ac:dyDescent="0.25">
      <c r="A23988">
        <v>23987</v>
      </c>
      <c r="B23988">
        <v>71.849559999999997</v>
      </c>
      <c r="C23988">
        <v>114.3322</v>
      </c>
      <c r="D23988">
        <f>STANDARDIZE(Table1[Weight(Pounds)], $H$2, $K$2)</f>
        <v>-1.0931813819082055</v>
      </c>
    </row>
    <row r="23989" spans="1:4" x14ac:dyDescent="0.25">
      <c r="A23989">
        <v>23988</v>
      </c>
      <c r="B23989">
        <v>66.549300000000002</v>
      </c>
      <c r="C23989">
        <v>120.0294</v>
      </c>
      <c r="D23989">
        <f>STANDARDIZE(Table1[Weight(Pounds)], $H$2, $K$2)</f>
        <v>-0.60459858488572338</v>
      </c>
    </row>
    <row r="23990" spans="1:4" x14ac:dyDescent="0.25">
      <c r="A23990">
        <v>23989</v>
      </c>
      <c r="B23990">
        <v>66.641940000000005</v>
      </c>
      <c r="C23990">
        <v>122.2388</v>
      </c>
      <c r="D23990">
        <f>STANDARDIZE(Table1[Weight(Pounds)], $H$2, $K$2)</f>
        <v>-0.41512396020316455</v>
      </c>
    </row>
    <row r="23991" spans="1:4" x14ac:dyDescent="0.25">
      <c r="A23991">
        <v>23990</v>
      </c>
      <c r="B23991">
        <v>69.405140000000003</v>
      </c>
      <c r="C23991">
        <v>125.8462</v>
      </c>
      <c r="D23991">
        <f>STANDARDIZE(Table1[Weight(Pounds)], $H$2, $K$2)</f>
        <v>-0.10575908237214188</v>
      </c>
    </row>
    <row r="23992" spans="1:4" x14ac:dyDescent="0.25">
      <c r="A23992">
        <v>23991</v>
      </c>
      <c r="B23992">
        <v>68.973200000000006</v>
      </c>
      <c r="C23992">
        <v>149.142</v>
      </c>
      <c r="D23992">
        <f>STANDARDIZE(Table1[Weight(Pounds)], $H$2, $K$2)</f>
        <v>1.8920516181257074</v>
      </c>
    </row>
    <row r="23993" spans="1:4" x14ac:dyDescent="0.25">
      <c r="A23993">
        <v>23992</v>
      </c>
      <c r="B23993">
        <v>68.899270000000001</v>
      </c>
      <c r="C23993">
        <v>118.69970000000001</v>
      </c>
      <c r="D23993">
        <f>STANDARDIZE(Table1[Weight(Pounds)], $H$2, $K$2)</f>
        <v>-0.71863153882814934</v>
      </c>
    </row>
    <row r="23994" spans="1:4" x14ac:dyDescent="0.25">
      <c r="A23994">
        <v>23993</v>
      </c>
      <c r="B23994">
        <v>66.492339999999999</v>
      </c>
      <c r="C23994">
        <v>114.5492</v>
      </c>
      <c r="D23994">
        <f>STANDARDIZE(Table1[Weight(Pounds)], $H$2, $K$2)</f>
        <v>-1.0745718075639876</v>
      </c>
    </row>
    <row r="23995" spans="1:4" x14ac:dyDescent="0.25">
      <c r="A23995">
        <v>23994</v>
      </c>
      <c r="B23995">
        <v>69.662459999999996</v>
      </c>
      <c r="C23995">
        <v>123.1604</v>
      </c>
      <c r="D23995">
        <f>STANDARDIZE(Table1[Weight(Pounds)], $H$2, $K$2)</f>
        <v>-0.33608901220486387</v>
      </c>
    </row>
    <row r="23996" spans="1:4" x14ac:dyDescent="0.25">
      <c r="A23996">
        <v>23995</v>
      </c>
      <c r="B23996">
        <v>71.373859999999993</v>
      </c>
      <c r="C23996">
        <v>119.0819</v>
      </c>
      <c r="D23996">
        <f>STANDARDIZE(Table1[Weight(Pounds)], $H$2, $K$2)</f>
        <v>-0.68585467562833335</v>
      </c>
    </row>
    <row r="23997" spans="1:4" x14ac:dyDescent="0.25">
      <c r="A23997">
        <v>23996</v>
      </c>
      <c r="B23997">
        <v>68.494010000000003</v>
      </c>
      <c r="C23997">
        <v>128.61160000000001</v>
      </c>
      <c r="D23997">
        <f>STANDARDIZE(Table1[Weight(Pounds)], $H$2, $K$2)</f>
        <v>0.13139721666703172</v>
      </c>
    </row>
    <row r="23998" spans="1:4" x14ac:dyDescent="0.25">
      <c r="A23998">
        <v>23997</v>
      </c>
      <c r="B23998">
        <v>66.743750000000006</v>
      </c>
      <c r="C23998">
        <v>116.3968</v>
      </c>
      <c r="D23998">
        <f>STANDARDIZE(Table1[Weight(Pounds)], $H$2, $K$2)</f>
        <v>-0.91612457457607444</v>
      </c>
    </row>
    <row r="23999" spans="1:4" x14ac:dyDescent="0.25">
      <c r="A23999">
        <v>23998</v>
      </c>
      <c r="B23999">
        <v>68.174629999999993</v>
      </c>
      <c r="C23999">
        <v>136.32249999999999</v>
      </c>
      <c r="D23999">
        <f>STANDARDIZE(Table1[Weight(Pounds)], $H$2, $K$2)</f>
        <v>0.79267171809942849</v>
      </c>
    </row>
    <row r="24000" spans="1:4" x14ac:dyDescent="0.25">
      <c r="A24000">
        <v>23999</v>
      </c>
      <c r="B24000">
        <v>66.446010000000001</v>
      </c>
      <c r="C24000">
        <v>109.0425</v>
      </c>
      <c r="D24000">
        <f>STANDARDIZE(Table1[Weight(Pounds)], $H$2, $K$2)</f>
        <v>-1.5468176280308312</v>
      </c>
    </row>
    <row r="24001" spans="1:4" x14ac:dyDescent="0.25">
      <c r="A24001">
        <v>24000</v>
      </c>
      <c r="B24001">
        <v>66.931730000000002</v>
      </c>
      <c r="C24001">
        <v>127.61660000000001</v>
      </c>
      <c r="D24001">
        <f>STANDARDIZE(Table1[Weight(Pounds)], $H$2, $K$2)</f>
        <v>4.6067601586400476E-2</v>
      </c>
    </row>
    <row r="24002" spans="1:4" x14ac:dyDescent="0.25">
      <c r="A24002">
        <v>24001</v>
      </c>
      <c r="B24002">
        <v>71.057220000000001</v>
      </c>
      <c r="C24002">
        <v>129.26589999999999</v>
      </c>
      <c r="D24002">
        <f>STANDARDIZE(Table1[Weight(Pounds)], $H$2, $K$2)</f>
        <v>0.18750894244316726</v>
      </c>
    </row>
    <row r="24003" spans="1:4" x14ac:dyDescent="0.25">
      <c r="A24003">
        <v>24002</v>
      </c>
      <c r="B24003">
        <v>70.445509999999999</v>
      </c>
      <c r="C24003">
        <v>132.4324</v>
      </c>
      <c r="D24003">
        <f>STANDARDIZE(Table1[Weight(Pounds)], $H$2, $K$2)</f>
        <v>0.45906293857665342</v>
      </c>
    </row>
    <row r="24004" spans="1:4" x14ac:dyDescent="0.25">
      <c r="A24004">
        <v>24003</v>
      </c>
      <c r="B24004">
        <v>66.787779999999998</v>
      </c>
      <c r="C24004">
        <v>123.21169999999999</v>
      </c>
      <c r="D24004">
        <f>STANDARDIZE(Table1[Weight(Pounds)], $H$2, $K$2)</f>
        <v>-0.3316896059198024</v>
      </c>
    </row>
    <row r="24005" spans="1:4" x14ac:dyDescent="0.25">
      <c r="A24005">
        <v>24004</v>
      </c>
      <c r="B24005">
        <v>66.999740000000003</v>
      </c>
      <c r="C24005">
        <v>104.313</v>
      </c>
      <c r="D24005">
        <f>STANDARDIZE(Table1[Weight(Pounds)], $H$2, $K$2)</f>
        <v>-1.9524120144869554</v>
      </c>
    </row>
    <row r="24006" spans="1:4" x14ac:dyDescent="0.25">
      <c r="A24006">
        <v>24005</v>
      </c>
      <c r="B24006">
        <v>66.93056</v>
      </c>
      <c r="C24006">
        <v>129.3818</v>
      </c>
      <c r="D24006">
        <f>STANDARDIZE(Table1[Weight(Pounds)], $H$2, $K$2)</f>
        <v>0.19744834182793713</v>
      </c>
    </row>
    <row r="24007" spans="1:4" x14ac:dyDescent="0.25">
      <c r="A24007">
        <v>24006</v>
      </c>
      <c r="B24007">
        <v>68.64546</v>
      </c>
      <c r="C24007">
        <v>156.52119999999999</v>
      </c>
      <c r="D24007">
        <f>STANDARDIZE(Table1[Weight(Pounds)], $H$2, $K$2)</f>
        <v>2.5248800559176581</v>
      </c>
    </row>
    <row r="24008" spans="1:4" x14ac:dyDescent="0.25">
      <c r="A24008">
        <v>24007</v>
      </c>
      <c r="B24008">
        <v>68.335710000000006</v>
      </c>
      <c r="C24008">
        <v>116.6739</v>
      </c>
      <c r="D24008">
        <f>STANDARDIZE(Table1[Weight(Pounds)], $H$2, $K$2)</f>
        <v>-0.89236091996417177</v>
      </c>
    </row>
    <row r="24009" spans="1:4" x14ac:dyDescent="0.25">
      <c r="A24009">
        <v>24008</v>
      </c>
      <c r="B24009">
        <v>67.134649999999993</v>
      </c>
      <c r="C24009">
        <v>131.03460000000001</v>
      </c>
      <c r="D24009">
        <f>STANDARDIZE(Table1[Weight(Pounds)], $H$2, $K$2)</f>
        <v>0.33918983710961331</v>
      </c>
    </row>
    <row r="24010" spans="1:4" x14ac:dyDescent="0.25">
      <c r="A24010">
        <v>24009</v>
      </c>
      <c r="B24010">
        <v>66.997550000000004</v>
      </c>
      <c r="C24010">
        <v>137.65</v>
      </c>
      <c r="D24010">
        <f>STANDARDIZE(Table1[Weight(Pounds)], $H$2, $K$2)</f>
        <v>0.90651600354620099</v>
      </c>
    </row>
    <row r="24011" spans="1:4" x14ac:dyDescent="0.25">
      <c r="A24011">
        <v>24010</v>
      </c>
      <c r="B24011">
        <v>66.555019999999999</v>
      </c>
      <c r="C24011">
        <v>109.57729999999999</v>
      </c>
      <c r="D24011">
        <f>STANDARDIZE(Table1[Weight(Pounds)], $H$2, $K$2)</f>
        <v>-1.500954031905082</v>
      </c>
    </row>
    <row r="24012" spans="1:4" x14ac:dyDescent="0.25">
      <c r="A24012">
        <v>24011</v>
      </c>
      <c r="B24012">
        <v>67.665300000000002</v>
      </c>
      <c r="C24012">
        <v>118.1356</v>
      </c>
      <c r="D24012">
        <f>STANDARDIZE(Table1[Weight(Pounds)], $H$2, $K$2)</f>
        <v>-0.76700785628240531</v>
      </c>
    </row>
    <row r="24013" spans="1:4" x14ac:dyDescent="0.25">
      <c r="A24013">
        <v>24012</v>
      </c>
      <c r="B24013">
        <v>68.294470000000004</v>
      </c>
      <c r="C24013">
        <v>121.94929999999999</v>
      </c>
      <c r="D24013">
        <f>STANDARDIZE(Table1[Weight(Pounds)], $H$2, $K$2)</f>
        <v>-0.43995101906330825</v>
      </c>
    </row>
    <row r="24014" spans="1:4" x14ac:dyDescent="0.25">
      <c r="A24014">
        <v>24013</v>
      </c>
      <c r="B24014">
        <v>67.861689999999996</v>
      </c>
      <c r="C24014">
        <v>136.14230000000001</v>
      </c>
      <c r="D24014">
        <f>STANDARDIZE(Table1[Weight(Pounds)], $H$2, $K$2)</f>
        <v>0.77721805313708836</v>
      </c>
    </row>
    <row r="24015" spans="1:4" x14ac:dyDescent="0.25">
      <c r="A24015">
        <v>24014</v>
      </c>
      <c r="B24015">
        <v>65.996170000000006</v>
      </c>
      <c r="C24015">
        <v>123.96769999999999</v>
      </c>
      <c r="D24015">
        <f>STANDARDIZE(Table1[Weight(Pounds)], $H$2, $K$2)</f>
        <v>-0.26685625013994613</v>
      </c>
    </row>
    <row r="24016" spans="1:4" x14ac:dyDescent="0.25">
      <c r="A24016">
        <v>24015</v>
      </c>
      <c r="B24016">
        <v>69.313479999999998</v>
      </c>
      <c r="C24016">
        <v>126.5029</v>
      </c>
      <c r="D24016">
        <f>STANDARDIZE(Table1[Weight(Pounds)], $H$2, $K$2)</f>
        <v>-4.9441536418925451E-2</v>
      </c>
    </row>
    <row r="24017" spans="1:4" x14ac:dyDescent="0.25">
      <c r="A24017">
        <v>24016</v>
      </c>
      <c r="B24017">
        <v>66.869600000000005</v>
      </c>
      <c r="C24017">
        <v>128.13570000000001</v>
      </c>
      <c r="D24017">
        <f>STANDARDIZE(Table1[Weight(Pounds)], $H$2, $K$2)</f>
        <v>9.0584790720426828E-2</v>
      </c>
    </row>
    <row r="24018" spans="1:4" x14ac:dyDescent="0.25">
      <c r="A24018">
        <v>24017</v>
      </c>
      <c r="B24018">
        <v>67.896630000000002</v>
      </c>
      <c r="C24018">
        <v>111.9666</v>
      </c>
      <c r="D24018">
        <f>STANDARDIZE(Table1[Weight(Pounds)], $H$2, $K$2)</f>
        <v>-1.2960514697823162</v>
      </c>
    </row>
    <row r="24019" spans="1:4" x14ac:dyDescent="0.25">
      <c r="A24019">
        <v>24018</v>
      </c>
      <c r="B24019">
        <v>68.595320000000001</v>
      </c>
      <c r="C24019">
        <v>132.2773</v>
      </c>
      <c r="D24019">
        <f>STANDARDIZE(Table1[Weight(Pounds)], $H$2, $K$2)</f>
        <v>0.44576180963292855</v>
      </c>
    </row>
    <row r="24020" spans="1:4" x14ac:dyDescent="0.25">
      <c r="A24020">
        <v>24019</v>
      </c>
      <c r="B24020">
        <v>65.478890000000007</v>
      </c>
      <c r="C24020">
        <v>119.77979999999999</v>
      </c>
      <c r="D24020">
        <f>STANDARDIZE(Table1[Weight(Pounds)], $H$2, $K$2)</f>
        <v>-0.62600388330192991</v>
      </c>
    </row>
    <row r="24021" spans="1:4" x14ac:dyDescent="0.25">
      <c r="A24021">
        <v>24020</v>
      </c>
      <c r="B24021">
        <v>65.175190000000001</v>
      </c>
      <c r="C24021">
        <v>122.6844</v>
      </c>
      <c r="D24021">
        <f>STANDARDIZE(Table1[Weight(Pounds)], $H$2, $K$2)</f>
        <v>-0.37691001399218066</v>
      </c>
    </row>
    <row r="24022" spans="1:4" x14ac:dyDescent="0.25">
      <c r="A24022">
        <v>24021</v>
      </c>
      <c r="B24022">
        <v>69.097819999999999</v>
      </c>
      <c r="C24022">
        <v>121.3777</v>
      </c>
      <c r="D24022">
        <f>STANDARDIZE(Table1[Weight(Pounds)], $H$2, $K$2)</f>
        <v>-0.48897052457093404</v>
      </c>
    </row>
    <row r="24023" spans="1:4" x14ac:dyDescent="0.25">
      <c r="A24023">
        <v>24022</v>
      </c>
      <c r="B24023">
        <v>68.593879999999999</v>
      </c>
      <c r="C24023">
        <v>135.8185</v>
      </c>
      <c r="D24023">
        <f>STANDARDIZE(Table1[Weight(Pounds)], $H$2, $K$2)</f>
        <v>0.74944948091285846</v>
      </c>
    </row>
    <row r="24024" spans="1:4" x14ac:dyDescent="0.25">
      <c r="A24024">
        <v>24023</v>
      </c>
      <c r="B24024">
        <v>67.38888</v>
      </c>
      <c r="C24024">
        <v>107.03270000000001</v>
      </c>
      <c r="D24024">
        <f>STANDARDIZE(Table1[Weight(Pounds)], $H$2, $K$2)</f>
        <v>-1.7191748746529938</v>
      </c>
    </row>
    <row r="24025" spans="1:4" x14ac:dyDescent="0.25">
      <c r="A24025">
        <v>24024</v>
      </c>
      <c r="B24025">
        <v>67.398610000000005</v>
      </c>
      <c r="C24025">
        <v>148.67240000000001</v>
      </c>
      <c r="D24025">
        <f>STANDARDIZE(Table1[Weight(Pounds)], $H$2, $K$2)</f>
        <v>1.8517794701439356</v>
      </c>
    </row>
    <row r="24026" spans="1:4" x14ac:dyDescent="0.25">
      <c r="A24026">
        <v>24025</v>
      </c>
      <c r="B24026">
        <v>67.557919999999996</v>
      </c>
      <c r="C24026">
        <v>118.6378</v>
      </c>
      <c r="D24026">
        <f>STANDARDIZE(Table1[Weight(Pounds)], $H$2, $K$2)</f>
        <v>-0.72393998422864358</v>
      </c>
    </row>
    <row r="24027" spans="1:4" x14ac:dyDescent="0.25">
      <c r="A24027">
        <v>24026</v>
      </c>
      <c r="B24027">
        <v>68.624129999999994</v>
      </c>
      <c r="C24027">
        <v>135.94399999999999</v>
      </c>
      <c r="D24027">
        <f>STANDARDIZE(Table1[Weight(Pounds)], $H$2, $K$2)</f>
        <v>0.76021216100594202</v>
      </c>
    </row>
    <row r="24028" spans="1:4" x14ac:dyDescent="0.25">
      <c r="A24028">
        <v>24027</v>
      </c>
      <c r="B24028">
        <v>68.575689999999994</v>
      </c>
      <c r="C24028">
        <v>143.46430000000001</v>
      </c>
      <c r="D24028">
        <f>STANDARDIZE(Table1[Weight(Pounds)], $H$2, $K$2)</f>
        <v>1.4051411100419922</v>
      </c>
    </row>
    <row r="24029" spans="1:4" x14ac:dyDescent="0.25">
      <c r="A24029">
        <v>24028</v>
      </c>
      <c r="B24029">
        <v>69.646140000000003</v>
      </c>
      <c r="C24029">
        <v>139.27070000000001</v>
      </c>
      <c r="D24029">
        <f>STANDARDIZE(Table1[Weight(Pounds)], $H$2, $K$2)</f>
        <v>1.0455046539594457</v>
      </c>
    </row>
    <row r="24030" spans="1:4" x14ac:dyDescent="0.25">
      <c r="A24030">
        <v>24029</v>
      </c>
      <c r="B24030">
        <v>70.875910000000005</v>
      </c>
      <c r="C24030">
        <v>153.1772</v>
      </c>
      <c r="D24030">
        <f>STANDARDIZE(Table1[Weight(Pounds)], $H$2, $K$2)</f>
        <v>2.2381039425210458</v>
      </c>
    </row>
    <row r="24031" spans="1:4" x14ac:dyDescent="0.25">
      <c r="A24031">
        <v>24030</v>
      </c>
      <c r="B24031">
        <v>66.546819999999997</v>
      </c>
      <c r="C24031">
        <v>120.15560000000001</v>
      </c>
      <c r="D24031">
        <f>STANDARDIZE(Table1[Weight(Pounds)], $H$2, $K$2)</f>
        <v>-0.5937758739076564</v>
      </c>
    </row>
    <row r="24032" spans="1:4" x14ac:dyDescent="0.25">
      <c r="A24032">
        <v>24031</v>
      </c>
      <c r="B24032">
        <v>66.756829999999994</v>
      </c>
      <c r="C24032">
        <v>122.6771</v>
      </c>
      <c r="D24032">
        <f>STANDARDIZE(Table1[Weight(Pounds)], $H$2, $K$2)</f>
        <v>-0.37753605036412907</v>
      </c>
    </row>
    <row r="24033" spans="1:4" x14ac:dyDescent="0.25">
      <c r="A24033">
        <v>24032</v>
      </c>
      <c r="B24033">
        <v>69.092399999999998</v>
      </c>
      <c r="C24033">
        <v>132.23480000000001</v>
      </c>
      <c r="D24033">
        <f>STANDARDIZE(Table1[Weight(Pounds)], $H$2, $K$2)</f>
        <v>0.44211707733049044</v>
      </c>
    </row>
    <row r="24034" spans="1:4" x14ac:dyDescent="0.25">
      <c r="A24034">
        <v>24033</v>
      </c>
      <c r="B24034">
        <v>66.268720000000002</v>
      </c>
      <c r="C24034">
        <v>125.05500000000001</v>
      </c>
      <c r="D24034">
        <f>STANDARDIZE(Table1[Weight(Pounds)], $H$2, $K$2)</f>
        <v>-0.17361113408248782</v>
      </c>
    </row>
    <row r="24035" spans="1:4" x14ac:dyDescent="0.25">
      <c r="A24035">
        <v>24034</v>
      </c>
      <c r="B24035">
        <v>70.443449999999999</v>
      </c>
      <c r="C24035">
        <v>129.744</v>
      </c>
      <c r="D24035">
        <f>STANDARDIZE(Table1[Weight(Pounds)], $H$2, $K$2)</f>
        <v>0.2285100368854292</v>
      </c>
    </row>
    <row r="24036" spans="1:4" x14ac:dyDescent="0.25">
      <c r="A24036">
        <v>24035</v>
      </c>
      <c r="B24036">
        <v>65.637979999999999</v>
      </c>
      <c r="C24036">
        <v>100.8841</v>
      </c>
      <c r="D24036">
        <f>STANDARDIZE(Table1[Weight(Pounds)], $H$2, $K$2)</f>
        <v>-2.2464690166477346</v>
      </c>
    </row>
    <row r="24037" spans="1:4" x14ac:dyDescent="0.25">
      <c r="A24037">
        <v>24036</v>
      </c>
      <c r="B24037">
        <v>66.140590000000003</v>
      </c>
      <c r="C24037">
        <v>125.2816</v>
      </c>
      <c r="D24037">
        <f>STANDARDIZE(Table1[Weight(Pounds)], $H$2, $K$2)</f>
        <v>-0.15417827902995501</v>
      </c>
    </row>
    <row r="24038" spans="1:4" x14ac:dyDescent="0.25">
      <c r="A24038">
        <v>24037</v>
      </c>
      <c r="B24038">
        <v>69.027439999999999</v>
      </c>
      <c r="C24038">
        <v>116.3008</v>
      </c>
      <c r="D24038">
        <f>STANDARDIZE(Table1[Weight(Pounds)], $H$2, $K$2)</f>
        <v>-0.92435738165923109</v>
      </c>
    </row>
    <row r="24039" spans="1:4" x14ac:dyDescent="0.25">
      <c r="A24039">
        <v>24038</v>
      </c>
      <c r="B24039">
        <v>69.116339999999994</v>
      </c>
      <c r="C24039">
        <v>135.70179999999999</v>
      </c>
      <c r="D24039">
        <f>STANDARDIZE(Table1[Weight(Pounds)], $H$2, $K$2)</f>
        <v>0.73944147480239575</v>
      </c>
    </row>
    <row r="24040" spans="1:4" x14ac:dyDescent="0.25">
      <c r="A24040">
        <v>24039</v>
      </c>
      <c r="B24040">
        <v>66.91189</v>
      </c>
      <c r="C24040">
        <v>124.48699999999999</v>
      </c>
      <c r="D24040">
        <f>STANDARDIZE(Table1[Weight(Pounds)], $H$2, $K$2)</f>
        <v>-0.22232190932449722</v>
      </c>
    </row>
    <row r="24041" spans="1:4" x14ac:dyDescent="0.25">
      <c r="A24041">
        <v>24040</v>
      </c>
      <c r="B24041">
        <v>67.479839999999996</v>
      </c>
      <c r="C24041">
        <v>118.6579</v>
      </c>
      <c r="D24041">
        <f>STANDARDIZE(Table1[Weight(Pounds)], $H$2, $K$2)</f>
        <v>-0.72221624024560771</v>
      </c>
    </row>
    <row r="24042" spans="1:4" x14ac:dyDescent="0.25">
      <c r="A24042">
        <v>24041</v>
      </c>
      <c r="B24042">
        <v>66.274109999999993</v>
      </c>
      <c r="C24042">
        <v>142.8314</v>
      </c>
      <c r="D24042">
        <f>STANDARDIZE(Table1[Weight(Pounds)], $H$2, $K$2)</f>
        <v>1.3508646141781411</v>
      </c>
    </row>
    <row r="24043" spans="1:4" x14ac:dyDescent="0.25">
      <c r="A24043">
        <v>24042</v>
      </c>
      <c r="B24043">
        <v>69.067539999999994</v>
      </c>
      <c r="C24043">
        <v>133.53370000000001</v>
      </c>
      <c r="D24043">
        <f>STANDARDIZE(Table1[Weight(Pounds)], $H$2, $K$2)</f>
        <v>0.55350867233373835</v>
      </c>
    </row>
    <row r="24044" spans="1:4" x14ac:dyDescent="0.25">
      <c r="A24044">
        <v>24043</v>
      </c>
      <c r="B24044">
        <v>68.743669999999995</v>
      </c>
      <c r="C24044">
        <v>113.0626</v>
      </c>
      <c r="D24044">
        <f>STANDARDIZE(Table1[Weight(Pounds)], $H$2, $K$2)</f>
        <v>-1.2020602555829478</v>
      </c>
    </row>
    <row r="24045" spans="1:4" x14ac:dyDescent="0.25">
      <c r="A24045">
        <v>24044</v>
      </c>
      <c r="B24045">
        <v>67.784970000000001</v>
      </c>
      <c r="C24045">
        <v>123.23099999999999</v>
      </c>
      <c r="D24045">
        <f>STANDARDIZE(Table1[Weight(Pounds)], $H$2, $K$2)</f>
        <v>-0.33003446866245939</v>
      </c>
    </row>
    <row r="24046" spans="1:4" x14ac:dyDescent="0.25">
      <c r="A24046">
        <v>24045</v>
      </c>
      <c r="B24046">
        <v>66.803280000000001</v>
      </c>
      <c r="C24046">
        <v>121.59050000000001</v>
      </c>
      <c r="D24046">
        <f>STANDARDIZE(Table1[Weight(Pounds)], $H$2, $K$2)</f>
        <v>-0.47072113553660405</v>
      </c>
    </row>
    <row r="24047" spans="1:4" x14ac:dyDescent="0.25">
      <c r="A24047">
        <v>24046</v>
      </c>
      <c r="B24047">
        <v>67.499759999999995</v>
      </c>
      <c r="C24047">
        <v>125.0247</v>
      </c>
      <c r="D24047">
        <f>STANDARDIZE(Table1[Weight(Pounds)], $H$2, $K$2)</f>
        <v>-0.17620961381810998</v>
      </c>
    </row>
    <row r="24048" spans="1:4" x14ac:dyDescent="0.25">
      <c r="A24048">
        <v>24047</v>
      </c>
      <c r="B24048">
        <v>65.051860000000005</v>
      </c>
      <c r="C24048">
        <v>123.9833</v>
      </c>
      <c r="D24048">
        <f>STANDARDIZE(Table1[Weight(Pounds)], $H$2, $K$2)</f>
        <v>-0.26551841898893269</v>
      </c>
    </row>
    <row r="24049" spans="1:4" x14ac:dyDescent="0.25">
      <c r="A24049">
        <v>24048</v>
      </c>
      <c r="B24049">
        <v>69.201620000000005</v>
      </c>
      <c r="C24049">
        <v>105.2719</v>
      </c>
      <c r="D24049">
        <f>STANDARDIZE(Table1[Weight(Pounds)], $H$2, $K$2)</f>
        <v>-1.8701782779032199</v>
      </c>
    </row>
    <row r="24050" spans="1:4" x14ac:dyDescent="0.25">
      <c r="A24050">
        <v>24049</v>
      </c>
      <c r="B24050">
        <v>69.613550000000004</v>
      </c>
      <c r="C24050">
        <v>124.75449999999999</v>
      </c>
      <c r="D24050">
        <f>STANDARDIZE(Table1[Weight(Pounds)], $H$2, $K$2)</f>
        <v>-0.19938153542091067</v>
      </c>
    </row>
    <row r="24051" spans="1:4" x14ac:dyDescent="0.25">
      <c r="A24051">
        <v>24050</v>
      </c>
      <c r="B24051">
        <v>70.414720000000003</v>
      </c>
      <c r="C24051">
        <v>130.20349999999999</v>
      </c>
      <c r="D24051">
        <f>STANDARDIZE(Table1[Weight(Pounds)], $H$2, $K$2)</f>
        <v>0.26791602495532785</v>
      </c>
    </row>
    <row r="24052" spans="1:4" x14ac:dyDescent="0.25">
      <c r="A24052">
        <v>24051</v>
      </c>
      <c r="B24052">
        <v>62.918939999999999</v>
      </c>
      <c r="C24052">
        <v>121.8655</v>
      </c>
      <c r="D24052">
        <f>STANDARDIZE(Table1[Weight(Pounds)], $H$2, $K$2)</f>
        <v>-0.44713757357964651</v>
      </c>
    </row>
    <row r="24053" spans="1:4" x14ac:dyDescent="0.25">
      <c r="A24053">
        <v>24052</v>
      </c>
      <c r="B24053">
        <v>69.065460000000002</v>
      </c>
      <c r="C24053">
        <v>125.3295</v>
      </c>
      <c r="D24053">
        <f>STANDARDIZE(Table1[Weight(Pounds)], $H$2, $K$2)</f>
        <v>-0.15007045132908858</v>
      </c>
    </row>
    <row r="24054" spans="1:4" x14ac:dyDescent="0.25">
      <c r="A24054">
        <v>24053</v>
      </c>
      <c r="B24054">
        <v>68.804580000000001</v>
      </c>
      <c r="C24054">
        <v>123.1664</v>
      </c>
      <c r="D24054">
        <f>STANDARDIZE(Table1[Weight(Pounds)], $H$2, $K$2)</f>
        <v>-0.33557446176216654</v>
      </c>
    </row>
    <row r="24055" spans="1:4" x14ac:dyDescent="0.25">
      <c r="A24055">
        <v>24054</v>
      </c>
      <c r="B24055">
        <v>67.555589999999995</v>
      </c>
      <c r="C24055">
        <v>144.89099999999999</v>
      </c>
      <c r="D24055">
        <f>STANDARDIZE(Table1[Weight(Pounds)], $H$2, $K$2)</f>
        <v>1.5274926294746902</v>
      </c>
    </row>
    <row r="24056" spans="1:4" x14ac:dyDescent="0.25">
      <c r="A24056">
        <v>24055</v>
      </c>
      <c r="B24056">
        <v>69.75067</v>
      </c>
      <c r="C24056">
        <v>136.7792</v>
      </c>
      <c r="D24056">
        <f>STANDARDIZE(Table1[Weight(Pounds)], $H$2, $K$2)</f>
        <v>0.83183758262940344</v>
      </c>
    </row>
    <row r="24057" spans="1:4" x14ac:dyDescent="0.25">
      <c r="A24057">
        <v>24056</v>
      </c>
      <c r="B24057">
        <v>68.043940000000006</v>
      </c>
      <c r="C24057">
        <v>129.1908</v>
      </c>
      <c r="D24057">
        <f>STANDARDIZE(Table1[Weight(Pounds)], $H$2, $K$2)</f>
        <v>0.18106848606874046</v>
      </c>
    </row>
    <row r="24058" spans="1:4" x14ac:dyDescent="0.25">
      <c r="A24058">
        <v>24057</v>
      </c>
      <c r="B24058">
        <v>70.182950000000005</v>
      </c>
      <c r="C24058">
        <v>107.8295</v>
      </c>
      <c r="D24058">
        <f>STANDARDIZE(Table1[Weight(Pounds)], $H$2, $K$2)</f>
        <v>-1.6508425758627969</v>
      </c>
    </row>
    <row r="24059" spans="1:4" x14ac:dyDescent="0.25">
      <c r="A24059">
        <v>24058</v>
      </c>
      <c r="B24059">
        <v>68.994889999999998</v>
      </c>
      <c r="C24059">
        <v>141.8741</v>
      </c>
      <c r="D24059">
        <f>STANDARDIZE(Table1[Weight(Pounds)], $H$2, $K$2)</f>
        <v>1.2687680910457912</v>
      </c>
    </row>
    <row r="24060" spans="1:4" x14ac:dyDescent="0.25">
      <c r="A24060">
        <v>24059</v>
      </c>
      <c r="B24060">
        <v>67.51961</v>
      </c>
      <c r="C24060">
        <v>128.55760000000001</v>
      </c>
      <c r="D24060">
        <f>STANDARDIZE(Table1[Weight(Pounds)], $H$2, $K$2)</f>
        <v>0.12676626268275609</v>
      </c>
    </row>
    <row r="24061" spans="1:4" x14ac:dyDescent="0.25">
      <c r="A24061">
        <v>24060</v>
      </c>
      <c r="B24061">
        <v>64.566460000000006</v>
      </c>
      <c r="C24061">
        <v>119.602</v>
      </c>
      <c r="D24061">
        <f>STANDARDIZE(Table1[Weight(Pounds)], $H$2, $K$2)</f>
        <v>-0.64125172808719155</v>
      </c>
    </row>
    <row r="24062" spans="1:4" x14ac:dyDescent="0.25">
      <c r="A24062">
        <v>24061</v>
      </c>
      <c r="B24062">
        <v>71.958309999999997</v>
      </c>
      <c r="C24062">
        <v>135.25970000000001</v>
      </c>
      <c r="D24062">
        <f>STANDARDIZE(Table1[Weight(Pounds)], $H$2, $K$2)</f>
        <v>0.70152768301632007</v>
      </c>
    </row>
    <row r="24063" spans="1:4" x14ac:dyDescent="0.25">
      <c r="A24063">
        <v>24062</v>
      </c>
      <c r="B24063">
        <v>69.022400000000005</v>
      </c>
      <c r="C24063">
        <v>144.10560000000001</v>
      </c>
      <c r="D24063">
        <f>STANDARDIZE(Table1[Weight(Pounds)], $H$2, $K$2)</f>
        <v>1.4601379765256191</v>
      </c>
    </row>
    <row r="24064" spans="1:4" x14ac:dyDescent="0.25">
      <c r="A24064">
        <v>24063</v>
      </c>
      <c r="B24064">
        <v>66.511179999999996</v>
      </c>
      <c r="C24064">
        <v>122.3771</v>
      </c>
      <c r="D24064">
        <f>STANDARDIZE(Table1[Weight(Pounds)], $H$2, $K$2)</f>
        <v>-0.40326357249899236</v>
      </c>
    </row>
    <row r="24065" spans="1:4" x14ac:dyDescent="0.25">
      <c r="A24065">
        <v>24064</v>
      </c>
      <c r="B24065">
        <v>67.987200000000001</v>
      </c>
      <c r="C24065">
        <v>121.1185</v>
      </c>
      <c r="D24065">
        <f>STANDARDIZE(Table1[Weight(Pounds)], $H$2, $K$2)</f>
        <v>-0.51119910369545674</v>
      </c>
    </row>
    <row r="24066" spans="1:4" x14ac:dyDescent="0.25">
      <c r="A24066">
        <v>24065</v>
      </c>
      <c r="B24066">
        <v>67.458340000000007</v>
      </c>
      <c r="C24066">
        <v>111.0184</v>
      </c>
      <c r="D24066">
        <f>STANDARDIZE(Table1[Weight(Pounds)], $H$2, $K$2)</f>
        <v>-1.3773675914099084</v>
      </c>
    </row>
    <row r="24067" spans="1:4" x14ac:dyDescent="0.25">
      <c r="A24067">
        <v>24066</v>
      </c>
      <c r="B24067">
        <v>67.414100000000005</v>
      </c>
      <c r="C24067">
        <v>136.71979999999999</v>
      </c>
      <c r="D24067">
        <f>STANDARDIZE(Table1[Weight(Pounds)], $H$2, $K$2)</f>
        <v>0.82674353324669958</v>
      </c>
    </row>
    <row r="24068" spans="1:4" x14ac:dyDescent="0.25">
      <c r="A24068">
        <v>24067</v>
      </c>
      <c r="B24068">
        <v>65.223650000000006</v>
      </c>
      <c r="C24068">
        <v>112.02419999999999</v>
      </c>
      <c r="D24068">
        <f>STANDARDIZE(Table1[Weight(Pounds)], $H$2, $K$2)</f>
        <v>-1.291111785532423</v>
      </c>
    </row>
    <row r="24069" spans="1:4" x14ac:dyDescent="0.25">
      <c r="A24069">
        <v>24068</v>
      </c>
      <c r="B24069">
        <v>69.315910000000002</v>
      </c>
      <c r="C24069">
        <v>142.3476</v>
      </c>
      <c r="D24069">
        <f>STANDARDIZE(Table1[Weight(Pounds)], $H$2, $K$2)</f>
        <v>1.3093746968153175</v>
      </c>
    </row>
    <row r="24070" spans="1:4" x14ac:dyDescent="0.25">
      <c r="A24070">
        <v>24069</v>
      </c>
      <c r="B24070">
        <v>69.342870000000005</v>
      </c>
      <c r="C24070">
        <v>135.2131</v>
      </c>
      <c r="D24070">
        <f>STANDARDIZE(Table1[Weight(Pounds)], $H$2, $K$2)</f>
        <v>0.69753134124470351</v>
      </c>
    </row>
    <row r="24071" spans="1:4" x14ac:dyDescent="0.25">
      <c r="A24071">
        <v>24070</v>
      </c>
      <c r="B24071">
        <v>68.504940000000005</v>
      </c>
      <c r="C24071">
        <v>143.4556</v>
      </c>
      <c r="D24071">
        <f>STANDARDIZE(Table1[Weight(Pounds)], $H$2, $K$2)</f>
        <v>1.4043950119000808</v>
      </c>
    </row>
    <row r="24072" spans="1:4" x14ac:dyDescent="0.25">
      <c r="A24072">
        <v>24071</v>
      </c>
      <c r="B24072">
        <v>70.943430000000006</v>
      </c>
      <c r="C24072">
        <v>137.61510000000001</v>
      </c>
      <c r="D24072">
        <f>STANDARDIZE(Table1[Weight(Pounds)], $H$2, $K$2)</f>
        <v>0.90352303513784582</v>
      </c>
    </row>
    <row r="24073" spans="1:4" x14ac:dyDescent="0.25">
      <c r="A24073">
        <v>24072</v>
      </c>
      <c r="B24073">
        <v>69.264830000000003</v>
      </c>
      <c r="C24073">
        <v>122.24890000000001</v>
      </c>
      <c r="D24073">
        <f>STANDARDIZE(Table1[Weight(Pounds)], $H$2, $K$2)</f>
        <v>-0.41425780029129011</v>
      </c>
    </row>
    <row r="24074" spans="1:4" x14ac:dyDescent="0.25">
      <c r="A24074">
        <v>24073</v>
      </c>
      <c r="B24074">
        <v>64.876300000000001</v>
      </c>
      <c r="C24074">
        <v>111.4897</v>
      </c>
      <c r="D24074">
        <f>STANDARDIZE(Table1[Weight(Pounds)], $H$2, $K$2)</f>
        <v>-1.3369496541360377</v>
      </c>
    </row>
    <row r="24075" spans="1:4" x14ac:dyDescent="0.25">
      <c r="A24075">
        <v>24074</v>
      </c>
      <c r="B24075">
        <v>67.340100000000007</v>
      </c>
      <c r="C24075">
        <v>121.84310000000001</v>
      </c>
      <c r="D24075">
        <f>STANDARDIZE(Table1[Weight(Pounds)], $H$2, $K$2)</f>
        <v>-0.4490585618990488</v>
      </c>
    </row>
    <row r="24076" spans="1:4" x14ac:dyDescent="0.25">
      <c r="A24076">
        <v>24075</v>
      </c>
      <c r="B24076">
        <v>65.856470000000002</v>
      </c>
      <c r="C24076">
        <v>117.6178</v>
      </c>
      <c r="D24076">
        <f>STANDARDIZE(Table1[Weight(Pounds)], $H$2, $K$2)</f>
        <v>-0.81141355948717941</v>
      </c>
    </row>
    <row r="24077" spans="1:4" x14ac:dyDescent="0.25">
      <c r="A24077">
        <v>24076</v>
      </c>
      <c r="B24077">
        <v>68.285129999999995</v>
      </c>
      <c r="C24077">
        <v>129.43219999999999</v>
      </c>
      <c r="D24077">
        <f>STANDARDIZE(Table1[Weight(Pounds)], $H$2, $K$2)</f>
        <v>0.20177056554659389</v>
      </c>
    </row>
    <row r="24078" spans="1:4" x14ac:dyDescent="0.25">
      <c r="A24078">
        <v>24077</v>
      </c>
      <c r="B24078">
        <v>71.498480000000001</v>
      </c>
      <c r="C24078">
        <v>135.5103</v>
      </c>
      <c r="D24078">
        <f>STANDARDIZE(Table1[Weight(Pounds)], $H$2, $K$2)</f>
        <v>0.72301873983964204</v>
      </c>
    </row>
    <row r="24079" spans="1:4" x14ac:dyDescent="0.25">
      <c r="A24079">
        <v>24078</v>
      </c>
      <c r="B24079">
        <v>68.14922</v>
      </c>
      <c r="C24079">
        <v>125.20740000000001</v>
      </c>
      <c r="D24079">
        <f>STANDARDIZE(Table1[Weight(Pounds)], $H$2, $K$2)</f>
        <v>-0.16054155283797711</v>
      </c>
    </row>
    <row r="24080" spans="1:4" x14ac:dyDescent="0.25">
      <c r="A24080">
        <v>24079</v>
      </c>
      <c r="B24080">
        <v>73.221069999999997</v>
      </c>
      <c r="C24080">
        <v>136.73599999999999</v>
      </c>
      <c r="D24080">
        <f>STANDARDIZE(Table1[Weight(Pounds)], $H$2, $K$2)</f>
        <v>0.82813281944198203</v>
      </c>
    </row>
    <row r="24081" spans="1:4" x14ac:dyDescent="0.25">
      <c r="A24081">
        <v>24080</v>
      </c>
      <c r="B24081">
        <v>70.244829999999993</v>
      </c>
      <c r="C24081">
        <v>136.07409999999999</v>
      </c>
      <c r="D24081">
        <f>STANDARDIZE(Table1[Weight(Pounds)], $H$2, $K$2)</f>
        <v>0.77136932977176109</v>
      </c>
    </row>
    <row r="24082" spans="1:4" x14ac:dyDescent="0.25">
      <c r="A24082">
        <v>24081</v>
      </c>
      <c r="B24082">
        <v>66.164760000000001</v>
      </c>
      <c r="C24082">
        <v>119.8647</v>
      </c>
      <c r="D24082">
        <f>STANDARDIZE(Table1[Weight(Pounds)], $H$2, $K$2)</f>
        <v>-0.61872299453776314</v>
      </c>
    </row>
    <row r="24083" spans="1:4" x14ac:dyDescent="0.25">
      <c r="A24083">
        <v>24082</v>
      </c>
      <c r="B24083">
        <v>70.724080000000001</v>
      </c>
      <c r="C24083">
        <v>150.43979999999999</v>
      </c>
      <c r="D24083">
        <f>STANDARDIZE(Table1[Weight(Pounds)], $H$2, $K$2)</f>
        <v>2.0033488788811269</v>
      </c>
    </row>
    <row r="24084" spans="1:4" x14ac:dyDescent="0.25">
      <c r="A24084">
        <v>24083</v>
      </c>
      <c r="B24084">
        <v>69.608850000000004</v>
      </c>
      <c r="C24084">
        <v>126.7483</v>
      </c>
      <c r="D24084">
        <f>STANDARDIZE(Table1[Weight(Pounds)], $H$2, $K$2)</f>
        <v>-2.8396423312606743E-2</v>
      </c>
    </row>
    <row r="24085" spans="1:4" x14ac:dyDescent="0.25">
      <c r="A24085">
        <v>24084</v>
      </c>
      <c r="B24085">
        <v>68.643069999999994</v>
      </c>
      <c r="C24085">
        <v>131.27250000000001</v>
      </c>
      <c r="D24085">
        <f>STANDARDIZE(Table1[Weight(Pounds)], $H$2, $K$2)</f>
        <v>0.35959176216255978</v>
      </c>
    </row>
    <row r="24086" spans="1:4" x14ac:dyDescent="0.25">
      <c r="A24086">
        <v>24085</v>
      </c>
      <c r="B24086">
        <v>70.829080000000005</v>
      </c>
      <c r="C24086">
        <v>121.2912</v>
      </c>
      <c r="D24086">
        <f>STANDARDIZE(Table1[Weight(Pounds)], $H$2, $K$2)</f>
        <v>-0.49638862678648649</v>
      </c>
    </row>
    <row r="24087" spans="1:4" x14ac:dyDescent="0.25">
      <c r="A24087">
        <v>24086</v>
      </c>
      <c r="B24087">
        <v>66.173829999999995</v>
      </c>
      <c r="C24087">
        <v>112.7295</v>
      </c>
      <c r="D24087">
        <f>STANDARDIZE(Table1[Weight(Pounds)], $H$2, $K$2)</f>
        <v>-1.2306263809933582</v>
      </c>
    </row>
    <row r="24088" spans="1:4" x14ac:dyDescent="0.25">
      <c r="A24088">
        <v>24087</v>
      </c>
      <c r="B24088">
        <v>68.548749999999998</v>
      </c>
      <c r="C24088">
        <v>138.10769999999999</v>
      </c>
      <c r="D24088">
        <f>STANDARDIZE(Table1[Weight(Pounds)], $H$2, $K$2)</f>
        <v>0.94576762648329027</v>
      </c>
    </row>
    <row r="24089" spans="1:4" x14ac:dyDescent="0.25">
      <c r="A24089">
        <v>24088</v>
      </c>
      <c r="B24089">
        <v>67.975179999999995</v>
      </c>
      <c r="C24089">
        <v>116.8066</v>
      </c>
      <c r="D24089">
        <f>STANDARDIZE(Table1[Weight(Pounds)], $H$2, $K$2)</f>
        <v>-0.88098077933985042</v>
      </c>
    </row>
    <row r="24090" spans="1:4" x14ac:dyDescent="0.25">
      <c r="A24090">
        <v>24089</v>
      </c>
      <c r="B24090">
        <v>68.326350000000005</v>
      </c>
      <c r="C24090">
        <v>125.2183</v>
      </c>
      <c r="D24090">
        <f>STANDARDIZE(Table1[Weight(Pounds)], $H$2, $K$2)</f>
        <v>-0.15960678620041105</v>
      </c>
    </row>
    <row r="24091" spans="1:4" x14ac:dyDescent="0.25">
      <c r="A24091">
        <v>24090</v>
      </c>
      <c r="B24091">
        <v>72.05565</v>
      </c>
      <c r="C24091">
        <v>127.6232</v>
      </c>
      <c r="D24091">
        <f>STANDARDIZE(Table1[Weight(Pounds)], $H$2, $K$2)</f>
        <v>4.6633607073366772E-2</v>
      </c>
    </row>
    <row r="24092" spans="1:4" x14ac:dyDescent="0.25">
      <c r="A24092">
        <v>24091</v>
      </c>
      <c r="B24092">
        <v>67.942679999999996</v>
      </c>
      <c r="C24092">
        <v>124.30970000000001</v>
      </c>
      <c r="D24092">
        <f>STANDARDIZE(Table1[Weight(Pounds)], $H$2, $K$2)</f>
        <v>-0.23752687490620056</v>
      </c>
    </row>
    <row r="24093" spans="1:4" x14ac:dyDescent="0.25">
      <c r="A24093">
        <v>24092</v>
      </c>
      <c r="B24093">
        <v>67.728769999999997</v>
      </c>
      <c r="C24093">
        <v>119.0444</v>
      </c>
      <c r="D24093">
        <f>STANDARDIZE(Table1[Weight(Pounds)], $H$2, $K$2)</f>
        <v>-0.68907061589519203</v>
      </c>
    </row>
    <row r="24094" spans="1:4" x14ac:dyDescent="0.25">
      <c r="A24094">
        <v>24093</v>
      </c>
      <c r="B24094">
        <v>69.596990000000005</v>
      </c>
      <c r="C24094">
        <v>126.47190000000001</v>
      </c>
      <c r="D24094">
        <f>STANDARDIZE(Table1[Weight(Pounds)], $H$2, $K$2)</f>
        <v>-5.2100047039527309E-2</v>
      </c>
    </row>
    <row r="24095" spans="1:4" x14ac:dyDescent="0.25">
      <c r="A24095">
        <v>24094</v>
      </c>
      <c r="B24095">
        <v>70.843429999999998</v>
      </c>
      <c r="C24095">
        <v>130.0128</v>
      </c>
      <c r="D24095">
        <f>STANDARDIZE(Table1[Weight(Pounds)], $H$2, $K$2)</f>
        <v>0.25156189671826684</v>
      </c>
    </row>
    <row r="24096" spans="1:4" x14ac:dyDescent="0.25">
      <c r="A24096">
        <v>24095</v>
      </c>
      <c r="B24096">
        <v>71.14967</v>
      </c>
      <c r="C24096">
        <v>139.4641</v>
      </c>
      <c r="D24096">
        <f>STANDARDIZE(Table1[Weight(Pounds)], $H$2, $K$2)</f>
        <v>1.0620903298957207</v>
      </c>
    </row>
    <row r="24097" spans="1:4" x14ac:dyDescent="0.25">
      <c r="A24097">
        <v>24096</v>
      </c>
      <c r="B24097">
        <v>66.780349999999999</v>
      </c>
      <c r="C24097">
        <v>112.8561</v>
      </c>
      <c r="D24097">
        <f>STANDARDIZE(Table1[Weight(Pounds)], $H$2, $K$2)</f>
        <v>-1.2197693666524461</v>
      </c>
    </row>
    <row r="24098" spans="1:4" x14ac:dyDescent="0.25">
      <c r="A24098">
        <v>24097</v>
      </c>
      <c r="B24098">
        <v>67.512889999999999</v>
      </c>
      <c r="C24098">
        <v>128.4778</v>
      </c>
      <c r="D24098">
        <f>STANDARDIZE(Table1[Weight(Pounds)], $H$2, $K$2)</f>
        <v>0.11992274179488188</v>
      </c>
    </row>
    <row r="24099" spans="1:4" x14ac:dyDescent="0.25">
      <c r="A24099">
        <v>24098</v>
      </c>
      <c r="B24099">
        <v>69.296899999999994</v>
      </c>
      <c r="C24099">
        <v>129.86699999999999</v>
      </c>
      <c r="D24099">
        <f>STANDARDIZE(Table1[Weight(Pounds)], $H$2, $K$2)</f>
        <v>0.23905832096072246</v>
      </c>
    </row>
    <row r="24100" spans="1:4" x14ac:dyDescent="0.25">
      <c r="A24100">
        <v>24099</v>
      </c>
      <c r="B24100">
        <v>68.045959999999994</v>
      </c>
      <c r="C24100">
        <v>113.2546</v>
      </c>
      <c r="D24100">
        <f>STANDARDIZE(Table1[Weight(Pounds)], $H$2, $K$2)</f>
        <v>-1.1855946414166356</v>
      </c>
    </row>
    <row r="24101" spans="1:4" x14ac:dyDescent="0.25">
      <c r="A24101">
        <v>24100</v>
      </c>
      <c r="B24101">
        <v>66.495639999999995</v>
      </c>
      <c r="C24101">
        <v>127.55419999999999</v>
      </c>
      <c r="D24101">
        <f>STANDARDIZE(Table1[Weight(Pounds)], $H$2, $K$2)</f>
        <v>4.0716276982347921E-2</v>
      </c>
    </row>
    <row r="24102" spans="1:4" x14ac:dyDescent="0.25">
      <c r="A24102">
        <v>24101</v>
      </c>
      <c r="B24102">
        <v>71.870289999999997</v>
      </c>
      <c r="C24102">
        <v>151.83969999999999</v>
      </c>
      <c r="D24102">
        <f>STANDARDIZE(Table1[Weight(Pounds)], $H$2, $K$2)</f>
        <v>2.123402073003112</v>
      </c>
    </row>
    <row r="24103" spans="1:4" x14ac:dyDescent="0.25">
      <c r="A24103">
        <v>24102</v>
      </c>
      <c r="B24103">
        <v>68.390500000000003</v>
      </c>
      <c r="C24103">
        <v>132.14019999999999</v>
      </c>
      <c r="D24103">
        <f>STANDARDIZE(Table1[Weight(Pounds)], $H$2, $K$2)</f>
        <v>0.4340043320172956</v>
      </c>
    </row>
    <row r="24104" spans="1:4" x14ac:dyDescent="0.25">
      <c r="A24104">
        <v>24103</v>
      </c>
      <c r="B24104">
        <v>65.004379999999998</v>
      </c>
      <c r="C24104">
        <v>113.92100000000001</v>
      </c>
      <c r="D24104">
        <f>STANDARDIZE(Table1[Weight(Pounds)], $H$2, $K$2)</f>
        <v>-1.1284452389143913</v>
      </c>
    </row>
    <row r="24105" spans="1:4" x14ac:dyDescent="0.25">
      <c r="A24105">
        <v>24104</v>
      </c>
      <c r="B24105">
        <v>66.205029999999994</v>
      </c>
      <c r="C24105">
        <v>120.4717</v>
      </c>
      <c r="D24105">
        <f>STANDARDIZE(Table1[Weight(Pounds)], $H$2, $K$2)</f>
        <v>-0.56666764141822257</v>
      </c>
    </row>
    <row r="24106" spans="1:4" x14ac:dyDescent="0.25">
      <c r="A24106">
        <v>24105</v>
      </c>
      <c r="B24106">
        <v>69.344080000000005</v>
      </c>
      <c r="C24106">
        <v>126.0365</v>
      </c>
      <c r="D24106">
        <f>STANDARDIZE(Table1[Weight(Pounds)], $H$2, $K$2)</f>
        <v>-8.9439257497926083E-2</v>
      </c>
    </row>
    <row r="24107" spans="1:4" x14ac:dyDescent="0.25">
      <c r="A24107">
        <v>24106</v>
      </c>
      <c r="B24107">
        <v>67.737690000000001</v>
      </c>
      <c r="C24107">
        <v>116.4037</v>
      </c>
      <c r="D24107">
        <f>STANDARDIZE(Table1[Weight(Pounds)], $H$2, $K$2)</f>
        <v>-0.91553284156697246</v>
      </c>
    </row>
    <row r="24108" spans="1:4" x14ac:dyDescent="0.25">
      <c r="A24108">
        <v>24107</v>
      </c>
      <c r="B24108">
        <v>68.952929999999995</v>
      </c>
      <c r="C24108">
        <v>120.5159</v>
      </c>
      <c r="D24108">
        <f>STANDARDIZE(Table1[Weight(Pounds)], $H$2, $K$2)</f>
        <v>-0.56287711982368571</v>
      </c>
    </row>
    <row r="24109" spans="1:4" x14ac:dyDescent="0.25">
      <c r="A24109">
        <v>24108</v>
      </c>
      <c r="B24109">
        <v>67.797970000000007</v>
      </c>
      <c r="C24109">
        <v>141.87280000000001</v>
      </c>
      <c r="D24109">
        <f>STANDARDIZE(Table1[Weight(Pounds)], $H$2, $K$2)</f>
        <v>1.2686566051165413</v>
      </c>
    </row>
    <row r="24110" spans="1:4" x14ac:dyDescent="0.25">
      <c r="A24110">
        <v>24109</v>
      </c>
      <c r="B24110">
        <v>66.263019999999997</v>
      </c>
      <c r="C24110">
        <v>130.6336</v>
      </c>
      <c r="D24110">
        <f>STANDARDIZE(Table1[Weight(Pounds)], $H$2, $K$2)</f>
        <v>0.30480071585601143</v>
      </c>
    </row>
    <row r="24111" spans="1:4" x14ac:dyDescent="0.25">
      <c r="A24111">
        <v>24110</v>
      </c>
      <c r="B24111">
        <v>69.713459999999998</v>
      </c>
      <c r="C24111">
        <v>122.8188</v>
      </c>
      <c r="D24111">
        <f>STANDARDIZE(Table1[Weight(Pounds)], $H$2, $K$2)</f>
        <v>-0.36538408407576178</v>
      </c>
    </row>
    <row r="24112" spans="1:4" x14ac:dyDescent="0.25">
      <c r="A24112">
        <v>24111</v>
      </c>
      <c r="B24112">
        <v>67.723050000000001</v>
      </c>
      <c r="C24112">
        <v>96.067880000000002</v>
      </c>
      <c r="D24112">
        <f>STANDARDIZE(Table1[Weight(Pounds)], $H$2, $K$2)</f>
        <v>-2.6595003721689765</v>
      </c>
    </row>
    <row r="24113" spans="1:4" x14ac:dyDescent="0.25">
      <c r="A24113">
        <v>24112</v>
      </c>
      <c r="B24113">
        <v>66.727559999999997</v>
      </c>
      <c r="C24113">
        <v>123.1148</v>
      </c>
      <c r="D24113">
        <f>STANDARDIZE(Table1[Weight(Pounds)], $H$2, $K$2)</f>
        <v>-0.33999959556936254</v>
      </c>
    </row>
    <row r="24114" spans="1:4" x14ac:dyDescent="0.25">
      <c r="A24114">
        <v>24113</v>
      </c>
      <c r="B24114">
        <v>66.751140000000007</v>
      </c>
      <c r="C24114">
        <v>132.45060000000001</v>
      </c>
      <c r="D24114">
        <f>STANDARDIZE(Table1[Weight(Pounds)], $H$2, $K$2)</f>
        <v>0.46062374158616909</v>
      </c>
    </row>
    <row r="24115" spans="1:4" x14ac:dyDescent="0.25">
      <c r="A24115">
        <v>24114</v>
      </c>
      <c r="B24115">
        <v>66.965140000000005</v>
      </c>
      <c r="C24115">
        <v>142.66720000000001</v>
      </c>
      <c r="D24115">
        <f>STANDARDIZE(Table1[Weight(Pounds)], $H$2, $K$2)</f>
        <v>1.3367830837296597</v>
      </c>
    </row>
    <row r="24116" spans="1:4" x14ac:dyDescent="0.25">
      <c r="A24116">
        <v>24115</v>
      </c>
      <c r="B24116">
        <v>67.597480000000004</v>
      </c>
      <c r="C24116">
        <v>106.37439999999999</v>
      </c>
      <c r="D24116">
        <f>STANDARDIZE(Table1[Weight(Pounds)], $H$2, $K$2)</f>
        <v>-1.775629634057597</v>
      </c>
    </row>
    <row r="24117" spans="1:4" x14ac:dyDescent="0.25">
      <c r="A24117">
        <v>24116</v>
      </c>
      <c r="B24117">
        <v>65.511960000000002</v>
      </c>
      <c r="C24117">
        <v>135.73429999999999</v>
      </c>
      <c r="D24117">
        <f>STANDARDIZE(Table1[Weight(Pounds)], $H$2, $K$2)</f>
        <v>0.74222862303367254</v>
      </c>
    </row>
    <row r="24118" spans="1:4" x14ac:dyDescent="0.25">
      <c r="A24118">
        <v>24117</v>
      </c>
      <c r="B24118">
        <v>68.934330000000003</v>
      </c>
      <c r="C24118">
        <v>118.40389999999999</v>
      </c>
      <c r="D24118">
        <f>STANDARDIZE(Table1[Weight(Pounds)], $H$2, $K$2)</f>
        <v>-0.74399887565312595</v>
      </c>
    </row>
    <row r="24119" spans="1:4" x14ac:dyDescent="0.25">
      <c r="A24119">
        <v>24118</v>
      </c>
      <c r="B24119">
        <v>70.049729999999997</v>
      </c>
      <c r="C24119">
        <v>139.99170000000001</v>
      </c>
      <c r="D24119">
        <f>STANDARDIZE(Table1[Weight(Pounds)], $H$2, $K$2)</f>
        <v>1.1073364654902347</v>
      </c>
    </row>
    <row r="24120" spans="1:4" x14ac:dyDescent="0.25">
      <c r="A24120">
        <v>24119</v>
      </c>
      <c r="B24120">
        <v>68.574529999999996</v>
      </c>
      <c r="C24120">
        <v>142.75620000000001</v>
      </c>
      <c r="D24120">
        <f>STANDARDIZE(Table1[Weight(Pounds)], $H$2, $K$2)</f>
        <v>1.3444155819630024</v>
      </c>
    </row>
    <row r="24121" spans="1:4" x14ac:dyDescent="0.25">
      <c r="A24121">
        <v>24120</v>
      </c>
      <c r="B24121">
        <v>69.958460000000002</v>
      </c>
      <c r="C24121">
        <v>133.5556</v>
      </c>
      <c r="D24121">
        <f>STANDARDIZE(Table1[Weight(Pounds)], $H$2, $K$2)</f>
        <v>0.55538678144958242</v>
      </c>
    </row>
    <row r="24122" spans="1:4" x14ac:dyDescent="0.25">
      <c r="A24122">
        <v>24121</v>
      </c>
      <c r="B24122">
        <v>69.672269999999997</v>
      </c>
      <c r="C24122">
        <v>144.78299999999999</v>
      </c>
      <c r="D24122">
        <f>STANDARDIZE(Table1[Weight(Pounds)], $H$2, $K$2)</f>
        <v>1.518230721506139</v>
      </c>
    </row>
    <row r="24123" spans="1:4" x14ac:dyDescent="0.25">
      <c r="A24123">
        <v>24122</v>
      </c>
      <c r="B24123">
        <v>67.488950000000003</v>
      </c>
      <c r="C24123">
        <v>121.146</v>
      </c>
      <c r="D24123">
        <f>STANDARDIZE(Table1[Weight(Pounds)], $H$2, $K$2)</f>
        <v>-0.50884074749976071</v>
      </c>
    </row>
    <row r="24124" spans="1:4" x14ac:dyDescent="0.25">
      <c r="A24124">
        <v>24123</v>
      </c>
      <c r="B24124">
        <v>68.417940000000002</v>
      </c>
      <c r="C24124">
        <v>127.0591</v>
      </c>
      <c r="D24124">
        <f>STANDARDIZE(Table1[Weight(Pounds)], $H$2, $K$2)</f>
        <v>-1.7427103808880474E-3</v>
      </c>
    </row>
    <row r="24125" spans="1:4" x14ac:dyDescent="0.25">
      <c r="A24125">
        <v>24124</v>
      </c>
      <c r="B24125">
        <v>70.647769999999994</v>
      </c>
      <c r="C24125">
        <v>141.8289</v>
      </c>
      <c r="D24125">
        <f>STANDARDIZE(Table1[Weight(Pounds)], $H$2, $K$2)</f>
        <v>1.2648918110441389</v>
      </c>
    </row>
    <row r="24126" spans="1:4" x14ac:dyDescent="0.25">
      <c r="A24126">
        <v>24125</v>
      </c>
      <c r="B24126">
        <v>68.743650000000002</v>
      </c>
      <c r="C24126">
        <v>118.57689999999999</v>
      </c>
      <c r="D24126">
        <f>STANDARDIZE(Table1[Weight(Pounds)], $H$2, $K$2)</f>
        <v>-0.72916267122202116</v>
      </c>
    </row>
    <row r="24127" spans="1:4" x14ac:dyDescent="0.25">
      <c r="A24127">
        <v>24126</v>
      </c>
      <c r="B24127">
        <v>67.499120000000005</v>
      </c>
      <c r="C24127">
        <v>134.2321</v>
      </c>
      <c r="D24127">
        <f>STANDARDIZE(Table1[Weight(Pounds)], $H$2, $K$2)</f>
        <v>0.61340234386370007</v>
      </c>
    </row>
    <row r="24128" spans="1:4" x14ac:dyDescent="0.25">
      <c r="A24128">
        <v>24127</v>
      </c>
      <c r="B24128">
        <v>68.967780000000005</v>
      </c>
      <c r="C24128">
        <v>118.35760000000001</v>
      </c>
      <c r="D24128">
        <f>STANDARDIZE(Table1[Weight(Pounds)], $H$2, $K$2)</f>
        <v>-0.74796948990260559</v>
      </c>
    </row>
    <row r="24129" spans="1:4" x14ac:dyDescent="0.25">
      <c r="A24129">
        <v>24128</v>
      </c>
      <c r="B24129">
        <v>64.276489999999995</v>
      </c>
      <c r="C24129">
        <v>115.88500000000001</v>
      </c>
      <c r="D24129">
        <f>STANDARDIZE(Table1[Weight(Pounds)], $H$2, $K$2)</f>
        <v>-0.9600157273381511</v>
      </c>
    </row>
    <row r="24130" spans="1:4" x14ac:dyDescent="0.25">
      <c r="A24130">
        <v>24129</v>
      </c>
      <c r="B24130">
        <v>69.764650000000003</v>
      </c>
      <c r="C24130">
        <v>126.8942</v>
      </c>
      <c r="D24130">
        <f>STANDARDIZE(Table1[Weight(Pounds)], $H$2, $K$2)</f>
        <v>-1.5884271714351642E-2</v>
      </c>
    </row>
    <row r="24131" spans="1:4" x14ac:dyDescent="0.25">
      <c r="A24131">
        <v>24130</v>
      </c>
      <c r="B24131">
        <v>68.806200000000004</v>
      </c>
      <c r="C24131">
        <v>140.9144</v>
      </c>
      <c r="D24131">
        <f>STANDARDIZE(Table1[Weight(Pounds)], $H$2, $K$2)</f>
        <v>1.1864657477363627</v>
      </c>
    </row>
    <row r="24132" spans="1:4" x14ac:dyDescent="0.25">
      <c r="A24132">
        <v>24131</v>
      </c>
      <c r="B24132">
        <v>69.535579999999996</v>
      </c>
      <c r="C24132">
        <v>118.5909</v>
      </c>
      <c r="D24132">
        <f>STANDARDIZE(Table1[Weight(Pounds)], $H$2, $K$2)</f>
        <v>-0.7279620535223934</v>
      </c>
    </row>
    <row r="24133" spans="1:4" x14ac:dyDescent="0.25">
      <c r="A24133">
        <v>24132</v>
      </c>
      <c r="B24133">
        <v>66.768180000000001</v>
      </c>
      <c r="C24133">
        <v>117.25230000000001</v>
      </c>
      <c r="D24133">
        <f>STANDARDIZE(Table1[Weight(Pounds)], $H$2, $K$2)</f>
        <v>-0.84275825728815457</v>
      </c>
    </row>
    <row r="24134" spans="1:4" x14ac:dyDescent="0.25">
      <c r="A24134">
        <v>24133</v>
      </c>
      <c r="B24134">
        <v>70.023430000000005</v>
      </c>
      <c r="C24134">
        <v>144.42599999999999</v>
      </c>
      <c r="D24134">
        <f>STANDARDIZE(Table1[Weight(Pounds)], $H$2, $K$2)</f>
        <v>1.4876149701656514</v>
      </c>
    </row>
    <row r="24135" spans="1:4" x14ac:dyDescent="0.25">
      <c r="A24135">
        <v>24134</v>
      </c>
      <c r="B24135">
        <v>65.682339999999996</v>
      </c>
      <c r="C24135">
        <v>114.9949</v>
      </c>
      <c r="D24135">
        <f>STANDARDIZE(Table1[Weight(Pounds)], $H$2, $K$2)</f>
        <v>-1.0363492855122918</v>
      </c>
    </row>
    <row r="24136" spans="1:4" x14ac:dyDescent="0.25">
      <c r="A24136">
        <v>24135</v>
      </c>
      <c r="B24136">
        <v>63.554699999999997</v>
      </c>
      <c r="C24136">
        <v>103.4864</v>
      </c>
      <c r="D24136">
        <f>STANDARDIZE(Table1[Weight(Pounds)], $H$2, $K$2)</f>
        <v>-2.023299913809216</v>
      </c>
    </row>
    <row r="24137" spans="1:4" x14ac:dyDescent="0.25">
      <c r="A24137">
        <v>24136</v>
      </c>
      <c r="B24137">
        <v>64.356939999999994</v>
      </c>
      <c r="C24137">
        <v>116.7422</v>
      </c>
      <c r="D24137">
        <f>STANDARDIZE(Table1[Weight(Pounds)], $H$2, $K$2)</f>
        <v>-0.88650362075813505</v>
      </c>
    </row>
    <row r="24138" spans="1:4" x14ac:dyDescent="0.25">
      <c r="A24138">
        <v>24137</v>
      </c>
      <c r="B24138">
        <v>67.869439999999997</v>
      </c>
      <c r="C24138">
        <v>104.8291</v>
      </c>
      <c r="D24138">
        <f>STANDARDIZE(Table1[Weight(Pounds)], $H$2, $K$2)</f>
        <v>-1.908152100574279</v>
      </c>
    </row>
    <row r="24139" spans="1:4" x14ac:dyDescent="0.25">
      <c r="A24139">
        <v>24138</v>
      </c>
      <c r="B24139">
        <v>64.264849999999996</v>
      </c>
      <c r="C24139">
        <v>116.6974</v>
      </c>
      <c r="D24139">
        <f>STANDARDIZE(Table1[Weight(Pounds)], $H$2, $K$2)</f>
        <v>-0.89034559739694086</v>
      </c>
    </row>
    <row r="24140" spans="1:4" x14ac:dyDescent="0.25">
      <c r="A24140">
        <v>24139</v>
      </c>
      <c r="B24140">
        <v>70.985669999999999</v>
      </c>
      <c r="C24140">
        <v>136.38810000000001</v>
      </c>
      <c r="D24140">
        <f>STANDARDIZE(Table1[Weight(Pounds)], $H$2, $K$2)</f>
        <v>0.79829746960625347</v>
      </c>
    </row>
    <row r="24141" spans="1:4" x14ac:dyDescent="0.25">
      <c r="A24141">
        <v>24140</v>
      </c>
      <c r="B24141">
        <v>68.027230000000003</v>
      </c>
      <c r="C24141">
        <v>129.25389999999999</v>
      </c>
      <c r="D24141">
        <f>STANDARDIZE(Table1[Weight(Pounds)], $H$2, $K$2)</f>
        <v>0.1864798415577727</v>
      </c>
    </row>
    <row r="24142" spans="1:4" x14ac:dyDescent="0.25">
      <c r="A24142">
        <v>24141</v>
      </c>
      <c r="B24142">
        <v>65.826589999999996</v>
      </c>
      <c r="C24142">
        <v>125.2597</v>
      </c>
      <c r="D24142">
        <f>STANDARDIZE(Table1[Weight(Pounds)], $H$2, $K$2)</f>
        <v>-0.15605638814580022</v>
      </c>
    </row>
    <row r="24143" spans="1:4" x14ac:dyDescent="0.25">
      <c r="A24143">
        <v>24142</v>
      </c>
      <c r="B24143">
        <v>69.306380000000004</v>
      </c>
      <c r="C24143">
        <v>124.229</v>
      </c>
      <c r="D24143">
        <f>STANDARDIZE(Table1[Weight(Pounds)], $H$2, $K$2)</f>
        <v>-0.24444757836047951</v>
      </c>
    </row>
    <row r="24144" spans="1:4" x14ac:dyDescent="0.25">
      <c r="A24144">
        <v>24143</v>
      </c>
      <c r="B24144">
        <v>66.25985</v>
      </c>
      <c r="C24144">
        <v>138.3646</v>
      </c>
      <c r="D24144">
        <f>STANDARDIZE(Table1[Weight(Pounds)], $H$2, $K$2)</f>
        <v>0.96779896127144527</v>
      </c>
    </row>
    <row r="24145" spans="1:4" x14ac:dyDescent="0.25">
      <c r="A24145">
        <v>24144</v>
      </c>
      <c r="B24145">
        <v>67.350070000000002</v>
      </c>
      <c r="C24145">
        <v>121.18510000000001</v>
      </c>
      <c r="D24145">
        <f>STANDARDIZE(Table1[Weight(Pounds)], $H$2, $K$2)</f>
        <v>-0.50548759378151642</v>
      </c>
    </row>
    <row r="24146" spans="1:4" x14ac:dyDescent="0.25">
      <c r="A24146">
        <v>24145</v>
      </c>
      <c r="B24146">
        <v>70.335750000000004</v>
      </c>
      <c r="C24146">
        <v>156.00980000000001</v>
      </c>
      <c r="D24146">
        <f>STANDARDIZE(Table1[Weight(Pounds)], $H$2, $K$2)</f>
        <v>2.481023206518429</v>
      </c>
    </row>
    <row r="24147" spans="1:4" x14ac:dyDescent="0.25">
      <c r="A24147">
        <v>24146</v>
      </c>
      <c r="B24147">
        <v>69.039529999999999</v>
      </c>
      <c r="C24147">
        <v>128.11080000000001</v>
      </c>
      <c r="D24147">
        <f>STANDARDIZE(Table1[Weight(Pounds)], $H$2, $K$2)</f>
        <v>8.8449406383232954E-2</v>
      </c>
    </row>
    <row r="24148" spans="1:4" x14ac:dyDescent="0.25">
      <c r="A24148">
        <v>24147</v>
      </c>
      <c r="B24148">
        <v>69.326260000000005</v>
      </c>
      <c r="C24148">
        <v>140.60290000000001</v>
      </c>
      <c r="D24148">
        <f>STANDARDIZE(Table1[Weight(Pounds)], $H$2, $K$2)</f>
        <v>1.1597520039196632</v>
      </c>
    </row>
    <row r="24149" spans="1:4" x14ac:dyDescent="0.25">
      <c r="A24149">
        <v>24148</v>
      </c>
      <c r="B24149">
        <v>67.116860000000003</v>
      </c>
      <c r="C24149">
        <v>121.2675</v>
      </c>
      <c r="D24149">
        <f>STANDARDIZE(Table1[Weight(Pounds)], $H$2, $K$2)</f>
        <v>-0.49842110103514115</v>
      </c>
    </row>
    <row r="24150" spans="1:4" x14ac:dyDescent="0.25">
      <c r="A24150">
        <v>24149</v>
      </c>
      <c r="B24150">
        <v>67.967349999999996</v>
      </c>
      <c r="C24150">
        <v>143.44409999999999</v>
      </c>
      <c r="D24150">
        <f>STANDARDIZE(Table1[Weight(Pounds)], $H$2, $K$2)</f>
        <v>1.4034087902182433</v>
      </c>
    </row>
    <row r="24151" spans="1:4" x14ac:dyDescent="0.25">
      <c r="A24151">
        <v>24150</v>
      </c>
      <c r="B24151">
        <v>70.207980000000006</v>
      </c>
      <c r="C24151">
        <v>128.39930000000001</v>
      </c>
      <c r="D24151">
        <f>STANDARDIZE(Table1[Weight(Pounds)], $H$2, $K$2)</f>
        <v>0.11319070683626001</v>
      </c>
    </row>
    <row r="24152" spans="1:4" x14ac:dyDescent="0.25">
      <c r="A24152">
        <v>24151</v>
      </c>
      <c r="B24152">
        <v>69.095749999999995</v>
      </c>
      <c r="C24152">
        <v>132.1344</v>
      </c>
      <c r="D24152">
        <f>STANDARDIZE(Table1[Weight(Pounds)], $H$2, $K$2)</f>
        <v>0.43350693325602213</v>
      </c>
    </row>
    <row r="24153" spans="1:4" x14ac:dyDescent="0.25">
      <c r="A24153">
        <v>24152</v>
      </c>
      <c r="B24153">
        <v>67.328419999999994</v>
      </c>
      <c r="C24153">
        <v>130.27600000000001</v>
      </c>
      <c r="D24153">
        <f>STANDARDIZE(Table1[Weight(Pounds)], $H$2, $K$2)</f>
        <v>0.27413350947125487</v>
      </c>
    </row>
    <row r="24154" spans="1:4" x14ac:dyDescent="0.25">
      <c r="A24154">
        <v>24153</v>
      </c>
      <c r="B24154">
        <v>67.572140000000005</v>
      </c>
      <c r="C24154">
        <v>126.6289</v>
      </c>
      <c r="D24154">
        <f>STANDARDIZE(Table1[Weight(Pounds)], $H$2, $K$2)</f>
        <v>-3.8635977122282346E-2</v>
      </c>
    </row>
    <row r="24155" spans="1:4" x14ac:dyDescent="0.25">
      <c r="A24155">
        <v>24154</v>
      </c>
      <c r="B24155">
        <v>67.484179999999995</v>
      </c>
      <c r="C24155">
        <v>121.57470000000001</v>
      </c>
      <c r="D24155">
        <f>STANDARDIZE(Table1[Weight(Pounds)], $H$2, $K$2)</f>
        <v>-0.47207611836904007</v>
      </c>
    </row>
    <row r="24156" spans="1:4" x14ac:dyDescent="0.25">
      <c r="A24156">
        <v>24155</v>
      </c>
      <c r="B24156">
        <v>67.438969999999998</v>
      </c>
      <c r="C24156">
        <v>142.602</v>
      </c>
      <c r="D24156">
        <f>STANDARDIZE(Table1[Weight(Pounds)], $H$2, $K$2)</f>
        <v>1.3311916355856823</v>
      </c>
    </row>
    <row r="24157" spans="1:4" x14ac:dyDescent="0.25">
      <c r="A24157">
        <v>24156</v>
      </c>
      <c r="B24157">
        <v>70.604609999999994</v>
      </c>
      <c r="C24157">
        <v>136.06190000000001</v>
      </c>
      <c r="D24157">
        <f>STANDARDIZE(Table1[Weight(Pounds)], $H$2, $K$2)</f>
        <v>0.77032307720494519</v>
      </c>
    </row>
    <row r="24158" spans="1:4" x14ac:dyDescent="0.25">
      <c r="A24158">
        <v>24157</v>
      </c>
      <c r="B24158">
        <v>69.671310000000005</v>
      </c>
      <c r="C24158">
        <v>116.3116</v>
      </c>
      <c r="D24158">
        <f>STANDARDIZE(Table1[Weight(Pounds)], $H$2, $K$2)</f>
        <v>-0.92343119086237568</v>
      </c>
    </row>
    <row r="24159" spans="1:4" x14ac:dyDescent="0.25">
      <c r="A24159">
        <v>24158</v>
      </c>
      <c r="B24159">
        <v>68.793329999999997</v>
      </c>
      <c r="C24159">
        <v>134.09229999999999</v>
      </c>
      <c r="D24159">
        <f>STANDARDIZE(Table1[Weight(Pounds)], $H$2, $K$2)</f>
        <v>0.60141331854885294</v>
      </c>
    </row>
    <row r="24160" spans="1:4" x14ac:dyDescent="0.25">
      <c r="A24160">
        <v>24159</v>
      </c>
      <c r="B24160">
        <v>68.634900000000002</v>
      </c>
      <c r="C24160">
        <v>140.4769</v>
      </c>
      <c r="D24160">
        <f>STANDARDIZE(Table1[Weight(Pounds)], $H$2, $K$2)</f>
        <v>1.14894644462302</v>
      </c>
    </row>
    <row r="24161" spans="1:4" x14ac:dyDescent="0.25">
      <c r="A24161">
        <v>24160</v>
      </c>
      <c r="B24161">
        <v>66.747</v>
      </c>
      <c r="C24161">
        <v>128.72569999999999</v>
      </c>
      <c r="D24161">
        <f>STANDARDIZE(Table1[Weight(Pounds)], $H$2, $K$2)</f>
        <v>0.1411822509189897</v>
      </c>
    </row>
    <row r="24162" spans="1:4" x14ac:dyDescent="0.25">
      <c r="A24162">
        <v>24161</v>
      </c>
      <c r="B24162">
        <v>67.888819999999996</v>
      </c>
      <c r="C24162">
        <v>140.78710000000001</v>
      </c>
      <c r="D24162">
        <f>STANDARDIZE(Table1[Weight(Pounds)], $H$2, $K$2)</f>
        <v>1.1755487025104698</v>
      </c>
    </row>
    <row r="24163" spans="1:4" x14ac:dyDescent="0.25">
      <c r="A24163">
        <v>24162</v>
      </c>
      <c r="B24163">
        <v>67.259600000000006</v>
      </c>
      <c r="C24163">
        <v>125.8938</v>
      </c>
      <c r="D24163">
        <f>STANDARDIZE(Table1[Weight(Pounds)], $H$2, $K$2)</f>
        <v>-0.10167698219340995</v>
      </c>
    </row>
    <row r="24164" spans="1:4" x14ac:dyDescent="0.25">
      <c r="A24164">
        <v>24163</v>
      </c>
      <c r="B24164">
        <v>66.722819999999999</v>
      </c>
      <c r="C24164">
        <v>117.8449</v>
      </c>
      <c r="D24164">
        <f>STANDARDIZE(Table1[Weight(Pounds)], $H$2, $K$2)</f>
        <v>-0.79193782523108824</v>
      </c>
    </row>
    <row r="24165" spans="1:4" x14ac:dyDescent="0.25">
      <c r="A24165">
        <v>24164</v>
      </c>
      <c r="B24165">
        <v>63.727960000000003</v>
      </c>
      <c r="C24165">
        <v>108.0979</v>
      </c>
      <c r="D24165">
        <f>STANDARDIZE(Table1[Weight(Pounds)], $H$2, $K$2)</f>
        <v>-1.6278250193928057</v>
      </c>
    </row>
    <row r="24166" spans="1:4" x14ac:dyDescent="0.25">
      <c r="A24166">
        <v>24165</v>
      </c>
      <c r="B24166">
        <v>67.575220000000002</v>
      </c>
      <c r="C24166">
        <v>128.0214</v>
      </c>
      <c r="D24166">
        <f>STANDARDIZE(Table1[Weight(Pounds)], $H$2, $K$2)</f>
        <v>8.0782604787042592E-2</v>
      </c>
    </row>
    <row r="24167" spans="1:4" x14ac:dyDescent="0.25">
      <c r="A24167">
        <v>24166</v>
      </c>
      <c r="B24167">
        <v>69.423240000000007</v>
      </c>
      <c r="C24167">
        <v>139.5001</v>
      </c>
      <c r="D24167">
        <f>STANDARDIZE(Table1[Weight(Pounds)], $H$2, $K$2)</f>
        <v>1.0651776325519045</v>
      </c>
    </row>
    <row r="24168" spans="1:4" x14ac:dyDescent="0.25">
      <c r="A24168">
        <v>24167</v>
      </c>
      <c r="B24168">
        <v>67.421130000000005</v>
      </c>
      <c r="C24168">
        <v>128.43170000000001</v>
      </c>
      <c r="D24168">
        <f>STANDARDIZE(Table1[Weight(Pounds)], $H$2, $K$2)</f>
        <v>0.11596927922682489</v>
      </c>
    </row>
    <row r="24169" spans="1:4" x14ac:dyDescent="0.25">
      <c r="A24169">
        <v>24168</v>
      </c>
      <c r="B24169">
        <v>69.554050000000004</v>
      </c>
      <c r="C24169">
        <v>128.6576</v>
      </c>
      <c r="D24169">
        <f>STANDARDIZE(Table1[Weight(Pounds)], $H$2, $K$2)</f>
        <v>0.1353421033943768</v>
      </c>
    </row>
    <row r="24170" spans="1:4" x14ac:dyDescent="0.25">
      <c r="A24170">
        <v>24169</v>
      </c>
      <c r="B24170">
        <v>68.107550000000003</v>
      </c>
      <c r="C24170">
        <v>136.04759999999999</v>
      </c>
      <c r="D24170">
        <f>STANDARDIZE(Table1[Weight(Pounds)], $H$2, $K$2)</f>
        <v>0.76909673198318163</v>
      </c>
    </row>
    <row r="24171" spans="1:4" x14ac:dyDescent="0.25">
      <c r="A24171">
        <v>24170</v>
      </c>
      <c r="B24171">
        <v>70.910359999999997</v>
      </c>
      <c r="C24171">
        <v>135.18620000000001</v>
      </c>
      <c r="D24171">
        <f>STANDARDIZE(Table1[Weight(Pounds)], $H$2, $K$2)</f>
        <v>0.69522444009327888</v>
      </c>
    </row>
    <row r="24172" spans="1:4" x14ac:dyDescent="0.25">
      <c r="A24172">
        <v>24171</v>
      </c>
      <c r="B24172">
        <v>67.534999999999997</v>
      </c>
      <c r="C24172">
        <v>117.31950000000001</v>
      </c>
      <c r="D24172">
        <f>STANDARDIZE(Table1[Weight(Pounds)], $H$2, $K$2)</f>
        <v>-0.83699529232994518</v>
      </c>
    </row>
    <row r="24173" spans="1:4" x14ac:dyDescent="0.25">
      <c r="A24173">
        <v>24172</v>
      </c>
      <c r="B24173">
        <v>68.988230000000001</v>
      </c>
      <c r="C24173">
        <v>132.13820000000001</v>
      </c>
      <c r="D24173">
        <f>STANDARDIZE(Table1[Weight(Pounds)], $H$2, $K$2)</f>
        <v>0.43383281520306477</v>
      </c>
    </row>
    <row r="24174" spans="1:4" x14ac:dyDescent="0.25">
      <c r="A24174">
        <v>24173</v>
      </c>
      <c r="B24174">
        <v>65.828000000000003</v>
      </c>
      <c r="C24174">
        <v>135.44970000000001</v>
      </c>
      <c r="D24174">
        <f>STANDARDIZE(Table1[Weight(Pounds)], $H$2, $K$2)</f>
        <v>0.71782178036840005</v>
      </c>
    </row>
    <row r="24175" spans="1:4" x14ac:dyDescent="0.25">
      <c r="A24175">
        <v>24174</v>
      </c>
      <c r="B24175">
        <v>64.879450000000006</v>
      </c>
      <c r="C24175">
        <v>124.8061</v>
      </c>
      <c r="D24175">
        <f>STANDARDIZE(Table1[Weight(Pounds)], $H$2, $K$2)</f>
        <v>-0.19495640161371347</v>
      </c>
    </row>
    <row r="24176" spans="1:4" x14ac:dyDescent="0.25">
      <c r="A24176">
        <v>24175</v>
      </c>
      <c r="B24176">
        <v>68.026269999999997</v>
      </c>
      <c r="C24176">
        <v>133.23150000000001</v>
      </c>
      <c r="D24176">
        <f>STANDARDIZE(Table1[Weight(Pounds)], $H$2, $K$2)</f>
        <v>0.52759248170321915</v>
      </c>
    </row>
    <row r="24177" spans="1:4" x14ac:dyDescent="0.25">
      <c r="A24177">
        <v>24176</v>
      </c>
      <c r="B24177">
        <v>66.483680000000007</v>
      </c>
      <c r="C24177">
        <v>129.5454</v>
      </c>
      <c r="D24177">
        <f>STANDARDIZE(Table1[Weight(Pounds)], $H$2, $K$2)</f>
        <v>0.21147841723214961</v>
      </c>
    </row>
    <row r="24178" spans="1:4" x14ac:dyDescent="0.25">
      <c r="A24178">
        <v>24177</v>
      </c>
      <c r="B24178">
        <v>68.020290000000003</v>
      </c>
      <c r="C24178">
        <v>114.874</v>
      </c>
      <c r="D24178">
        <f>STANDARDIZE(Table1[Weight(Pounds)], $H$2, $K$2)</f>
        <v>-1.0467174769326422</v>
      </c>
    </row>
    <row r="24179" spans="1:4" x14ac:dyDescent="0.25">
      <c r="A24179">
        <v>24178</v>
      </c>
      <c r="B24179">
        <v>69.490099999999998</v>
      </c>
      <c r="C24179">
        <v>125.2642</v>
      </c>
      <c r="D24179">
        <f>STANDARDIZE(Table1[Weight(Pounds)], $H$2, $K$2)</f>
        <v>-0.15567047531377665</v>
      </c>
    </row>
    <row r="24180" spans="1:4" x14ac:dyDescent="0.25">
      <c r="A24180">
        <v>24179</v>
      </c>
      <c r="B24180">
        <v>69.587130000000002</v>
      </c>
      <c r="C24180">
        <v>127.63079999999999</v>
      </c>
      <c r="D24180">
        <f>STANDARDIZE(Table1[Weight(Pounds)], $H$2, $K$2)</f>
        <v>4.7285370967449676E-2</v>
      </c>
    </row>
    <row r="24181" spans="1:4" x14ac:dyDescent="0.25">
      <c r="A24181">
        <v>24180</v>
      </c>
      <c r="B24181">
        <v>70.017049999999998</v>
      </c>
      <c r="C24181">
        <v>128.67339999999999</v>
      </c>
      <c r="D24181">
        <f>STANDARDIZE(Table1[Weight(Pounds)], $H$2, $K$2)</f>
        <v>0.13669708622681162</v>
      </c>
    </row>
    <row r="24182" spans="1:4" x14ac:dyDescent="0.25">
      <c r="A24182">
        <v>24181</v>
      </c>
      <c r="B24182">
        <v>68.288849999999996</v>
      </c>
      <c r="C24182">
        <v>134.94640000000001</v>
      </c>
      <c r="D24182">
        <f>STANDARDIZE(Table1[Weight(Pounds)], $H$2, $K$2)</f>
        <v>0.67465957406681099</v>
      </c>
    </row>
    <row r="24183" spans="1:4" x14ac:dyDescent="0.25">
      <c r="A24183">
        <v>24182</v>
      </c>
      <c r="B24183">
        <v>68.652460000000005</v>
      </c>
      <c r="C24183">
        <v>128.2972</v>
      </c>
      <c r="D24183">
        <f>STANDARDIZE(Table1[Weight(Pounds)], $H$2, $K$2)</f>
        <v>0.10443477346969415</v>
      </c>
    </row>
    <row r="24184" spans="1:4" x14ac:dyDescent="0.25">
      <c r="A24184">
        <v>24183</v>
      </c>
      <c r="B24184">
        <v>65.707689999999999</v>
      </c>
      <c r="C24184">
        <v>129.37389999999999</v>
      </c>
      <c r="D24184">
        <f>STANDARDIZE(Table1[Weight(Pounds)], $H$2, $K$2)</f>
        <v>0.19677085041171852</v>
      </c>
    </row>
    <row r="24185" spans="1:4" x14ac:dyDescent="0.25">
      <c r="A24185">
        <v>24184</v>
      </c>
      <c r="B24185">
        <v>70.414259999999999</v>
      </c>
      <c r="C24185">
        <v>133.97130000000001</v>
      </c>
      <c r="D24185">
        <f>STANDARDIZE(Table1[Weight(Pounds)], $H$2, $K$2)</f>
        <v>0.59103655128779298</v>
      </c>
    </row>
    <row r="24186" spans="1:4" x14ac:dyDescent="0.25">
      <c r="A24186">
        <v>24185</v>
      </c>
      <c r="B24186">
        <v>66.896270000000001</v>
      </c>
      <c r="C24186">
        <v>114.3175</v>
      </c>
      <c r="D24186">
        <f>STANDARDIZE(Table1[Weight(Pounds)], $H$2, $K$2)</f>
        <v>-1.0944420304928142</v>
      </c>
    </row>
    <row r="24187" spans="1:4" x14ac:dyDescent="0.25">
      <c r="A24187">
        <v>24186</v>
      </c>
      <c r="B24187">
        <v>69.182299999999998</v>
      </c>
      <c r="C24187">
        <v>133.47929999999999</v>
      </c>
      <c r="D24187">
        <f>STANDARDIZE(Table1[Weight(Pounds)], $H$2, $K$2)</f>
        <v>0.54884341498661515</v>
      </c>
    </row>
    <row r="24188" spans="1:4" x14ac:dyDescent="0.25">
      <c r="A24188">
        <v>24187</v>
      </c>
      <c r="B24188">
        <v>68.804860000000005</v>
      </c>
      <c r="C24188">
        <v>137.23609999999999</v>
      </c>
      <c r="D24188">
        <f>STANDARDIZE(Table1[Weight(Pounds)], $H$2, $K$2)</f>
        <v>0.87102059884079985</v>
      </c>
    </row>
    <row r="24189" spans="1:4" x14ac:dyDescent="0.25">
      <c r="A24189">
        <v>24188</v>
      </c>
      <c r="B24189">
        <v>69.211550000000003</v>
      </c>
      <c r="C24189">
        <v>161.85040000000001</v>
      </c>
      <c r="D24189">
        <f>STANDARDIZE(Table1[Weight(Pounds)], $H$2, $K$2)</f>
        <v>2.981903759121376</v>
      </c>
    </row>
    <row r="24190" spans="1:4" x14ac:dyDescent="0.25">
      <c r="A24190">
        <v>24189</v>
      </c>
      <c r="B24190">
        <v>64.350369999999998</v>
      </c>
      <c r="C24190">
        <v>111.6101</v>
      </c>
      <c r="D24190">
        <f>STANDARDIZE(Table1[Weight(Pounds)], $H$2, $K$2)</f>
        <v>-1.3266243419192456</v>
      </c>
    </row>
    <row r="24191" spans="1:4" x14ac:dyDescent="0.25">
      <c r="A24191">
        <v>24190</v>
      </c>
      <c r="B24191">
        <v>70.265169999999998</v>
      </c>
      <c r="C24191">
        <v>134.1679</v>
      </c>
      <c r="D24191">
        <f>STANDARDIZE(Table1[Weight(Pounds)], $H$2, $K$2)</f>
        <v>0.60789665412683935</v>
      </c>
    </row>
    <row r="24192" spans="1:4" x14ac:dyDescent="0.25">
      <c r="A24192">
        <v>24191</v>
      </c>
      <c r="B24192">
        <v>69.560640000000006</v>
      </c>
      <c r="C24192">
        <v>122.5547</v>
      </c>
      <c r="D24192">
        <f>STANDARDIZE(Table1[Weight(Pounds)], $H$2, $K$2)</f>
        <v>-0.3880328793951533</v>
      </c>
    </row>
    <row r="24193" spans="1:4" x14ac:dyDescent="0.25">
      <c r="A24193">
        <v>24192</v>
      </c>
      <c r="B24193">
        <v>65.520300000000006</v>
      </c>
      <c r="C24193">
        <v>120.5505</v>
      </c>
      <c r="D24193">
        <f>STANDARDIZE(Table1[Weight(Pounds)], $H$2, $K$2)</f>
        <v>-0.55990987893746491</v>
      </c>
    </row>
    <row r="24194" spans="1:4" x14ac:dyDescent="0.25">
      <c r="A24194">
        <v>24193</v>
      </c>
      <c r="B24194">
        <v>69.157690000000002</v>
      </c>
      <c r="C24194">
        <v>123.78360000000001</v>
      </c>
      <c r="D24194">
        <f>STANDARDIZE(Table1[Weight(Pounds)], $H$2, $K$2)</f>
        <v>-0.28264437289003963</v>
      </c>
    </row>
    <row r="24195" spans="1:4" x14ac:dyDescent="0.25">
      <c r="A24195">
        <v>24194</v>
      </c>
      <c r="B24195">
        <v>69.664050000000003</v>
      </c>
      <c r="C24195">
        <v>138.79900000000001</v>
      </c>
      <c r="D24195">
        <f>STANDARDIZE(Table1[Weight(Pounds)], $H$2, $K$2)</f>
        <v>1.0050524133227285</v>
      </c>
    </row>
    <row r="24196" spans="1:4" x14ac:dyDescent="0.25">
      <c r="A24196">
        <v>24195</v>
      </c>
      <c r="B24196">
        <v>67.443920000000006</v>
      </c>
      <c r="C24196">
        <v>131.76900000000001</v>
      </c>
      <c r="D24196">
        <f>STANDARDIZE(Table1[Weight(Pounds)], $H$2, $K$2)</f>
        <v>0.40217081129575882</v>
      </c>
    </row>
    <row r="24197" spans="1:4" x14ac:dyDescent="0.25">
      <c r="A24197">
        <v>24196</v>
      </c>
      <c r="B24197">
        <v>67.828900000000004</v>
      </c>
      <c r="C24197">
        <v>148.232</v>
      </c>
      <c r="D24197">
        <f>STANDARDIZE(Table1[Weight(Pounds)], $H$2, $K$2)</f>
        <v>1.8140114676499548</v>
      </c>
    </row>
    <row r="24198" spans="1:4" x14ac:dyDescent="0.25">
      <c r="A24198">
        <v>24197</v>
      </c>
      <c r="B24198">
        <v>69.599379999999996</v>
      </c>
      <c r="C24198">
        <v>131.82660000000001</v>
      </c>
      <c r="D24198">
        <f>STANDARDIZE(Table1[Weight(Pounds)], $H$2, $K$2)</f>
        <v>0.40711049554565326</v>
      </c>
    </row>
    <row r="24199" spans="1:4" x14ac:dyDescent="0.25">
      <c r="A24199">
        <v>24198</v>
      </c>
      <c r="B24199">
        <v>67.513639999999995</v>
      </c>
      <c r="C24199">
        <v>115.2855</v>
      </c>
      <c r="D24199">
        <f>STANDARDIZE(Table1[Weight(Pounds)], $H$2, $K$2)</f>
        <v>-1.0114278924043207</v>
      </c>
    </row>
    <row r="24200" spans="1:4" x14ac:dyDescent="0.25">
      <c r="A24200">
        <v>24199</v>
      </c>
      <c r="B24200">
        <v>73.031589999999994</v>
      </c>
      <c r="C24200">
        <v>139.21010000000001</v>
      </c>
      <c r="D24200">
        <f>STANDARDIZE(Table1[Weight(Pounds)], $H$2, $K$2)</f>
        <v>1.0403076944882037</v>
      </c>
    </row>
    <row r="24201" spans="1:4" x14ac:dyDescent="0.25">
      <c r="A24201">
        <v>24200</v>
      </c>
      <c r="B24201">
        <v>64.511110000000002</v>
      </c>
      <c r="C24201">
        <v>118.8058</v>
      </c>
      <c r="D24201">
        <f>STANDARDIZE(Table1[Weight(Pounds)], $H$2, $K$2)</f>
        <v>-0.70953257183311946</v>
      </c>
    </row>
    <row r="24202" spans="1:4" x14ac:dyDescent="0.25">
      <c r="A24202">
        <v>24201</v>
      </c>
      <c r="B24202">
        <v>69.887150000000005</v>
      </c>
      <c r="C24202">
        <v>147.57679999999999</v>
      </c>
      <c r="D24202">
        <f>STANDARDIZE(Table1[Weight(Pounds)], $H$2, $K$2)</f>
        <v>1.7578225593074122</v>
      </c>
    </row>
    <row r="24203" spans="1:4" x14ac:dyDescent="0.25">
      <c r="A24203">
        <v>24202</v>
      </c>
      <c r="B24203">
        <v>71.059399999999997</v>
      </c>
      <c r="C24203">
        <v>128.62459999999999</v>
      </c>
      <c r="D24203">
        <f>STANDARDIZE(Table1[Weight(Pounds)], $H$2, $K$2)</f>
        <v>0.13251207595954048</v>
      </c>
    </row>
    <row r="24204" spans="1:4" x14ac:dyDescent="0.25">
      <c r="A24204">
        <v>24203</v>
      </c>
      <c r="B24204">
        <v>66.13664</v>
      </c>
      <c r="C24204">
        <v>118.9781</v>
      </c>
      <c r="D24204">
        <f>STANDARDIZE(Table1[Weight(Pounds)], $H$2, $K$2)</f>
        <v>-0.69475639828699676</v>
      </c>
    </row>
    <row r="24205" spans="1:4" x14ac:dyDescent="0.25">
      <c r="A24205">
        <v>24204</v>
      </c>
      <c r="B24205">
        <v>68.924409999999995</v>
      </c>
      <c r="C24205">
        <v>147.01220000000001</v>
      </c>
      <c r="D24205">
        <f>STANDARDIZE(Table1[Weight(Pounds)], $H$2, $K$2)</f>
        <v>1.7094033626496004</v>
      </c>
    </row>
    <row r="24206" spans="1:4" x14ac:dyDescent="0.25">
      <c r="A24206">
        <v>24205</v>
      </c>
      <c r="B24206">
        <v>69.721959999999996</v>
      </c>
      <c r="C24206">
        <v>139.13630000000001</v>
      </c>
      <c r="D24206">
        <f>STANDARDIZE(Table1[Weight(Pounds)], $H$2, $K$2)</f>
        <v>1.0339787240430267</v>
      </c>
    </row>
    <row r="24207" spans="1:4" x14ac:dyDescent="0.25">
      <c r="A24207">
        <v>24206</v>
      </c>
      <c r="B24207">
        <v>68.761970000000005</v>
      </c>
      <c r="C24207">
        <v>132.05000000000001</v>
      </c>
      <c r="D24207">
        <f>STANDARDIZE(Table1[Weight(Pounds)], $H$2, $K$2)</f>
        <v>0.42626892369541486</v>
      </c>
    </row>
    <row r="24208" spans="1:4" x14ac:dyDescent="0.25">
      <c r="A24208">
        <v>24207</v>
      </c>
      <c r="B24208">
        <v>70.532430000000005</v>
      </c>
      <c r="C24208">
        <v>127.20869999999999</v>
      </c>
      <c r="D24208">
        <f>STANDARDIZE(Table1[Weight(Pounds)], $H$2, $K$2)</f>
        <v>1.1086747323696602E-2</v>
      </c>
    </row>
    <row r="24209" spans="1:4" x14ac:dyDescent="0.25">
      <c r="A24209">
        <v>24208</v>
      </c>
      <c r="B24209">
        <v>66.137780000000006</v>
      </c>
      <c r="C24209">
        <v>113.9093</v>
      </c>
      <c r="D24209">
        <f>STANDARDIZE(Table1[Weight(Pounds)], $H$2, $K$2)</f>
        <v>-1.1294486122776513</v>
      </c>
    </row>
    <row r="24210" spans="1:4" x14ac:dyDescent="0.25">
      <c r="A24210">
        <v>24209</v>
      </c>
      <c r="B24210">
        <v>67.439170000000004</v>
      </c>
      <c r="C24210">
        <v>125.6656</v>
      </c>
      <c r="D24210">
        <f>STANDARDIZE(Table1[Weight(Pounds)], $H$2, $K$2)</f>
        <v>-0.12124705069732961</v>
      </c>
    </row>
    <row r="24211" spans="1:4" x14ac:dyDescent="0.25">
      <c r="A24211">
        <v>24210</v>
      </c>
      <c r="B24211">
        <v>65.856570000000005</v>
      </c>
      <c r="C24211">
        <v>133.1832</v>
      </c>
      <c r="D24211">
        <f>STANDARDIZE(Table1[Weight(Pounds)], $H$2, $K$2)</f>
        <v>0.52345035063950518</v>
      </c>
    </row>
    <row r="24212" spans="1:4" x14ac:dyDescent="0.25">
      <c r="A24212">
        <v>24211</v>
      </c>
      <c r="B24212">
        <v>67.417150000000007</v>
      </c>
      <c r="C24212">
        <v>126.63630000000001</v>
      </c>
      <c r="D24212">
        <f>STANDARDIZE(Table1[Weight(Pounds)], $H$2, $K$2)</f>
        <v>-3.8001364909622026E-2</v>
      </c>
    </row>
    <row r="24213" spans="1:4" x14ac:dyDescent="0.25">
      <c r="A24213">
        <v>24212</v>
      </c>
      <c r="B24213">
        <v>68.043430000000001</v>
      </c>
      <c r="C24213">
        <v>114.95529999999999</v>
      </c>
      <c r="D24213">
        <f>STANDARDIZE(Table1[Weight(Pounds)], $H$2, $K$2)</f>
        <v>-1.0397453184340943</v>
      </c>
    </row>
    <row r="24214" spans="1:4" x14ac:dyDescent="0.25">
      <c r="A24214">
        <v>24213</v>
      </c>
      <c r="B24214">
        <v>67.461470000000006</v>
      </c>
      <c r="C24214">
        <v>140.36330000000001</v>
      </c>
      <c r="D24214">
        <f>STANDARDIZE(Table1[Weight(Pounds)], $H$2, $K$2)</f>
        <v>1.1392042895746191</v>
      </c>
    </row>
    <row r="24215" spans="1:4" x14ac:dyDescent="0.25">
      <c r="A24215">
        <v>24214</v>
      </c>
      <c r="B24215">
        <v>71.459050000000005</v>
      </c>
      <c r="C24215">
        <v>139.51339999999999</v>
      </c>
      <c r="D24215">
        <f>STANDARDIZE(Table1[Weight(Pounds)], $H$2, $K$2)</f>
        <v>1.066318219366549</v>
      </c>
    </row>
    <row r="24216" spans="1:4" x14ac:dyDescent="0.25">
      <c r="A24216">
        <v>24215</v>
      </c>
      <c r="B24216">
        <v>70.034319999999994</v>
      </c>
      <c r="C24216">
        <v>136.46780000000001</v>
      </c>
      <c r="D24216">
        <f>STANDARDIZE(Table1[Weight(Pounds)], $H$2, $K$2)</f>
        <v>0.80513241465341578</v>
      </c>
    </row>
    <row r="24217" spans="1:4" x14ac:dyDescent="0.25">
      <c r="A24217">
        <v>24216</v>
      </c>
      <c r="B24217">
        <v>66.678240000000002</v>
      </c>
      <c r="C24217">
        <v>137.19229999999999</v>
      </c>
      <c r="D24217">
        <f>STANDARDIZE(Table1[Weight(Pounds)], $H$2, $K$2)</f>
        <v>0.86726438060910938</v>
      </c>
    </row>
    <row r="24218" spans="1:4" x14ac:dyDescent="0.25">
      <c r="A24218">
        <v>24217</v>
      </c>
      <c r="B24218">
        <v>69.725840000000005</v>
      </c>
      <c r="C24218">
        <v>123.3291</v>
      </c>
      <c r="D24218">
        <f>STANDARDIZE(Table1[Weight(Pounds)], $H$2, $K$2)</f>
        <v>-0.32162156892435878</v>
      </c>
    </row>
    <row r="24219" spans="1:4" x14ac:dyDescent="0.25">
      <c r="A24219">
        <v>24218</v>
      </c>
      <c r="B24219">
        <v>68.936700000000002</v>
      </c>
      <c r="C24219">
        <v>119.39109999999999</v>
      </c>
      <c r="D24219">
        <f>STANDARDIZE(Table1[Weight(Pounds)], $H$2, $K$2)</f>
        <v>-0.6593381761480015</v>
      </c>
    </row>
    <row r="24220" spans="1:4" x14ac:dyDescent="0.25">
      <c r="A24220">
        <v>24219</v>
      </c>
      <c r="B24220">
        <v>69.556460000000001</v>
      </c>
      <c r="C24220">
        <v>131.04089999999999</v>
      </c>
      <c r="D24220">
        <f>STANDARDIZE(Table1[Weight(Pounds)], $H$2, $K$2)</f>
        <v>0.33973011507444389</v>
      </c>
    </row>
    <row r="24221" spans="1:4" x14ac:dyDescent="0.25">
      <c r="A24221">
        <v>24220</v>
      </c>
      <c r="B24221">
        <v>68.609030000000004</v>
      </c>
      <c r="C24221">
        <v>127.2278</v>
      </c>
      <c r="D24221">
        <f>STANDARDIZE(Table1[Weight(Pounds)], $H$2, $K$2)</f>
        <v>1.2724732899617003E-2</v>
      </c>
    </row>
    <row r="24222" spans="1:4" x14ac:dyDescent="0.25">
      <c r="A24222">
        <v>24221</v>
      </c>
      <c r="B24222">
        <v>66.651470000000003</v>
      </c>
      <c r="C24222">
        <v>129.0941</v>
      </c>
      <c r="D24222">
        <f>STANDARDIZE(Table1[Weight(Pounds)], $H$2, $K$2)</f>
        <v>0.17277564810060289</v>
      </c>
    </row>
    <row r="24223" spans="1:4" x14ac:dyDescent="0.25">
      <c r="A24223">
        <v>24222</v>
      </c>
      <c r="B24223">
        <v>69.748990000000006</v>
      </c>
      <c r="C24223">
        <v>132.07040000000001</v>
      </c>
      <c r="D24223">
        <f>STANDARDIZE(Table1[Weight(Pounds)], $H$2, $K$2)</f>
        <v>0.42801839520058516</v>
      </c>
    </row>
    <row r="24224" spans="1:4" x14ac:dyDescent="0.25">
      <c r="A24224">
        <v>24223</v>
      </c>
      <c r="B24224">
        <v>66.287589999999994</v>
      </c>
      <c r="C24224">
        <v>103.6524</v>
      </c>
      <c r="D24224">
        <f>STANDARDIZE(Table1[Weight(Pounds)], $H$2, $K$2)</f>
        <v>-2.0090640182279254</v>
      </c>
    </row>
    <row r="24225" spans="1:4" x14ac:dyDescent="0.25">
      <c r="A24225">
        <v>24224</v>
      </c>
      <c r="B24225">
        <v>65.404799999999994</v>
      </c>
      <c r="C24225">
        <v>121.4187</v>
      </c>
      <c r="D24225">
        <f>STANDARDIZE(Table1[Weight(Pounds)], $H$2, $K$2)</f>
        <v>-0.48545442987916965</v>
      </c>
    </row>
    <row r="24226" spans="1:4" x14ac:dyDescent="0.25">
      <c r="A24226">
        <v>24225</v>
      </c>
      <c r="B24226">
        <v>67.435040000000001</v>
      </c>
      <c r="C24226">
        <v>125.4301</v>
      </c>
      <c r="D24226">
        <f>STANDARDIZE(Table1[Weight(Pounds)], $H$2, $K$2)</f>
        <v>-0.14144315557319767</v>
      </c>
    </row>
    <row r="24227" spans="1:4" x14ac:dyDescent="0.25">
      <c r="A24227">
        <v>24226</v>
      </c>
      <c r="B24227">
        <v>66.860100000000003</v>
      </c>
      <c r="C24227">
        <v>111.9679</v>
      </c>
      <c r="D24227">
        <f>STANDARDIZE(Table1[Weight(Pounds)], $H$2, $K$2)</f>
        <v>-1.2959399838530652</v>
      </c>
    </row>
    <row r="24228" spans="1:4" x14ac:dyDescent="0.25">
      <c r="A24228">
        <v>24227</v>
      </c>
      <c r="B24228">
        <v>67.420770000000005</v>
      </c>
      <c r="C24228">
        <v>104.6335</v>
      </c>
      <c r="D24228">
        <f>STANDARDIZE(Table1[Weight(Pounds)], $H$2, $K$2)</f>
        <v>-1.92492644500621</v>
      </c>
    </row>
    <row r="24229" spans="1:4" x14ac:dyDescent="0.25">
      <c r="A24229">
        <v>24228</v>
      </c>
      <c r="B24229">
        <v>66.834029999999998</v>
      </c>
      <c r="C24229">
        <v>98.53013</v>
      </c>
      <c r="D24229">
        <f>STANDARDIZE(Table1[Weight(Pounds)], $H$2, $K$2)</f>
        <v>-2.4483417342470841</v>
      </c>
    </row>
    <row r="24230" spans="1:4" x14ac:dyDescent="0.25">
      <c r="A24230">
        <v>24229</v>
      </c>
      <c r="B24230">
        <v>67.456379999999996</v>
      </c>
      <c r="C24230">
        <v>109.922</v>
      </c>
      <c r="D24230">
        <f>STANDARDIZE(Table1[Weight(Pounds)], $H$2, $K$2)</f>
        <v>-1.4713931089721235</v>
      </c>
    </row>
    <row r="24231" spans="1:4" x14ac:dyDescent="0.25">
      <c r="A24231">
        <v>24230</v>
      </c>
      <c r="B24231">
        <v>68.390690000000006</v>
      </c>
      <c r="C24231">
        <v>127.78440000000001</v>
      </c>
      <c r="D24231">
        <f>STANDARDIZE(Table1[Weight(Pounds)], $H$2, $K$2)</f>
        <v>6.0457862300500813E-2</v>
      </c>
    </row>
    <row r="24232" spans="1:4" x14ac:dyDescent="0.25">
      <c r="A24232">
        <v>24231</v>
      </c>
      <c r="B24232">
        <v>68.104740000000007</v>
      </c>
      <c r="C24232">
        <v>122.7165</v>
      </c>
      <c r="D24232">
        <f>STANDARDIZE(Table1[Weight(Pounds)], $H$2, $K$2)</f>
        <v>-0.37415716912375024</v>
      </c>
    </row>
    <row r="24233" spans="1:4" x14ac:dyDescent="0.25">
      <c r="A24233">
        <v>24232</v>
      </c>
      <c r="B24233">
        <v>67.359620000000007</v>
      </c>
      <c r="C24233">
        <v>116.7826</v>
      </c>
      <c r="D24233">
        <f>STANDARDIZE(Table1[Weight(Pounds)], $H$2, $K$2)</f>
        <v>-0.88303898111063961</v>
      </c>
    </row>
    <row r="24234" spans="1:4" x14ac:dyDescent="0.25">
      <c r="A24234">
        <v>24233</v>
      </c>
      <c r="B24234">
        <v>67.931209999999993</v>
      </c>
      <c r="C24234">
        <v>117.53579999999999</v>
      </c>
      <c r="D24234">
        <f>STANDARDIZE(Table1[Weight(Pounds)], $H$2, $K$2)</f>
        <v>-0.81844574887070942</v>
      </c>
    </row>
    <row r="24235" spans="1:4" x14ac:dyDescent="0.25">
      <c r="A24235">
        <v>24234</v>
      </c>
      <c r="B24235">
        <v>69.008449999999996</v>
      </c>
      <c r="C24235">
        <v>137.3313</v>
      </c>
      <c r="D24235">
        <f>STANDARDIZE(Table1[Weight(Pounds)], $H$2, $K$2)</f>
        <v>0.87918479919826376</v>
      </c>
    </row>
    <row r="24236" spans="1:4" x14ac:dyDescent="0.25">
      <c r="A24236">
        <v>24235</v>
      </c>
      <c r="B24236">
        <v>66.987309999999994</v>
      </c>
      <c r="C24236">
        <v>126.8991</v>
      </c>
      <c r="D24236">
        <f>STANDARDIZE(Table1[Weight(Pounds)], $H$2, $K$2)</f>
        <v>-1.546405551948166E-2</v>
      </c>
    </row>
    <row r="24237" spans="1:4" x14ac:dyDescent="0.25">
      <c r="A24237">
        <v>24236</v>
      </c>
      <c r="B24237">
        <v>69.13794</v>
      </c>
      <c r="C24237">
        <v>142.40360000000001</v>
      </c>
      <c r="D24237">
        <f>STANDARDIZE(Table1[Weight(Pounds)], $H$2, $K$2)</f>
        <v>1.3141771676138265</v>
      </c>
    </row>
    <row r="24238" spans="1:4" x14ac:dyDescent="0.25">
      <c r="A24238">
        <v>24237</v>
      </c>
      <c r="B24238">
        <v>69.79289</v>
      </c>
      <c r="C24238">
        <v>119.0381</v>
      </c>
      <c r="D24238">
        <f>STANDARDIZE(Table1[Weight(Pounds)], $H$2, $K$2)</f>
        <v>-0.68961089386002383</v>
      </c>
    </row>
    <row r="24239" spans="1:4" x14ac:dyDescent="0.25">
      <c r="A24239">
        <v>24238</v>
      </c>
      <c r="B24239">
        <v>68.633619999999993</v>
      </c>
      <c r="C24239">
        <v>128.33770000000001</v>
      </c>
      <c r="D24239">
        <f>STANDARDIZE(Table1[Weight(Pounds)], $H$2, $K$2)</f>
        <v>0.10790798895790148</v>
      </c>
    </row>
    <row r="24240" spans="1:4" x14ac:dyDescent="0.25">
      <c r="A24240">
        <v>24239</v>
      </c>
      <c r="B24240">
        <v>65.686809999999994</v>
      </c>
      <c r="C24240">
        <v>133.81280000000001</v>
      </c>
      <c r="D24240">
        <f>STANDARDIZE(Table1[Weight(Pounds)], $H$2, $K$2)</f>
        <v>0.57744384375987312</v>
      </c>
    </row>
    <row r="24241" spans="1:4" x14ac:dyDescent="0.25">
      <c r="A24241">
        <v>24240</v>
      </c>
      <c r="B24241">
        <v>68.03586</v>
      </c>
      <c r="C24241">
        <v>139.35380000000001</v>
      </c>
      <c r="D24241">
        <f>STANDARDIZE(Table1[Weight(Pounds)], $H$2, $K$2)</f>
        <v>1.052631177590803</v>
      </c>
    </row>
    <row r="24242" spans="1:4" x14ac:dyDescent="0.25">
      <c r="A24242">
        <v>24241</v>
      </c>
      <c r="B24242">
        <v>68.561610000000002</v>
      </c>
      <c r="C24242">
        <v>115.2544</v>
      </c>
      <c r="D24242">
        <f>STANDARDIZE(Table1[Weight(Pounds)], $H$2, $K$2)</f>
        <v>-1.0140949788656344</v>
      </c>
    </row>
    <row r="24243" spans="1:4" x14ac:dyDescent="0.25">
      <c r="A24243">
        <v>24242</v>
      </c>
      <c r="B24243">
        <v>65.318209999999993</v>
      </c>
      <c r="C24243">
        <v>130.34950000000001</v>
      </c>
      <c r="D24243">
        <f>STANDARDIZE(Table1[Weight(Pounds)], $H$2, $K$2)</f>
        <v>0.28043675239429605</v>
      </c>
    </row>
    <row r="24244" spans="1:4" x14ac:dyDescent="0.25">
      <c r="A24244">
        <v>24243</v>
      </c>
      <c r="B24244">
        <v>67.549689999999998</v>
      </c>
      <c r="C24244">
        <v>115.5331</v>
      </c>
      <c r="D24244">
        <f>STANDARDIZE(Table1[Weight(Pounds)], $H$2, $K$2)</f>
        <v>-0.99019411080234609</v>
      </c>
    </row>
    <row r="24245" spans="1:4" x14ac:dyDescent="0.25">
      <c r="A24245">
        <v>24244</v>
      </c>
      <c r="B24245">
        <v>64.951300000000003</v>
      </c>
      <c r="C24245">
        <v>110.31659999999999</v>
      </c>
      <c r="D24245">
        <f>STANDARDIZE(Table1[Weight(Pounds)], $H$2, $K$2)</f>
        <v>-1.4375528415240664</v>
      </c>
    </row>
    <row r="24246" spans="1:4" x14ac:dyDescent="0.25">
      <c r="A24246">
        <v>24245</v>
      </c>
      <c r="B24246">
        <v>62.264980000000001</v>
      </c>
      <c r="C24246">
        <v>104.1348</v>
      </c>
      <c r="D24246">
        <f>STANDARDIZE(Table1[Weight(Pounds)], $H$2, $K$2)</f>
        <v>-1.9676941626350648</v>
      </c>
    </row>
    <row r="24247" spans="1:4" x14ac:dyDescent="0.25">
      <c r="A24247">
        <v>24246</v>
      </c>
      <c r="B24247">
        <v>67.051689999999994</v>
      </c>
      <c r="C24247">
        <v>142.0848</v>
      </c>
      <c r="D24247">
        <f>STANDARDIZE(Table1[Weight(Pounds)], $H$2, $K$2)</f>
        <v>1.2868373874251773</v>
      </c>
    </row>
    <row r="24248" spans="1:4" x14ac:dyDescent="0.25">
      <c r="A24248">
        <v>24247</v>
      </c>
      <c r="B24248">
        <v>69.425939999999997</v>
      </c>
      <c r="C24248">
        <v>132.518</v>
      </c>
      <c r="D24248">
        <f>STANDARDIZE(Table1[Weight(Pounds)], $H$2, $K$2)</f>
        <v>0.4664038582258011</v>
      </c>
    </row>
    <row r="24249" spans="1:4" x14ac:dyDescent="0.25">
      <c r="A24249">
        <v>24248</v>
      </c>
      <c r="B24249">
        <v>66.769080000000002</v>
      </c>
      <c r="C24249">
        <v>121.5039</v>
      </c>
      <c r="D24249">
        <f>STANDARDIZE(Table1[Weight(Pounds)], $H$2, $K$2)</f>
        <v>-0.47814781359286834</v>
      </c>
    </row>
    <row r="24250" spans="1:4" x14ac:dyDescent="0.25">
      <c r="A24250">
        <v>24249</v>
      </c>
      <c r="B24250">
        <v>67.598110000000005</v>
      </c>
      <c r="C24250">
        <v>134.40559999999999</v>
      </c>
      <c r="D24250">
        <f>STANDARDIZE(Table1[Weight(Pounds)], $H$2, $K$2)</f>
        <v>0.62828142749836202</v>
      </c>
    </row>
    <row r="24251" spans="1:4" x14ac:dyDescent="0.25">
      <c r="A24251">
        <v>24250</v>
      </c>
      <c r="B24251">
        <v>67.746629999999996</v>
      </c>
      <c r="C24251">
        <v>126.3347</v>
      </c>
      <c r="D24251">
        <f>STANDARDIZE(Table1[Weight(Pounds)], $H$2, $K$2)</f>
        <v>-6.38661004958722E-2</v>
      </c>
    </row>
    <row r="24252" spans="1:4" x14ac:dyDescent="0.25">
      <c r="A24252">
        <v>24251</v>
      </c>
      <c r="B24252">
        <v>68.952889999999996</v>
      </c>
      <c r="C24252">
        <v>137.2302</v>
      </c>
      <c r="D24252">
        <f>STANDARDIZE(Table1[Weight(Pounds)], $H$2, $K$2)</f>
        <v>0.87051462423881454</v>
      </c>
    </row>
    <row r="24253" spans="1:4" x14ac:dyDescent="0.25">
      <c r="A24253">
        <v>24252</v>
      </c>
      <c r="B24253">
        <v>70.927260000000004</v>
      </c>
      <c r="C24253">
        <v>140.52780000000001</v>
      </c>
      <c r="D24253">
        <f>STANDARDIZE(Table1[Weight(Pounds)], $H$2, $K$2)</f>
        <v>1.1533115475452362</v>
      </c>
    </row>
    <row r="24254" spans="1:4" x14ac:dyDescent="0.25">
      <c r="A24254">
        <v>24253</v>
      </c>
      <c r="B24254">
        <v>67.507599999999996</v>
      </c>
      <c r="C24254">
        <v>131.35319999999999</v>
      </c>
      <c r="D24254">
        <f>STANDARDIZE(Table1[Weight(Pounds)], $H$2, $K$2)</f>
        <v>0.36651246561683631</v>
      </c>
    </row>
    <row r="24255" spans="1:4" x14ac:dyDescent="0.25">
      <c r="A24255">
        <v>24254</v>
      </c>
      <c r="B24255">
        <v>68.097790000000003</v>
      </c>
      <c r="C24255">
        <v>133.68690000000001</v>
      </c>
      <c r="D24255">
        <f>STANDARDIZE(Table1[Weight(Pounds)], $H$2, $K$2)</f>
        <v>0.56664686030394185</v>
      </c>
    </row>
    <row r="24256" spans="1:4" x14ac:dyDescent="0.25">
      <c r="A24256">
        <v>24255</v>
      </c>
      <c r="B24256">
        <v>66.724969999999999</v>
      </c>
      <c r="C24256">
        <v>130.3382</v>
      </c>
      <c r="D24256">
        <f>STANDARDIZE(Table1[Weight(Pounds)], $H$2, $K$2)</f>
        <v>0.27946768239388237</v>
      </c>
    </row>
    <row r="24257" spans="1:4" x14ac:dyDescent="0.25">
      <c r="A24257">
        <v>24256</v>
      </c>
      <c r="B24257">
        <v>68.178510000000003</v>
      </c>
      <c r="C24257">
        <v>130.99279999999999</v>
      </c>
      <c r="D24257">
        <f>STANDARDIZE(Table1[Weight(Pounds)], $H$2, $K$2)</f>
        <v>0.33560513569215367</v>
      </c>
    </row>
    <row r="24258" spans="1:4" x14ac:dyDescent="0.25">
      <c r="A24258">
        <v>24257</v>
      </c>
      <c r="B24258">
        <v>69.701070000000001</v>
      </c>
      <c r="C24258">
        <v>148.62450000000001</v>
      </c>
      <c r="D24258">
        <f>STANDARDIZE(Table1[Weight(Pounds)], $H$2, $K$2)</f>
        <v>1.847671642443069</v>
      </c>
    </row>
    <row r="24259" spans="1:4" x14ac:dyDescent="0.25">
      <c r="A24259">
        <v>24258</v>
      </c>
      <c r="B24259">
        <v>69.815420000000003</v>
      </c>
      <c r="C24259">
        <v>140.4349</v>
      </c>
      <c r="D24259">
        <f>STANDARDIZE(Table1[Weight(Pounds)], $H$2, $K$2)</f>
        <v>1.1453445915241389</v>
      </c>
    </row>
    <row r="24260" spans="1:4" x14ac:dyDescent="0.25">
      <c r="A24260">
        <v>24259</v>
      </c>
      <c r="B24260">
        <v>69.178060000000002</v>
      </c>
      <c r="C24260">
        <v>114.3901</v>
      </c>
      <c r="D24260">
        <f>STANDARDIZE(Table1[Weight(Pounds)], $H$2, $K$2)</f>
        <v>-1.0882159701361764</v>
      </c>
    </row>
    <row r="24261" spans="1:4" x14ac:dyDescent="0.25">
      <c r="A24261">
        <v>24260</v>
      </c>
      <c r="B24261">
        <v>67.521299999999997</v>
      </c>
      <c r="C24261">
        <v>106.7127</v>
      </c>
      <c r="D24261">
        <f>STANDARDIZE(Table1[Weight(Pounds)], $H$2, $K$2)</f>
        <v>-1.7466175649301823</v>
      </c>
    </row>
    <row r="24262" spans="1:4" x14ac:dyDescent="0.25">
      <c r="A24262">
        <v>24261</v>
      </c>
      <c r="B24262">
        <v>65.079319999999996</v>
      </c>
      <c r="C24262">
        <v>126.1848</v>
      </c>
      <c r="D24262">
        <f>STANDARDIZE(Table1[Weight(Pounds)], $H$2, $K$2)</f>
        <v>-7.6721285722592555E-2</v>
      </c>
    </row>
    <row r="24263" spans="1:4" x14ac:dyDescent="0.25">
      <c r="A24263">
        <v>24262</v>
      </c>
      <c r="B24263">
        <v>65.762720000000002</v>
      </c>
      <c r="C24263">
        <v>118.194</v>
      </c>
      <c r="D24263">
        <f>STANDARDIZE(Table1[Weight(Pounds)], $H$2, $K$2)</f>
        <v>-0.76199956530681801</v>
      </c>
    </row>
    <row r="24264" spans="1:4" x14ac:dyDescent="0.25">
      <c r="A24264">
        <v>24263</v>
      </c>
      <c r="B24264">
        <v>67.388480000000001</v>
      </c>
      <c r="C24264">
        <v>120.523</v>
      </c>
      <c r="D24264">
        <f>STANDARDIZE(Table1[Weight(Pounds)], $H$2, $K$2)</f>
        <v>-0.56226823513316104</v>
      </c>
    </row>
    <row r="24265" spans="1:4" x14ac:dyDescent="0.25">
      <c r="A24265">
        <v>24264</v>
      </c>
      <c r="B24265">
        <v>66.55762</v>
      </c>
      <c r="C24265">
        <v>128.3819</v>
      </c>
      <c r="D24265">
        <f>STANDARDIZE(Table1[Weight(Pounds)], $H$2, $K$2)</f>
        <v>0.11169851055243714</v>
      </c>
    </row>
    <row r="24266" spans="1:4" x14ac:dyDescent="0.25">
      <c r="A24266">
        <v>24265</v>
      </c>
      <c r="B24266">
        <v>69.231170000000006</v>
      </c>
      <c r="C24266">
        <v>139.31700000000001</v>
      </c>
      <c r="D24266">
        <f>STANDARDIZE(Table1[Weight(Pounds)], $H$2, $K$2)</f>
        <v>1.0494752682089263</v>
      </c>
    </row>
    <row r="24267" spans="1:4" x14ac:dyDescent="0.25">
      <c r="A24267">
        <v>24266</v>
      </c>
      <c r="B24267">
        <v>67.971289999999996</v>
      </c>
      <c r="C24267">
        <v>137.97380000000001</v>
      </c>
      <c r="D24267">
        <f>STANDARDIZE(Table1[Weight(Pounds)], $H$2, $K$2)</f>
        <v>0.93428457577043089</v>
      </c>
    </row>
    <row r="24268" spans="1:4" x14ac:dyDescent="0.25">
      <c r="A24268">
        <v>24267</v>
      </c>
      <c r="B24268">
        <v>68.50282</v>
      </c>
      <c r="C24268">
        <v>132.3038</v>
      </c>
      <c r="D24268">
        <f>STANDARDIZE(Table1[Weight(Pounds)], $H$2, $K$2)</f>
        <v>0.44803440742150807</v>
      </c>
    </row>
    <row r="24269" spans="1:4" x14ac:dyDescent="0.25">
      <c r="A24269">
        <v>24268</v>
      </c>
      <c r="B24269">
        <v>66.112849999999995</v>
      </c>
      <c r="C24269">
        <v>129.80840000000001</v>
      </c>
      <c r="D24269">
        <f>STANDARDIZE(Table1[Weight(Pounds)], $H$2, $K$2)</f>
        <v>0.23403287830371378</v>
      </c>
    </row>
    <row r="24270" spans="1:4" x14ac:dyDescent="0.25">
      <c r="A24270">
        <v>24269</v>
      </c>
      <c r="B24270">
        <v>68.298929999999999</v>
      </c>
      <c r="C24270">
        <v>119.2646</v>
      </c>
      <c r="D24270">
        <f>STANDARDIZE(Table1[Weight(Pounds)], $H$2, $K$2)</f>
        <v>-0.67018661464820173</v>
      </c>
    </row>
    <row r="24271" spans="1:4" x14ac:dyDescent="0.25">
      <c r="A24271">
        <v>24270</v>
      </c>
      <c r="B24271">
        <v>66.437650000000005</v>
      </c>
      <c r="C24271">
        <v>114.25709999999999</v>
      </c>
      <c r="D24271">
        <f>STANDARDIZE(Table1[Weight(Pounds)], $H$2, $K$2)</f>
        <v>-1.0996218382826335</v>
      </c>
    </row>
    <row r="24272" spans="1:4" x14ac:dyDescent="0.25">
      <c r="A24272">
        <v>24271</v>
      </c>
      <c r="B24272">
        <v>69.814840000000004</v>
      </c>
      <c r="C24272">
        <v>148.60499999999999</v>
      </c>
      <c r="D24272">
        <f>STANDARDIZE(Table1[Weight(Pounds)], $H$2, $K$2)</f>
        <v>1.8459993535043011</v>
      </c>
    </row>
    <row r="24273" spans="1:4" x14ac:dyDescent="0.25">
      <c r="A24273">
        <v>24272</v>
      </c>
      <c r="B24273">
        <v>70.864699999999999</v>
      </c>
      <c r="C24273">
        <v>148.64680000000001</v>
      </c>
      <c r="D24273">
        <f>STANDARDIZE(Table1[Weight(Pounds)], $H$2, $K$2)</f>
        <v>1.8495840549217608</v>
      </c>
    </row>
    <row r="24274" spans="1:4" x14ac:dyDescent="0.25">
      <c r="A24274">
        <v>24273</v>
      </c>
      <c r="B24274">
        <v>70.650000000000006</v>
      </c>
      <c r="C24274">
        <v>124.5929</v>
      </c>
      <c r="D24274">
        <f>STANDARDIZE(Table1[Weight(Pounds)], $H$2, $K$2)</f>
        <v>-0.21324009401088989</v>
      </c>
    </row>
    <row r="24275" spans="1:4" x14ac:dyDescent="0.25">
      <c r="A24275">
        <v>24274</v>
      </c>
      <c r="B24275">
        <v>66.383200000000002</v>
      </c>
      <c r="C24275">
        <v>117.1383</v>
      </c>
      <c r="D24275">
        <f>STANDARDIZE(Table1[Weight(Pounds)], $H$2, $K$2)</f>
        <v>-0.85253471569940309</v>
      </c>
    </row>
    <row r="24276" spans="1:4" x14ac:dyDescent="0.25">
      <c r="A24276">
        <v>24275</v>
      </c>
      <c r="B24276">
        <v>65.390590000000003</v>
      </c>
      <c r="C24276">
        <v>138.0883</v>
      </c>
      <c r="D24276">
        <f>STANDARDIZE(Table1[Weight(Pounds)], $H$2, $K$2)</f>
        <v>0.94410391338523658</v>
      </c>
    </row>
    <row r="24277" spans="1:4" x14ac:dyDescent="0.25">
      <c r="A24277">
        <v>24276</v>
      </c>
      <c r="B24277">
        <v>63.609360000000002</v>
      </c>
      <c r="C24277">
        <v>119.2431</v>
      </c>
      <c r="D24277">
        <f>STANDARDIZE(Table1[Weight(Pounds)], $H$2, $K$2)</f>
        <v>-0.67203042040120053</v>
      </c>
    </row>
    <row r="24278" spans="1:4" x14ac:dyDescent="0.25">
      <c r="A24278">
        <v>24277</v>
      </c>
      <c r="B24278">
        <v>68.419089999999997</v>
      </c>
      <c r="C24278">
        <v>139.94900000000001</v>
      </c>
      <c r="D24278">
        <f>STANDARDIZE(Table1[Weight(Pounds)], $H$2, $K$2)</f>
        <v>1.1036745815063729</v>
      </c>
    </row>
    <row r="24279" spans="1:4" x14ac:dyDescent="0.25">
      <c r="A24279">
        <v>24278</v>
      </c>
      <c r="B24279">
        <v>67.553600000000003</v>
      </c>
      <c r="C24279">
        <v>140.89259999999999</v>
      </c>
      <c r="D24279">
        <f>STANDARDIZE(Table1[Weight(Pounds)], $H$2, $K$2)</f>
        <v>1.1845962144612281</v>
      </c>
    </row>
    <row r="24280" spans="1:4" x14ac:dyDescent="0.25">
      <c r="A24280">
        <v>24279</v>
      </c>
      <c r="B24280">
        <v>67.571669999999997</v>
      </c>
      <c r="C24280">
        <v>127.79770000000001</v>
      </c>
      <c r="D24280">
        <f>STANDARDIZE(Table1[Weight(Pounds)], $H$2, $K$2)</f>
        <v>6.1598449115146517E-2</v>
      </c>
    </row>
    <row r="24281" spans="1:4" x14ac:dyDescent="0.25">
      <c r="A24281">
        <v>24280</v>
      </c>
      <c r="B24281">
        <v>69.755430000000004</v>
      </c>
      <c r="C24281">
        <v>134.61199999999999</v>
      </c>
      <c r="D24281">
        <f>STANDARDIZE(Table1[Weight(Pounds)], $H$2, $K$2)</f>
        <v>0.64598196272714836</v>
      </c>
    </row>
    <row r="24282" spans="1:4" x14ac:dyDescent="0.25">
      <c r="A24282">
        <v>24281</v>
      </c>
      <c r="B24282">
        <v>65.979119999999995</v>
      </c>
      <c r="C24282">
        <v>115.7997</v>
      </c>
      <c r="D24282">
        <f>STANDARDIZE(Table1[Weight(Pounds)], $H$2, $K$2)</f>
        <v>-0.96733091946516436</v>
      </c>
    </row>
    <row r="24283" spans="1:4" x14ac:dyDescent="0.25">
      <c r="A24283">
        <v>24282</v>
      </c>
      <c r="B24283">
        <v>69.829729999999998</v>
      </c>
      <c r="C24283">
        <v>127.4906</v>
      </c>
      <c r="D24283">
        <f>STANDARDIZE(Table1[Weight(Pounds)], $H$2, $K$2)</f>
        <v>3.5262042289757371E-2</v>
      </c>
    </row>
    <row r="24284" spans="1:4" x14ac:dyDescent="0.25">
      <c r="A24284">
        <v>24283</v>
      </c>
      <c r="B24284">
        <v>68.259230000000002</v>
      </c>
      <c r="C24284">
        <v>137.5393</v>
      </c>
      <c r="D24284">
        <f>STANDARDIZE(Table1[Weight(Pounds)], $H$2, $K$2)</f>
        <v>0.89702254787843561</v>
      </c>
    </row>
    <row r="24285" spans="1:4" x14ac:dyDescent="0.25">
      <c r="A24285">
        <v>24284</v>
      </c>
      <c r="B24285">
        <v>68.524370000000005</v>
      </c>
      <c r="C24285">
        <v>123.8685</v>
      </c>
      <c r="D24285">
        <f>STANDARDIZE(Table1[Weight(Pounds)], $H$2, $K$2)</f>
        <v>-0.27536348412587403</v>
      </c>
    </row>
    <row r="24286" spans="1:4" x14ac:dyDescent="0.25">
      <c r="A24286">
        <v>24285</v>
      </c>
      <c r="B24286">
        <v>67.443860000000001</v>
      </c>
      <c r="C24286">
        <v>120.37179999999999</v>
      </c>
      <c r="D24286">
        <f>STANDARDIZE(Table1[Weight(Pounds)], $H$2, $K$2)</f>
        <v>-0.57523490628913254</v>
      </c>
    </row>
    <row r="24287" spans="1:4" x14ac:dyDescent="0.25">
      <c r="A24287">
        <v>24286</v>
      </c>
      <c r="B24287">
        <v>68.819710000000001</v>
      </c>
      <c r="C24287">
        <v>121.4659</v>
      </c>
      <c r="D24287">
        <f>STANDARDIZE(Table1[Weight(Pounds)], $H$2, $K$2)</f>
        <v>-0.48140663306328413</v>
      </c>
    </row>
    <row r="24288" spans="1:4" x14ac:dyDescent="0.25">
      <c r="A24288">
        <v>24287</v>
      </c>
      <c r="B24288">
        <v>67.639499999999998</v>
      </c>
      <c r="C24288">
        <v>106.6431</v>
      </c>
      <c r="D24288">
        <f>STANDARDIZE(Table1[Weight(Pounds)], $H$2, $K$2)</f>
        <v>-1.7525863500654701</v>
      </c>
    </row>
    <row r="24289" spans="1:4" x14ac:dyDescent="0.25">
      <c r="A24289">
        <v>24288</v>
      </c>
      <c r="B24289">
        <v>67.139380000000003</v>
      </c>
      <c r="C24289">
        <v>121.3981</v>
      </c>
      <c r="D24289">
        <f>STANDARDIZE(Table1[Weight(Pounds)], $H$2, $K$2)</f>
        <v>-0.48722105306576374</v>
      </c>
    </row>
    <row r="24290" spans="1:4" x14ac:dyDescent="0.25">
      <c r="A24290">
        <v>24289</v>
      </c>
      <c r="B24290">
        <v>67.686329999999998</v>
      </c>
      <c r="C24290">
        <v>128.45769999999999</v>
      </c>
      <c r="D24290">
        <f>STANDARDIZE(Table1[Weight(Pounds)], $H$2, $K$2)</f>
        <v>0.11819899781184487</v>
      </c>
    </row>
    <row r="24291" spans="1:4" x14ac:dyDescent="0.25">
      <c r="A24291">
        <v>24290</v>
      </c>
      <c r="B24291">
        <v>67.066869999999994</v>
      </c>
      <c r="C24291">
        <v>123.2179</v>
      </c>
      <c r="D24291">
        <f>STANDARDIZE(Table1[Weight(Pounds)], $H$2, $K$2)</f>
        <v>-0.33115790379568127</v>
      </c>
    </row>
    <row r="24292" spans="1:4" x14ac:dyDescent="0.25">
      <c r="A24292">
        <v>24291</v>
      </c>
      <c r="B24292">
        <v>65.777799999999999</v>
      </c>
      <c r="C24292">
        <v>127.2213</v>
      </c>
      <c r="D24292">
        <f>STANDARDIZE(Table1[Weight(Pounds)], $H$2, $K$2)</f>
        <v>1.21673032533614E-2</v>
      </c>
    </row>
    <row r="24293" spans="1:4" x14ac:dyDescent="0.25">
      <c r="A24293">
        <v>24292</v>
      </c>
      <c r="B24293">
        <v>65.898870000000002</v>
      </c>
      <c r="C24293">
        <v>119.1833</v>
      </c>
      <c r="D24293">
        <f>STANDARDIZE(Table1[Weight(Pounds)], $H$2, $K$2)</f>
        <v>-0.67715877314674966</v>
      </c>
    </row>
    <row r="24294" spans="1:4" x14ac:dyDescent="0.25">
      <c r="A24294">
        <v>24293</v>
      </c>
      <c r="B24294">
        <v>67.077209999999994</v>
      </c>
      <c r="C24294">
        <v>131.67670000000001</v>
      </c>
      <c r="D24294">
        <f>STANDARDIZE(Table1[Weight(Pounds)], $H$2, $K$2)</f>
        <v>0.39425531031893291</v>
      </c>
    </row>
    <row r="24295" spans="1:4" x14ac:dyDescent="0.25">
      <c r="A24295">
        <v>24294</v>
      </c>
      <c r="B24295">
        <v>71.123679999999993</v>
      </c>
      <c r="C24295">
        <v>141.44880000000001</v>
      </c>
      <c r="D24295">
        <f>STANDARDIZE(Table1[Weight(Pounds)], $H$2, $K$2)</f>
        <v>1.2322950404992667</v>
      </c>
    </row>
    <row r="24296" spans="1:4" x14ac:dyDescent="0.25">
      <c r="A24296">
        <v>24295</v>
      </c>
      <c r="B24296">
        <v>69.359610000000004</v>
      </c>
      <c r="C24296">
        <v>137.62620000000001</v>
      </c>
      <c r="D24296">
        <f>STANDARDIZE(Table1[Weight(Pounds)], $H$2, $K$2)</f>
        <v>0.90447495345683571</v>
      </c>
    </row>
    <row r="24297" spans="1:4" x14ac:dyDescent="0.25">
      <c r="A24297">
        <v>24296</v>
      </c>
      <c r="B24297">
        <v>69.071290000000005</v>
      </c>
      <c r="C24297">
        <v>131.06389999999999</v>
      </c>
      <c r="D24297">
        <f>STANDARDIZE(Table1[Weight(Pounds)], $H$2, $K$2)</f>
        <v>0.34170255843811642</v>
      </c>
    </row>
    <row r="24298" spans="1:4" x14ac:dyDescent="0.25">
      <c r="A24298">
        <v>24297</v>
      </c>
      <c r="B24298">
        <v>68.526269999999997</v>
      </c>
      <c r="C24298">
        <v>136.7567</v>
      </c>
      <c r="D24298">
        <f>STANDARDIZE(Table1[Weight(Pounds)], $H$2, $K$2)</f>
        <v>0.82990801846928808</v>
      </c>
    </row>
    <row r="24299" spans="1:4" x14ac:dyDescent="0.25">
      <c r="A24299">
        <v>24298</v>
      </c>
      <c r="B24299">
        <v>67.144499999999994</v>
      </c>
      <c r="C24299">
        <v>128.29220000000001</v>
      </c>
      <c r="D24299">
        <f>STANDARDIZE(Table1[Weight(Pounds)], $H$2, $K$2)</f>
        <v>0.10400598143411349</v>
      </c>
    </row>
    <row r="24300" spans="1:4" x14ac:dyDescent="0.25">
      <c r="A24300">
        <v>24299</v>
      </c>
      <c r="B24300">
        <v>67.882149999999996</v>
      </c>
      <c r="C24300">
        <v>113.533</v>
      </c>
      <c r="D24300">
        <f>STANDARDIZE(Table1[Weight(Pounds)], $H$2, $K$2)</f>
        <v>-1.1617195008754819</v>
      </c>
    </row>
    <row r="24301" spans="1:4" x14ac:dyDescent="0.25">
      <c r="A24301">
        <v>24300</v>
      </c>
      <c r="B24301">
        <v>64.037300000000002</v>
      </c>
      <c r="C24301">
        <v>100.11020000000001</v>
      </c>
      <c r="D24301">
        <f>STANDARDIZE(Table1[Weight(Pounds)], $H$2, $K$2)</f>
        <v>-2.3128374479149705</v>
      </c>
    </row>
    <row r="24302" spans="1:4" x14ac:dyDescent="0.25">
      <c r="A24302">
        <v>24301</v>
      </c>
      <c r="B24302">
        <v>67.574860000000001</v>
      </c>
      <c r="C24302">
        <v>136.41</v>
      </c>
      <c r="D24302">
        <f>STANDARDIZE(Table1[Weight(Pounds)], $H$2, $K$2)</f>
        <v>0.80017557872209755</v>
      </c>
    </row>
    <row r="24303" spans="1:4" x14ac:dyDescent="0.25">
      <c r="A24303">
        <v>24302</v>
      </c>
      <c r="B24303">
        <v>69.77337</v>
      </c>
      <c r="C24303">
        <v>135.05770000000001</v>
      </c>
      <c r="D24303">
        <f>STANDARDIZE(Table1[Weight(Pounds)], $H$2, $K$2)</f>
        <v>0.68420448477884543</v>
      </c>
    </row>
    <row r="24304" spans="1:4" x14ac:dyDescent="0.25">
      <c r="A24304">
        <v>24303</v>
      </c>
      <c r="B24304">
        <v>68.607770000000002</v>
      </c>
      <c r="C24304">
        <v>148.61949999999999</v>
      </c>
      <c r="D24304">
        <f>STANDARDIZE(Table1[Weight(Pounds)], $H$2, $K$2)</f>
        <v>1.847242850407486</v>
      </c>
    </row>
    <row r="24305" spans="1:4" x14ac:dyDescent="0.25">
      <c r="A24305">
        <v>24304</v>
      </c>
      <c r="B24305">
        <v>64.555329999999998</v>
      </c>
      <c r="C24305">
        <v>121.8647</v>
      </c>
      <c r="D24305">
        <f>STANDARDIZE(Table1[Weight(Pounds)], $H$2, $K$2)</f>
        <v>-0.44720618030533932</v>
      </c>
    </row>
    <row r="24306" spans="1:4" x14ac:dyDescent="0.25">
      <c r="A24306">
        <v>24305</v>
      </c>
      <c r="B24306">
        <v>66.06962</v>
      </c>
      <c r="C24306">
        <v>116.8535</v>
      </c>
      <c r="D24306">
        <f>STANDARDIZE(Table1[Weight(Pounds)], $H$2, $K$2)</f>
        <v>-0.8769587100461006</v>
      </c>
    </row>
    <row r="24307" spans="1:4" x14ac:dyDescent="0.25">
      <c r="A24307">
        <v>24306</v>
      </c>
      <c r="B24307">
        <v>67.954840000000004</v>
      </c>
      <c r="C24307">
        <v>136.14660000000001</v>
      </c>
      <c r="D24307">
        <f>STANDARDIZE(Table1[Weight(Pounds)], $H$2, $K$2)</f>
        <v>0.77758681428768817</v>
      </c>
    </row>
    <row r="24308" spans="1:4" x14ac:dyDescent="0.25">
      <c r="A24308">
        <v>24307</v>
      </c>
      <c r="B24308">
        <v>67.37979</v>
      </c>
      <c r="C24308">
        <v>124.2873</v>
      </c>
      <c r="D24308">
        <f>STANDARDIZE(Table1[Weight(Pounds)], $H$2, $K$2)</f>
        <v>-0.2394478632256041</v>
      </c>
    </row>
    <row r="24309" spans="1:4" x14ac:dyDescent="0.25">
      <c r="A24309">
        <v>24308</v>
      </c>
      <c r="B24309">
        <v>67.904610000000005</v>
      </c>
      <c r="C24309">
        <v>136.96870000000001</v>
      </c>
      <c r="D24309">
        <f>STANDARDIZE(Table1[Weight(Pounds)], $H$2, $K$2)</f>
        <v>0.84808880077792648</v>
      </c>
    </row>
    <row r="24310" spans="1:4" x14ac:dyDescent="0.25">
      <c r="A24310">
        <v>24309</v>
      </c>
      <c r="B24310">
        <v>69.826220000000006</v>
      </c>
      <c r="C24310">
        <v>114.36279999999999</v>
      </c>
      <c r="D24310">
        <f>STANDARDIZE(Table1[Weight(Pounds)], $H$2, $K$2)</f>
        <v>-1.0905571746504499</v>
      </c>
    </row>
    <row r="24311" spans="1:4" x14ac:dyDescent="0.25">
      <c r="A24311">
        <v>24310</v>
      </c>
      <c r="B24311">
        <v>66.250749999999996</v>
      </c>
      <c r="C24311">
        <v>123.4614</v>
      </c>
      <c r="D24311">
        <f>STANDARDIZE(Table1[Weight(Pounds)], $H$2, $K$2)</f>
        <v>-0.31027573166288391</v>
      </c>
    </row>
    <row r="24312" spans="1:4" x14ac:dyDescent="0.25">
      <c r="A24312">
        <v>24311</v>
      </c>
      <c r="B24312">
        <v>67.492320000000007</v>
      </c>
      <c r="C24312">
        <v>125.4319</v>
      </c>
      <c r="D24312">
        <f>STANDARDIZE(Table1[Weight(Pounds)], $H$2, $K$2)</f>
        <v>-0.14128879044038822</v>
      </c>
    </row>
    <row r="24313" spans="1:4" x14ac:dyDescent="0.25">
      <c r="A24313">
        <v>24312</v>
      </c>
      <c r="B24313">
        <v>68.899029999999996</v>
      </c>
      <c r="C24313">
        <v>138.7552</v>
      </c>
      <c r="D24313">
        <f>STANDARDIZE(Table1[Weight(Pounds)], $H$2, $K$2)</f>
        <v>1.0012961950910382</v>
      </c>
    </row>
    <row r="24314" spans="1:4" x14ac:dyDescent="0.25">
      <c r="A24314">
        <v>24313</v>
      </c>
      <c r="B24314">
        <v>68.229110000000006</v>
      </c>
      <c r="C24314">
        <v>148.3492</v>
      </c>
      <c r="D24314">
        <f>STANDARDIZE(Table1[Weight(Pounds)], $H$2, $K$2)</f>
        <v>1.8240623529639746</v>
      </c>
    </row>
    <row r="24315" spans="1:4" x14ac:dyDescent="0.25">
      <c r="A24315">
        <v>24314</v>
      </c>
      <c r="B24315">
        <v>67.016890000000004</v>
      </c>
      <c r="C24315">
        <v>121.56910000000001</v>
      </c>
      <c r="D24315">
        <f>STANDARDIZE(Table1[Weight(Pounds)], $H$2, $K$2)</f>
        <v>-0.47255636544889096</v>
      </c>
    </row>
    <row r="24316" spans="1:4" x14ac:dyDescent="0.25">
      <c r="A24316">
        <v>24315</v>
      </c>
      <c r="B24316">
        <v>70.227350000000001</v>
      </c>
      <c r="C24316">
        <v>135.46629999999999</v>
      </c>
      <c r="D24316">
        <f>STANDARDIZE(Table1[Weight(Pounds)], $H$2, $K$2)</f>
        <v>0.71924536992652777</v>
      </c>
    </row>
    <row r="24317" spans="1:4" x14ac:dyDescent="0.25">
      <c r="A24317">
        <v>24316</v>
      </c>
      <c r="B24317">
        <v>66.587569999999999</v>
      </c>
      <c r="C24317">
        <v>133.0016</v>
      </c>
      <c r="D24317">
        <f>STANDARDIZE(Table1[Weight(Pounds)], $H$2, $K$2)</f>
        <v>0.50787662390720079</v>
      </c>
    </row>
    <row r="24318" spans="1:4" x14ac:dyDescent="0.25">
      <c r="A24318">
        <v>24317</v>
      </c>
      <c r="B24318">
        <v>70.561499999999995</v>
      </c>
      <c r="C24318">
        <v>148.0778</v>
      </c>
      <c r="D24318">
        <f>STANDARDIZE(Table1[Weight(Pounds)], $H$2, $K$2)</f>
        <v>1.8007875212726348</v>
      </c>
    </row>
    <row r="24319" spans="1:4" x14ac:dyDescent="0.25">
      <c r="A24319">
        <v>24318</v>
      </c>
      <c r="B24319">
        <v>68.932789999999997</v>
      </c>
      <c r="C24319">
        <v>117.798</v>
      </c>
      <c r="D24319">
        <f>STANDARDIZE(Table1[Weight(Pounds)], $H$2, $K$2)</f>
        <v>-0.79595989452483806</v>
      </c>
    </row>
    <row r="24320" spans="1:4" x14ac:dyDescent="0.25">
      <c r="A24320">
        <v>24319</v>
      </c>
      <c r="B24320">
        <v>69.068889999999996</v>
      </c>
      <c r="C24320">
        <v>150.3723</v>
      </c>
      <c r="D24320">
        <f>STANDARDIZE(Table1[Weight(Pounds)], $H$2, $K$2)</f>
        <v>1.9975601864007828</v>
      </c>
    </row>
    <row r="24321" spans="1:4" x14ac:dyDescent="0.25">
      <c r="A24321">
        <v>24320</v>
      </c>
      <c r="B24321">
        <v>68.519689999999997</v>
      </c>
      <c r="C24321">
        <v>125.8678</v>
      </c>
      <c r="D24321">
        <f>STANDARDIZE(Table1[Weight(Pounds)], $H$2, $K$2)</f>
        <v>-0.10390670077843114</v>
      </c>
    </row>
    <row r="24322" spans="1:4" x14ac:dyDescent="0.25">
      <c r="A24322">
        <v>24321</v>
      </c>
      <c r="B24322">
        <v>64.25367</v>
      </c>
      <c r="C24322">
        <v>126.0578</v>
      </c>
      <c r="D24322">
        <f>STANDARDIZE(Table1[Weight(Pounds)], $H$2, $K$2)</f>
        <v>-8.7612603426351077E-2</v>
      </c>
    </row>
    <row r="24323" spans="1:4" x14ac:dyDescent="0.25">
      <c r="A24323">
        <v>24322</v>
      </c>
      <c r="B24323">
        <v>71.943010000000001</v>
      </c>
      <c r="C24323">
        <v>139.74160000000001</v>
      </c>
      <c r="D24323">
        <f>STANDARDIZE(Table1[Weight(Pounds)], $H$2, $K$2)</f>
        <v>1.0858882878704699</v>
      </c>
    </row>
    <row r="24324" spans="1:4" x14ac:dyDescent="0.25">
      <c r="A24324">
        <v>24323</v>
      </c>
      <c r="B24324">
        <v>70.010679999999994</v>
      </c>
      <c r="C24324">
        <v>129.45939999999999</v>
      </c>
      <c r="D24324">
        <f>STANDARDIZE(Table1[Weight(Pounds)], $H$2, $K$2)</f>
        <v>0.2041031942201543</v>
      </c>
    </row>
    <row r="24325" spans="1:4" x14ac:dyDescent="0.25">
      <c r="A24325">
        <v>24324</v>
      </c>
      <c r="B24325">
        <v>69.187610000000006</v>
      </c>
      <c r="C24325">
        <v>129.8031</v>
      </c>
      <c r="D24325">
        <f>STANDARDIZE(Table1[Weight(Pounds)], $H$2, $K$2)</f>
        <v>0.23357835874599739</v>
      </c>
    </row>
    <row r="24326" spans="1:4" x14ac:dyDescent="0.25">
      <c r="A24326">
        <v>24325</v>
      </c>
      <c r="B24326">
        <v>69.148139999999998</v>
      </c>
      <c r="C24326">
        <v>132.63030000000001</v>
      </c>
      <c r="D24326">
        <f>STANDARDIZE(Table1[Weight(Pounds)], $H$2, $K$2)</f>
        <v>0.47603452734495211</v>
      </c>
    </row>
    <row r="24327" spans="1:4" x14ac:dyDescent="0.25">
      <c r="A24327">
        <v>24326</v>
      </c>
      <c r="B24327">
        <v>67.046570000000003</v>
      </c>
      <c r="C24327">
        <v>127.9961</v>
      </c>
      <c r="D24327">
        <f>STANDARDIZE(Table1[Weight(Pounds)], $H$2, $K$2)</f>
        <v>7.8612917087002299E-2</v>
      </c>
    </row>
    <row r="24328" spans="1:4" x14ac:dyDescent="0.25">
      <c r="A24328">
        <v>24327</v>
      </c>
      <c r="B24328">
        <v>71.451210000000003</v>
      </c>
      <c r="C24328">
        <v>147.67410000000001</v>
      </c>
      <c r="D24328">
        <f>STANDARDIZE(Table1[Weight(Pounds)], $H$2, $K$2)</f>
        <v>1.7661668523198211</v>
      </c>
    </row>
    <row r="24329" spans="1:4" x14ac:dyDescent="0.25">
      <c r="A24329">
        <v>24328</v>
      </c>
      <c r="B24329">
        <v>64.215180000000004</v>
      </c>
      <c r="C24329">
        <v>119.9798</v>
      </c>
      <c r="D24329">
        <f>STANDARDIZE(Table1[Weight(Pounds)], $H$2, $K$2)</f>
        <v>-0.60885220187868727</v>
      </c>
    </row>
    <row r="24330" spans="1:4" x14ac:dyDescent="0.25">
      <c r="A24330">
        <v>24329</v>
      </c>
      <c r="B24330">
        <v>69.946290000000005</v>
      </c>
      <c r="C24330">
        <v>135.4905</v>
      </c>
      <c r="D24330">
        <f>STANDARDIZE(Table1[Weight(Pounds)], $H$2, $K$2)</f>
        <v>0.72132072337874076</v>
      </c>
    </row>
    <row r="24331" spans="1:4" x14ac:dyDescent="0.25">
      <c r="A24331">
        <v>24330</v>
      </c>
      <c r="B24331">
        <v>70.261449999999996</v>
      </c>
      <c r="C24331">
        <v>132.45249999999999</v>
      </c>
      <c r="D24331">
        <f>STANDARDIZE(Table1[Weight(Pounds)], $H$2, $K$2)</f>
        <v>0.46078668255968802</v>
      </c>
    </row>
    <row r="24332" spans="1:4" x14ac:dyDescent="0.25">
      <c r="A24332">
        <v>24331</v>
      </c>
      <c r="B24332">
        <v>69.173090000000002</v>
      </c>
      <c r="C24332">
        <v>132.71080000000001</v>
      </c>
      <c r="D24332">
        <f>STANDARDIZE(Table1[Weight(Pounds)], $H$2, $K$2)</f>
        <v>0.48293807911780723</v>
      </c>
    </row>
    <row r="24333" spans="1:4" x14ac:dyDescent="0.25">
      <c r="A24333">
        <v>24332</v>
      </c>
      <c r="B24333">
        <v>67.971980000000002</v>
      </c>
      <c r="C24333">
        <v>130.16059999999999</v>
      </c>
      <c r="D24333">
        <f>STANDARDIZE(Table1[Weight(Pounds)], $H$2, $K$2)</f>
        <v>0.26423698929004208</v>
      </c>
    </row>
    <row r="24334" spans="1:4" x14ac:dyDescent="0.25">
      <c r="A24334">
        <v>24333</v>
      </c>
      <c r="B24334">
        <v>66.570660000000004</v>
      </c>
      <c r="C24334">
        <v>131.3612</v>
      </c>
      <c r="D24334">
        <f>STANDARDIZE(Table1[Weight(Pounds)], $H$2, $K$2)</f>
        <v>0.36719853287376686</v>
      </c>
    </row>
    <row r="24335" spans="1:4" x14ac:dyDescent="0.25">
      <c r="A24335">
        <v>24334</v>
      </c>
      <c r="B24335">
        <v>69.867789999999999</v>
      </c>
      <c r="C24335">
        <v>115.1897</v>
      </c>
      <c r="D24335">
        <f>STANDARDIZE(Table1[Weight(Pounds)], $H$2, $K$2)</f>
        <v>-1.0196435478060535</v>
      </c>
    </row>
    <row r="24336" spans="1:4" x14ac:dyDescent="0.25">
      <c r="A24336">
        <v>24335</v>
      </c>
      <c r="B24336">
        <v>66.854789999999994</v>
      </c>
      <c r="C24336">
        <v>97.717830000000006</v>
      </c>
      <c r="D24336">
        <f>STANDARDIZE(Table1[Weight(Pounds)], $H$2, $K$2)</f>
        <v>-2.5180032883475825</v>
      </c>
    </row>
    <row r="24337" spans="1:4" x14ac:dyDescent="0.25">
      <c r="A24337">
        <v>24336</v>
      </c>
      <c r="B24337">
        <v>69.747190000000003</v>
      </c>
      <c r="C24337">
        <v>126.61109999999999</v>
      </c>
      <c r="D24337">
        <f>STANDARDIZE(Table1[Weight(Pounds)], $H$2, $K$2)</f>
        <v>-4.0162476768951627E-2</v>
      </c>
    </row>
    <row r="24338" spans="1:4" x14ac:dyDescent="0.25">
      <c r="A24338">
        <v>24337</v>
      </c>
      <c r="B24338">
        <v>65.944890000000001</v>
      </c>
      <c r="C24338">
        <v>132.26509999999999</v>
      </c>
      <c r="D24338">
        <f>STANDARDIZE(Table1[Weight(Pounds)], $H$2, $K$2)</f>
        <v>0.44471555706611016</v>
      </c>
    </row>
    <row r="24339" spans="1:4" x14ac:dyDescent="0.25">
      <c r="A24339">
        <v>24338</v>
      </c>
      <c r="B24339">
        <v>65.879310000000004</v>
      </c>
      <c r="C24339">
        <v>103.33880000000001</v>
      </c>
      <c r="D24339">
        <f>STANDARDIZE(Table1[Weight(Pounds)], $H$2, $K$2)</f>
        <v>-2.0359578546995687</v>
      </c>
    </row>
    <row r="24340" spans="1:4" x14ac:dyDescent="0.25">
      <c r="A24340">
        <v>24339</v>
      </c>
      <c r="B24340">
        <v>64.621279999999999</v>
      </c>
      <c r="C24340">
        <v>101.67489999999999</v>
      </c>
      <c r="D24340">
        <f>STANDARDIZE(Table1[Weight(Pounds)], $H$2, $K$2)</f>
        <v>-2.1786512683002348</v>
      </c>
    </row>
    <row r="24341" spans="1:4" x14ac:dyDescent="0.25">
      <c r="A24341">
        <v>24340</v>
      </c>
      <c r="B24341">
        <v>68.548339999999996</v>
      </c>
      <c r="C24341">
        <v>130.3597</v>
      </c>
      <c r="D24341">
        <f>STANDARDIZE(Table1[Weight(Pounds)], $H$2, $K$2)</f>
        <v>0.28131148814688123</v>
      </c>
    </row>
    <row r="24342" spans="1:4" x14ac:dyDescent="0.25">
      <c r="A24342">
        <v>24341</v>
      </c>
      <c r="B24342">
        <v>67.921109999999999</v>
      </c>
      <c r="C24342">
        <v>123.93899999999999</v>
      </c>
      <c r="D24342">
        <f>STANDARDIZE(Table1[Weight(Pounds)], $H$2, $K$2)</f>
        <v>-0.2693175164241815</v>
      </c>
    </row>
    <row r="24343" spans="1:4" x14ac:dyDescent="0.25">
      <c r="A24343">
        <v>24342</v>
      </c>
      <c r="B24343">
        <v>67.672849999999997</v>
      </c>
      <c r="C24343">
        <v>112.48009999999999</v>
      </c>
      <c r="D24343">
        <f>STANDARDIZE(Table1[Weight(Pounds)], $H$2, $K$2)</f>
        <v>-1.252014527728142</v>
      </c>
    </row>
    <row r="24344" spans="1:4" x14ac:dyDescent="0.25">
      <c r="A24344">
        <v>24343</v>
      </c>
      <c r="B24344">
        <v>69.002790000000005</v>
      </c>
      <c r="C24344">
        <v>127.83110000000001</v>
      </c>
      <c r="D24344">
        <f>STANDARDIZE(Table1[Weight(Pounds)], $H$2, $K$2)</f>
        <v>6.4462779912828019E-2</v>
      </c>
    </row>
    <row r="24345" spans="1:4" x14ac:dyDescent="0.25">
      <c r="A24345">
        <v>24344</v>
      </c>
      <c r="B24345">
        <v>70.047970000000007</v>
      </c>
      <c r="C24345">
        <v>126.3484</v>
      </c>
      <c r="D24345">
        <f>STANDARDIZE(Table1[Weight(Pounds)], $H$2, $K$2)</f>
        <v>-6.2691210318380083E-2</v>
      </c>
    </row>
    <row r="24346" spans="1:4" x14ac:dyDescent="0.25">
      <c r="A24346">
        <v>24345</v>
      </c>
      <c r="B24346">
        <v>71.352580000000003</v>
      </c>
      <c r="C24346">
        <v>142.37119999999999</v>
      </c>
      <c r="D24346">
        <f>STANDARDIZE(Table1[Weight(Pounds)], $H$2, $K$2)</f>
        <v>1.3113985952232592</v>
      </c>
    </row>
    <row r="24347" spans="1:4" x14ac:dyDescent="0.25">
      <c r="A24347">
        <v>24346</v>
      </c>
      <c r="B24347">
        <v>71.067750000000004</v>
      </c>
      <c r="C24347">
        <v>136.80459999999999</v>
      </c>
      <c r="D24347">
        <f>STANDARDIZE(Table1[Weight(Pounds)], $H$2, $K$2)</f>
        <v>0.83401584617015445</v>
      </c>
    </row>
    <row r="24348" spans="1:4" x14ac:dyDescent="0.25">
      <c r="A24348">
        <v>24347</v>
      </c>
      <c r="B24348">
        <v>68.822429999999997</v>
      </c>
      <c r="C24348">
        <v>124.1371</v>
      </c>
      <c r="D24348">
        <f>STANDARDIZE(Table1[Weight(Pounds)], $H$2, $K$2)</f>
        <v>-0.25232877597445896</v>
      </c>
    </row>
    <row r="24349" spans="1:4" x14ac:dyDescent="0.25">
      <c r="A24349">
        <v>24348</v>
      </c>
      <c r="B24349">
        <v>67.96857</v>
      </c>
      <c r="C24349">
        <v>118.8369</v>
      </c>
      <c r="D24349">
        <f>STANDARDIZE(Table1[Weight(Pounds)], $H$2, $K$2)</f>
        <v>-0.7068654853718056</v>
      </c>
    </row>
    <row r="24350" spans="1:4" x14ac:dyDescent="0.25">
      <c r="A24350">
        <v>24349</v>
      </c>
      <c r="B24350">
        <v>68.058890000000005</v>
      </c>
      <c r="C24350">
        <v>124.9371</v>
      </c>
      <c r="D24350">
        <f>STANDARDIZE(Table1[Weight(Pounds)], $H$2, $K$2)</f>
        <v>-0.18372205028148969</v>
      </c>
    </row>
    <row r="24351" spans="1:4" x14ac:dyDescent="0.25">
      <c r="A24351">
        <v>24350</v>
      </c>
      <c r="B24351">
        <v>67.936920000000001</v>
      </c>
      <c r="C24351">
        <v>130.94669999999999</v>
      </c>
      <c r="D24351">
        <f>STANDARDIZE(Table1[Weight(Pounds)], $H$2, $K$2)</f>
        <v>0.33165167312409666</v>
      </c>
    </row>
    <row r="24352" spans="1:4" x14ac:dyDescent="0.25">
      <c r="A24352">
        <v>24351</v>
      </c>
      <c r="B24352">
        <v>69.453980000000001</v>
      </c>
      <c r="C24352">
        <v>127.8837</v>
      </c>
      <c r="D24352">
        <f>STANDARDIZE(Table1[Weight(Pounds)], $H$2, $K$2)</f>
        <v>6.8973672127140617E-2</v>
      </c>
    </row>
    <row r="24353" spans="1:4" x14ac:dyDescent="0.25">
      <c r="A24353">
        <v>24352</v>
      </c>
      <c r="B24353">
        <v>71.281819999999996</v>
      </c>
      <c r="C24353">
        <v>145.4692</v>
      </c>
      <c r="D24353">
        <f>STANDARDIZE(Table1[Weight(Pounds)], $H$2, $K$2)</f>
        <v>1.5770781404692849</v>
      </c>
    </row>
    <row r="24354" spans="1:4" x14ac:dyDescent="0.25">
      <c r="A24354">
        <v>24353</v>
      </c>
      <c r="B24354">
        <v>67.694460000000007</v>
      </c>
      <c r="C24354">
        <v>134.33760000000001</v>
      </c>
      <c r="D24354">
        <f>STANDARDIZE(Table1[Weight(Pounds)], $H$2, $K$2)</f>
        <v>0.62244985581446099</v>
      </c>
    </row>
    <row r="24355" spans="1:4" x14ac:dyDescent="0.25">
      <c r="A24355">
        <v>24354</v>
      </c>
      <c r="B24355">
        <v>71.045469999999995</v>
      </c>
      <c r="C24355">
        <v>140.9563</v>
      </c>
      <c r="D24355">
        <f>STANDARDIZE(Table1[Weight(Pounds)], $H$2, $K$2)</f>
        <v>1.190059024994532</v>
      </c>
    </row>
    <row r="24356" spans="1:4" x14ac:dyDescent="0.25">
      <c r="A24356">
        <v>24355</v>
      </c>
      <c r="B24356">
        <v>67.171750000000003</v>
      </c>
      <c r="C24356">
        <v>130.19579999999999</v>
      </c>
      <c r="D24356">
        <f>STANDARDIZE(Table1[Weight(Pounds)], $H$2, $K$2)</f>
        <v>0.267255685220533</v>
      </c>
    </row>
    <row r="24357" spans="1:4" x14ac:dyDescent="0.25">
      <c r="A24357">
        <v>24356</v>
      </c>
      <c r="B24357">
        <v>67.735429999999994</v>
      </c>
      <c r="C24357">
        <v>135.51230000000001</v>
      </c>
      <c r="D24357">
        <f>STANDARDIZE(Table1[Weight(Pounds)], $H$2, $K$2)</f>
        <v>0.72319025665387526</v>
      </c>
    </row>
    <row r="24358" spans="1:4" x14ac:dyDescent="0.25">
      <c r="A24358">
        <v>24357</v>
      </c>
      <c r="B24358">
        <v>68.894350000000003</v>
      </c>
      <c r="C24358">
        <v>149.03030000000001</v>
      </c>
      <c r="D24358">
        <f>STANDARDIZE(Table1[Weight(Pounds)], $H$2, $K$2)</f>
        <v>1.8824724040508278</v>
      </c>
    </row>
    <row r="24359" spans="1:4" x14ac:dyDescent="0.25">
      <c r="A24359">
        <v>24358</v>
      </c>
      <c r="B24359">
        <v>68.968310000000002</v>
      </c>
      <c r="C24359">
        <v>135.72739999999999</v>
      </c>
      <c r="D24359">
        <f>STANDARDIZE(Table1[Weight(Pounds)], $H$2, $K$2)</f>
        <v>0.74163689002457056</v>
      </c>
    </row>
    <row r="24360" spans="1:4" x14ac:dyDescent="0.25">
      <c r="A24360">
        <v>24359</v>
      </c>
      <c r="B24360">
        <v>68.467839999999995</v>
      </c>
      <c r="C24360">
        <v>123.8383</v>
      </c>
      <c r="D24360">
        <f>STANDARDIZE(Table1[Weight(Pounds)], $H$2, $K$2)</f>
        <v>-0.27795338802078312</v>
      </c>
    </row>
    <row r="24361" spans="1:4" x14ac:dyDescent="0.25">
      <c r="A24361">
        <v>24360</v>
      </c>
      <c r="B24361">
        <v>69.397469999999998</v>
      </c>
      <c r="C24361">
        <v>136.11449999999999</v>
      </c>
      <c r="D24361">
        <f>STANDARDIZE(Table1[Weight(Pounds)], $H$2, $K$2)</f>
        <v>0.77483396941925653</v>
      </c>
    </row>
    <row r="24362" spans="1:4" x14ac:dyDescent="0.25">
      <c r="A24362">
        <v>24361</v>
      </c>
      <c r="B24362">
        <v>68.496729999999999</v>
      </c>
      <c r="C24362">
        <v>133.40280000000001</v>
      </c>
      <c r="D24362">
        <f>STANDARDIZE(Table1[Weight(Pounds)], $H$2, $K$2)</f>
        <v>0.54228289684222653</v>
      </c>
    </row>
    <row r="24363" spans="1:4" x14ac:dyDescent="0.25">
      <c r="A24363">
        <v>24362</v>
      </c>
      <c r="B24363">
        <v>64.994010000000003</v>
      </c>
      <c r="C24363">
        <v>109.1885</v>
      </c>
      <c r="D24363">
        <f>STANDARDIZE(Table1[Weight(Pounds)], $H$2, $K$2)</f>
        <v>-1.5342969005918641</v>
      </c>
    </row>
    <row r="24364" spans="1:4" x14ac:dyDescent="0.25">
      <c r="A24364">
        <v>24363</v>
      </c>
      <c r="B24364">
        <v>67.553920000000005</v>
      </c>
      <c r="C24364">
        <v>109.8925</v>
      </c>
      <c r="D24364">
        <f>STANDARDIZE(Table1[Weight(Pounds)], $H$2, $K$2)</f>
        <v>-1.4739229819820516</v>
      </c>
    </row>
    <row r="24365" spans="1:4" x14ac:dyDescent="0.25">
      <c r="A24365">
        <v>24364</v>
      </c>
      <c r="B24365">
        <v>66.39846</v>
      </c>
      <c r="C24365">
        <v>135.31209999999999</v>
      </c>
      <c r="D24365">
        <f>STANDARDIZE(Table1[Weight(Pounds)], $H$2, $K$2)</f>
        <v>0.70602142354920761</v>
      </c>
    </row>
    <row r="24366" spans="1:4" x14ac:dyDescent="0.25">
      <c r="A24366">
        <v>24365</v>
      </c>
      <c r="B24366">
        <v>68.877660000000006</v>
      </c>
      <c r="C24366">
        <v>124.43819999999999</v>
      </c>
      <c r="D24366">
        <f>STANDARDIZE(Table1[Weight(Pounds)], $H$2, $K$2)</f>
        <v>-0.22650691959176836</v>
      </c>
    </row>
    <row r="24367" spans="1:4" x14ac:dyDescent="0.25">
      <c r="A24367">
        <v>24366</v>
      </c>
      <c r="B24367">
        <v>68.087280000000007</v>
      </c>
      <c r="C24367">
        <v>115.4819</v>
      </c>
      <c r="D24367">
        <f>STANDARDIZE(Table1[Weight(Pounds)], $H$2, $K$2)</f>
        <v>-0.99458494124669694</v>
      </c>
    </row>
    <row r="24368" spans="1:4" x14ac:dyDescent="0.25">
      <c r="A24368">
        <v>24367</v>
      </c>
      <c r="B24368">
        <v>67.674800000000005</v>
      </c>
      <c r="C24368">
        <v>113.0279</v>
      </c>
      <c r="D24368">
        <f>STANDARDIZE(Table1[Weight(Pounds)], $H$2, $K$2)</f>
        <v>-1.2050360723098803</v>
      </c>
    </row>
    <row r="24369" spans="1:4" x14ac:dyDescent="0.25">
      <c r="A24369">
        <v>24368</v>
      </c>
      <c r="B24369">
        <v>68.363410000000002</v>
      </c>
      <c r="C24369">
        <v>116.90689999999999</v>
      </c>
      <c r="D24369">
        <f>STANDARDIZE(Table1[Weight(Pounds)], $H$2, $K$2)</f>
        <v>-0.87237921110609518</v>
      </c>
    </row>
    <row r="24370" spans="1:4" x14ac:dyDescent="0.25">
      <c r="A24370">
        <v>24369</v>
      </c>
      <c r="B24370">
        <v>66.156390000000002</v>
      </c>
      <c r="C24370">
        <v>112.2191</v>
      </c>
      <c r="D24370">
        <f>STANDARDIZE(Table1[Weight(Pounds)], $H$2, $K$2)</f>
        <v>-1.2743974719854729</v>
      </c>
    </row>
    <row r="24371" spans="1:4" x14ac:dyDescent="0.25">
      <c r="A24371">
        <v>24370</v>
      </c>
      <c r="B24371">
        <v>69.948629999999994</v>
      </c>
      <c r="C24371">
        <v>138.7619</v>
      </c>
      <c r="D24371">
        <f>STANDARDIZE(Table1[Weight(Pounds)], $H$2, $K$2)</f>
        <v>1.0018707764187162</v>
      </c>
    </row>
    <row r="24372" spans="1:4" x14ac:dyDescent="0.25">
      <c r="A24372">
        <v>24371</v>
      </c>
      <c r="B24372">
        <v>68.681610000000006</v>
      </c>
      <c r="C24372">
        <v>123.38200000000001</v>
      </c>
      <c r="D24372">
        <f>STANDARDIZE(Table1[Weight(Pounds)], $H$2, $K$2)</f>
        <v>-0.31708494918791047</v>
      </c>
    </row>
    <row r="24373" spans="1:4" x14ac:dyDescent="0.25">
      <c r="A24373">
        <v>24372</v>
      </c>
      <c r="B24373">
        <v>65.573660000000004</v>
      </c>
      <c r="C24373">
        <v>108.73350000000001</v>
      </c>
      <c r="D24373">
        <f>STANDARDIZE(Table1[Weight(Pounds)], $H$2, $K$2)</f>
        <v>-1.5733169758297405</v>
      </c>
    </row>
    <row r="24374" spans="1:4" x14ac:dyDescent="0.25">
      <c r="A24374">
        <v>24373</v>
      </c>
      <c r="B24374">
        <v>67.470879999999994</v>
      </c>
      <c r="C24374">
        <v>124.634</v>
      </c>
      <c r="D24374">
        <f>STANDARDIZE(Table1[Weight(Pounds)], $H$2, $K$2)</f>
        <v>-0.20971542347841357</v>
      </c>
    </row>
    <row r="24375" spans="1:4" x14ac:dyDescent="0.25">
      <c r="A24375">
        <v>24374</v>
      </c>
      <c r="B24375">
        <v>65.414119999999997</v>
      </c>
      <c r="C24375">
        <v>126.6553</v>
      </c>
      <c r="D24375">
        <f>STANDARDIZE(Table1[Weight(Pounds)], $H$2, $K$2)</f>
        <v>-3.6371955174414751E-2</v>
      </c>
    </row>
    <row r="24376" spans="1:4" x14ac:dyDescent="0.25">
      <c r="A24376">
        <v>24375</v>
      </c>
      <c r="B24376">
        <v>66.942149999999998</v>
      </c>
      <c r="C24376">
        <v>120.72580000000001</v>
      </c>
      <c r="D24376">
        <f>STANDARDIZE(Table1[Weight(Pounds)], $H$2, $K$2)</f>
        <v>-0.54487643016999243</v>
      </c>
    </row>
    <row r="24377" spans="1:4" x14ac:dyDescent="0.25">
      <c r="A24377">
        <v>24376</v>
      </c>
      <c r="B24377">
        <v>67.657120000000006</v>
      </c>
      <c r="C24377">
        <v>128.6122</v>
      </c>
      <c r="D24377">
        <f>STANDARDIZE(Table1[Weight(Pounds)], $H$2, $K$2)</f>
        <v>0.1314486717113007</v>
      </c>
    </row>
    <row r="24378" spans="1:4" x14ac:dyDescent="0.25">
      <c r="A24378">
        <v>24377</v>
      </c>
      <c r="B24378">
        <v>64.650790000000001</v>
      </c>
      <c r="C24378">
        <v>128.63030000000001</v>
      </c>
      <c r="D24378">
        <f>STANDARDIZE(Table1[Weight(Pounds)], $H$2, $K$2)</f>
        <v>0.1330008988801045</v>
      </c>
    </row>
    <row r="24379" spans="1:4" x14ac:dyDescent="0.25">
      <c r="A24379">
        <v>24378</v>
      </c>
      <c r="B24379">
        <v>69.628770000000003</v>
      </c>
      <c r="C24379">
        <v>134.5557</v>
      </c>
      <c r="D24379">
        <f>STANDARDIZE(Table1[Weight(Pounds)], $H$2, $K$2)</f>
        <v>0.64115376440650618</v>
      </c>
    </row>
    <row r="24380" spans="1:4" x14ac:dyDescent="0.25">
      <c r="A24380">
        <v>24379</v>
      </c>
      <c r="B24380">
        <v>68.373500000000007</v>
      </c>
      <c r="C24380">
        <v>96.551410000000004</v>
      </c>
      <c r="D24380">
        <f>STANDARDIZE(Table1[Weight(Pounds)], $H$2, $K$2)</f>
        <v>-2.6180336095760746</v>
      </c>
    </row>
    <row r="24381" spans="1:4" x14ac:dyDescent="0.25">
      <c r="A24381">
        <v>24380</v>
      </c>
      <c r="B24381">
        <v>70.596339999999998</v>
      </c>
      <c r="C24381">
        <v>122.2144</v>
      </c>
      <c r="D24381">
        <f>STANDARDIZE(Table1[Weight(Pounds)], $H$2, $K$2)</f>
        <v>-0.41721646533680012</v>
      </c>
    </row>
    <row r="24382" spans="1:4" x14ac:dyDescent="0.25">
      <c r="A24382">
        <v>24381</v>
      </c>
      <c r="B24382">
        <v>65.955340000000007</v>
      </c>
      <c r="C24382">
        <v>121.6048</v>
      </c>
      <c r="D24382">
        <f>STANDARDIZE(Table1[Weight(Pounds)], $H$2, $K$2)</f>
        <v>-0.46949479031484292</v>
      </c>
    </row>
    <row r="24383" spans="1:4" x14ac:dyDescent="0.25">
      <c r="A24383">
        <v>24382</v>
      </c>
      <c r="B24383">
        <v>66.77646</v>
      </c>
      <c r="C24383">
        <v>124.7321</v>
      </c>
      <c r="D24383">
        <f>STANDARDIZE(Table1[Weight(Pounds)], $H$2, $K$2)</f>
        <v>-0.20130252374031299</v>
      </c>
    </row>
    <row r="24384" spans="1:4" x14ac:dyDescent="0.25">
      <c r="A24384">
        <v>24383</v>
      </c>
      <c r="B24384">
        <v>68.333669999999998</v>
      </c>
      <c r="C24384">
        <v>112.2217</v>
      </c>
      <c r="D24384">
        <f>STANDARDIZE(Table1[Weight(Pounds)], $H$2, $K$2)</f>
        <v>-1.2741745001269709</v>
      </c>
    </row>
    <row r="24385" spans="1:4" x14ac:dyDescent="0.25">
      <c r="A24385">
        <v>24384</v>
      </c>
      <c r="B24385">
        <v>65.348910000000004</v>
      </c>
      <c r="C24385">
        <v>114.194</v>
      </c>
      <c r="D24385">
        <f>STANDARDIZE(Table1[Weight(Pounds)], $H$2, $K$2)</f>
        <v>-1.1050331937716658</v>
      </c>
    </row>
    <row r="24386" spans="1:4" x14ac:dyDescent="0.25">
      <c r="A24386">
        <v>24385</v>
      </c>
      <c r="B24386">
        <v>70.091099999999997</v>
      </c>
      <c r="C24386">
        <v>138.62450000000001</v>
      </c>
      <c r="D24386">
        <f>STANDARDIZE(Table1[Weight(Pounds)], $H$2, $K$2)</f>
        <v>0.99008757128095004</v>
      </c>
    </row>
    <row r="24387" spans="1:4" x14ac:dyDescent="0.25">
      <c r="A24387">
        <v>24386</v>
      </c>
      <c r="B24387">
        <v>66.969849999999994</v>
      </c>
      <c r="C24387">
        <v>128.69630000000001</v>
      </c>
      <c r="D24387">
        <f>STANDARDIZE(Table1[Weight(Pounds)], $H$2, $K$2)</f>
        <v>0.13866095374977469</v>
      </c>
    </row>
    <row r="24388" spans="1:4" x14ac:dyDescent="0.25">
      <c r="A24388">
        <v>24387</v>
      </c>
      <c r="B24388">
        <v>69.554500000000004</v>
      </c>
      <c r="C24388">
        <v>109.8168</v>
      </c>
      <c r="D24388">
        <f>STANDARDIZE(Table1[Weight(Pounds)], $H$2, $K$2)</f>
        <v>-1.4804148934007486</v>
      </c>
    </row>
    <row r="24389" spans="1:4" x14ac:dyDescent="0.25">
      <c r="A24389">
        <v>24388</v>
      </c>
      <c r="B24389">
        <v>68.5107</v>
      </c>
      <c r="C24389">
        <v>136.25479999999999</v>
      </c>
      <c r="D24389">
        <f>STANDARDIZE(Table1[Weight(Pounds)], $H$2, $K$2)</f>
        <v>0.78686587393766072</v>
      </c>
    </row>
    <row r="24390" spans="1:4" x14ac:dyDescent="0.25">
      <c r="A24390">
        <v>24389</v>
      </c>
      <c r="B24390">
        <v>67.759159999999994</v>
      </c>
      <c r="C24390">
        <v>114.78279999999999</v>
      </c>
      <c r="D24390">
        <f>STANDARDIZE(Table1[Weight(Pounds)], $H$2, $K$2)</f>
        <v>-1.0545386436616409</v>
      </c>
    </row>
    <row r="24391" spans="1:4" x14ac:dyDescent="0.25">
      <c r="A24391">
        <v>24390</v>
      </c>
      <c r="B24391">
        <v>67.28528</v>
      </c>
      <c r="C24391">
        <v>156.6534</v>
      </c>
      <c r="D24391">
        <f>STANDARDIZE(Table1[Weight(Pounds)], $H$2, $K$2)</f>
        <v>2.5362173173384224</v>
      </c>
    </row>
    <row r="24392" spans="1:4" x14ac:dyDescent="0.25">
      <c r="A24392">
        <v>24391</v>
      </c>
      <c r="B24392">
        <v>69.105509999999995</v>
      </c>
      <c r="C24392">
        <v>135.7604</v>
      </c>
      <c r="D24392">
        <f>STANDARDIZE(Table1[Weight(Pounds)], $H$2, $K$2)</f>
        <v>0.74446691745940685</v>
      </c>
    </row>
    <row r="24393" spans="1:4" x14ac:dyDescent="0.25">
      <c r="A24393">
        <v>24392</v>
      </c>
      <c r="B24393">
        <v>70.047240000000002</v>
      </c>
      <c r="C24393">
        <v>118.1827</v>
      </c>
      <c r="D24393">
        <f>STANDARDIZE(Table1[Weight(Pounds)], $H$2, $K$2)</f>
        <v>-0.76296863530723169</v>
      </c>
    </row>
    <row r="24394" spans="1:4" x14ac:dyDescent="0.25">
      <c r="A24394">
        <v>24393</v>
      </c>
      <c r="B24394">
        <v>67.972139999999996</v>
      </c>
      <c r="C24394">
        <v>130.47730000000001</v>
      </c>
      <c r="D24394">
        <f>STANDARDIZE(Table1[Weight(Pounds)], $H$2, $K$2)</f>
        <v>0.29139667682374859</v>
      </c>
    </row>
    <row r="24395" spans="1:4" x14ac:dyDescent="0.25">
      <c r="A24395">
        <v>24394</v>
      </c>
      <c r="B24395">
        <v>64.983860000000007</v>
      </c>
      <c r="C24395">
        <v>100.1129</v>
      </c>
      <c r="D24395">
        <f>STANDARDIZE(Table1[Weight(Pounds)], $H$2, $K$2)</f>
        <v>-2.3126059002157575</v>
      </c>
    </row>
    <row r="24396" spans="1:4" x14ac:dyDescent="0.25">
      <c r="A24396">
        <v>24395</v>
      </c>
      <c r="B24396">
        <v>67.570480000000003</v>
      </c>
      <c r="C24396">
        <v>125.9502</v>
      </c>
      <c r="D24396">
        <f>STANDARDIZE(Table1[Weight(Pounds)], $H$2, $K$2)</f>
        <v>-9.6840208032055911E-2</v>
      </c>
    </row>
    <row r="24397" spans="1:4" x14ac:dyDescent="0.25">
      <c r="A24397">
        <v>24396</v>
      </c>
      <c r="B24397">
        <v>65.914649999999995</v>
      </c>
      <c r="C24397">
        <v>107.5697</v>
      </c>
      <c r="D24397">
        <f>STANDARDIZE(Table1[Weight(Pounds)], $H$2, $K$2)</f>
        <v>-1.6731226100315886</v>
      </c>
    </row>
    <row r="24398" spans="1:4" x14ac:dyDescent="0.25">
      <c r="A24398">
        <v>24397</v>
      </c>
      <c r="B24398">
        <v>70.471109999999996</v>
      </c>
      <c r="C24398">
        <v>140.7773</v>
      </c>
      <c r="D24398">
        <f>STANDARDIZE(Table1[Weight(Pounds)], $H$2, $K$2)</f>
        <v>1.1747082701207299</v>
      </c>
    </row>
    <row r="24399" spans="1:4" x14ac:dyDescent="0.25">
      <c r="A24399">
        <v>24398</v>
      </c>
      <c r="B24399">
        <v>67.523489999999995</v>
      </c>
      <c r="C24399">
        <v>126.2727</v>
      </c>
      <c r="D24399">
        <f>STANDARDIZE(Table1[Weight(Pounds)], $H$2, $K$2)</f>
        <v>-6.9183121737077122E-2</v>
      </c>
    </row>
    <row r="24400" spans="1:4" x14ac:dyDescent="0.25">
      <c r="A24400">
        <v>24399</v>
      </c>
      <c r="B24400">
        <v>68.453950000000006</v>
      </c>
      <c r="C24400">
        <v>134.87700000000001</v>
      </c>
      <c r="D24400">
        <f>STANDARDIZE(Table1[Weight(Pounds)], $H$2, $K$2)</f>
        <v>0.66870794061294581</v>
      </c>
    </row>
    <row r="24401" spans="1:4" x14ac:dyDescent="0.25">
      <c r="A24401">
        <v>24400</v>
      </c>
      <c r="B24401">
        <v>67.417749999999998</v>
      </c>
      <c r="C24401">
        <v>106.1401</v>
      </c>
      <c r="D24401">
        <f>STANDARDIZE(Table1[Weight(Pounds)], $H$2, $K$2)</f>
        <v>-1.7957228288449247</v>
      </c>
    </row>
    <row r="24402" spans="1:4" x14ac:dyDescent="0.25">
      <c r="A24402">
        <v>24401</v>
      </c>
      <c r="B24402">
        <v>67.706549999999993</v>
      </c>
      <c r="C24402">
        <v>136.4734</v>
      </c>
      <c r="D24402">
        <f>STANDARDIZE(Table1[Weight(Pounds)], $H$2, $K$2)</f>
        <v>0.80561266173326551</v>
      </c>
    </row>
    <row r="24403" spans="1:4" x14ac:dyDescent="0.25">
      <c r="A24403">
        <v>24402</v>
      </c>
      <c r="B24403">
        <v>71.462000000000003</v>
      </c>
      <c r="C24403">
        <v>148.1379</v>
      </c>
      <c r="D24403">
        <f>STANDARDIZE(Table1[Weight(Pounds)], $H$2, $K$2)</f>
        <v>1.8059416015403196</v>
      </c>
    </row>
    <row r="24404" spans="1:4" x14ac:dyDescent="0.25">
      <c r="A24404">
        <v>24403</v>
      </c>
      <c r="B24404">
        <v>66.733239999999995</v>
      </c>
      <c r="C24404">
        <v>128.8244</v>
      </c>
      <c r="D24404">
        <f>STANDARDIZE(Table1[Weight(Pounds)], $H$2, $K$2)</f>
        <v>0.14964660570136051</v>
      </c>
    </row>
    <row r="24405" spans="1:4" x14ac:dyDescent="0.25">
      <c r="A24405">
        <v>24404</v>
      </c>
      <c r="B24405">
        <v>64.503860000000003</v>
      </c>
      <c r="C24405">
        <v>105.9096</v>
      </c>
      <c r="D24405">
        <f>STANDARDIZE(Table1[Weight(Pounds)], $H$2, $K$2)</f>
        <v>-1.8154901416852121</v>
      </c>
    </row>
    <row r="24406" spans="1:4" x14ac:dyDescent="0.25">
      <c r="A24406">
        <v>24405</v>
      </c>
      <c r="B24406">
        <v>69.112939999999995</v>
      </c>
      <c r="C24406">
        <v>127.3691</v>
      </c>
      <c r="D24406">
        <f>STANDARDIZE(Table1[Weight(Pounds)], $H$2, $K$2)</f>
        <v>2.484239582513784E-2</v>
      </c>
    </row>
    <row r="24407" spans="1:4" x14ac:dyDescent="0.25">
      <c r="A24407">
        <v>24406</v>
      </c>
      <c r="B24407">
        <v>69.381150000000005</v>
      </c>
      <c r="C24407">
        <v>129.74789999999999</v>
      </c>
      <c r="D24407">
        <f>STANDARDIZE(Table1[Weight(Pounds)], $H$2, $K$2)</f>
        <v>0.22884449467318135</v>
      </c>
    </row>
    <row r="24408" spans="1:4" x14ac:dyDescent="0.25">
      <c r="A24408">
        <v>24407</v>
      </c>
      <c r="B24408">
        <v>68.33484</v>
      </c>
      <c r="C24408">
        <v>127.2209</v>
      </c>
      <c r="D24408">
        <f>STANDARDIZE(Table1[Weight(Pounds)], $H$2, $K$2)</f>
        <v>1.2132999890514995E-2</v>
      </c>
    </row>
    <row r="24409" spans="1:4" x14ac:dyDescent="0.25">
      <c r="A24409">
        <v>24408</v>
      </c>
      <c r="B24409">
        <v>69.297349999999994</v>
      </c>
      <c r="C24409">
        <v>126.0557</v>
      </c>
      <c r="D24409">
        <f>STANDARDIZE(Table1[Weight(Pounds)], $H$2, $K$2)</f>
        <v>-8.7792696081295002E-2</v>
      </c>
    </row>
    <row r="24410" spans="1:4" x14ac:dyDescent="0.25">
      <c r="A24410">
        <v>24409</v>
      </c>
      <c r="B24410">
        <v>68.379940000000005</v>
      </c>
      <c r="C24410">
        <v>135.69560000000001</v>
      </c>
      <c r="D24410">
        <f>STANDARDIZE(Table1[Weight(Pounds)], $H$2, $K$2)</f>
        <v>0.73890977267827718</v>
      </c>
    </row>
    <row r="24411" spans="1:4" x14ac:dyDescent="0.25">
      <c r="A24411">
        <v>24410</v>
      </c>
      <c r="B24411">
        <v>68.96454</v>
      </c>
      <c r="C24411">
        <v>134.9102</v>
      </c>
      <c r="D24411">
        <f>STANDARDIZE(Table1[Weight(Pounds)], $H$2, $K$2)</f>
        <v>0.67155511972920345</v>
      </c>
    </row>
    <row r="24412" spans="1:4" x14ac:dyDescent="0.25">
      <c r="A24412">
        <v>24411</v>
      </c>
      <c r="B24412">
        <v>70.491339999999994</v>
      </c>
      <c r="C24412">
        <v>133.6584</v>
      </c>
      <c r="D24412">
        <f>STANDARDIZE(Table1[Weight(Pounds)], $H$2, $K$2)</f>
        <v>0.56420274570112916</v>
      </c>
    </row>
    <row r="24413" spans="1:4" x14ac:dyDescent="0.25">
      <c r="A24413">
        <v>24412</v>
      </c>
      <c r="B24413">
        <v>70.570149999999998</v>
      </c>
      <c r="C24413">
        <v>134.172</v>
      </c>
      <c r="D24413">
        <f>STANDARDIZE(Table1[Weight(Pounds)], $H$2, $K$2)</f>
        <v>0.60824826359601525</v>
      </c>
    </row>
    <row r="24414" spans="1:4" x14ac:dyDescent="0.25">
      <c r="A24414">
        <v>24413</v>
      </c>
      <c r="B24414">
        <v>66.488529999999997</v>
      </c>
      <c r="C24414">
        <v>115.3811</v>
      </c>
      <c r="D24414">
        <f>STANDARDIZE(Table1[Weight(Pounds)], $H$2, $K$2)</f>
        <v>-1.0032293886840105</v>
      </c>
    </row>
    <row r="24415" spans="1:4" x14ac:dyDescent="0.25">
      <c r="A24415">
        <v>24414</v>
      </c>
      <c r="B24415">
        <v>69.715069999999997</v>
      </c>
      <c r="C24415">
        <v>131.66919999999999</v>
      </c>
      <c r="D24415">
        <f>STANDARDIZE(Table1[Weight(Pounds)], $H$2, $K$2)</f>
        <v>0.39361212226555947</v>
      </c>
    </row>
    <row r="24416" spans="1:4" x14ac:dyDescent="0.25">
      <c r="A24416">
        <v>24415</v>
      </c>
      <c r="B24416">
        <v>69.586690000000004</v>
      </c>
      <c r="C24416">
        <v>137.20339999999999</v>
      </c>
      <c r="D24416">
        <f>STANDARDIZE(Table1[Weight(Pounds)], $H$2, $K$2)</f>
        <v>0.86821629892809926</v>
      </c>
    </row>
    <row r="24417" spans="1:4" x14ac:dyDescent="0.25">
      <c r="A24417">
        <v>24416</v>
      </c>
      <c r="B24417">
        <v>68.972700000000003</v>
      </c>
      <c r="C24417">
        <v>121.98869999999999</v>
      </c>
      <c r="D24417">
        <f>STANDARDIZE(Table1[Weight(Pounds)], $H$2, $K$2)</f>
        <v>-0.43657213782292947</v>
      </c>
    </row>
    <row r="24418" spans="1:4" x14ac:dyDescent="0.25">
      <c r="A24418">
        <v>24417</v>
      </c>
      <c r="B24418">
        <v>68.120750000000001</v>
      </c>
      <c r="C24418">
        <v>121.07380000000001</v>
      </c>
      <c r="D24418">
        <f>STANDARDIZE(Table1[Weight(Pounds)], $H$2, $K$2)</f>
        <v>-0.51503250449355076</v>
      </c>
    </row>
    <row r="24419" spans="1:4" x14ac:dyDescent="0.25">
      <c r="A24419">
        <v>24418</v>
      </c>
      <c r="B24419">
        <v>69.275810000000007</v>
      </c>
      <c r="C24419">
        <v>127.1409</v>
      </c>
      <c r="D24419">
        <f>STANDARDIZE(Table1[Weight(Pounds)], $H$2, $K$2)</f>
        <v>5.2723273212181895E-3</v>
      </c>
    </row>
    <row r="24420" spans="1:4" x14ac:dyDescent="0.25">
      <c r="A24420">
        <v>24419</v>
      </c>
      <c r="B24420">
        <v>66.763769999999994</v>
      </c>
      <c r="C24420">
        <v>123.5561</v>
      </c>
      <c r="D24420">
        <f>STANDARDIZE(Table1[Weight(Pounds)], $H$2, $K$2)</f>
        <v>-0.30215441050897834</v>
      </c>
    </row>
    <row r="24421" spans="1:4" x14ac:dyDescent="0.25">
      <c r="A24421">
        <v>24420</v>
      </c>
      <c r="B24421">
        <v>67.679159999999996</v>
      </c>
      <c r="C24421">
        <v>124.3837</v>
      </c>
      <c r="D24421">
        <f>STANDARDIZE(Table1[Weight(Pounds)], $H$2, $K$2)</f>
        <v>-0.23118075277960107</v>
      </c>
    </row>
    <row r="24422" spans="1:4" x14ac:dyDescent="0.25">
      <c r="A24422">
        <v>24421</v>
      </c>
      <c r="B24422">
        <v>66.037379999999999</v>
      </c>
      <c r="C24422">
        <v>141.5574</v>
      </c>
      <c r="D24422">
        <f>STANDARDIZE(Table1[Weight(Pounds)], $H$2, $K$2)</f>
        <v>1.2416084035120871</v>
      </c>
    </row>
    <row r="24423" spans="1:4" x14ac:dyDescent="0.25">
      <c r="A24423">
        <v>24422</v>
      </c>
      <c r="B24423">
        <v>67.835769999999997</v>
      </c>
      <c r="C24423">
        <v>134.72040000000001</v>
      </c>
      <c r="D24423">
        <f>STANDARDIZE(Table1[Weight(Pounds)], $H$2, $K$2)</f>
        <v>0.65527817405854716</v>
      </c>
    </row>
    <row r="24424" spans="1:4" x14ac:dyDescent="0.25">
      <c r="A24424">
        <v>24423</v>
      </c>
      <c r="B24424">
        <v>68.414400000000001</v>
      </c>
      <c r="C24424">
        <v>124.39570000000001</v>
      </c>
      <c r="D24424">
        <f>STANDARDIZE(Table1[Weight(Pounds)], $H$2, $K$2)</f>
        <v>-0.23015165189420647</v>
      </c>
    </row>
    <row r="24425" spans="1:4" x14ac:dyDescent="0.25">
      <c r="A24425">
        <v>24424</v>
      </c>
      <c r="B24425">
        <v>67.898290000000003</v>
      </c>
      <c r="C24425">
        <v>116.7193</v>
      </c>
      <c r="D24425">
        <f>STANDARDIZE(Table1[Weight(Pounds)], $H$2, $K$2)</f>
        <v>-0.88846748828109567</v>
      </c>
    </row>
    <row r="24426" spans="1:4" x14ac:dyDescent="0.25">
      <c r="A24426">
        <v>24425</v>
      </c>
      <c r="B24426">
        <v>70.433920000000001</v>
      </c>
      <c r="C24426">
        <v>140.3597</v>
      </c>
      <c r="D24426">
        <f>STANDARDIZE(Table1[Weight(Pounds)], $H$2, $K$2)</f>
        <v>1.1388955593090002</v>
      </c>
    </row>
    <row r="24427" spans="1:4" x14ac:dyDescent="0.25">
      <c r="A24427">
        <v>24426</v>
      </c>
      <c r="B24427">
        <v>69.201639999999998</v>
      </c>
      <c r="C24427">
        <v>133.9186</v>
      </c>
      <c r="D24427">
        <f>STANDARDIZE(Table1[Weight(Pounds)], $H$2, $K$2)</f>
        <v>0.5865170832327673</v>
      </c>
    </row>
    <row r="24428" spans="1:4" x14ac:dyDescent="0.25">
      <c r="A24428">
        <v>24427</v>
      </c>
      <c r="B24428">
        <v>68.958420000000004</v>
      </c>
      <c r="C24428">
        <v>134.4443</v>
      </c>
      <c r="D24428">
        <f>STANDARDIZE(Table1[Weight(Pounds)], $H$2, $K$2)</f>
        <v>0.63160027785375994</v>
      </c>
    </row>
    <row r="24429" spans="1:4" x14ac:dyDescent="0.25">
      <c r="A24429">
        <v>24428</v>
      </c>
      <c r="B24429">
        <v>68.428380000000004</v>
      </c>
      <c r="C24429">
        <v>125.6241</v>
      </c>
      <c r="D24429">
        <f>STANDARDIZE(Table1[Weight(Pounds)], $H$2, $K$2)</f>
        <v>-0.12480602459265233</v>
      </c>
    </row>
    <row r="24430" spans="1:4" x14ac:dyDescent="0.25">
      <c r="A24430">
        <v>24429</v>
      </c>
      <c r="B24430">
        <v>70.988730000000004</v>
      </c>
      <c r="C24430">
        <v>151.54560000000001</v>
      </c>
      <c r="D24430">
        <f>STANDARDIZE(Table1[Weight(Pounds)], $H$2, $K$2)</f>
        <v>2.0981805254702355</v>
      </c>
    </row>
    <row r="24431" spans="1:4" x14ac:dyDescent="0.25">
      <c r="A24431">
        <v>24430</v>
      </c>
      <c r="B24431">
        <v>67.327370000000002</v>
      </c>
      <c r="C24431">
        <v>144.36869999999999</v>
      </c>
      <c r="D24431">
        <f>STANDARDIZE(Table1[Weight(Pounds)], $H$2, $K$2)</f>
        <v>1.4827010134378926</v>
      </c>
    </row>
    <row r="24432" spans="1:4" x14ac:dyDescent="0.25">
      <c r="A24432">
        <v>24431</v>
      </c>
      <c r="B24432">
        <v>68.488929999999996</v>
      </c>
      <c r="C24432">
        <v>108.1511</v>
      </c>
      <c r="D24432">
        <f>STANDARDIZE(Table1[Weight(Pounds)], $H$2, $K$2)</f>
        <v>-1.6232626721342229</v>
      </c>
    </row>
    <row r="24433" spans="1:4" x14ac:dyDescent="0.25">
      <c r="A24433">
        <v>24432</v>
      </c>
      <c r="B24433">
        <v>68.602099999999993</v>
      </c>
      <c r="C24433">
        <v>113.2208</v>
      </c>
      <c r="D24433">
        <f>STANDARDIZE(Table1[Weight(Pounds)], $H$2, $K$2)</f>
        <v>-1.1884932755771636</v>
      </c>
    </row>
    <row r="24434" spans="1:4" x14ac:dyDescent="0.25">
      <c r="A24434">
        <v>24433</v>
      </c>
      <c r="B24434">
        <v>68.813680000000005</v>
      </c>
      <c r="C24434">
        <v>123.9034</v>
      </c>
      <c r="D24434">
        <f>STANDARDIZE(Table1[Weight(Pounds)], $H$2, $K$2)</f>
        <v>-0.27237051571751764</v>
      </c>
    </row>
    <row r="24435" spans="1:4" x14ac:dyDescent="0.25">
      <c r="A24435">
        <v>24434</v>
      </c>
      <c r="B24435">
        <v>70.772930000000002</v>
      </c>
      <c r="C24435">
        <v>125.3918</v>
      </c>
      <c r="D24435">
        <f>STANDARDIZE(Table1[Weight(Pounds)], $H$2, $K$2)</f>
        <v>-0.14472770256574793</v>
      </c>
    </row>
    <row r="24436" spans="1:4" x14ac:dyDescent="0.25">
      <c r="A24436">
        <v>24435</v>
      </c>
      <c r="B24436">
        <v>64.760180000000005</v>
      </c>
      <c r="C24436">
        <v>123.52290000000001</v>
      </c>
      <c r="D24436">
        <f>STANDARDIZE(Table1[Weight(Pounds)], $H$2, $K$2)</f>
        <v>-0.30500158962523605</v>
      </c>
    </row>
    <row r="24437" spans="1:4" x14ac:dyDescent="0.25">
      <c r="A24437">
        <v>24436</v>
      </c>
      <c r="B24437">
        <v>69.937550000000002</v>
      </c>
      <c r="C24437">
        <v>131.48820000000001</v>
      </c>
      <c r="D24437">
        <f>STANDARDIZE(Table1[Weight(Pounds)], $H$2, $K$2)</f>
        <v>0.37808985057752659</v>
      </c>
    </row>
    <row r="24438" spans="1:4" x14ac:dyDescent="0.25">
      <c r="A24438">
        <v>24437</v>
      </c>
      <c r="B24438">
        <v>66.739360000000005</v>
      </c>
      <c r="C24438">
        <v>136.65360000000001</v>
      </c>
      <c r="D24438">
        <f>STANDARDIZE(Table1[Weight(Pounds)], $H$2, $K$2)</f>
        <v>0.82106632669560797</v>
      </c>
    </row>
    <row r="24439" spans="1:4" x14ac:dyDescent="0.25">
      <c r="A24439">
        <v>24438</v>
      </c>
      <c r="B24439">
        <v>69.995540000000005</v>
      </c>
      <c r="C24439">
        <v>140.23699999999999</v>
      </c>
      <c r="D24439">
        <f>STANDARDIZE(Table1[Weight(Pounds)], $H$2, $K$2)</f>
        <v>1.1283730027558403</v>
      </c>
    </row>
    <row r="24440" spans="1:4" x14ac:dyDescent="0.25">
      <c r="A24440">
        <v>24439</v>
      </c>
      <c r="B24440">
        <v>69.938090000000003</v>
      </c>
      <c r="C24440">
        <v>139.26429999999999</v>
      </c>
      <c r="D24440">
        <f>STANDARDIZE(Table1[Weight(Pounds)], $H$2, $K$2)</f>
        <v>1.0449558001539008</v>
      </c>
    </row>
    <row r="24441" spans="1:4" x14ac:dyDescent="0.25">
      <c r="A24441">
        <v>24440</v>
      </c>
      <c r="B24441">
        <v>68.766450000000006</v>
      </c>
      <c r="C24441">
        <v>140.7663</v>
      </c>
      <c r="D24441">
        <f>STANDARDIZE(Table1[Weight(Pounds)], $H$2, $K$2)</f>
        <v>1.1737649276424518</v>
      </c>
    </row>
    <row r="24442" spans="1:4" x14ac:dyDescent="0.25">
      <c r="A24442">
        <v>24441</v>
      </c>
      <c r="B24442">
        <v>65.930750000000003</v>
      </c>
      <c r="C24442">
        <v>122.84220000000001</v>
      </c>
      <c r="D24442">
        <f>STANDARDIZE(Table1[Weight(Pounds)], $H$2, $K$2)</f>
        <v>-0.36337733734924166</v>
      </c>
    </row>
    <row r="24443" spans="1:4" x14ac:dyDescent="0.25">
      <c r="A24443">
        <v>24442</v>
      </c>
      <c r="B24443">
        <v>65.713570000000004</v>
      </c>
      <c r="C24443">
        <v>110.0107</v>
      </c>
      <c r="D24443">
        <f>STANDARDIZE(Table1[Weight(Pounds)], $H$2, $K$2)</f>
        <v>-1.4637863382609151</v>
      </c>
    </row>
    <row r="24444" spans="1:4" x14ac:dyDescent="0.25">
      <c r="A24444">
        <v>24443</v>
      </c>
      <c r="B24444">
        <v>69.818029999999993</v>
      </c>
      <c r="C24444">
        <v>135.78960000000001</v>
      </c>
      <c r="D24444">
        <f>STANDARDIZE(Table1[Weight(Pounds)], $H$2, $K$2)</f>
        <v>0.7469710629472005</v>
      </c>
    </row>
    <row r="24445" spans="1:4" x14ac:dyDescent="0.25">
      <c r="A24445">
        <v>24444</v>
      </c>
      <c r="B24445">
        <v>65.602019999999996</v>
      </c>
      <c r="C24445">
        <v>122.6465</v>
      </c>
      <c r="D24445">
        <f>STANDARDIZE(Table1[Weight(Pounds)], $H$2, $K$2)</f>
        <v>-0.38016025762188449</v>
      </c>
    </row>
    <row r="24446" spans="1:4" x14ac:dyDescent="0.25">
      <c r="A24446">
        <v>24445</v>
      </c>
      <c r="B24446">
        <v>69.047190000000001</v>
      </c>
      <c r="C24446">
        <v>110.69670000000001</v>
      </c>
      <c r="D24446">
        <f>STANDARDIZE(Table1[Weight(Pounds)], $H$2, $K$2)</f>
        <v>-1.4049560709791933</v>
      </c>
    </row>
    <row r="24447" spans="1:4" x14ac:dyDescent="0.25">
      <c r="A24447">
        <v>24446</v>
      </c>
      <c r="B24447">
        <v>71.79083</v>
      </c>
      <c r="C24447">
        <v>116.51909999999999</v>
      </c>
      <c r="D24447">
        <f>STANDARDIZE(Table1[Weight(Pounds)], $H$2, $K$2)</f>
        <v>-0.90563632138576211</v>
      </c>
    </row>
    <row r="24448" spans="1:4" x14ac:dyDescent="0.25">
      <c r="A24448">
        <v>24447</v>
      </c>
      <c r="B24448">
        <v>65.473569999999995</v>
      </c>
      <c r="C24448">
        <v>130.9999</v>
      </c>
      <c r="D24448">
        <f>STANDARDIZE(Table1[Weight(Pounds)], $H$2, $K$2)</f>
        <v>0.3362140203826795</v>
      </c>
    </row>
    <row r="24449" spans="1:4" x14ac:dyDescent="0.25">
      <c r="A24449">
        <v>24448</v>
      </c>
      <c r="B24449">
        <v>68.569389999999999</v>
      </c>
      <c r="C24449">
        <v>121.2454</v>
      </c>
      <c r="D24449">
        <f>STANDARDIZE(Table1[Weight(Pounds)], $H$2, $K$2)</f>
        <v>-0.50031636183240891</v>
      </c>
    </row>
    <row r="24450" spans="1:4" x14ac:dyDescent="0.25">
      <c r="A24450">
        <v>24449</v>
      </c>
      <c r="B24450">
        <v>67.358599999999996</v>
      </c>
      <c r="C24450">
        <v>113.1476</v>
      </c>
      <c r="D24450">
        <f>STANDARDIZE(Table1[Weight(Pounds)], $H$2, $K$2)</f>
        <v>-1.1947707909780703</v>
      </c>
    </row>
    <row r="24451" spans="1:4" x14ac:dyDescent="0.25">
      <c r="A24451">
        <v>24450</v>
      </c>
      <c r="B24451">
        <v>69.317130000000006</v>
      </c>
      <c r="C24451">
        <v>118.5719</v>
      </c>
      <c r="D24451">
        <f>STANDARDIZE(Table1[Weight(Pounds)], $H$2, $K$2)</f>
        <v>-0.72959146325760182</v>
      </c>
    </row>
    <row r="24452" spans="1:4" x14ac:dyDescent="0.25">
      <c r="A24452">
        <v>24451</v>
      </c>
      <c r="B24452">
        <v>68.043109999999999</v>
      </c>
      <c r="C24452">
        <v>140.9153</v>
      </c>
      <c r="D24452">
        <f>STANDARDIZE(Table1[Weight(Pounds)], $H$2, $K$2)</f>
        <v>1.1865429303027675</v>
      </c>
    </row>
    <row r="24453" spans="1:4" x14ac:dyDescent="0.25">
      <c r="A24453">
        <v>24452</v>
      </c>
      <c r="B24453">
        <v>70.585589999999996</v>
      </c>
      <c r="C24453">
        <v>140.69030000000001</v>
      </c>
      <c r="D24453">
        <f>STANDARDIZE(Table1[Weight(Pounds)], $H$2, $K$2)</f>
        <v>1.1672472887016203</v>
      </c>
    </row>
    <row r="24454" spans="1:4" x14ac:dyDescent="0.25">
      <c r="A24454">
        <v>24453</v>
      </c>
      <c r="B24454">
        <v>65.818079999999995</v>
      </c>
      <c r="C24454">
        <v>116.25069999999999</v>
      </c>
      <c r="D24454">
        <f>STANDARDIZE(Table1[Weight(Pounds)], $H$2, $K$2)</f>
        <v>-0.92865387785575337</v>
      </c>
    </row>
    <row r="24455" spans="1:4" x14ac:dyDescent="0.25">
      <c r="A24455">
        <v>24454</v>
      </c>
      <c r="B24455">
        <v>69.491349999999997</v>
      </c>
      <c r="C24455">
        <v>130.3794</v>
      </c>
      <c r="D24455">
        <f>STANDARDIZE(Table1[Weight(Pounds)], $H$2, $K$2)</f>
        <v>0.28300092876707061</v>
      </c>
    </row>
    <row r="24456" spans="1:4" x14ac:dyDescent="0.25">
      <c r="A24456">
        <v>24455</v>
      </c>
      <c r="B24456">
        <v>67.248220000000003</v>
      </c>
      <c r="C24456">
        <v>121.8022</v>
      </c>
      <c r="D24456">
        <f>STANDARDIZE(Table1[Weight(Pounds)], $H$2, $K$2)</f>
        <v>-0.45256608075010257</v>
      </c>
    </row>
    <row r="24457" spans="1:4" x14ac:dyDescent="0.25">
      <c r="A24457">
        <v>24456</v>
      </c>
      <c r="B24457">
        <v>67.925529999999995</v>
      </c>
      <c r="C24457">
        <v>126.78360000000001</v>
      </c>
      <c r="D24457">
        <f>STANDARDIZE(Table1[Weight(Pounds)], $H$2, $K$2)</f>
        <v>-2.53691515414039E-2</v>
      </c>
    </row>
    <row r="24458" spans="1:4" x14ac:dyDescent="0.25">
      <c r="A24458">
        <v>24457</v>
      </c>
      <c r="B24458">
        <v>70.374170000000007</v>
      </c>
      <c r="C24458">
        <v>153.1035</v>
      </c>
      <c r="D24458">
        <f>STANDARDIZE(Table1[Weight(Pounds)], $H$2, $K$2)</f>
        <v>2.2317835479165811</v>
      </c>
    </row>
    <row r="24459" spans="1:4" x14ac:dyDescent="0.25">
      <c r="A24459">
        <v>24458</v>
      </c>
      <c r="B24459">
        <v>67.271960000000007</v>
      </c>
      <c r="C24459">
        <v>126.12860000000001</v>
      </c>
      <c r="D24459">
        <f>STANDARDIZE(Table1[Weight(Pounds)], $H$2, $K$2)</f>
        <v>-8.1540908202522799E-2</v>
      </c>
    </row>
    <row r="24460" spans="1:4" x14ac:dyDescent="0.25">
      <c r="A24460">
        <v>24459</v>
      </c>
      <c r="B24460">
        <v>71.482380000000006</v>
      </c>
      <c r="C24460">
        <v>143.7516</v>
      </c>
      <c r="D24460">
        <f>STANDARDIZE(Table1[Weight(Pounds)], $H$2, $K$2)</f>
        <v>1.4297795004064788</v>
      </c>
    </row>
    <row r="24461" spans="1:4" x14ac:dyDescent="0.25">
      <c r="A24461">
        <v>24460</v>
      </c>
      <c r="B24461">
        <v>68.102549999999994</v>
      </c>
      <c r="C24461">
        <v>137.98509999999999</v>
      </c>
      <c r="D24461">
        <f>STANDARDIZE(Table1[Weight(Pounds)], $H$2, $K$2)</f>
        <v>0.93525364577084213</v>
      </c>
    </row>
    <row r="24462" spans="1:4" x14ac:dyDescent="0.25">
      <c r="A24462">
        <v>24461</v>
      </c>
      <c r="B24462">
        <v>67.817520000000002</v>
      </c>
      <c r="C24462">
        <v>114.8164</v>
      </c>
      <c r="D24462">
        <f>STANDARDIZE(Table1[Weight(Pounds)], $H$2, $K$2)</f>
        <v>-1.0516571611825354</v>
      </c>
    </row>
    <row r="24463" spans="1:4" x14ac:dyDescent="0.25">
      <c r="A24463">
        <v>24462</v>
      </c>
      <c r="B24463">
        <v>64.530789999999996</v>
      </c>
      <c r="C24463">
        <v>100.91889999999999</v>
      </c>
      <c r="D24463">
        <f>STANDARDIZE(Table1[Weight(Pounds)], $H$2, $K$2)</f>
        <v>-2.2434846240800912</v>
      </c>
    </row>
    <row r="24464" spans="1:4" x14ac:dyDescent="0.25">
      <c r="A24464">
        <v>24463</v>
      </c>
      <c r="B24464">
        <v>66.930040000000005</v>
      </c>
      <c r="C24464">
        <v>122.43819999999999</v>
      </c>
      <c r="D24464">
        <f>STANDARDIZE(Table1[Weight(Pounds)], $H$2, $K$2)</f>
        <v>-0.39802373382419215</v>
      </c>
    </row>
    <row r="24465" spans="1:4" x14ac:dyDescent="0.25">
      <c r="A24465">
        <v>24464</v>
      </c>
      <c r="B24465">
        <v>67.745490000000004</v>
      </c>
      <c r="C24465">
        <v>128.74420000000001</v>
      </c>
      <c r="D24465">
        <f>STANDARDIZE(Table1[Weight(Pounds)], $H$2, $K$2)</f>
        <v>0.14276878145064112</v>
      </c>
    </row>
    <row r="24466" spans="1:4" x14ac:dyDescent="0.25">
      <c r="A24466">
        <v>24465</v>
      </c>
      <c r="B24466">
        <v>69.063410000000005</v>
      </c>
      <c r="C24466">
        <v>144.92660000000001</v>
      </c>
      <c r="D24466">
        <f>STANDARDIZE(Table1[Weight(Pounds)], $H$2, $K$2)</f>
        <v>1.5305456287680288</v>
      </c>
    </row>
    <row r="24467" spans="1:4" x14ac:dyDescent="0.25">
      <c r="A24467">
        <v>24466</v>
      </c>
      <c r="B24467">
        <v>68.051349999999999</v>
      </c>
      <c r="C24467">
        <v>131.0403</v>
      </c>
      <c r="D24467">
        <f>STANDARDIZE(Table1[Weight(Pounds)], $H$2, $K$2)</f>
        <v>0.33967866003017488</v>
      </c>
    </row>
    <row r="24468" spans="1:4" x14ac:dyDescent="0.25">
      <c r="A24468">
        <v>24467</v>
      </c>
      <c r="B24468">
        <v>65.222740000000002</v>
      </c>
      <c r="C24468">
        <v>113.4175</v>
      </c>
      <c r="D24468">
        <f>STANDARDIZE(Table1[Weight(Pounds)], $H$2, $K$2)</f>
        <v>-1.1716245968974042</v>
      </c>
    </row>
    <row r="24469" spans="1:4" x14ac:dyDescent="0.25">
      <c r="A24469">
        <v>24468</v>
      </c>
      <c r="B24469">
        <v>70.596270000000004</v>
      </c>
      <c r="C24469">
        <v>132.1285</v>
      </c>
      <c r="D24469">
        <f>STANDARDIZE(Table1[Weight(Pounds)], $H$2, $K$2)</f>
        <v>0.43300095865403671</v>
      </c>
    </row>
    <row r="24470" spans="1:4" x14ac:dyDescent="0.25">
      <c r="A24470">
        <v>24469</v>
      </c>
      <c r="B24470">
        <v>66.679239999999993</v>
      </c>
      <c r="C24470">
        <v>123.53</v>
      </c>
      <c r="D24470">
        <f>STANDARDIZE(Table1[Weight(Pounds)], $H$2, $K$2)</f>
        <v>-0.30439270493471143</v>
      </c>
    </row>
    <row r="24471" spans="1:4" x14ac:dyDescent="0.25">
      <c r="A24471">
        <v>24470</v>
      </c>
      <c r="B24471">
        <v>67.093620000000001</v>
      </c>
      <c r="C24471">
        <v>112.9607</v>
      </c>
      <c r="D24471">
        <f>STANDARDIZE(Table1[Weight(Pounds)], $H$2, $K$2)</f>
        <v>-1.2107990372680899</v>
      </c>
    </row>
    <row r="24472" spans="1:4" x14ac:dyDescent="0.25">
      <c r="A24472">
        <v>24471</v>
      </c>
      <c r="B24472">
        <v>67.349350000000001</v>
      </c>
      <c r="C24472">
        <v>132.37450000000001</v>
      </c>
      <c r="D24472">
        <f>STANDARDIZE(Table1[Weight(Pounds)], $H$2, $K$2)</f>
        <v>0.45409752680462567</v>
      </c>
    </row>
    <row r="24473" spans="1:4" x14ac:dyDescent="0.25">
      <c r="A24473">
        <v>24472</v>
      </c>
      <c r="B24473">
        <v>68.259050000000002</v>
      </c>
      <c r="C24473">
        <v>117.2967</v>
      </c>
      <c r="D24473">
        <f>STANDARDIZE(Table1[Weight(Pounds)], $H$2, $K$2)</f>
        <v>-0.83895058401219513</v>
      </c>
    </row>
    <row r="24474" spans="1:4" x14ac:dyDescent="0.25">
      <c r="A24474">
        <v>24473</v>
      </c>
      <c r="B24474">
        <v>71.514129999999994</v>
      </c>
      <c r="C24474">
        <v>141.48009999999999</v>
      </c>
      <c r="D24474">
        <f>STANDARDIZE(Table1[Weight(Pounds)], $H$2, $K$2)</f>
        <v>1.2349792786420031</v>
      </c>
    </row>
    <row r="24475" spans="1:4" x14ac:dyDescent="0.25">
      <c r="A24475">
        <v>24474</v>
      </c>
      <c r="B24475">
        <v>69.191760000000002</v>
      </c>
      <c r="C24475">
        <v>136.27809999999999</v>
      </c>
      <c r="D24475">
        <f>STANDARDIZE(Table1[Weight(Pounds)], $H$2, $K$2)</f>
        <v>0.78886404482346906</v>
      </c>
    </row>
    <row r="24476" spans="1:4" x14ac:dyDescent="0.25">
      <c r="A24476">
        <v>24475</v>
      </c>
      <c r="B24476">
        <v>68.851489999999998</v>
      </c>
      <c r="C24476">
        <v>119.5382</v>
      </c>
      <c r="D24476">
        <f>STANDARDIZE(Table1[Weight(Pounds)], $H$2, $K$2)</f>
        <v>-0.64672311446120601</v>
      </c>
    </row>
    <row r="24477" spans="1:4" x14ac:dyDescent="0.25">
      <c r="A24477">
        <v>24476</v>
      </c>
      <c r="B24477">
        <v>62.68591</v>
      </c>
      <c r="C24477">
        <v>118.6002</v>
      </c>
      <c r="D24477">
        <f>STANDARDIZE(Table1[Weight(Pounds)], $H$2, $K$2)</f>
        <v>-0.72716450033621294</v>
      </c>
    </row>
    <row r="24478" spans="1:4" x14ac:dyDescent="0.25">
      <c r="A24478">
        <v>24477</v>
      </c>
      <c r="B24478">
        <v>68.933390000000003</v>
      </c>
      <c r="C24478">
        <v>126.4631</v>
      </c>
      <c r="D24478">
        <f>STANDARDIZE(Table1[Weight(Pounds)], $H$2, $K$2)</f>
        <v>-5.2854721022150657E-2</v>
      </c>
    </row>
    <row r="24479" spans="1:4" x14ac:dyDescent="0.25">
      <c r="A24479">
        <v>24478</v>
      </c>
      <c r="B24479">
        <v>66.815820000000002</v>
      </c>
      <c r="C24479">
        <v>131.0701</v>
      </c>
      <c r="D24479">
        <f>STANDARDIZE(Table1[Weight(Pounds)], $H$2, $K$2)</f>
        <v>0.34223426056223755</v>
      </c>
    </row>
    <row r="24480" spans="1:4" x14ac:dyDescent="0.25">
      <c r="A24480">
        <v>24479</v>
      </c>
      <c r="B24480">
        <v>68.825230000000005</v>
      </c>
      <c r="C24480">
        <v>119.6506</v>
      </c>
      <c r="D24480">
        <f>STANDARDIZE(Table1[Weight(Pounds)], $H$2, $K$2)</f>
        <v>-0.63708386950134421</v>
      </c>
    </row>
    <row r="24481" spans="1:4" x14ac:dyDescent="0.25">
      <c r="A24481">
        <v>24480</v>
      </c>
      <c r="B24481">
        <v>67.79889</v>
      </c>
      <c r="C24481">
        <v>111.5895</v>
      </c>
      <c r="D24481">
        <f>STANDARDIZE(Table1[Weight(Pounds)], $H$2, $K$2)</f>
        <v>-1.3283909651058396</v>
      </c>
    </row>
    <row r="24482" spans="1:4" x14ac:dyDescent="0.25">
      <c r="A24482">
        <v>24481</v>
      </c>
      <c r="B24482">
        <v>70.561760000000007</v>
      </c>
      <c r="C24482">
        <v>131.7029</v>
      </c>
      <c r="D24482">
        <f>STANDARDIZE(Table1[Weight(Pounds)], $H$2, $K$2)</f>
        <v>0.39650218058537667</v>
      </c>
    </row>
    <row r="24483" spans="1:4" x14ac:dyDescent="0.25">
      <c r="A24483">
        <v>24482</v>
      </c>
      <c r="B24483">
        <v>63.765279999999997</v>
      </c>
      <c r="C24483">
        <v>109.2093</v>
      </c>
      <c r="D24483">
        <f>STANDARDIZE(Table1[Weight(Pounds)], $H$2, $K$2)</f>
        <v>-1.5325131257238476</v>
      </c>
    </row>
    <row r="24484" spans="1:4" x14ac:dyDescent="0.25">
      <c r="A24484">
        <v>24483</v>
      </c>
      <c r="B24484">
        <v>68.690470000000005</v>
      </c>
      <c r="C24484">
        <v>123.393</v>
      </c>
      <c r="D24484">
        <f>STANDARDIZE(Table1[Weight(Pounds)], $H$2, $K$2)</f>
        <v>-0.31614160670963254</v>
      </c>
    </row>
    <row r="24485" spans="1:4" x14ac:dyDescent="0.25">
      <c r="A24485">
        <v>24484</v>
      </c>
      <c r="B24485">
        <v>68.561199999999999</v>
      </c>
      <c r="C24485">
        <v>133.21610000000001</v>
      </c>
      <c r="D24485">
        <f>STANDARDIZE(Table1[Weight(Pounds)], $H$2, $K$2)</f>
        <v>0.52627180223362957</v>
      </c>
    </row>
    <row r="24486" spans="1:4" x14ac:dyDescent="0.25">
      <c r="A24486">
        <v>24485</v>
      </c>
      <c r="B24486">
        <v>65.910399999999996</v>
      </c>
      <c r="C24486">
        <v>135.1969</v>
      </c>
      <c r="D24486">
        <f>STANDARDIZE(Table1[Weight(Pounds)], $H$2, $K$2)</f>
        <v>0.69614205504942106</v>
      </c>
    </row>
    <row r="24487" spans="1:4" x14ac:dyDescent="0.25">
      <c r="A24487">
        <v>24486</v>
      </c>
      <c r="B24487">
        <v>69.504339999999999</v>
      </c>
      <c r="C24487">
        <v>154.9778</v>
      </c>
      <c r="D24487">
        <f>STANDARDIZE(Table1[Weight(Pounds)], $H$2, $K$2)</f>
        <v>2.3925205303744974</v>
      </c>
    </row>
    <row r="24488" spans="1:4" x14ac:dyDescent="0.25">
      <c r="A24488">
        <v>24487</v>
      </c>
      <c r="B24488">
        <v>67.017150000000001</v>
      </c>
      <c r="C24488">
        <v>103.33969999999999</v>
      </c>
      <c r="D24488">
        <f>STANDARDIZE(Table1[Weight(Pounds)], $H$2, $K$2)</f>
        <v>-2.0358806721331653</v>
      </c>
    </row>
    <row r="24489" spans="1:4" x14ac:dyDescent="0.25">
      <c r="A24489">
        <v>24488</v>
      </c>
      <c r="B24489">
        <v>67.425550000000001</v>
      </c>
      <c r="C24489">
        <v>112.6464</v>
      </c>
      <c r="D24489">
        <f>STANDARDIZE(Table1[Weight(Pounds)], $H$2, $K$2)</f>
        <v>-1.2377529046247155</v>
      </c>
    </row>
    <row r="24490" spans="1:4" x14ac:dyDescent="0.25">
      <c r="A24490">
        <v>24489</v>
      </c>
      <c r="B24490">
        <v>69.801230000000004</v>
      </c>
      <c r="C24490">
        <v>123.7655</v>
      </c>
      <c r="D24490">
        <f>STANDARDIZE(Table1[Weight(Pounds)], $H$2, $K$2)</f>
        <v>-0.2841966000588434</v>
      </c>
    </row>
    <row r="24491" spans="1:4" x14ac:dyDescent="0.25">
      <c r="A24491">
        <v>24490</v>
      </c>
      <c r="B24491">
        <v>69.355580000000003</v>
      </c>
      <c r="C24491">
        <v>142.16290000000001</v>
      </c>
      <c r="D24491">
        <f>STANDARDIZE(Table1[Weight(Pounds)], $H$2, $K$2)</f>
        <v>1.2935351190209539</v>
      </c>
    </row>
    <row r="24492" spans="1:4" x14ac:dyDescent="0.25">
      <c r="A24492">
        <v>24491</v>
      </c>
      <c r="B24492">
        <v>69.409909999999996</v>
      </c>
      <c r="C24492">
        <v>134.6446</v>
      </c>
      <c r="D24492">
        <f>STANDARDIZE(Table1[Weight(Pounds)], $H$2, $K$2)</f>
        <v>0.64877768679913705</v>
      </c>
    </row>
    <row r="24493" spans="1:4" x14ac:dyDescent="0.25">
      <c r="A24493">
        <v>24492</v>
      </c>
      <c r="B24493">
        <v>68.149320000000003</v>
      </c>
      <c r="C24493">
        <v>124.15600000000001</v>
      </c>
      <c r="D24493">
        <f>STANDARDIZE(Table1[Weight(Pounds)], $H$2, $K$2)</f>
        <v>-0.25070794207996239</v>
      </c>
    </row>
    <row r="24494" spans="1:4" x14ac:dyDescent="0.25">
      <c r="A24494">
        <v>24493</v>
      </c>
      <c r="B24494">
        <v>67.491969999999995</v>
      </c>
      <c r="C24494">
        <v>136.94909999999999</v>
      </c>
      <c r="D24494">
        <f>STANDARDIZE(Table1[Weight(Pounds)], $H$2, $K$2)</f>
        <v>0.84640793599844655</v>
      </c>
    </row>
    <row r="24495" spans="1:4" x14ac:dyDescent="0.25">
      <c r="A24495">
        <v>24494</v>
      </c>
      <c r="B24495">
        <v>67.831280000000007</v>
      </c>
      <c r="C24495">
        <v>116.3515</v>
      </c>
      <c r="D24495">
        <f>STANDARDIZE(Table1[Weight(Pounds)], $H$2, $K$2)</f>
        <v>-0.92000943041843863</v>
      </c>
    </row>
    <row r="24496" spans="1:4" x14ac:dyDescent="0.25">
      <c r="A24496">
        <v>24495</v>
      </c>
      <c r="B24496">
        <v>66.883110000000002</v>
      </c>
      <c r="C24496">
        <v>136.024</v>
      </c>
      <c r="D24496">
        <f>STANDARDIZE(Table1[Weight(Pounds)], $H$2, $K$2)</f>
        <v>0.76707283357524003</v>
      </c>
    </row>
    <row r="24497" spans="1:4" x14ac:dyDescent="0.25">
      <c r="A24497">
        <v>24496</v>
      </c>
      <c r="B24497">
        <v>66.167649999999995</v>
      </c>
      <c r="C24497">
        <v>112.1413</v>
      </c>
      <c r="D24497">
        <f>STANDARDIZE(Table1[Weight(Pounds)], $H$2, $K$2)</f>
        <v>-1.2810694760591139</v>
      </c>
    </row>
    <row r="24498" spans="1:4" x14ac:dyDescent="0.25">
      <c r="A24498">
        <v>24497</v>
      </c>
      <c r="B24498">
        <v>68.341920000000002</v>
      </c>
      <c r="C24498">
        <v>148.72640000000001</v>
      </c>
      <c r="D24498">
        <f>STANDARDIZE(Table1[Weight(Pounds)], $H$2, $K$2)</f>
        <v>1.8564104241282111</v>
      </c>
    </row>
    <row r="24499" spans="1:4" x14ac:dyDescent="0.25">
      <c r="A24499">
        <v>24498</v>
      </c>
      <c r="B24499">
        <v>68.479179999999999</v>
      </c>
      <c r="C24499">
        <v>115.6665</v>
      </c>
      <c r="D24499">
        <f>STANDARDIZE(Table1[Weight(Pounds)], $H$2, $K$2)</f>
        <v>-0.978753939293044</v>
      </c>
    </row>
    <row r="24500" spans="1:4" x14ac:dyDescent="0.25">
      <c r="A24500">
        <v>24499</v>
      </c>
      <c r="B24500">
        <v>64.133200000000002</v>
      </c>
      <c r="C24500">
        <v>126.25020000000001</v>
      </c>
      <c r="D24500">
        <f>STANDARDIZE(Table1[Weight(Pounds)], $H$2, $K$2)</f>
        <v>-7.1112685897191358E-2</v>
      </c>
    </row>
    <row r="24501" spans="1:4" x14ac:dyDescent="0.25">
      <c r="A24501">
        <v>24500</v>
      </c>
      <c r="B24501">
        <v>69.769090000000006</v>
      </c>
      <c r="C24501">
        <v>137.58240000000001</v>
      </c>
      <c r="D24501">
        <f>STANDARDIZE(Table1[Weight(Pounds)], $H$2, $K$2)</f>
        <v>0.90071873522514523</v>
      </c>
    </row>
    <row r="24502" spans="1:4" x14ac:dyDescent="0.25">
      <c r="A24502">
        <v>24501</v>
      </c>
      <c r="B24502">
        <v>67.870519999999999</v>
      </c>
      <c r="C24502">
        <v>128.4015</v>
      </c>
      <c r="D24502">
        <f>STANDARDIZE(Table1[Weight(Pounds)], $H$2, $K$2)</f>
        <v>0.11337937533191463</v>
      </c>
    </row>
    <row r="24503" spans="1:4" x14ac:dyDescent="0.25">
      <c r="A24503">
        <v>24502</v>
      </c>
      <c r="B24503">
        <v>65.653170000000003</v>
      </c>
      <c r="C24503">
        <v>122.6266</v>
      </c>
      <c r="D24503">
        <f>STANDARDIZE(Table1[Weight(Pounds)], $H$2, $K$2)</f>
        <v>-0.38186684992349773</v>
      </c>
    </row>
    <row r="24504" spans="1:4" x14ac:dyDescent="0.25">
      <c r="A24504">
        <v>24503</v>
      </c>
      <c r="B24504">
        <v>69.109819999999999</v>
      </c>
      <c r="C24504">
        <v>127.845</v>
      </c>
      <c r="D24504">
        <f>STANDARDIZE(Table1[Weight(Pounds)], $H$2, $K$2)</f>
        <v>6.5654821771742727E-2</v>
      </c>
    </row>
    <row r="24505" spans="1:4" x14ac:dyDescent="0.25">
      <c r="A24505">
        <v>24504</v>
      </c>
      <c r="B24505">
        <v>70.2136</v>
      </c>
      <c r="C24505">
        <v>146.6532</v>
      </c>
      <c r="D24505">
        <f>STANDARDIZE(Table1[Weight(Pounds)], $H$2, $K$2)</f>
        <v>1.6786160944948794</v>
      </c>
    </row>
    <row r="24506" spans="1:4" x14ac:dyDescent="0.25">
      <c r="A24506">
        <v>24505</v>
      </c>
      <c r="B24506">
        <v>68.125110000000006</v>
      </c>
      <c r="C24506">
        <v>116.4182</v>
      </c>
      <c r="D24506">
        <f>STANDARDIZE(Table1[Weight(Pounds)], $H$2, $K$2)</f>
        <v>-0.91428934466378753</v>
      </c>
    </row>
    <row r="24507" spans="1:4" x14ac:dyDescent="0.25">
      <c r="A24507">
        <v>24506</v>
      </c>
      <c r="B24507">
        <v>69.108900000000006</v>
      </c>
      <c r="C24507">
        <v>127.5322</v>
      </c>
      <c r="D24507">
        <f>STANDARDIZE(Table1[Weight(Pounds)], $H$2, $K$2)</f>
        <v>3.8829592025792004E-2</v>
      </c>
    </row>
    <row r="24508" spans="1:4" x14ac:dyDescent="0.25">
      <c r="A24508">
        <v>24507</v>
      </c>
      <c r="B24508">
        <v>68.132850000000005</v>
      </c>
      <c r="C24508">
        <v>118.1504</v>
      </c>
      <c r="D24508">
        <f>STANDARDIZE(Table1[Weight(Pounds)], $H$2, $K$2)</f>
        <v>-0.76573863185708468</v>
      </c>
    </row>
    <row r="24509" spans="1:4" x14ac:dyDescent="0.25">
      <c r="A24509">
        <v>24508</v>
      </c>
      <c r="B24509">
        <v>68.150409999999994</v>
      </c>
      <c r="C24509">
        <v>125.8468</v>
      </c>
      <c r="D24509">
        <f>STANDARDIZE(Table1[Weight(Pounds)], $H$2, $K$2)</f>
        <v>-0.10570762732787166</v>
      </c>
    </row>
    <row r="24510" spans="1:4" x14ac:dyDescent="0.25">
      <c r="A24510">
        <v>24509</v>
      </c>
      <c r="B24510">
        <v>67.313789999999997</v>
      </c>
      <c r="C24510">
        <v>125.71080000000001</v>
      </c>
      <c r="D24510">
        <f>STANDARDIZE(Table1[Weight(Pounds)], $H$2, $K$2)</f>
        <v>-0.11737077069567611</v>
      </c>
    </row>
    <row r="24511" spans="1:4" x14ac:dyDescent="0.25">
      <c r="A24511">
        <v>24510</v>
      </c>
      <c r="B24511">
        <v>67.004840000000002</v>
      </c>
      <c r="C24511">
        <v>120.30200000000001</v>
      </c>
      <c r="D24511">
        <f>STANDARDIZE(Table1[Weight(Pounds)], $H$2, $K$2)</f>
        <v>-0.58122084310584299</v>
      </c>
    </row>
    <row r="24512" spans="1:4" x14ac:dyDescent="0.25">
      <c r="A24512">
        <v>24511</v>
      </c>
      <c r="B24512">
        <v>67.775229999999993</v>
      </c>
      <c r="C24512">
        <v>136.95140000000001</v>
      </c>
      <c r="D24512">
        <f>STANDARDIZE(Table1[Weight(Pounds)], $H$2, $K$2)</f>
        <v>0.84660518033481547</v>
      </c>
    </row>
    <row r="24513" spans="1:4" x14ac:dyDescent="0.25">
      <c r="A24513">
        <v>24512</v>
      </c>
      <c r="B24513">
        <v>67.945009999999996</v>
      </c>
      <c r="C24513">
        <v>124.88420000000001</v>
      </c>
      <c r="D24513">
        <f>STANDARDIZE(Table1[Weight(Pounds)], $H$2, $K$2)</f>
        <v>-0.18825867001793678</v>
      </c>
    </row>
    <row r="24514" spans="1:4" x14ac:dyDescent="0.25">
      <c r="A24514">
        <v>24513</v>
      </c>
      <c r="B24514">
        <v>69.498630000000006</v>
      </c>
      <c r="C24514">
        <v>107.795</v>
      </c>
      <c r="D24514">
        <f>STANDARDIZE(Table1[Weight(Pounds)], $H$2, $K$2)</f>
        <v>-1.6538012409083058</v>
      </c>
    </row>
    <row r="24515" spans="1:4" x14ac:dyDescent="0.25">
      <c r="A24515">
        <v>24514</v>
      </c>
      <c r="B24515">
        <v>69.699590000000001</v>
      </c>
      <c r="C24515">
        <v>138.8638</v>
      </c>
      <c r="D24515">
        <f>STANDARDIZE(Table1[Weight(Pounds)], $H$2, $K$2)</f>
        <v>1.0106095581038583</v>
      </c>
    </row>
    <row r="24516" spans="1:4" x14ac:dyDescent="0.25">
      <c r="A24516">
        <v>24515</v>
      </c>
      <c r="B24516">
        <v>69.73603</v>
      </c>
      <c r="C24516">
        <v>125.7504</v>
      </c>
      <c r="D24516">
        <f>STANDARDIZE(Table1[Weight(Pounds)], $H$2, $K$2)</f>
        <v>-0.11397473777387472</v>
      </c>
    </row>
    <row r="24517" spans="1:4" x14ac:dyDescent="0.25">
      <c r="A24517">
        <v>24516</v>
      </c>
      <c r="B24517">
        <v>67.034999999999997</v>
      </c>
      <c r="C24517">
        <v>110.6978</v>
      </c>
      <c r="D24517">
        <f>STANDARDIZE(Table1[Weight(Pounds)], $H$2, $K$2)</f>
        <v>-1.4048617367313658</v>
      </c>
    </row>
    <row r="24518" spans="1:4" x14ac:dyDescent="0.25">
      <c r="A24518">
        <v>24517</v>
      </c>
      <c r="B24518">
        <v>68.553870000000003</v>
      </c>
      <c r="C24518">
        <v>106.09529999999999</v>
      </c>
      <c r="D24518">
        <f>STANDARDIZE(Table1[Weight(Pounds)], $H$2, $K$2)</f>
        <v>-1.7995648054837317</v>
      </c>
    </row>
    <row r="24519" spans="1:4" x14ac:dyDescent="0.25">
      <c r="A24519">
        <v>24518</v>
      </c>
      <c r="B24519">
        <v>67.666629999999998</v>
      </c>
      <c r="C24519">
        <v>118.1357</v>
      </c>
      <c r="D24519">
        <f>STANDARDIZE(Table1[Weight(Pounds)], $H$2, $K$2)</f>
        <v>-0.76699928044169341</v>
      </c>
    </row>
    <row r="24520" spans="1:4" x14ac:dyDescent="0.25">
      <c r="A24520">
        <v>24519</v>
      </c>
      <c r="B24520">
        <v>68.192340000000002</v>
      </c>
      <c r="C24520">
        <v>130.5155</v>
      </c>
      <c r="D24520">
        <f>STANDARDIZE(Table1[Weight(Pounds)], $H$2, $K$2)</f>
        <v>0.29467264797558695</v>
      </c>
    </row>
    <row r="24521" spans="1:4" x14ac:dyDescent="0.25">
      <c r="A24521">
        <v>24520</v>
      </c>
      <c r="B24521">
        <v>67.836029999999994</v>
      </c>
      <c r="C24521">
        <v>125.6357</v>
      </c>
      <c r="D24521">
        <f>STANDARDIZE(Table1[Weight(Pounds)], $H$2, $K$2)</f>
        <v>-0.12381122707010415</v>
      </c>
    </row>
    <row r="24522" spans="1:4" x14ac:dyDescent="0.25">
      <c r="A24522">
        <v>24521</v>
      </c>
      <c r="B24522">
        <v>65.604200000000006</v>
      </c>
      <c r="C24522">
        <v>121.2924</v>
      </c>
      <c r="D24522">
        <f>STANDARDIZE(Table1[Weight(Pounds)], $H$2, $K$2)</f>
        <v>-0.49628571669794724</v>
      </c>
    </row>
    <row r="24523" spans="1:4" x14ac:dyDescent="0.25">
      <c r="A24523">
        <v>24522</v>
      </c>
      <c r="B24523">
        <v>70.792370000000005</v>
      </c>
      <c r="C24523">
        <v>135.70500000000001</v>
      </c>
      <c r="D24523">
        <f>STANDARDIZE(Table1[Weight(Pounds)], $H$2, $K$2)</f>
        <v>0.73971590170516943</v>
      </c>
    </row>
    <row r="24524" spans="1:4" x14ac:dyDescent="0.25">
      <c r="A24524">
        <v>24523</v>
      </c>
      <c r="B24524">
        <v>65.907340000000005</v>
      </c>
      <c r="C24524">
        <v>130.68770000000001</v>
      </c>
      <c r="D24524">
        <f>STANDARDIZE(Table1[Weight(Pounds)], $H$2, $K$2)</f>
        <v>0.30944024568099898</v>
      </c>
    </row>
    <row r="24525" spans="1:4" x14ac:dyDescent="0.25">
      <c r="A24525">
        <v>24524</v>
      </c>
      <c r="B24525">
        <v>67.402789999999996</v>
      </c>
      <c r="C24525">
        <v>133.55850000000001</v>
      </c>
      <c r="D24525">
        <f>STANDARDIZE(Table1[Weight(Pounds)], $H$2, $K$2)</f>
        <v>0.5556354808302203</v>
      </c>
    </row>
    <row r="24526" spans="1:4" x14ac:dyDescent="0.25">
      <c r="A24526">
        <v>24525</v>
      </c>
      <c r="B24526">
        <v>69.065200000000004</v>
      </c>
      <c r="C24526">
        <v>126.5715</v>
      </c>
      <c r="D24526">
        <f>STANDARDIZE(Table1[Weight(Pounds)], $H$2, $K$2)</f>
        <v>-4.3558509690753013E-2</v>
      </c>
    </row>
    <row r="24527" spans="1:4" x14ac:dyDescent="0.25">
      <c r="A24527">
        <v>24526</v>
      </c>
      <c r="B24527">
        <v>67.071269999999998</v>
      </c>
      <c r="C24527">
        <v>125.1982</v>
      </c>
      <c r="D24527">
        <f>STANDARDIZE(Table1[Weight(Pounds)], $H$2, $K$2)</f>
        <v>-0.16133053018344687</v>
      </c>
    </row>
    <row r="24528" spans="1:4" x14ac:dyDescent="0.25">
      <c r="A24528">
        <v>24527</v>
      </c>
      <c r="B24528">
        <v>67.349869999999996</v>
      </c>
      <c r="C24528">
        <v>120.77030000000001</v>
      </c>
      <c r="D24528">
        <f>STANDARDIZE(Table1[Weight(Pounds)], $H$2, $K$2)</f>
        <v>-0.54106018105332099</v>
      </c>
    </row>
    <row r="24529" spans="1:4" x14ac:dyDescent="0.25">
      <c r="A24529">
        <v>24528</v>
      </c>
      <c r="B24529">
        <v>69.876180000000005</v>
      </c>
      <c r="C24529">
        <v>136.4152</v>
      </c>
      <c r="D24529">
        <f>STANDARDIZE(Table1[Weight(Pounds)], $H$2, $K$2)</f>
        <v>0.80062152243910201</v>
      </c>
    </row>
    <row r="24530" spans="1:4" x14ac:dyDescent="0.25">
      <c r="A24530">
        <v>24529</v>
      </c>
      <c r="B24530">
        <v>68.617859999999993</v>
      </c>
      <c r="C24530">
        <v>120.8313</v>
      </c>
      <c r="D24530">
        <f>STANDARDIZE(Table1[Weight(Pounds)], $H$2, $K$2)</f>
        <v>-0.53582891821923273</v>
      </c>
    </row>
    <row r="24531" spans="1:4" x14ac:dyDescent="0.25">
      <c r="A24531">
        <v>24530</v>
      </c>
      <c r="B24531">
        <v>67.864519999999999</v>
      </c>
      <c r="C24531">
        <v>123.3904</v>
      </c>
      <c r="D24531">
        <f>STANDARDIZE(Table1[Weight(Pounds)], $H$2, $K$2)</f>
        <v>-0.31636457856813477</v>
      </c>
    </row>
    <row r="24532" spans="1:4" x14ac:dyDescent="0.25">
      <c r="A24532">
        <v>24531</v>
      </c>
      <c r="B24532">
        <v>67.188410000000005</v>
      </c>
      <c r="C24532">
        <v>118.1254</v>
      </c>
      <c r="D24532">
        <f>STANDARDIZE(Table1[Weight(Pounds)], $H$2, $K$2)</f>
        <v>-0.76788259203499054</v>
      </c>
    </row>
    <row r="24533" spans="1:4" x14ac:dyDescent="0.25">
      <c r="A24533">
        <v>24532</v>
      </c>
      <c r="B24533">
        <v>67.910229999999999</v>
      </c>
      <c r="C24533">
        <v>128.84229999999999</v>
      </c>
      <c r="D24533">
        <f>STANDARDIZE(Table1[Weight(Pounds)], $H$2, $K$2)</f>
        <v>0.15118168118874048</v>
      </c>
    </row>
    <row r="24534" spans="1:4" x14ac:dyDescent="0.25">
      <c r="A24534">
        <v>24533</v>
      </c>
      <c r="B24534">
        <v>67.884379999999993</v>
      </c>
      <c r="C24534">
        <v>119.5715</v>
      </c>
      <c r="D24534">
        <f>STANDARDIZE(Table1[Weight(Pounds)], $H$2, $K$2)</f>
        <v>-0.64386735950423635</v>
      </c>
    </row>
    <row r="24535" spans="1:4" x14ac:dyDescent="0.25">
      <c r="A24535">
        <v>24534</v>
      </c>
      <c r="B24535">
        <v>68.448350000000005</v>
      </c>
      <c r="C24535">
        <v>110.7671</v>
      </c>
      <c r="D24535">
        <f>STANDARDIZE(Table1[Weight(Pounds)], $H$2, $K$2)</f>
        <v>-1.3989186791182124</v>
      </c>
    </row>
    <row r="24536" spans="1:4" x14ac:dyDescent="0.25">
      <c r="A24536">
        <v>24535</v>
      </c>
      <c r="B24536">
        <v>68.913979999999995</v>
      </c>
      <c r="C24536">
        <v>133.91659999999999</v>
      </c>
      <c r="D24536">
        <f>STANDARDIZE(Table1[Weight(Pounds)], $H$2, $K$2)</f>
        <v>0.58634556641853397</v>
      </c>
    </row>
    <row r="24537" spans="1:4" x14ac:dyDescent="0.25">
      <c r="A24537">
        <v>24536</v>
      </c>
      <c r="B24537">
        <v>66.937039999999996</v>
      </c>
      <c r="C24537">
        <v>134.27080000000001</v>
      </c>
      <c r="D24537">
        <f>STANDARDIZE(Table1[Weight(Pounds)], $H$2, $K$2)</f>
        <v>0.61672119421909799</v>
      </c>
    </row>
    <row r="24538" spans="1:4" x14ac:dyDescent="0.25">
      <c r="A24538">
        <v>24537</v>
      </c>
      <c r="B24538">
        <v>67.98509</v>
      </c>
      <c r="C24538">
        <v>136.7816</v>
      </c>
      <c r="D24538">
        <f>STANDARDIZE(Table1[Weight(Pounds)], $H$2, $K$2)</f>
        <v>0.83204340280648192</v>
      </c>
    </row>
    <row r="24539" spans="1:4" x14ac:dyDescent="0.25">
      <c r="A24539">
        <v>24538</v>
      </c>
      <c r="B24539">
        <v>68.2376</v>
      </c>
      <c r="C24539">
        <v>118.9982</v>
      </c>
      <c r="D24539">
        <f>STANDARDIZE(Table1[Weight(Pounds)], $H$2, $K$2)</f>
        <v>-0.69303265430396088</v>
      </c>
    </row>
    <row r="24540" spans="1:4" x14ac:dyDescent="0.25">
      <c r="A24540">
        <v>24539</v>
      </c>
      <c r="B24540">
        <v>67.138009999999994</v>
      </c>
      <c r="C24540">
        <v>110.5575</v>
      </c>
      <c r="D24540">
        <f>STANDARDIZE(Table1[Weight(Pounds)], $H$2, $K$2)</f>
        <v>-1.4168936412497701</v>
      </c>
    </row>
    <row r="24541" spans="1:4" x14ac:dyDescent="0.25">
      <c r="A24541">
        <v>24540</v>
      </c>
      <c r="B24541">
        <v>69.360529999999997</v>
      </c>
      <c r="C24541">
        <v>135.85409999999999</v>
      </c>
      <c r="D24541">
        <f>STANDARDIZE(Table1[Weight(Pounds)], $H$2, $K$2)</f>
        <v>0.75250248020619459</v>
      </c>
    </row>
    <row r="24542" spans="1:4" x14ac:dyDescent="0.25">
      <c r="A24542">
        <v>24541</v>
      </c>
      <c r="B24542">
        <v>70.237409999999997</v>
      </c>
      <c r="C24542">
        <v>119.0039</v>
      </c>
      <c r="D24542">
        <f>STANDARDIZE(Table1[Weight(Pounds)], $H$2, $K$2)</f>
        <v>-0.69254383138339815</v>
      </c>
    </row>
    <row r="24543" spans="1:4" x14ac:dyDescent="0.25">
      <c r="A24543">
        <v>24542</v>
      </c>
      <c r="B24543">
        <v>69.674729999999997</v>
      </c>
      <c r="C24543">
        <v>128.78479999999999</v>
      </c>
      <c r="D24543">
        <f>STANDARDIZE(Table1[Weight(Pounds)], $H$2, $K$2)</f>
        <v>0.14625057277955791</v>
      </c>
    </row>
    <row r="24544" spans="1:4" x14ac:dyDescent="0.25">
      <c r="A24544">
        <v>24543</v>
      </c>
      <c r="B24544">
        <v>67.026579999999996</v>
      </c>
      <c r="C24544">
        <v>119.5814</v>
      </c>
      <c r="D24544">
        <f>STANDARDIZE(Table1[Weight(Pounds)], $H$2, $K$2)</f>
        <v>-0.6430183512737857</v>
      </c>
    </row>
    <row r="24545" spans="1:4" x14ac:dyDescent="0.25">
      <c r="A24545">
        <v>24544</v>
      </c>
      <c r="B24545">
        <v>67.080119999999994</v>
      </c>
      <c r="C24545">
        <v>109.6164</v>
      </c>
      <c r="D24545">
        <f>STANDARDIZE(Table1[Weight(Pounds)], $H$2, $K$2)</f>
        <v>-1.4976008781868377</v>
      </c>
    </row>
    <row r="24546" spans="1:4" x14ac:dyDescent="0.25">
      <c r="A24546">
        <v>24545</v>
      </c>
      <c r="B24546">
        <v>66.453479999999999</v>
      </c>
      <c r="C24546">
        <v>122.2987</v>
      </c>
      <c r="D24546">
        <f>STANDARDIZE(Table1[Weight(Pounds)], $H$2, $K$2)</f>
        <v>-0.40998703161690359</v>
      </c>
    </row>
    <row r="24547" spans="1:4" x14ac:dyDescent="0.25">
      <c r="A24547">
        <v>24546</v>
      </c>
      <c r="B24547">
        <v>67.146270000000001</v>
      </c>
      <c r="C24547">
        <v>144.18729999999999</v>
      </c>
      <c r="D24547">
        <f>STANDARDIZE(Table1[Weight(Pounds)], $H$2, $K$2)</f>
        <v>1.467144438387012</v>
      </c>
    </row>
    <row r="24548" spans="1:4" x14ac:dyDescent="0.25">
      <c r="A24548">
        <v>24547</v>
      </c>
      <c r="B24548">
        <v>68.529899999999998</v>
      </c>
      <c r="C24548">
        <v>124.2064</v>
      </c>
      <c r="D24548">
        <f>STANDARDIZE(Table1[Weight(Pounds)], $H$2, $K$2)</f>
        <v>-0.24638571836130563</v>
      </c>
    </row>
    <row r="24549" spans="1:4" x14ac:dyDescent="0.25">
      <c r="A24549">
        <v>24548</v>
      </c>
      <c r="B24549">
        <v>68.180350000000004</v>
      </c>
      <c r="C24549">
        <v>131.43989999999999</v>
      </c>
      <c r="D24549">
        <f>STANDARDIZE(Table1[Weight(Pounds)], $H$2, $K$2)</f>
        <v>0.3739477195138125</v>
      </c>
    </row>
    <row r="24550" spans="1:4" x14ac:dyDescent="0.25">
      <c r="A24550">
        <v>24549</v>
      </c>
      <c r="B24550">
        <v>69.180189999999996</v>
      </c>
      <c r="C24550">
        <v>129.56630000000001</v>
      </c>
      <c r="D24550">
        <f>STANDARDIZE(Table1[Weight(Pounds)], $H$2, $K$2)</f>
        <v>0.21327076794087943</v>
      </c>
    </row>
    <row r="24551" spans="1:4" x14ac:dyDescent="0.25">
      <c r="A24551">
        <v>24550</v>
      </c>
      <c r="B24551">
        <v>68.155789999999996</v>
      </c>
      <c r="C24551">
        <v>109.4756</v>
      </c>
      <c r="D24551">
        <f>STANDARDIZE(Table1[Weight(Pounds)], $H$2, $K$2)</f>
        <v>-1.5096756619088001</v>
      </c>
    </row>
    <row r="24552" spans="1:4" x14ac:dyDescent="0.25">
      <c r="A24552">
        <v>24551</v>
      </c>
      <c r="B24552">
        <v>68.084509999999995</v>
      </c>
      <c r="C24552">
        <v>125.4961</v>
      </c>
      <c r="D24552">
        <f>STANDARDIZE(Table1[Weight(Pounds)], $H$2, $K$2)</f>
        <v>-0.13578310070352745</v>
      </c>
    </row>
    <row r="24553" spans="1:4" x14ac:dyDescent="0.25">
      <c r="A24553">
        <v>24552</v>
      </c>
      <c r="B24553">
        <v>69.129670000000004</v>
      </c>
      <c r="C24553">
        <v>117.7697</v>
      </c>
      <c r="D24553">
        <f>STANDARDIZE(Table1[Weight(Pounds)], $H$2, $K$2)</f>
        <v>-0.79838685744622695</v>
      </c>
    </row>
    <row r="24554" spans="1:4" x14ac:dyDescent="0.25">
      <c r="A24554">
        <v>24553</v>
      </c>
      <c r="B24554">
        <v>65.661339999999996</v>
      </c>
      <c r="C24554">
        <v>108.8434</v>
      </c>
      <c r="D24554">
        <f>STANDARDIZE(Table1[Weight(Pounds)], $H$2, $K$2)</f>
        <v>-1.5638921268876691</v>
      </c>
    </row>
    <row r="24555" spans="1:4" x14ac:dyDescent="0.25">
      <c r="A24555">
        <v>24554</v>
      </c>
      <c r="B24555">
        <v>66.826599999999999</v>
      </c>
      <c r="C24555">
        <v>137.9539</v>
      </c>
      <c r="D24555">
        <f>STANDARDIZE(Table1[Weight(Pounds)], $H$2, $K$2)</f>
        <v>0.93257798346881771</v>
      </c>
    </row>
    <row r="24556" spans="1:4" x14ac:dyDescent="0.25">
      <c r="A24556">
        <v>24555</v>
      </c>
      <c r="B24556">
        <v>67.975999999999999</v>
      </c>
      <c r="C24556">
        <v>125.9379</v>
      </c>
      <c r="D24556">
        <f>STANDARDIZE(Table1[Weight(Pounds)], $H$2, $K$2)</f>
        <v>-9.7895036439584984E-2</v>
      </c>
    </row>
    <row r="24557" spans="1:4" x14ac:dyDescent="0.25">
      <c r="A24557">
        <v>24556</v>
      </c>
      <c r="B24557">
        <v>68.636700000000005</v>
      </c>
      <c r="C24557">
        <v>126.66200000000001</v>
      </c>
      <c r="D24557">
        <f>STANDARDIZE(Table1[Weight(Pounds)], $H$2, $K$2)</f>
        <v>-3.5797373846735342E-2</v>
      </c>
    </row>
    <row r="24558" spans="1:4" x14ac:dyDescent="0.25">
      <c r="A24558">
        <v>24557</v>
      </c>
      <c r="B24558">
        <v>68.201250000000002</v>
      </c>
      <c r="C24558">
        <v>119.4097</v>
      </c>
      <c r="D24558">
        <f>STANDARDIZE(Table1[Weight(Pounds)], $H$2, $K$2)</f>
        <v>-0.65774306977563934</v>
      </c>
    </row>
    <row r="24559" spans="1:4" x14ac:dyDescent="0.25">
      <c r="A24559">
        <v>24558</v>
      </c>
      <c r="B24559">
        <v>66.307519999999997</v>
      </c>
      <c r="C24559">
        <v>108.9388</v>
      </c>
      <c r="D24559">
        <f>STANDARDIZE(Table1[Weight(Pounds)], $H$2, $K$2)</f>
        <v>-1.5557107748487826</v>
      </c>
    </row>
    <row r="24560" spans="1:4" x14ac:dyDescent="0.25">
      <c r="A24560">
        <v>24559</v>
      </c>
      <c r="B24560">
        <v>68.675229999999999</v>
      </c>
      <c r="C24560">
        <v>135.92529999999999</v>
      </c>
      <c r="D24560">
        <f>STANDARDIZE(Table1[Weight(Pounds)], $H$2, $K$2)</f>
        <v>0.7586084787928693</v>
      </c>
    </row>
    <row r="24561" spans="1:4" x14ac:dyDescent="0.25">
      <c r="A24561">
        <v>24560</v>
      </c>
      <c r="B24561">
        <v>70.751769999999993</v>
      </c>
      <c r="C24561">
        <v>133.3227</v>
      </c>
      <c r="D24561">
        <f>STANDARDIZE(Table1[Weight(Pounds)], $H$2, $K$2)</f>
        <v>0.53541364843221662</v>
      </c>
    </row>
    <row r="24562" spans="1:4" x14ac:dyDescent="0.25">
      <c r="A24562">
        <v>24561</v>
      </c>
      <c r="B24562">
        <v>69.905910000000006</v>
      </c>
      <c r="C24562">
        <v>116.5433</v>
      </c>
      <c r="D24562">
        <f>STANDARDIZE(Table1[Weight(Pounds)], $H$2, $K$2)</f>
        <v>-0.90356096793354912</v>
      </c>
    </row>
    <row r="24563" spans="1:4" x14ac:dyDescent="0.25">
      <c r="A24563">
        <v>24562</v>
      </c>
      <c r="B24563">
        <v>67.491209999999995</v>
      </c>
      <c r="C24563">
        <v>127.443</v>
      </c>
      <c r="D24563">
        <f>STANDARDIZE(Table1[Weight(Pounds)], $H$2, $K$2)</f>
        <v>3.1179942111025448E-2</v>
      </c>
    </row>
    <row r="24564" spans="1:4" x14ac:dyDescent="0.25">
      <c r="A24564">
        <v>24563</v>
      </c>
      <c r="B24564">
        <v>69.433090000000007</v>
      </c>
      <c r="C24564">
        <v>126.70959999999999</v>
      </c>
      <c r="D24564">
        <f>STANDARDIZE(Table1[Weight(Pounds)], $H$2, $K$2)</f>
        <v>-3.1715273668004633E-2</v>
      </c>
    </row>
    <row r="24565" spans="1:4" x14ac:dyDescent="0.25">
      <c r="A24565">
        <v>24564</v>
      </c>
      <c r="B24565">
        <v>66.64931</v>
      </c>
      <c r="C24565">
        <v>119.9884</v>
      </c>
      <c r="D24565">
        <f>STANDARDIZE(Table1[Weight(Pounds)], $H$2, $K$2)</f>
        <v>-0.60811467957748777</v>
      </c>
    </row>
    <row r="24566" spans="1:4" x14ac:dyDescent="0.25">
      <c r="A24566">
        <v>24565</v>
      </c>
      <c r="B24566">
        <v>67.253389999999996</v>
      </c>
      <c r="C24566">
        <v>122.7744</v>
      </c>
      <c r="D24566">
        <f>STANDARDIZE(Table1[Weight(Pounds)], $H$2, $K$2)</f>
        <v>-0.36919175735172127</v>
      </c>
    </row>
    <row r="24567" spans="1:4" x14ac:dyDescent="0.25">
      <c r="A24567">
        <v>24566</v>
      </c>
      <c r="B24567">
        <v>70.079899999999995</v>
      </c>
      <c r="C24567">
        <v>116.5472</v>
      </c>
      <c r="D24567">
        <f>STANDARDIZE(Table1[Weight(Pounds)], $H$2, $K$2)</f>
        <v>-0.90322651014579569</v>
      </c>
    </row>
    <row r="24568" spans="1:4" x14ac:dyDescent="0.25">
      <c r="A24568">
        <v>24567</v>
      </c>
      <c r="B24568">
        <v>67.307680000000005</v>
      </c>
      <c r="C24568">
        <v>124.8544</v>
      </c>
      <c r="D24568">
        <f>STANDARDIZE(Table1[Weight(Pounds)], $H$2, $K$2)</f>
        <v>-0.19081427055000066</v>
      </c>
    </row>
    <row r="24569" spans="1:4" x14ac:dyDescent="0.25">
      <c r="A24569">
        <v>24568</v>
      </c>
      <c r="B24569">
        <v>68.903630000000007</v>
      </c>
      <c r="C24569">
        <v>139.95679999999999</v>
      </c>
      <c r="D24569">
        <f>STANDARDIZE(Table1[Weight(Pounds)], $H$2, $K$2)</f>
        <v>1.1043434970818771</v>
      </c>
    </row>
    <row r="24570" spans="1:4" x14ac:dyDescent="0.25">
      <c r="A24570">
        <v>24569</v>
      </c>
      <c r="B24570">
        <v>67.790940000000006</v>
      </c>
      <c r="C24570">
        <v>134.46780000000001</v>
      </c>
      <c r="D24570">
        <f>STANDARDIZE(Table1[Weight(Pounds)], $H$2, $K$2)</f>
        <v>0.63361560042099196</v>
      </c>
    </row>
    <row r="24571" spans="1:4" x14ac:dyDescent="0.25">
      <c r="A24571">
        <v>24570</v>
      </c>
      <c r="B24571">
        <v>70.021389999999997</v>
      </c>
      <c r="C24571">
        <v>141.15020000000001</v>
      </c>
      <c r="D24571">
        <f>STANDARDIZE(Table1[Weight(Pounds)], $H$2, $K$2)</f>
        <v>1.2066875801343666</v>
      </c>
    </row>
    <row r="24572" spans="1:4" x14ac:dyDescent="0.25">
      <c r="A24572">
        <v>24571</v>
      </c>
      <c r="B24572">
        <v>65.08493</v>
      </c>
      <c r="C24572">
        <v>113.60420000000001</v>
      </c>
      <c r="D24572">
        <f>STANDARDIZE(Table1[Weight(Pounds)], $H$2, $K$2)</f>
        <v>-1.1556135022888072</v>
      </c>
    </row>
    <row r="24573" spans="1:4" x14ac:dyDescent="0.25">
      <c r="A24573">
        <v>24572</v>
      </c>
      <c r="B24573">
        <v>68.006209999999996</v>
      </c>
      <c r="C24573">
        <v>143.73609999999999</v>
      </c>
      <c r="D24573">
        <f>STANDARDIZE(Table1[Weight(Pounds)], $H$2, $K$2)</f>
        <v>1.4284502450961774</v>
      </c>
    </row>
    <row r="24574" spans="1:4" x14ac:dyDescent="0.25">
      <c r="A24574">
        <v>24573</v>
      </c>
      <c r="B24574">
        <v>72.398899999999998</v>
      </c>
      <c r="C24574">
        <v>144.9316</v>
      </c>
      <c r="D24574">
        <f>STANDARDIZE(Table1[Weight(Pounds)], $H$2, $K$2)</f>
        <v>1.5309744208036093</v>
      </c>
    </row>
    <row r="24575" spans="1:4" x14ac:dyDescent="0.25">
      <c r="A24575">
        <v>24574</v>
      </c>
      <c r="B24575">
        <v>67.837479999999999</v>
      </c>
      <c r="C24575">
        <v>132.58500000000001</v>
      </c>
      <c r="D24575">
        <f>STANDARDIZE(Table1[Weight(Pounds)], $H$2, $K$2)</f>
        <v>0.47214967150258791</v>
      </c>
    </row>
    <row r="24576" spans="1:4" x14ac:dyDescent="0.25">
      <c r="A24576">
        <v>24575</v>
      </c>
      <c r="B24576">
        <v>65.702799999999996</v>
      </c>
      <c r="C24576">
        <v>105.2162</v>
      </c>
      <c r="D24576">
        <f>STANDARDIZE(Table1[Weight(Pounds)], $H$2, $K$2)</f>
        <v>-1.8749550211795931</v>
      </c>
    </row>
    <row r="24577" spans="1:4" x14ac:dyDescent="0.25">
      <c r="A24577">
        <v>24576</v>
      </c>
      <c r="B24577">
        <v>70.019570000000002</v>
      </c>
      <c r="C24577">
        <v>140.61099999999999</v>
      </c>
      <c r="D24577">
        <f>STANDARDIZE(Table1[Weight(Pounds)], $H$2, $K$2)</f>
        <v>1.1604466470173032</v>
      </c>
    </row>
    <row r="24578" spans="1:4" x14ac:dyDescent="0.25">
      <c r="A24578">
        <v>24577</v>
      </c>
      <c r="B24578">
        <v>67.877330000000001</v>
      </c>
      <c r="C24578">
        <v>116.68340000000001</v>
      </c>
      <c r="D24578">
        <f>STANDARDIZE(Table1[Weight(Pounds)], $H$2, $K$2)</f>
        <v>-0.89154621509656751</v>
      </c>
    </row>
    <row r="24579" spans="1:4" x14ac:dyDescent="0.25">
      <c r="A24579">
        <v>24578</v>
      </c>
      <c r="B24579">
        <v>70.660309999999996</v>
      </c>
      <c r="C24579">
        <v>122.3103</v>
      </c>
      <c r="D24579">
        <f>STANDARDIZE(Table1[Weight(Pounds)], $H$2, $K$2)</f>
        <v>-0.40899223409435537</v>
      </c>
    </row>
    <row r="24580" spans="1:4" x14ac:dyDescent="0.25">
      <c r="A24580">
        <v>24579</v>
      </c>
      <c r="B24580">
        <v>69.846540000000005</v>
      </c>
      <c r="C24580">
        <v>131.74260000000001</v>
      </c>
      <c r="D24580">
        <f>STANDARDIZE(Table1[Weight(Pounds)], $H$2, $K$2)</f>
        <v>0.3999067893478912</v>
      </c>
    </row>
    <row r="24581" spans="1:4" x14ac:dyDescent="0.25">
      <c r="A24581">
        <v>24580</v>
      </c>
      <c r="B24581">
        <v>67.081010000000006</v>
      </c>
      <c r="C24581">
        <v>123.8231</v>
      </c>
      <c r="D24581">
        <f>STANDARDIZE(Table1[Weight(Pounds)], $H$2, $K$2)</f>
        <v>-0.27925691580895012</v>
      </c>
    </row>
    <row r="24582" spans="1:4" x14ac:dyDescent="0.25">
      <c r="A24582">
        <v>24581</v>
      </c>
      <c r="B24582">
        <v>68.199960000000004</v>
      </c>
      <c r="C24582">
        <v>120.8464</v>
      </c>
      <c r="D24582">
        <f>STANDARDIZE(Table1[Weight(Pounds)], $H$2, $K$2)</f>
        <v>-0.53453396627177763</v>
      </c>
    </row>
    <row r="24583" spans="1:4" x14ac:dyDescent="0.25">
      <c r="A24583">
        <v>24582</v>
      </c>
      <c r="B24583">
        <v>66.471890000000002</v>
      </c>
      <c r="C24583">
        <v>117.48099999999999</v>
      </c>
      <c r="D24583">
        <f>STANDARDIZE(Table1[Weight(Pounds)], $H$2, $K$2)</f>
        <v>-0.82314530958067789</v>
      </c>
    </row>
    <row r="24584" spans="1:4" x14ac:dyDescent="0.25">
      <c r="A24584">
        <v>24583</v>
      </c>
      <c r="B24584">
        <v>67.354789999999994</v>
      </c>
      <c r="C24584">
        <v>120.60769999999999</v>
      </c>
      <c r="D24584">
        <f>STANDARDIZE(Table1[Weight(Pounds)], $H$2, $K$2)</f>
        <v>-0.55500449805041807</v>
      </c>
    </row>
    <row r="24585" spans="1:4" x14ac:dyDescent="0.25">
      <c r="A24585">
        <v>24584</v>
      </c>
      <c r="B24585">
        <v>68.029849999999996</v>
      </c>
      <c r="C24585">
        <v>124.8289</v>
      </c>
      <c r="D24585">
        <f>STANDARDIZE(Table1[Weight(Pounds)], $H$2, $K$2)</f>
        <v>-0.19300110993146352</v>
      </c>
    </row>
    <row r="24586" spans="1:4" x14ac:dyDescent="0.25">
      <c r="A24586">
        <v>24585</v>
      </c>
      <c r="B24586">
        <v>64.527770000000004</v>
      </c>
      <c r="C24586">
        <v>117.4798</v>
      </c>
      <c r="D24586">
        <f>STANDARDIZE(Table1[Weight(Pounds)], $H$2, $K$2)</f>
        <v>-0.82324821966921702</v>
      </c>
    </row>
    <row r="24587" spans="1:4" x14ac:dyDescent="0.25">
      <c r="A24587">
        <v>24586</v>
      </c>
      <c r="B24587">
        <v>64.729810000000001</v>
      </c>
      <c r="C24587">
        <v>104.3111</v>
      </c>
      <c r="D24587">
        <f>STANDARDIZE(Table1[Weight(Pounds)], $H$2, $K$2)</f>
        <v>-1.9525749554604768</v>
      </c>
    </row>
    <row r="24588" spans="1:4" x14ac:dyDescent="0.25">
      <c r="A24588">
        <v>24587</v>
      </c>
      <c r="B24588">
        <v>66.314790000000002</v>
      </c>
      <c r="C24588">
        <v>118.3695</v>
      </c>
      <c r="D24588">
        <f>STANDARDIZE(Table1[Weight(Pounds)], $H$2, $K$2)</f>
        <v>-0.74694896485792295</v>
      </c>
    </row>
    <row r="24589" spans="1:4" x14ac:dyDescent="0.25">
      <c r="A24589">
        <v>24588</v>
      </c>
      <c r="B24589">
        <v>69.28443</v>
      </c>
      <c r="C24589">
        <v>129.8202</v>
      </c>
      <c r="D24589">
        <f>STANDARDIZE(Table1[Weight(Pounds)], $H$2, $K$2)</f>
        <v>0.23504482750768457</v>
      </c>
    </row>
    <row r="24590" spans="1:4" x14ac:dyDescent="0.25">
      <c r="A24590">
        <v>24589</v>
      </c>
      <c r="B24590">
        <v>68.385120000000001</v>
      </c>
      <c r="C24590">
        <v>139.64850000000001</v>
      </c>
      <c r="D24590">
        <f>STANDARDIZE(Table1[Weight(Pounds)], $H$2, $K$2)</f>
        <v>1.0779041801679512</v>
      </c>
    </row>
    <row r="24591" spans="1:4" x14ac:dyDescent="0.25">
      <c r="A24591">
        <v>24590</v>
      </c>
      <c r="B24591">
        <v>68.485039999999998</v>
      </c>
      <c r="C24591">
        <v>121.7782</v>
      </c>
      <c r="D24591">
        <f>STANDARDIZE(Table1[Weight(Pounds)], $H$2, $K$2)</f>
        <v>-0.45462428252089171</v>
      </c>
    </row>
    <row r="24592" spans="1:4" x14ac:dyDescent="0.25">
      <c r="A24592">
        <v>24591</v>
      </c>
      <c r="B24592">
        <v>69.840900000000005</v>
      </c>
      <c r="C24592">
        <v>123.06270000000001</v>
      </c>
      <c r="D24592">
        <f>STANDARDIZE(Table1[Weight(Pounds)], $H$2, $K$2)</f>
        <v>-0.34446760858011682</v>
      </c>
    </row>
    <row r="24593" spans="1:4" x14ac:dyDescent="0.25">
      <c r="A24593">
        <v>24592</v>
      </c>
      <c r="B24593">
        <v>69.001639999999995</v>
      </c>
      <c r="C24593">
        <v>114.0904</v>
      </c>
      <c r="D24593">
        <f>STANDARDIZE(Table1[Weight(Pounds)], $H$2, $K$2)</f>
        <v>-1.1139177647489051</v>
      </c>
    </row>
    <row r="24594" spans="1:4" x14ac:dyDescent="0.25">
      <c r="A24594">
        <v>24593</v>
      </c>
      <c r="B24594">
        <v>67.467169999999996</v>
      </c>
      <c r="C24594">
        <v>156.26820000000001</v>
      </c>
      <c r="D24594">
        <f>STANDARDIZE(Table1[Weight(Pounds)], $H$2, $K$2)</f>
        <v>2.5031831789172578</v>
      </c>
    </row>
    <row r="24595" spans="1:4" x14ac:dyDescent="0.25">
      <c r="A24595">
        <v>24594</v>
      </c>
      <c r="B24595">
        <v>68.507040000000003</v>
      </c>
      <c r="C24595">
        <v>132.78620000000001</v>
      </c>
      <c r="D24595">
        <f>STANDARDIZE(Table1[Weight(Pounds)], $H$2, $K$2)</f>
        <v>0.48940426301436979</v>
      </c>
    </row>
    <row r="24596" spans="1:4" x14ac:dyDescent="0.25">
      <c r="A24596">
        <v>24595</v>
      </c>
      <c r="B24596">
        <v>67.541489999999996</v>
      </c>
      <c r="C24596">
        <v>128.42269999999999</v>
      </c>
      <c r="D24596">
        <f>STANDARDIZE(Table1[Weight(Pounds)], $H$2, $K$2)</f>
        <v>0.11519745356277773</v>
      </c>
    </row>
    <row r="24597" spans="1:4" x14ac:dyDescent="0.25">
      <c r="A24597">
        <v>24596</v>
      </c>
      <c r="B24597">
        <v>69.810140000000004</v>
      </c>
      <c r="C24597">
        <v>123.0582</v>
      </c>
      <c r="D24597">
        <f>STANDARDIZE(Table1[Weight(Pounds)], $H$2, $K$2)</f>
        <v>-0.34485352141214037</v>
      </c>
    </row>
    <row r="24598" spans="1:4" x14ac:dyDescent="0.25">
      <c r="A24598">
        <v>24597</v>
      </c>
      <c r="B24598">
        <v>70.309110000000004</v>
      </c>
      <c r="C24598">
        <v>139.24189999999999</v>
      </c>
      <c r="D24598">
        <f>STANDARDIZE(Table1[Weight(Pounds)], $H$2, $K$2)</f>
        <v>1.0430348118344972</v>
      </c>
    </row>
    <row r="24599" spans="1:4" x14ac:dyDescent="0.25">
      <c r="A24599">
        <v>24598</v>
      </c>
      <c r="B24599">
        <v>69.120400000000004</v>
      </c>
      <c r="C24599">
        <v>140.173</v>
      </c>
      <c r="D24599">
        <f>STANDARDIZE(Table1[Weight(Pounds)], $H$2, $K$2)</f>
        <v>1.1228844647004033</v>
      </c>
    </row>
    <row r="24600" spans="1:4" x14ac:dyDescent="0.25">
      <c r="A24600">
        <v>24599</v>
      </c>
      <c r="B24600">
        <v>71.55865</v>
      </c>
      <c r="C24600">
        <v>136.6</v>
      </c>
      <c r="D24600">
        <f>STANDARDIZE(Table1[Weight(Pounds)], $H$2, $K$2)</f>
        <v>0.81646967607417753</v>
      </c>
    </row>
    <row r="24601" spans="1:4" x14ac:dyDescent="0.25">
      <c r="A24601">
        <v>24600</v>
      </c>
      <c r="B24601">
        <v>67.956040000000002</v>
      </c>
      <c r="C24601">
        <v>117.80459999999999</v>
      </c>
      <c r="D24601">
        <f>STANDARDIZE(Table1[Weight(Pounds)], $H$2, $K$2)</f>
        <v>-0.79539388903787178</v>
      </c>
    </row>
    <row r="24602" spans="1:4" x14ac:dyDescent="0.25">
      <c r="A24602">
        <v>24601</v>
      </c>
      <c r="B24602">
        <v>67.67595</v>
      </c>
      <c r="C24602">
        <v>123.2158</v>
      </c>
      <c r="D24602">
        <f>STANDARDIZE(Table1[Weight(Pounds)], $H$2, $K$2)</f>
        <v>-0.33133799645062523</v>
      </c>
    </row>
    <row r="24603" spans="1:4" x14ac:dyDescent="0.25">
      <c r="A24603">
        <v>24602</v>
      </c>
      <c r="B24603">
        <v>67.080590000000001</v>
      </c>
      <c r="C24603">
        <v>106.8189</v>
      </c>
      <c r="D24603">
        <f>STANDARDIZE(Table1[Weight(Pounds)], $H$2, $K$2)</f>
        <v>-1.7375100220944404</v>
      </c>
    </row>
    <row r="24604" spans="1:4" x14ac:dyDescent="0.25">
      <c r="A24604">
        <v>24603</v>
      </c>
      <c r="B24604">
        <v>67.363780000000006</v>
      </c>
      <c r="C24604">
        <v>126.5004</v>
      </c>
      <c r="D24604">
        <f>STANDARDIZE(Table1[Weight(Pounds)], $H$2, $K$2)</f>
        <v>-4.9655932436715788E-2</v>
      </c>
    </row>
    <row r="24605" spans="1:4" x14ac:dyDescent="0.25">
      <c r="A24605">
        <v>24604</v>
      </c>
      <c r="B24605">
        <v>70.552180000000007</v>
      </c>
      <c r="C24605">
        <v>126.8437</v>
      </c>
      <c r="D24605">
        <f>STANDARDIZE(Table1[Weight(Pounds)], $H$2, $K$2)</f>
        <v>-2.0215071273720304E-2</v>
      </c>
    </row>
    <row r="24606" spans="1:4" x14ac:dyDescent="0.25">
      <c r="A24606">
        <v>24605</v>
      </c>
      <c r="B24606">
        <v>68.216120000000004</v>
      </c>
      <c r="C24606">
        <v>119.5574</v>
      </c>
      <c r="D24606">
        <f>STANDARDIZE(Table1[Weight(Pounds)], $H$2, $K$2)</f>
        <v>-0.6450765530445749</v>
      </c>
    </row>
    <row r="24607" spans="1:4" x14ac:dyDescent="0.25">
      <c r="A24607">
        <v>24606</v>
      </c>
      <c r="B24607">
        <v>68.715100000000007</v>
      </c>
      <c r="C24607">
        <v>125.99509999999999</v>
      </c>
      <c r="D24607">
        <f>STANDARDIZE(Table1[Weight(Pounds)], $H$2, $K$2)</f>
        <v>-9.2989655552538131E-2</v>
      </c>
    </row>
    <row r="24608" spans="1:4" x14ac:dyDescent="0.25">
      <c r="A24608">
        <v>24607</v>
      </c>
      <c r="B24608">
        <v>66.022450000000006</v>
      </c>
      <c r="C24608">
        <v>124.67359999999999</v>
      </c>
      <c r="D24608">
        <f>STANDARDIZE(Table1[Weight(Pounds)], $H$2, $K$2)</f>
        <v>-0.20631939055661219</v>
      </c>
    </row>
    <row r="24609" spans="1:4" x14ac:dyDescent="0.25">
      <c r="A24609">
        <v>24608</v>
      </c>
      <c r="B24609">
        <v>68.037189999999995</v>
      </c>
      <c r="C24609">
        <v>132.47319999999999</v>
      </c>
      <c r="D24609">
        <f>STANDARDIZE(Table1[Weight(Pounds)], $H$2, $K$2)</f>
        <v>0.46256188158699402</v>
      </c>
    </row>
    <row r="24610" spans="1:4" x14ac:dyDescent="0.25">
      <c r="A24610">
        <v>24609</v>
      </c>
      <c r="B24610">
        <v>70.516040000000004</v>
      </c>
      <c r="C24610">
        <v>118.7315</v>
      </c>
      <c r="D24610">
        <f>STANDARDIZE(Table1[Weight(Pounds)], $H$2, $K$2)</f>
        <v>-0.71590442148185462</v>
      </c>
    </row>
    <row r="24611" spans="1:4" x14ac:dyDescent="0.25">
      <c r="A24611">
        <v>24610</v>
      </c>
      <c r="B24611">
        <v>70.104020000000006</v>
      </c>
      <c r="C24611">
        <v>144.5009</v>
      </c>
      <c r="D24611">
        <f>STANDARDIZE(Table1[Weight(Pounds)], $H$2, $K$2)</f>
        <v>1.4940382748586569</v>
      </c>
    </row>
    <row r="24612" spans="1:4" x14ac:dyDescent="0.25">
      <c r="A24612">
        <v>24611</v>
      </c>
      <c r="B24612">
        <v>66.568039999999996</v>
      </c>
      <c r="C24612">
        <v>82.382980000000003</v>
      </c>
      <c r="D24612">
        <f>STANDARDIZE(Table1[Weight(Pounds)], $H$2, $K$2)</f>
        <v>-3.833095597713625</v>
      </c>
    </row>
    <row r="24613" spans="1:4" x14ac:dyDescent="0.25">
      <c r="A24613">
        <v>24612</v>
      </c>
      <c r="B24613">
        <v>65.940650000000005</v>
      </c>
      <c r="C24613">
        <v>108.8379</v>
      </c>
      <c r="D24613">
        <f>STANDARDIZE(Table1[Weight(Pounds)], $H$2, $K$2)</f>
        <v>-1.5643637981268081</v>
      </c>
    </row>
    <row r="24614" spans="1:4" x14ac:dyDescent="0.25">
      <c r="A24614">
        <v>24613</v>
      </c>
      <c r="B24614">
        <v>66.388289999999998</v>
      </c>
      <c r="C24614">
        <v>127.28149999999999</v>
      </c>
      <c r="D24614">
        <f>STANDARDIZE(Table1[Weight(Pounds)], $H$2, $K$2)</f>
        <v>1.7329959361756905E-2</v>
      </c>
    </row>
    <row r="24615" spans="1:4" x14ac:dyDescent="0.25">
      <c r="A24615">
        <v>24614</v>
      </c>
      <c r="B24615">
        <v>67.306539999999998</v>
      </c>
      <c r="C24615">
        <v>136.34960000000001</v>
      </c>
      <c r="D24615">
        <f>STANDARDIZE(Table1[Weight(Pounds)], $H$2, $K$2)</f>
        <v>0.79499577093227936</v>
      </c>
    </row>
    <row r="24616" spans="1:4" x14ac:dyDescent="0.25">
      <c r="A24616">
        <v>24615</v>
      </c>
      <c r="B24616">
        <v>66.901929999999993</v>
      </c>
      <c r="C24616">
        <v>127.6108</v>
      </c>
      <c r="D24616">
        <f>STANDARDIZE(Table1[Weight(Pounds)], $H$2, $K$2)</f>
        <v>4.5570202825125784E-2</v>
      </c>
    </row>
    <row r="24617" spans="1:4" x14ac:dyDescent="0.25">
      <c r="A24617">
        <v>24616</v>
      </c>
      <c r="B24617">
        <v>67.137609999999995</v>
      </c>
      <c r="C24617">
        <v>137.00200000000001</v>
      </c>
      <c r="D24617">
        <f>STANDARDIZE(Table1[Weight(Pounds)], $H$2, $K$2)</f>
        <v>0.85094455573489602</v>
      </c>
    </row>
    <row r="24618" spans="1:4" x14ac:dyDescent="0.25">
      <c r="A24618">
        <v>24617</v>
      </c>
      <c r="B24618">
        <v>68.934830000000005</v>
      </c>
      <c r="C24618">
        <v>143.93109999999999</v>
      </c>
      <c r="D24618">
        <f>STANDARDIZE(Table1[Weight(Pounds)], $H$2, $K$2)</f>
        <v>1.4451731344838379</v>
      </c>
    </row>
    <row r="24619" spans="1:4" x14ac:dyDescent="0.25">
      <c r="A24619">
        <v>24618</v>
      </c>
      <c r="B24619">
        <v>67.951250000000002</v>
      </c>
      <c r="C24619">
        <v>118.8796</v>
      </c>
      <c r="D24619">
        <f>STANDARDIZE(Table1[Weight(Pounds)], $H$2, $K$2)</f>
        <v>-0.70320360138794369</v>
      </c>
    </row>
    <row r="24620" spans="1:4" x14ac:dyDescent="0.25">
      <c r="A24620">
        <v>24619</v>
      </c>
      <c r="B24620">
        <v>72.479079999999996</v>
      </c>
      <c r="C24620">
        <v>148.1097</v>
      </c>
      <c r="D24620">
        <f>STANDARDIZE(Table1[Weight(Pounds)], $H$2, $K$2)</f>
        <v>1.8035232144596425</v>
      </c>
    </row>
    <row r="24621" spans="1:4" x14ac:dyDescent="0.25">
      <c r="A24621">
        <v>24620</v>
      </c>
      <c r="B24621">
        <v>65.525620000000004</v>
      </c>
      <c r="C24621">
        <v>123.3728</v>
      </c>
      <c r="D24621">
        <f>STANDARDIZE(Table1[Weight(Pounds)], $H$2, $K$2)</f>
        <v>-0.31787392653338026</v>
      </c>
    </row>
    <row r="24622" spans="1:4" x14ac:dyDescent="0.25">
      <c r="A24622">
        <v>24621</v>
      </c>
      <c r="B24622">
        <v>69.323509999999999</v>
      </c>
      <c r="C24622">
        <v>146.24600000000001</v>
      </c>
      <c r="D24622">
        <f>STANDARDIZE(Table1[Weight(Pounds)], $H$2, $K$2)</f>
        <v>1.6436952711171589</v>
      </c>
    </row>
    <row r="24623" spans="1:4" x14ac:dyDescent="0.25">
      <c r="A24623">
        <v>24622</v>
      </c>
      <c r="B24623">
        <v>65.609899999999996</v>
      </c>
      <c r="C24623">
        <v>100.6414</v>
      </c>
      <c r="D24623">
        <f>STANDARDIZE(Table1[Weight(Pounds)], $H$2, $K$2)</f>
        <v>-2.2672825820548388</v>
      </c>
    </row>
    <row r="24624" spans="1:4" x14ac:dyDescent="0.25">
      <c r="A24624">
        <v>24623</v>
      </c>
      <c r="B24624">
        <v>68.620099999999994</v>
      </c>
      <c r="C24624">
        <v>126.8121</v>
      </c>
      <c r="D24624">
        <f>STANDARDIZE(Table1[Weight(Pounds)], $H$2, $K$2)</f>
        <v>-2.2925036938592377E-2</v>
      </c>
    </row>
    <row r="24625" spans="1:4" x14ac:dyDescent="0.25">
      <c r="A24625">
        <v>24624</v>
      </c>
      <c r="B24625">
        <v>71.500240000000005</v>
      </c>
      <c r="C24625">
        <v>127.348</v>
      </c>
      <c r="D24625">
        <f>STANDARDIZE(Table1[Weight(Pounds)], $H$2, $K$2)</f>
        <v>2.3032893434985414E-2</v>
      </c>
    </row>
    <row r="24626" spans="1:4" x14ac:dyDescent="0.25">
      <c r="A24626">
        <v>24625</v>
      </c>
      <c r="B24626">
        <v>66.674959999999999</v>
      </c>
      <c r="C24626">
        <v>115.24160000000001</v>
      </c>
      <c r="D24626">
        <f>STANDARDIZE(Table1[Weight(Pounds)], $H$2, $K$2)</f>
        <v>-1.0151926864767218</v>
      </c>
    </row>
    <row r="24627" spans="1:4" x14ac:dyDescent="0.25">
      <c r="A24627">
        <v>24626</v>
      </c>
      <c r="B24627">
        <v>66.73827</v>
      </c>
      <c r="C24627">
        <v>129.16759999999999</v>
      </c>
      <c r="D24627">
        <f>STANDARDIZE(Table1[Weight(Pounds)], $H$2, $K$2)</f>
        <v>0.1790788910236441</v>
      </c>
    </row>
    <row r="24628" spans="1:4" x14ac:dyDescent="0.25">
      <c r="A24628">
        <v>24627</v>
      </c>
      <c r="B24628">
        <v>67.263760000000005</v>
      </c>
      <c r="C24628">
        <v>128.3665</v>
      </c>
      <c r="D24628">
        <f>STANDARDIZE(Table1[Weight(Pounds)], $H$2, $K$2)</f>
        <v>0.1103778310828475</v>
      </c>
    </row>
    <row r="24629" spans="1:4" x14ac:dyDescent="0.25">
      <c r="A24629">
        <v>24628</v>
      </c>
      <c r="B24629">
        <v>69.704930000000004</v>
      </c>
      <c r="C24629">
        <v>139.7124</v>
      </c>
      <c r="D24629">
        <f>STANDARDIZE(Table1[Weight(Pounds)], $H$2, $K$2)</f>
        <v>1.0833841423826762</v>
      </c>
    </row>
    <row r="24630" spans="1:4" x14ac:dyDescent="0.25">
      <c r="A24630">
        <v>24629</v>
      </c>
      <c r="B24630">
        <v>69.814080000000004</v>
      </c>
      <c r="C24630">
        <v>111.87860000000001</v>
      </c>
      <c r="D24630">
        <f>STANDARDIZE(Table1[Weight(Pounds)], $H$2, $K$2)</f>
        <v>-1.3035982096085426</v>
      </c>
    </row>
    <row r="24631" spans="1:4" x14ac:dyDescent="0.25">
      <c r="A24631">
        <v>24630</v>
      </c>
      <c r="B24631">
        <v>69.243560000000002</v>
      </c>
      <c r="C24631">
        <v>155.82769999999999</v>
      </c>
      <c r="D24631">
        <f>STANDARDIZE(Table1[Weight(Pounds)], $H$2, $K$2)</f>
        <v>2.4654066005825652</v>
      </c>
    </row>
    <row r="24632" spans="1:4" x14ac:dyDescent="0.25">
      <c r="A24632">
        <v>24631</v>
      </c>
      <c r="B24632">
        <v>63.653759999999998</v>
      </c>
      <c r="C24632">
        <v>110.0774</v>
      </c>
      <c r="D24632">
        <f>STANDARDIZE(Table1[Weight(Pounds)], $H$2, $K$2)</f>
        <v>-1.458066252506264</v>
      </c>
    </row>
    <row r="24633" spans="1:4" x14ac:dyDescent="0.25">
      <c r="A24633">
        <v>24632</v>
      </c>
      <c r="B24633">
        <v>67.327889999999996</v>
      </c>
      <c r="C24633">
        <v>137.1865</v>
      </c>
      <c r="D24633">
        <f>STANDARDIZE(Table1[Weight(Pounds)], $H$2, $K$2)</f>
        <v>0.86676698184783596</v>
      </c>
    </row>
    <row r="24634" spans="1:4" x14ac:dyDescent="0.25">
      <c r="A24634">
        <v>24633</v>
      </c>
      <c r="B24634">
        <v>68.696100000000001</v>
      </c>
      <c r="C24634">
        <v>132.4999</v>
      </c>
      <c r="D24634">
        <f>STANDARDIZE(Table1[Weight(Pounds)], $H$2, $K$2)</f>
        <v>0.46485163105699734</v>
      </c>
    </row>
    <row r="24635" spans="1:4" x14ac:dyDescent="0.25">
      <c r="A24635">
        <v>24634</v>
      </c>
      <c r="B24635">
        <v>66.624650000000003</v>
      </c>
      <c r="C24635">
        <v>120.2693</v>
      </c>
      <c r="D24635">
        <f>STANDARDIZE(Table1[Weight(Pounds)], $H$2, $K$2)</f>
        <v>-0.58402514301854358</v>
      </c>
    </row>
    <row r="24636" spans="1:4" x14ac:dyDescent="0.25">
      <c r="A24636">
        <v>24635</v>
      </c>
      <c r="B24636">
        <v>69.650540000000007</v>
      </c>
      <c r="C24636">
        <v>142.7088</v>
      </c>
      <c r="D24636">
        <f>STANDARDIZE(Table1[Weight(Pounds)], $H$2, $K$2)</f>
        <v>1.3403506334656929</v>
      </c>
    </row>
    <row r="24637" spans="1:4" x14ac:dyDescent="0.25">
      <c r="A24637">
        <v>24636</v>
      </c>
      <c r="B24637">
        <v>69.089299999999994</v>
      </c>
      <c r="C24637">
        <v>137.79050000000001</v>
      </c>
      <c r="D24637">
        <f>STANDARDIZE(Table1[Weight(Pounds)], $H$2, $K$2)</f>
        <v>0.91856505974602909</v>
      </c>
    </row>
    <row r="24638" spans="1:4" x14ac:dyDescent="0.25">
      <c r="A24638">
        <v>24637</v>
      </c>
      <c r="B24638">
        <v>66.757279999999994</v>
      </c>
      <c r="C24638">
        <v>110.84869999999999</v>
      </c>
      <c r="D24638">
        <f>STANDARDIZE(Table1[Weight(Pounds)], $H$2, $K$2)</f>
        <v>-1.3919207930975301</v>
      </c>
    </row>
    <row r="24639" spans="1:4" x14ac:dyDescent="0.25">
      <c r="A24639">
        <v>24638</v>
      </c>
      <c r="B24639">
        <v>66.065119999999993</v>
      </c>
      <c r="C24639">
        <v>106.9734</v>
      </c>
      <c r="D24639">
        <f>STANDARDIZE(Table1[Weight(Pounds)], $H$2, $K$2)</f>
        <v>-1.7242603481949859</v>
      </c>
    </row>
    <row r="24640" spans="1:4" x14ac:dyDescent="0.25">
      <c r="A24640">
        <v>24639</v>
      </c>
      <c r="B24640">
        <v>66.001710000000003</v>
      </c>
      <c r="C24640">
        <v>115.49809999999999</v>
      </c>
      <c r="D24640">
        <f>STANDARDIZE(Table1[Weight(Pounds)], $H$2, $K$2)</f>
        <v>-0.99319565505141449</v>
      </c>
    </row>
    <row r="24641" spans="1:4" x14ac:dyDescent="0.25">
      <c r="A24641">
        <v>24640</v>
      </c>
      <c r="B24641">
        <v>68.707070000000002</v>
      </c>
      <c r="C24641">
        <v>101.30459999999999</v>
      </c>
      <c r="D24641">
        <f>STANDARDIZE(Table1[Weight(Pounds)], $H$2, $K$2)</f>
        <v>-2.2104076064553682</v>
      </c>
    </row>
    <row r="24642" spans="1:4" x14ac:dyDescent="0.25">
      <c r="A24642">
        <v>24641</v>
      </c>
      <c r="B24642">
        <v>69.29616</v>
      </c>
      <c r="C24642">
        <v>136.4906</v>
      </c>
      <c r="D24642">
        <f>STANDARDIZE(Table1[Weight(Pounds)], $H$2, $K$2)</f>
        <v>0.80708770633566451</v>
      </c>
    </row>
    <row r="24643" spans="1:4" x14ac:dyDescent="0.25">
      <c r="A24643">
        <v>24642</v>
      </c>
      <c r="B24643">
        <v>68.688990000000004</v>
      </c>
      <c r="C24643">
        <v>138.33250000000001</v>
      </c>
      <c r="D24643">
        <f>STANDARDIZE(Table1[Weight(Pounds)], $H$2, $K$2)</f>
        <v>0.96504611640301607</v>
      </c>
    </row>
    <row r="24644" spans="1:4" x14ac:dyDescent="0.25">
      <c r="A24644">
        <v>24643</v>
      </c>
      <c r="B24644">
        <v>69.360659999999996</v>
      </c>
      <c r="C24644">
        <v>141.94550000000001</v>
      </c>
      <c r="D24644">
        <f>STANDARDIZE(Table1[Weight(Pounds)], $H$2, $K$2)</f>
        <v>1.2748912413138895</v>
      </c>
    </row>
    <row r="24645" spans="1:4" x14ac:dyDescent="0.25">
      <c r="A24645">
        <v>24644</v>
      </c>
      <c r="B24645">
        <v>71.210160000000002</v>
      </c>
      <c r="C24645">
        <v>133.63300000000001</v>
      </c>
      <c r="D24645">
        <f>STANDARDIZE(Table1[Weight(Pounds)], $H$2, $K$2)</f>
        <v>0.56202448216037815</v>
      </c>
    </row>
    <row r="24646" spans="1:4" x14ac:dyDescent="0.25">
      <c r="A24646">
        <v>24645</v>
      </c>
      <c r="B24646">
        <v>70.616169999999997</v>
      </c>
      <c r="C24646">
        <v>152.79499999999999</v>
      </c>
      <c r="D24646">
        <f>STANDARDIZE(Table1[Weight(Pounds)], $H$2, $K$2)</f>
        <v>2.2053270793212287</v>
      </c>
    </row>
    <row r="24647" spans="1:4" x14ac:dyDescent="0.25">
      <c r="A24647">
        <v>24646</v>
      </c>
      <c r="B24647">
        <v>66.601659999999995</v>
      </c>
      <c r="C24647">
        <v>131.846</v>
      </c>
      <c r="D24647">
        <f>STANDARDIZE(Table1[Weight(Pounds)], $H$2, $K$2)</f>
        <v>0.40877420864370695</v>
      </c>
    </row>
    <row r="24648" spans="1:4" x14ac:dyDescent="0.25">
      <c r="A24648">
        <v>24647</v>
      </c>
      <c r="B24648">
        <v>63.460250000000002</v>
      </c>
      <c r="C24648">
        <v>109.3417</v>
      </c>
      <c r="D24648">
        <f>STANDARDIZE(Table1[Weight(Pounds)], $H$2, $K$2)</f>
        <v>-1.5211587126216606</v>
      </c>
    </row>
    <row r="24649" spans="1:4" x14ac:dyDescent="0.25">
      <c r="A24649">
        <v>24648</v>
      </c>
      <c r="B24649">
        <v>66.800190000000001</v>
      </c>
      <c r="C24649">
        <v>120.07550000000001</v>
      </c>
      <c r="D24649">
        <f>STANDARDIZE(Table1[Weight(Pounds)], $H$2, $K$2)</f>
        <v>-0.60064512231766509</v>
      </c>
    </row>
    <row r="24650" spans="1:4" x14ac:dyDescent="0.25">
      <c r="A24650">
        <v>24649</v>
      </c>
      <c r="B24650">
        <v>69.894689999999997</v>
      </c>
      <c r="C24650">
        <v>123.1536</v>
      </c>
      <c r="D24650">
        <f>STANDARDIZE(Table1[Weight(Pounds)], $H$2, $K$2)</f>
        <v>-0.33667216937325395</v>
      </c>
    </row>
    <row r="24651" spans="1:4" x14ac:dyDescent="0.25">
      <c r="A24651">
        <v>24650</v>
      </c>
      <c r="B24651">
        <v>66.037549999999996</v>
      </c>
      <c r="C24651">
        <v>134.44589999999999</v>
      </c>
      <c r="D24651">
        <f>STANDARDIZE(Table1[Weight(Pounds)], $H$2, $K$2)</f>
        <v>0.63173749130514556</v>
      </c>
    </row>
    <row r="24652" spans="1:4" x14ac:dyDescent="0.25">
      <c r="A24652">
        <v>24651</v>
      </c>
      <c r="B24652">
        <v>69.792789999999997</v>
      </c>
      <c r="C24652">
        <v>131.83029999999999</v>
      </c>
      <c r="D24652">
        <f>STANDARDIZE(Table1[Weight(Pounds)], $H$2, $K$2)</f>
        <v>0.40742780165198161</v>
      </c>
    </row>
    <row r="24653" spans="1:4" x14ac:dyDescent="0.25">
      <c r="A24653">
        <v>24652</v>
      </c>
      <c r="B24653">
        <v>67.670109999999994</v>
      </c>
      <c r="C24653">
        <v>119.6221</v>
      </c>
      <c r="D24653">
        <f>STANDARDIZE(Table1[Weight(Pounds)], $H$2, $K$2)</f>
        <v>-0.63952798410415579</v>
      </c>
    </row>
    <row r="24654" spans="1:4" x14ac:dyDescent="0.25">
      <c r="A24654">
        <v>24653</v>
      </c>
      <c r="B24654">
        <v>68.613579999999999</v>
      </c>
      <c r="C24654">
        <v>127.661</v>
      </c>
      <c r="D24654">
        <f>STANDARDIZE(Table1[Weight(Pounds)], $H$2, $K$2)</f>
        <v>4.9875274862359945E-2</v>
      </c>
    </row>
    <row r="24655" spans="1:4" x14ac:dyDescent="0.25">
      <c r="A24655">
        <v>24654</v>
      </c>
      <c r="B24655">
        <v>67.295940000000002</v>
      </c>
      <c r="C24655">
        <v>119.9302</v>
      </c>
      <c r="D24655">
        <f>STANDARDIZE(Table1[Weight(Pounds)], $H$2, $K$2)</f>
        <v>-0.61310581887165128</v>
      </c>
    </row>
    <row r="24656" spans="1:4" x14ac:dyDescent="0.25">
      <c r="A24656">
        <v>24655</v>
      </c>
      <c r="B24656">
        <v>68.064160000000001</v>
      </c>
      <c r="C24656">
        <v>126.1776</v>
      </c>
      <c r="D24656">
        <f>STANDARDIZE(Table1[Weight(Pounds)], $H$2, $K$2)</f>
        <v>-7.7338746253829069E-2</v>
      </c>
    </row>
    <row r="24657" spans="1:4" x14ac:dyDescent="0.25">
      <c r="A24657">
        <v>24656</v>
      </c>
      <c r="B24657">
        <v>67.088520000000003</v>
      </c>
      <c r="C24657">
        <v>133.3623</v>
      </c>
      <c r="D24657">
        <f>STANDARDIZE(Table1[Weight(Pounds)], $H$2, $K$2)</f>
        <v>0.53880968135401919</v>
      </c>
    </row>
    <row r="24658" spans="1:4" x14ac:dyDescent="0.25">
      <c r="A24658">
        <v>24657</v>
      </c>
      <c r="B24658">
        <v>67.220830000000007</v>
      </c>
      <c r="C24658">
        <v>133.18289999999999</v>
      </c>
      <c r="D24658">
        <f>STANDARDIZE(Table1[Weight(Pounds)], $H$2, $K$2)</f>
        <v>0.52342462311736948</v>
      </c>
    </row>
    <row r="24659" spans="1:4" x14ac:dyDescent="0.25">
      <c r="A24659">
        <v>24658</v>
      </c>
      <c r="B24659">
        <v>68.522459999999995</v>
      </c>
      <c r="C24659">
        <v>121.96210000000001</v>
      </c>
      <c r="D24659">
        <f>STANDARDIZE(Table1[Weight(Pounds)], $H$2, $K$2)</f>
        <v>-0.43885331145221962</v>
      </c>
    </row>
    <row r="24660" spans="1:4" x14ac:dyDescent="0.25">
      <c r="A24660">
        <v>24659</v>
      </c>
      <c r="B24660">
        <v>69.210390000000004</v>
      </c>
      <c r="C24660">
        <v>126.64019999999999</v>
      </c>
      <c r="D24660">
        <f>STANDARDIZE(Table1[Weight(Pounds)], $H$2, $K$2)</f>
        <v>-3.7666907121869889E-2</v>
      </c>
    </row>
    <row r="24661" spans="1:4" x14ac:dyDescent="0.25">
      <c r="A24661">
        <v>24660</v>
      </c>
      <c r="B24661">
        <v>68.112110000000001</v>
      </c>
      <c r="C24661">
        <v>125.75749999999999</v>
      </c>
      <c r="D24661">
        <f>STANDARDIZE(Table1[Weight(Pounds)], $H$2, $K$2)</f>
        <v>-0.11336585308335012</v>
      </c>
    </row>
    <row r="24662" spans="1:4" x14ac:dyDescent="0.25">
      <c r="A24662">
        <v>24661</v>
      </c>
      <c r="B24662">
        <v>69.803870000000003</v>
      </c>
      <c r="C24662">
        <v>128.24760000000001</v>
      </c>
      <c r="D24662">
        <f>STANDARDIZE(Table1[Weight(Pounds)], $H$2, $K$2)</f>
        <v>0.10018115647673022</v>
      </c>
    </row>
    <row r="24663" spans="1:4" x14ac:dyDescent="0.25">
      <c r="A24663">
        <v>24662</v>
      </c>
      <c r="B24663">
        <v>64.300070000000005</v>
      </c>
      <c r="C24663">
        <v>108.22150000000001</v>
      </c>
      <c r="D24663">
        <f>STANDARDIZE(Table1[Weight(Pounds)], $H$2, $K$2)</f>
        <v>-1.617225280273241</v>
      </c>
    </row>
    <row r="24664" spans="1:4" x14ac:dyDescent="0.25">
      <c r="A24664">
        <v>24663</v>
      </c>
      <c r="B24664">
        <v>67.060969999999998</v>
      </c>
      <c r="C24664">
        <v>135.82749999999999</v>
      </c>
      <c r="D24664">
        <f>STANDARDIZE(Table1[Weight(Pounds)], $H$2, $K$2)</f>
        <v>0.75022130657690322</v>
      </c>
    </row>
    <row r="24665" spans="1:4" x14ac:dyDescent="0.25">
      <c r="A24665">
        <v>24664</v>
      </c>
      <c r="B24665">
        <v>65.654250000000005</v>
      </c>
      <c r="C24665">
        <v>108.0972</v>
      </c>
      <c r="D24665">
        <f>STANDARDIZE(Table1[Weight(Pounds)], $H$2, $K$2)</f>
        <v>-1.6278850502777866</v>
      </c>
    </row>
    <row r="24666" spans="1:4" x14ac:dyDescent="0.25">
      <c r="A24666">
        <v>24665</v>
      </c>
      <c r="B24666">
        <v>71.033109999999994</v>
      </c>
      <c r="C24666">
        <v>137.8075</v>
      </c>
      <c r="D24666">
        <f>STANDARDIZE(Table1[Weight(Pounds)], $H$2, $K$2)</f>
        <v>0.92002295266700429</v>
      </c>
    </row>
    <row r="24667" spans="1:4" x14ac:dyDescent="0.25">
      <c r="A24667">
        <v>24666</v>
      </c>
      <c r="B24667">
        <v>67.666240000000002</v>
      </c>
      <c r="C24667">
        <v>121.9512</v>
      </c>
      <c r="D24667">
        <f>STANDARDIZE(Table1[Weight(Pounds)], $H$2, $K$2)</f>
        <v>-0.43978807808978693</v>
      </c>
    </row>
    <row r="24668" spans="1:4" x14ac:dyDescent="0.25">
      <c r="A24668">
        <v>24667</v>
      </c>
      <c r="B24668">
        <v>65.337389999999999</v>
      </c>
      <c r="C24668">
        <v>121.2757</v>
      </c>
      <c r="D24668">
        <f>STANDARDIZE(Table1[Weight(Pounds)], $H$2, $K$2)</f>
        <v>-0.49771788209678802</v>
      </c>
    </row>
    <row r="24669" spans="1:4" x14ac:dyDescent="0.25">
      <c r="A24669">
        <v>24668</v>
      </c>
      <c r="B24669">
        <v>69.54907</v>
      </c>
      <c r="C24669">
        <v>124.47110000000001</v>
      </c>
      <c r="D24669">
        <f>STANDARDIZE(Table1[Weight(Pounds)], $H$2, $K$2)</f>
        <v>-0.22368546799764394</v>
      </c>
    </row>
    <row r="24670" spans="1:4" x14ac:dyDescent="0.25">
      <c r="A24670">
        <v>24669</v>
      </c>
      <c r="B24670">
        <v>67.451980000000006</v>
      </c>
      <c r="C24670">
        <v>109.1739</v>
      </c>
      <c r="D24670">
        <f>STANDARDIZE(Table1[Weight(Pounds)], $H$2, $K$2)</f>
        <v>-1.535548973335761</v>
      </c>
    </row>
    <row r="24671" spans="1:4" x14ac:dyDescent="0.25">
      <c r="A24671">
        <v>24670</v>
      </c>
      <c r="B24671">
        <v>67.844080000000005</v>
      </c>
      <c r="C24671">
        <v>110.1037</v>
      </c>
      <c r="D24671">
        <f>STANDARDIZE(Table1[Weight(Pounds)], $H$2, $K$2)</f>
        <v>-1.4558108063991071</v>
      </c>
    </row>
    <row r="24672" spans="1:4" x14ac:dyDescent="0.25">
      <c r="A24672">
        <v>24671</v>
      </c>
      <c r="B24672">
        <v>69.484080000000006</v>
      </c>
      <c r="C24672">
        <v>122.6883</v>
      </c>
      <c r="D24672">
        <f>STANDARDIZE(Table1[Weight(Pounds)], $H$2, $K$2)</f>
        <v>-0.37657555620442729</v>
      </c>
    </row>
    <row r="24673" spans="1:4" x14ac:dyDescent="0.25">
      <c r="A24673">
        <v>24672</v>
      </c>
      <c r="B24673">
        <v>66.195639999999997</v>
      </c>
      <c r="C24673">
        <v>122.6215</v>
      </c>
      <c r="D24673">
        <f>STANDARDIZE(Table1[Weight(Pounds)], $H$2, $K$2)</f>
        <v>-0.38230421779979029</v>
      </c>
    </row>
    <row r="24674" spans="1:4" x14ac:dyDescent="0.25">
      <c r="A24674">
        <v>24673</v>
      </c>
      <c r="B24674">
        <v>68.965819999999994</v>
      </c>
      <c r="C24674">
        <v>125.78749999999999</v>
      </c>
      <c r="D24674">
        <f>STANDARDIZE(Table1[Weight(Pounds)], $H$2, $K$2)</f>
        <v>-0.11079310086986366</v>
      </c>
    </row>
    <row r="24675" spans="1:4" x14ac:dyDescent="0.25">
      <c r="A24675">
        <v>24674</v>
      </c>
      <c r="B24675">
        <v>68.91695</v>
      </c>
      <c r="C24675">
        <v>122.41379999999999</v>
      </c>
      <c r="D24675">
        <f>STANDARDIZE(Table1[Weight(Pounds)], $H$2, $K$2)</f>
        <v>-0.40011623895782772</v>
      </c>
    </row>
    <row r="24676" spans="1:4" x14ac:dyDescent="0.25">
      <c r="A24676">
        <v>24675</v>
      </c>
      <c r="B24676">
        <v>67.158879999999996</v>
      </c>
      <c r="C24676">
        <v>115.73099999999999</v>
      </c>
      <c r="D24676">
        <f>STANDARDIZE(Table1[Weight(Pounds)], $H$2, $K$2)</f>
        <v>-0.97322252203404869</v>
      </c>
    </row>
    <row r="24677" spans="1:4" x14ac:dyDescent="0.25">
      <c r="A24677">
        <v>24676</v>
      </c>
      <c r="B24677">
        <v>67.345119999999994</v>
      </c>
      <c r="C24677">
        <v>126.434</v>
      </c>
      <c r="D24677">
        <f>STANDARDIZE(Table1[Weight(Pounds)], $H$2, $K$2)</f>
        <v>-5.5350290669232395E-2</v>
      </c>
    </row>
    <row r="24678" spans="1:4" x14ac:dyDescent="0.25">
      <c r="A24678">
        <v>24677</v>
      </c>
      <c r="B24678">
        <v>68.003529999999998</v>
      </c>
      <c r="C24678">
        <v>131.06909999999999</v>
      </c>
      <c r="D24678">
        <f>STANDARDIZE(Table1[Weight(Pounds)], $H$2, $K$2)</f>
        <v>0.34214850215512094</v>
      </c>
    </row>
    <row r="24679" spans="1:4" x14ac:dyDescent="0.25">
      <c r="A24679">
        <v>24678</v>
      </c>
      <c r="B24679">
        <v>68.058970000000002</v>
      </c>
      <c r="C24679">
        <v>115.6045</v>
      </c>
      <c r="D24679">
        <f>STANDARDIZE(Table1[Weight(Pounds)], $H$2, $K$2)</f>
        <v>-0.98407096053424892</v>
      </c>
    </row>
    <row r="24680" spans="1:4" x14ac:dyDescent="0.25">
      <c r="A24680">
        <v>24679</v>
      </c>
      <c r="B24680">
        <v>67.123850000000004</v>
      </c>
      <c r="C24680">
        <v>130.4915</v>
      </c>
      <c r="D24680">
        <f>STANDARDIZE(Table1[Weight(Pounds)], $H$2, $K$2)</f>
        <v>0.29261444620479782</v>
      </c>
    </row>
    <row r="24681" spans="1:4" x14ac:dyDescent="0.25">
      <c r="A24681">
        <v>24680</v>
      </c>
      <c r="B24681">
        <v>68.248739999999998</v>
      </c>
      <c r="C24681">
        <v>123.12139999999999</v>
      </c>
      <c r="D24681">
        <f>STANDARDIZE(Table1[Weight(Pounds)], $H$2, $K$2)</f>
        <v>-0.33943359008239626</v>
      </c>
    </row>
    <row r="24682" spans="1:4" x14ac:dyDescent="0.25">
      <c r="A24682">
        <v>24681</v>
      </c>
      <c r="B24682">
        <v>70.065219999999997</v>
      </c>
      <c r="C24682">
        <v>132.93379999999999</v>
      </c>
      <c r="D24682">
        <f>STANDARDIZE(Table1[Weight(Pounds)], $H$2, $K$2)</f>
        <v>0.50206220390472123</v>
      </c>
    </row>
    <row r="24683" spans="1:4" x14ac:dyDescent="0.25">
      <c r="A24683">
        <v>24682</v>
      </c>
      <c r="B24683">
        <v>67.500529999999998</v>
      </c>
      <c r="C24683">
        <v>119.1866</v>
      </c>
      <c r="D24683">
        <f>STANDARDIZE(Table1[Weight(Pounds)], $H$2, $K$2)</f>
        <v>-0.67687577040326652</v>
      </c>
    </row>
    <row r="24684" spans="1:4" x14ac:dyDescent="0.25">
      <c r="A24684">
        <v>24683</v>
      </c>
      <c r="B24684">
        <v>69.125159999999994</v>
      </c>
      <c r="C24684">
        <v>131.23410000000001</v>
      </c>
      <c r="D24684">
        <f>STANDARDIZE(Table1[Weight(Pounds)], $H$2, $K$2)</f>
        <v>0.35629863932929762</v>
      </c>
    </row>
    <row r="24685" spans="1:4" x14ac:dyDescent="0.25">
      <c r="A24685">
        <v>24684</v>
      </c>
      <c r="B24685">
        <v>69.049400000000006</v>
      </c>
      <c r="C24685">
        <v>137.11930000000001</v>
      </c>
      <c r="D24685">
        <f>STANDARDIZE(Table1[Weight(Pounds)], $H$2, $K$2)</f>
        <v>0.86100401688962769</v>
      </c>
    </row>
    <row r="24686" spans="1:4" x14ac:dyDescent="0.25">
      <c r="A24686">
        <v>24685</v>
      </c>
      <c r="B24686">
        <v>67.665760000000006</v>
      </c>
      <c r="C24686">
        <v>120.0164</v>
      </c>
      <c r="D24686">
        <f>STANDARDIZE(Table1[Weight(Pounds)], $H$2, $K$2)</f>
        <v>-0.60571344417823336</v>
      </c>
    </row>
    <row r="24687" spans="1:4" x14ac:dyDescent="0.25">
      <c r="A24687">
        <v>24686</v>
      </c>
      <c r="B24687">
        <v>69.546279999999996</v>
      </c>
      <c r="C24687">
        <v>124.9586</v>
      </c>
      <c r="D24687">
        <f>STANDARDIZE(Table1[Weight(Pounds)], $H$2, $K$2)</f>
        <v>-0.18187824452849088</v>
      </c>
    </row>
    <row r="24688" spans="1:4" x14ac:dyDescent="0.25">
      <c r="A24688">
        <v>24687</v>
      </c>
      <c r="B24688">
        <v>68.28689</v>
      </c>
      <c r="C24688">
        <v>135.0333</v>
      </c>
      <c r="D24688">
        <f>STANDARDIZE(Table1[Weight(Pounds)], $H$2, $K$2)</f>
        <v>0.68211197964520864</v>
      </c>
    </row>
    <row r="24689" spans="1:4" x14ac:dyDescent="0.25">
      <c r="A24689">
        <v>24688</v>
      </c>
      <c r="B24689">
        <v>69.393370000000004</v>
      </c>
      <c r="C24689">
        <v>112.8113</v>
      </c>
      <c r="D24689">
        <f>STANDARDIZE(Table1[Weight(Pounds)], $H$2, $K$2)</f>
        <v>-1.2236113432912519</v>
      </c>
    </row>
    <row r="24690" spans="1:4" x14ac:dyDescent="0.25">
      <c r="A24690">
        <v>24689</v>
      </c>
      <c r="B24690">
        <v>67.307249999999996</v>
      </c>
      <c r="C24690">
        <v>120.8673</v>
      </c>
      <c r="D24690">
        <f>STANDARDIZE(Table1[Weight(Pounds)], $H$2, $K$2)</f>
        <v>-0.532741615563049</v>
      </c>
    </row>
    <row r="24691" spans="1:4" x14ac:dyDescent="0.25">
      <c r="A24691">
        <v>24690</v>
      </c>
      <c r="B24691">
        <v>68.343159999999997</v>
      </c>
      <c r="C24691">
        <v>139.0949</v>
      </c>
      <c r="D24691">
        <f>STANDARDIZE(Table1[Weight(Pounds)], $H$2, $K$2)</f>
        <v>1.0304283259884148</v>
      </c>
    </row>
    <row r="24692" spans="1:4" x14ac:dyDescent="0.25">
      <c r="A24692">
        <v>24691</v>
      </c>
      <c r="B24692">
        <v>70.902940000000001</v>
      </c>
      <c r="C24692">
        <v>143.87809999999999</v>
      </c>
      <c r="D24692">
        <f>STANDARDIZE(Table1[Weight(Pounds)], $H$2, $K$2)</f>
        <v>1.440627938906679</v>
      </c>
    </row>
    <row r="24693" spans="1:4" x14ac:dyDescent="0.25">
      <c r="A24693">
        <v>24692</v>
      </c>
      <c r="B24693">
        <v>64.068939999999998</v>
      </c>
      <c r="C24693">
        <v>99.609319999999997</v>
      </c>
      <c r="D24693">
        <f>STANDARDIZE(Table1[Weight(Pounds)], $H$2, $K$2)</f>
        <v>-2.3557921188713395</v>
      </c>
    </row>
    <row r="24694" spans="1:4" x14ac:dyDescent="0.25">
      <c r="A24694">
        <v>24693</v>
      </c>
      <c r="B24694">
        <v>67.222399999999993</v>
      </c>
      <c r="C24694">
        <v>121.3802</v>
      </c>
      <c r="D24694">
        <f>STANDARDIZE(Table1[Weight(Pounds)], $H$2, $K$2)</f>
        <v>-0.48875612855314371</v>
      </c>
    </row>
    <row r="24695" spans="1:4" x14ac:dyDescent="0.25">
      <c r="A24695">
        <v>24694</v>
      </c>
      <c r="B24695">
        <v>68.695629999999994</v>
      </c>
      <c r="C24695">
        <v>137.23140000000001</v>
      </c>
      <c r="D24695">
        <f>STANDARDIZE(Table1[Weight(Pounds)], $H$2, $K$2)</f>
        <v>0.87061753432735489</v>
      </c>
    </row>
    <row r="24696" spans="1:4" x14ac:dyDescent="0.25">
      <c r="A24696">
        <v>24695</v>
      </c>
      <c r="B24696">
        <v>66.13861</v>
      </c>
      <c r="C24696">
        <v>120.2833</v>
      </c>
      <c r="D24696">
        <f>STANDARDIZE(Table1[Weight(Pounds)], $H$2, $K$2)</f>
        <v>-0.58282452531891704</v>
      </c>
    </row>
    <row r="24697" spans="1:4" x14ac:dyDescent="0.25">
      <c r="A24697">
        <v>24696</v>
      </c>
      <c r="B24697">
        <v>69.546270000000007</v>
      </c>
      <c r="C24697">
        <v>137.35429999999999</v>
      </c>
      <c r="D24697">
        <f>STANDARDIZE(Table1[Weight(Pounds)], $H$2, $K$2)</f>
        <v>0.88115724256193628</v>
      </c>
    </row>
    <row r="24698" spans="1:4" x14ac:dyDescent="0.25">
      <c r="A24698">
        <v>24697</v>
      </c>
      <c r="B24698">
        <v>66.140979999999999</v>
      </c>
      <c r="C24698">
        <v>125.3429</v>
      </c>
      <c r="D24698">
        <f>STANDARDIZE(Table1[Weight(Pounds)], $H$2, $K$2)</f>
        <v>-0.14892128867373097</v>
      </c>
    </row>
    <row r="24699" spans="1:4" x14ac:dyDescent="0.25">
      <c r="A24699">
        <v>24698</v>
      </c>
      <c r="B24699">
        <v>70.637820000000005</v>
      </c>
      <c r="C24699">
        <v>151.23779999999999</v>
      </c>
      <c r="D24699">
        <f>STANDARDIZE(Table1[Weight(Pounds)], $H$2, $K$2)</f>
        <v>2.0717840877598639</v>
      </c>
    </row>
    <row r="24700" spans="1:4" x14ac:dyDescent="0.25">
      <c r="A24700">
        <v>24699</v>
      </c>
      <c r="B24700">
        <v>70.036119999999997</v>
      </c>
      <c r="C24700">
        <v>125.3728</v>
      </c>
      <c r="D24700">
        <f>STANDARDIZE(Table1[Weight(Pounds)], $H$2, $K$2)</f>
        <v>-0.14635711230095641</v>
      </c>
    </row>
    <row r="24701" spans="1:4" x14ac:dyDescent="0.25">
      <c r="A24701">
        <v>24700</v>
      </c>
      <c r="B24701">
        <v>67.571370000000002</v>
      </c>
      <c r="C24701">
        <v>122.2741</v>
      </c>
      <c r="D24701">
        <f>STANDARDIZE(Table1[Weight(Pounds)], $H$2, $K$2)</f>
        <v>-0.41209668843196173</v>
      </c>
    </row>
    <row r="24702" spans="1:4" x14ac:dyDescent="0.25">
      <c r="A24702">
        <v>24701</v>
      </c>
      <c r="B24702">
        <v>66.910880000000006</v>
      </c>
      <c r="C24702">
        <v>107.30629999999999</v>
      </c>
      <c r="D24702">
        <f>STANDARDIZE(Table1[Weight(Pounds)], $H$2, $K$2)</f>
        <v>-1.6957113744659993</v>
      </c>
    </row>
    <row r="24703" spans="1:4" x14ac:dyDescent="0.25">
      <c r="A24703">
        <v>24702</v>
      </c>
      <c r="B24703">
        <v>66.916070000000005</v>
      </c>
      <c r="C24703">
        <v>120.8614</v>
      </c>
      <c r="D24703">
        <f>STANDARDIZE(Table1[Weight(Pounds)], $H$2, $K$2)</f>
        <v>-0.53324759016503431</v>
      </c>
    </row>
    <row r="24704" spans="1:4" x14ac:dyDescent="0.25">
      <c r="A24704">
        <v>24703</v>
      </c>
      <c r="B24704">
        <v>68.686459999999997</v>
      </c>
      <c r="C24704">
        <v>137.10890000000001</v>
      </c>
      <c r="D24704">
        <f>STANDARDIZE(Table1[Weight(Pounds)], $H$2, $K$2)</f>
        <v>0.86011212945561877</v>
      </c>
    </row>
    <row r="24705" spans="1:4" x14ac:dyDescent="0.25">
      <c r="A24705">
        <v>24704</v>
      </c>
      <c r="B24705">
        <v>66.029340000000005</v>
      </c>
      <c r="C24705">
        <v>132.92009999999999</v>
      </c>
      <c r="D24705">
        <f>STANDARDIZE(Table1[Weight(Pounds)], $H$2, $K$2)</f>
        <v>0.50088731372722906</v>
      </c>
    </row>
    <row r="24706" spans="1:4" x14ac:dyDescent="0.25">
      <c r="A24706">
        <v>24705</v>
      </c>
      <c r="B24706">
        <v>67.427760000000006</v>
      </c>
      <c r="C24706">
        <v>113.7439</v>
      </c>
      <c r="D24706">
        <f>STANDARDIZE(Table1[Weight(Pounds)], $H$2, $K$2)</f>
        <v>-1.1436330528146732</v>
      </c>
    </row>
    <row r="24707" spans="1:4" x14ac:dyDescent="0.25">
      <c r="A24707">
        <v>24706</v>
      </c>
      <c r="B24707">
        <v>69.303100000000001</v>
      </c>
      <c r="C24707">
        <v>134.35830000000001</v>
      </c>
      <c r="D24707">
        <f>STANDARDIZE(Table1[Weight(Pounds)], $H$2, $K$2)</f>
        <v>0.62422505484176705</v>
      </c>
    </row>
    <row r="24708" spans="1:4" x14ac:dyDescent="0.25">
      <c r="A24708">
        <v>24707</v>
      </c>
      <c r="B24708">
        <v>69.249889999999994</v>
      </c>
      <c r="C24708">
        <v>121.6875</v>
      </c>
      <c r="D24708">
        <f>STANDARDIZE(Table1[Weight(Pounds)], $H$2, $K$2)</f>
        <v>-0.46240257004633201</v>
      </c>
    </row>
    <row r="24709" spans="1:4" x14ac:dyDescent="0.25">
      <c r="A24709">
        <v>24708</v>
      </c>
      <c r="B24709">
        <v>68.892610000000005</v>
      </c>
      <c r="C24709">
        <v>133.0703</v>
      </c>
      <c r="D24709">
        <f>STANDARDIZE(Table1[Weight(Pounds)], $H$2, $K$2)</f>
        <v>0.51376822647608511</v>
      </c>
    </row>
    <row r="24710" spans="1:4" x14ac:dyDescent="0.25">
      <c r="A24710">
        <v>24709</v>
      </c>
      <c r="B24710">
        <v>68.860910000000004</v>
      </c>
      <c r="C24710">
        <v>126.9811</v>
      </c>
      <c r="D24710">
        <f>STANDARDIZE(Table1[Weight(Pounds)], $H$2, $K$2)</f>
        <v>-8.4318661359528303E-3</v>
      </c>
    </row>
    <row r="24711" spans="1:4" x14ac:dyDescent="0.25">
      <c r="A24711">
        <v>24710</v>
      </c>
      <c r="B24711">
        <v>71.908730000000006</v>
      </c>
      <c r="C24711">
        <v>134.02010000000001</v>
      </c>
      <c r="D24711">
        <f>STANDARDIZE(Table1[Weight(Pounds)], $H$2, $K$2)</f>
        <v>0.59522156155506412</v>
      </c>
    </row>
    <row r="24712" spans="1:4" x14ac:dyDescent="0.25">
      <c r="A24712">
        <v>24711</v>
      </c>
      <c r="B24712">
        <v>68.26643</v>
      </c>
      <c r="C24712">
        <v>129.7587</v>
      </c>
      <c r="D24712">
        <f>STANDARDIZE(Table1[Weight(Pounds)], $H$2, $K$2)</f>
        <v>0.22977068547003793</v>
      </c>
    </row>
    <row r="24713" spans="1:4" x14ac:dyDescent="0.25">
      <c r="A24713">
        <v>24712</v>
      </c>
      <c r="B24713">
        <v>66.593220000000002</v>
      </c>
      <c r="C24713">
        <v>113.15300000000001</v>
      </c>
      <c r="D24713">
        <f>STANDARDIZE(Table1[Weight(Pounds)], $H$2, $K$2)</f>
        <v>-1.1943076955796419</v>
      </c>
    </row>
    <row r="24714" spans="1:4" x14ac:dyDescent="0.25">
      <c r="A24714">
        <v>24713</v>
      </c>
      <c r="B24714">
        <v>66.049700000000001</v>
      </c>
      <c r="C24714">
        <v>118.9106</v>
      </c>
      <c r="D24714">
        <f>STANDARDIZE(Table1[Weight(Pounds)], $H$2, $K$2)</f>
        <v>-0.70054509076734062</v>
      </c>
    </row>
    <row r="24715" spans="1:4" x14ac:dyDescent="0.25">
      <c r="A24715">
        <v>24714</v>
      </c>
      <c r="B24715">
        <v>68.509870000000006</v>
      </c>
      <c r="C24715">
        <v>127.33320000000001</v>
      </c>
      <c r="D24715">
        <f>STANDARDIZE(Table1[Weight(Pounds)], $H$2, $K$2)</f>
        <v>2.1763669009666E-2</v>
      </c>
    </row>
    <row r="24716" spans="1:4" x14ac:dyDescent="0.25">
      <c r="A24716">
        <v>24715</v>
      </c>
      <c r="B24716">
        <v>66.952870000000004</v>
      </c>
      <c r="C24716">
        <v>137.06530000000001</v>
      </c>
      <c r="D24716">
        <f>STANDARDIZE(Table1[Weight(Pounds)], $H$2, $K$2)</f>
        <v>0.85637306290535209</v>
      </c>
    </row>
    <row r="24717" spans="1:4" x14ac:dyDescent="0.25">
      <c r="A24717">
        <v>24716</v>
      </c>
      <c r="B24717">
        <v>71.030630000000002</v>
      </c>
      <c r="C24717">
        <v>146.97229999999999</v>
      </c>
      <c r="D24717">
        <f>STANDARDIZE(Table1[Weight(Pounds)], $H$2, $K$2)</f>
        <v>1.705981602205662</v>
      </c>
    </row>
    <row r="24718" spans="1:4" x14ac:dyDescent="0.25">
      <c r="A24718">
        <v>24717</v>
      </c>
      <c r="B24718">
        <v>63.581209999999999</v>
      </c>
      <c r="C24718">
        <v>115.93510000000001</v>
      </c>
      <c r="D24718">
        <f>STANDARDIZE(Table1[Weight(Pounds)], $H$2, $K$2)</f>
        <v>-0.95571923114162882</v>
      </c>
    </row>
    <row r="24719" spans="1:4" x14ac:dyDescent="0.25">
      <c r="A24719">
        <v>24718</v>
      </c>
      <c r="B24719">
        <v>63.764969999999998</v>
      </c>
      <c r="C24719">
        <v>105.0288</v>
      </c>
      <c r="D24719">
        <f>STANDARDIZE(Table1[Weight(Pounds)], $H$2, $K$2)</f>
        <v>-1.8910261466731708</v>
      </c>
    </row>
    <row r="24720" spans="1:4" x14ac:dyDescent="0.25">
      <c r="A24720">
        <v>24719</v>
      </c>
      <c r="B24720">
        <v>69.72296</v>
      </c>
      <c r="C24720">
        <v>150.2475</v>
      </c>
      <c r="D24720">
        <f>STANDARDIZE(Table1[Weight(Pounds)], $H$2, $K$2)</f>
        <v>1.9868575371926802</v>
      </c>
    </row>
    <row r="24721" spans="1:4" x14ac:dyDescent="0.25">
      <c r="A24721">
        <v>24720</v>
      </c>
      <c r="B24721">
        <v>65.840230000000005</v>
      </c>
      <c r="C24721">
        <v>117.7307</v>
      </c>
      <c r="D24721">
        <f>STANDARDIZE(Table1[Weight(Pounds)], $H$2, $K$2)</f>
        <v>-0.80173143532375934</v>
      </c>
    </row>
    <row r="24722" spans="1:4" x14ac:dyDescent="0.25">
      <c r="A24722">
        <v>24721</v>
      </c>
      <c r="B24722">
        <v>70.617220000000003</v>
      </c>
      <c r="C24722">
        <v>131.00530000000001</v>
      </c>
      <c r="D24722">
        <f>STANDARDIZE(Table1[Weight(Pounds)], $H$2, $K$2)</f>
        <v>0.33667711578110776</v>
      </c>
    </row>
    <row r="24723" spans="1:4" x14ac:dyDescent="0.25">
      <c r="A24723">
        <v>24722</v>
      </c>
      <c r="B24723">
        <v>66.820890000000006</v>
      </c>
      <c r="C24723">
        <v>128.83449999999999</v>
      </c>
      <c r="D24723">
        <f>STANDARDIZE(Table1[Weight(Pounds)], $H$2, $K$2)</f>
        <v>0.15051276561323376</v>
      </c>
    </row>
    <row r="24724" spans="1:4" x14ac:dyDescent="0.25">
      <c r="A24724">
        <v>24723</v>
      </c>
      <c r="B24724">
        <v>69.078689999999995</v>
      </c>
      <c r="C24724">
        <v>145.62379999999999</v>
      </c>
      <c r="D24724">
        <f>STANDARDIZE(Table1[Weight(Pounds)], $H$2, $K$2)</f>
        <v>1.5903363902094501</v>
      </c>
    </row>
    <row r="24725" spans="1:4" x14ac:dyDescent="0.25">
      <c r="A24725">
        <v>24724</v>
      </c>
      <c r="B24725">
        <v>68.574060000000003</v>
      </c>
      <c r="C24725">
        <v>137.20529999999999</v>
      </c>
      <c r="D24725">
        <f>STANDARDIZE(Table1[Weight(Pounds)], $H$2, $K$2)</f>
        <v>0.86837923990162058</v>
      </c>
    </row>
    <row r="24726" spans="1:4" x14ac:dyDescent="0.25">
      <c r="A24726">
        <v>24725</v>
      </c>
      <c r="B24726">
        <v>71.257019999999997</v>
      </c>
      <c r="C24726">
        <v>145.03370000000001</v>
      </c>
      <c r="D24726">
        <f>STANDARDIZE(Table1[Weight(Pounds)], $H$2, $K$2)</f>
        <v>1.5397303541701752</v>
      </c>
    </row>
    <row r="24727" spans="1:4" x14ac:dyDescent="0.25">
      <c r="A24727">
        <v>24726</v>
      </c>
      <c r="B24727">
        <v>67.411569999999998</v>
      </c>
      <c r="C24727">
        <v>119.54340000000001</v>
      </c>
      <c r="D24727">
        <f>STANDARDIZE(Table1[Weight(Pounds)], $H$2, $K$2)</f>
        <v>-0.64627717074420143</v>
      </c>
    </row>
    <row r="24728" spans="1:4" x14ac:dyDescent="0.25">
      <c r="A24728">
        <v>24727</v>
      </c>
      <c r="B24728">
        <v>68.968959999999996</v>
      </c>
      <c r="C24728">
        <v>128.93360000000001</v>
      </c>
      <c r="D24728">
        <f>STANDARDIZE(Table1[Weight(Pounds)], $H$2, $K$2)</f>
        <v>0.15901142375845218</v>
      </c>
    </row>
    <row r="24729" spans="1:4" x14ac:dyDescent="0.25">
      <c r="A24729">
        <v>24728</v>
      </c>
      <c r="B24729">
        <v>70.511279999999999</v>
      </c>
      <c r="C24729">
        <v>104.2914</v>
      </c>
      <c r="D24729">
        <f>STANDARDIZE(Table1[Weight(Pounds)], $H$2, $K$2)</f>
        <v>-1.9542643960806663</v>
      </c>
    </row>
    <row r="24730" spans="1:4" x14ac:dyDescent="0.25">
      <c r="A24730">
        <v>24729</v>
      </c>
      <c r="B24730">
        <v>66.621089999999995</v>
      </c>
      <c r="C24730">
        <v>126.2567</v>
      </c>
      <c r="D24730">
        <f>STANDARDIZE(Table1[Weight(Pounds)], $H$2, $K$2)</f>
        <v>-7.0555256250936976E-2</v>
      </c>
    </row>
    <row r="24731" spans="1:4" x14ac:dyDescent="0.25">
      <c r="A24731">
        <v>24730</v>
      </c>
      <c r="B24731">
        <v>68.261070000000004</v>
      </c>
      <c r="C24731">
        <v>135.64920000000001</v>
      </c>
      <c r="D24731">
        <f>STANDARDIZE(Table1[Weight(Pounds)], $H$2, $K$2)</f>
        <v>0.73493058258808441</v>
      </c>
    </row>
    <row r="24732" spans="1:4" x14ac:dyDescent="0.25">
      <c r="A24732">
        <v>24731</v>
      </c>
      <c r="B24732">
        <v>69.250050000000002</v>
      </c>
      <c r="C24732">
        <v>133.5514</v>
      </c>
      <c r="D24732">
        <f>STANDARDIZE(Table1[Weight(Pounds)], $H$2, $K$2)</f>
        <v>0.55502659613969452</v>
      </c>
    </row>
    <row r="24733" spans="1:4" x14ac:dyDescent="0.25">
      <c r="A24733">
        <v>24732</v>
      </c>
      <c r="B24733">
        <v>70.66498</v>
      </c>
      <c r="C24733">
        <v>138.31370000000001</v>
      </c>
      <c r="D24733">
        <f>STANDARDIZE(Table1[Weight(Pounds)], $H$2, $K$2)</f>
        <v>0.96343385834923134</v>
      </c>
    </row>
    <row r="24734" spans="1:4" x14ac:dyDescent="0.25">
      <c r="A24734">
        <v>24733</v>
      </c>
      <c r="B24734">
        <v>67.447990000000004</v>
      </c>
      <c r="C24734">
        <v>131.54560000000001</v>
      </c>
      <c r="D24734">
        <f>STANDARDIZE(Table1[Weight(Pounds)], $H$2, $K$2)</f>
        <v>0.38301238314599723</v>
      </c>
    </row>
    <row r="24735" spans="1:4" x14ac:dyDescent="0.25">
      <c r="A24735">
        <v>24734</v>
      </c>
      <c r="B24735">
        <v>70.610519999999994</v>
      </c>
      <c r="C24735">
        <v>142.55439999999999</v>
      </c>
      <c r="D24735">
        <f>STANDARDIZE(Table1[Weight(Pounds)], $H$2, $K$2)</f>
        <v>1.3271095354069491</v>
      </c>
    </row>
    <row r="24736" spans="1:4" x14ac:dyDescent="0.25">
      <c r="A24736">
        <v>24735</v>
      </c>
      <c r="B24736">
        <v>69.057069999999996</v>
      </c>
      <c r="C24736">
        <v>136.4888</v>
      </c>
      <c r="D24736">
        <f>STANDARDIZE(Table1[Weight(Pounds)], $H$2, $K$2)</f>
        <v>0.80693334120285509</v>
      </c>
    </row>
    <row r="24737" spans="1:4" x14ac:dyDescent="0.25">
      <c r="A24737">
        <v>24736</v>
      </c>
      <c r="B24737">
        <v>69.555599999999998</v>
      </c>
      <c r="C24737">
        <v>127.1593</v>
      </c>
      <c r="D24737">
        <f>STANDARDIZE(Table1[Weight(Pounds)], $H$2, $K$2)</f>
        <v>6.8502820121564677E-3</v>
      </c>
    </row>
    <row r="24738" spans="1:4" x14ac:dyDescent="0.25">
      <c r="A24738">
        <v>24737</v>
      </c>
      <c r="B24738">
        <v>65.793350000000004</v>
      </c>
      <c r="C24738">
        <v>119.5829</v>
      </c>
      <c r="D24738">
        <f>STANDARDIZE(Table1[Weight(Pounds)], $H$2, $K$2)</f>
        <v>-0.64288971366311198</v>
      </c>
    </row>
    <row r="24739" spans="1:4" x14ac:dyDescent="0.25">
      <c r="A24739">
        <v>24738</v>
      </c>
      <c r="B24739">
        <v>68.90813</v>
      </c>
      <c r="C24739">
        <v>119.1438</v>
      </c>
      <c r="D24739">
        <f>STANDARDIZE(Table1[Weight(Pounds)], $H$2, $K$2)</f>
        <v>-0.68054623022784033</v>
      </c>
    </row>
    <row r="24740" spans="1:4" x14ac:dyDescent="0.25">
      <c r="A24740">
        <v>24739</v>
      </c>
      <c r="B24740">
        <v>65.866150000000005</v>
      </c>
      <c r="C24740">
        <v>129.22239999999999</v>
      </c>
      <c r="D24740">
        <f>STANDARDIZE(Table1[Weight(Pounds)], $H$2, $K$2)</f>
        <v>0.18377845173361251</v>
      </c>
    </row>
    <row r="24741" spans="1:4" x14ac:dyDescent="0.25">
      <c r="A24741">
        <v>24740</v>
      </c>
      <c r="B24741">
        <v>67.753810000000001</v>
      </c>
      <c r="C24741">
        <v>136.01580000000001</v>
      </c>
      <c r="D24741">
        <f>STANDARDIZE(Table1[Weight(Pounds)], $H$2, $K$2)</f>
        <v>0.76636961463688813</v>
      </c>
    </row>
    <row r="24742" spans="1:4" x14ac:dyDescent="0.25">
      <c r="A24742">
        <v>24741</v>
      </c>
      <c r="B24742">
        <v>66.971919999999997</v>
      </c>
      <c r="C24742">
        <v>133.62200000000001</v>
      </c>
      <c r="D24742">
        <f>STANDARDIZE(Table1[Weight(Pounds)], $H$2, $K$2)</f>
        <v>0.56108113968210016</v>
      </c>
    </row>
    <row r="24743" spans="1:4" x14ac:dyDescent="0.25">
      <c r="A24743">
        <v>24742</v>
      </c>
      <c r="B24743">
        <v>67.12818</v>
      </c>
      <c r="C24743">
        <v>138.6191</v>
      </c>
      <c r="D24743">
        <f>STANDARDIZE(Table1[Weight(Pounds)], $H$2, $K$2)</f>
        <v>0.98962447588252178</v>
      </c>
    </row>
    <row r="24744" spans="1:4" x14ac:dyDescent="0.25">
      <c r="A24744">
        <v>24743</v>
      </c>
      <c r="B24744">
        <v>68.03631</v>
      </c>
      <c r="C24744">
        <v>112.70059999999999</v>
      </c>
      <c r="D24744">
        <f>STANDARDIZE(Table1[Weight(Pounds)], $H$2, $K$2)</f>
        <v>-1.2331047989590171</v>
      </c>
    </row>
    <row r="24745" spans="1:4" x14ac:dyDescent="0.25">
      <c r="A24745">
        <v>24744</v>
      </c>
      <c r="B24745">
        <v>69.258600000000001</v>
      </c>
      <c r="C24745">
        <v>132.68899999999999</v>
      </c>
      <c r="D24745">
        <f>STANDARDIZE(Table1[Weight(Pounds)], $H$2, $K$2)</f>
        <v>0.48106854584267267</v>
      </c>
    </row>
    <row r="24746" spans="1:4" x14ac:dyDescent="0.25">
      <c r="A24746">
        <v>24745</v>
      </c>
      <c r="B24746">
        <v>64.378810000000001</v>
      </c>
      <c r="C24746">
        <v>116.5423</v>
      </c>
      <c r="D24746">
        <f>STANDARDIZE(Table1[Weight(Pounds)], $H$2, $K$2)</f>
        <v>-0.90364672634066567</v>
      </c>
    </row>
    <row r="24747" spans="1:4" x14ac:dyDescent="0.25">
      <c r="A24747">
        <v>24746</v>
      </c>
      <c r="B24747">
        <v>69.104759999999999</v>
      </c>
      <c r="C24747">
        <v>128.0676</v>
      </c>
      <c r="D24747">
        <f>STANDARDIZE(Table1[Weight(Pounds)], $H$2, $K$2)</f>
        <v>8.4744643195811487E-2</v>
      </c>
    </row>
    <row r="24748" spans="1:4" x14ac:dyDescent="0.25">
      <c r="A24748">
        <v>24747</v>
      </c>
      <c r="B24748">
        <v>70.680859999999996</v>
      </c>
      <c r="C24748">
        <v>141.96270000000001</v>
      </c>
      <c r="D24748">
        <f>STANDARDIZE(Table1[Weight(Pounds)], $H$2, $K$2)</f>
        <v>1.2763662859162888</v>
      </c>
    </row>
    <row r="24749" spans="1:4" x14ac:dyDescent="0.25">
      <c r="A24749">
        <v>24748</v>
      </c>
      <c r="B24749">
        <v>69.892809999999997</v>
      </c>
      <c r="C24749">
        <v>137.23419999999999</v>
      </c>
      <c r="D24749">
        <f>STANDARDIZE(Table1[Weight(Pounds)], $H$2, $K$2)</f>
        <v>0.87085765786727853</v>
      </c>
    </row>
    <row r="24750" spans="1:4" x14ac:dyDescent="0.25">
      <c r="A24750">
        <v>24749</v>
      </c>
      <c r="B24750">
        <v>63.331130000000002</v>
      </c>
      <c r="C24750">
        <v>95.954170000000005</v>
      </c>
      <c r="D24750">
        <f>STANDARDIZE(Table1[Weight(Pounds)], $H$2, $K$2)</f>
        <v>-2.669251960642161</v>
      </c>
    </row>
    <row r="24751" spans="1:4" x14ac:dyDescent="0.25">
      <c r="A24751">
        <v>24750</v>
      </c>
      <c r="B24751">
        <v>69.870959999999997</v>
      </c>
      <c r="C24751">
        <v>149.88390000000001</v>
      </c>
      <c r="D24751">
        <f>STANDARDIZE(Table1[Weight(Pounds)], $H$2, $K$2)</f>
        <v>1.9556757803652263</v>
      </c>
    </row>
    <row r="24752" spans="1:4" x14ac:dyDescent="0.25">
      <c r="A24752">
        <v>24751</v>
      </c>
      <c r="B24752">
        <v>70.821920000000006</v>
      </c>
      <c r="C24752">
        <v>159.6344</v>
      </c>
      <c r="D24752">
        <f>STANDARDIZE(Table1[Weight(Pounds)], $H$2, $K$2)</f>
        <v>2.7918631289518494</v>
      </c>
    </row>
    <row r="24753" spans="1:4" x14ac:dyDescent="0.25">
      <c r="A24753">
        <v>24752</v>
      </c>
      <c r="B24753">
        <v>66.079710000000006</v>
      </c>
      <c r="C24753">
        <v>122.306</v>
      </c>
      <c r="D24753">
        <f>STANDARDIZE(Table1[Weight(Pounds)], $H$2, $K$2)</f>
        <v>-0.40936099524495517</v>
      </c>
    </row>
    <row r="24754" spans="1:4" x14ac:dyDescent="0.25">
      <c r="A24754">
        <v>24753</v>
      </c>
      <c r="B24754">
        <v>71.104759999999999</v>
      </c>
      <c r="C24754">
        <v>114.7871</v>
      </c>
      <c r="D24754">
        <f>STANDARDIZE(Table1[Weight(Pounds)], $H$2, $K$2)</f>
        <v>-1.054169882511041</v>
      </c>
    </row>
    <row r="24755" spans="1:4" x14ac:dyDescent="0.25">
      <c r="A24755">
        <v>24754</v>
      </c>
      <c r="B24755">
        <v>68.656649999999999</v>
      </c>
      <c r="C24755">
        <v>117.23390000000001</v>
      </c>
      <c r="D24755">
        <f>STANDARDIZE(Table1[Weight(Pounds)], $H$2, $K$2)</f>
        <v>-0.84433621197909281</v>
      </c>
    </row>
    <row r="24756" spans="1:4" x14ac:dyDescent="0.25">
      <c r="A24756">
        <v>24755</v>
      </c>
      <c r="B24756">
        <v>65.523099999999999</v>
      </c>
      <c r="C24756">
        <v>123.7407</v>
      </c>
      <c r="D24756">
        <f>STANDARDIZE(Table1[Weight(Pounds)], $H$2, $K$2)</f>
        <v>-0.28632340855532534</v>
      </c>
    </row>
    <row r="24757" spans="1:4" x14ac:dyDescent="0.25">
      <c r="A24757">
        <v>24756</v>
      </c>
      <c r="B24757">
        <v>69.247200000000007</v>
      </c>
      <c r="C24757">
        <v>119.0934</v>
      </c>
      <c r="D24757">
        <f>STANDARDIZE(Table1[Weight(Pounds)], $H$2, $K$2)</f>
        <v>-0.68486845394649709</v>
      </c>
    </row>
    <row r="24758" spans="1:4" x14ac:dyDescent="0.25">
      <c r="A24758">
        <v>24757</v>
      </c>
      <c r="B24758">
        <v>70.199129999999997</v>
      </c>
      <c r="C24758">
        <v>124.08750000000001</v>
      </c>
      <c r="D24758">
        <f>STANDARDIZE(Table1[Weight(Pounds)], $H$2, $K$2)</f>
        <v>-0.25658239296742291</v>
      </c>
    </row>
    <row r="24759" spans="1:4" x14ac:dyDescent="0.25">
      <c r="A24759">
        <v>24758</v>
      </c>
      <c r="B24759">
        <v>68.234769999999997</v>
      </c>
      <c r="C24759">
        <v>115.1977</v>
      </c>
      <c r="D24759">
        <f>STANDARDIZE(Table1[Weight(Pounds)], $H$2, $K$2)</f>
        <v>-1.0189574805491242</v>
      </c>
    </row>
    <row r="24760" spans="1:4" x14ac:dyDescent="0.25">
      <c r="A24760">
        <v>24759</v>
      </c>
      <c r="B24760">
        <v>70.121960000000001</v>
      </c>
      <c r="C24760">
        <v>127.78919999999999</v>
      </c>
      <c r="D24760">
        <f>STANDARDIZE(Table1[Weight(Pounds)], $H$2, $K$2)</f>
        <v>6.0869502654657674E-2</v>
      </c>
    </row>
    <row r="24761" spans="1:4" x14ac:dyDescent="0.25">
      <c r="A24761">
        <v>24760</v>
      </c>
      <c r="B24761">
        <v>66.798000000000002</v>
      </c>
      <c r="C24761">
        <v>131.63980000000001</v>
      </c>
      <c r="D24761">
        <f>STANDARDIZE(Table1[Weight(Pounds)], $H$2, $K$2)</f>
        <v>0.39109082509634446</v>
      </c>
    </row>
    <row r="24762" spans="1:4" x14ac:dyDescent="0.25">
      <c r="A24762">
        <v>24761</v>
      </c>
      <c r="B24762">
        <v>68.577370000000002</v>
      </c>
      <c r="C24762">
        <v>136.7561</v>
      </c>
      <c r="D24762">
        <f>STANDARDIZE(Table1[Weight(Pounds)], $H$2, $K$2)</f>
        <v>0.82985656342501901</v>
      </c>
    </row>
    <row r="24763" spans="1:4" x14ac:dyDescent="0.25">
      <c r="A24763">
        <v>24762</v>
      </c>
      <c r="B24763">
        <v>70.781509999999997</v>
      </c>
      <c r="C24763">
        <v>150.7636</v>
      </c>
      <c r="D24763">
        <f>STANDARDIZE(Table1[Weight(Pounds)], $H$2, $K$2)</f>
        <v>2.0311174511053567</v>
      </c>
    </row>
    <row r="24764" spans="1:4" x14ac:dyDescent="0.25">
      <c r="A24764">
        <v>24763</v>
      </c>
      <c r="B24764">
        <v>68.655000000000001</v>
      </c>
      <c r="C24764">
        <v>134.1977</v>
      </c>
      <c r="D24764">
        <f>STANDARDIZE(Table1[Weight(Pounds)], $H$2, $K$2)</f>
        <v>0.61045225465890196</v>
      </c>
    </row>
    <row r="24765" spans="1:4" x14ac:dyDescent="0.25">
      <c r="A24765">
        <v>24764</v>
      </c>
      <c r="B24765">
        <v>70.047889999999995</v>
      </c>
      <c r="C24765">
        <v>116.0917</v>
      </c>
      <c r="D24765">
        <f>STANDARDIZE(Table1[Weight(Pounds)], $H$2, $K$2)</f>
        <v>-0.94228946458723029</v>
      </c>
    </row>
    <row r="24766" spans="1:4" x14ac:dyDescent="0.25">
      <c r="A24766">
        <v>24765</v>
      </c>
      <c r="B24766">
        <v>67.382400000000004</v>
      </c>
      <c r="C24766">
        <v>131.86689999999999</v>
      </c>
      <c r="D24766">
        <f>STANDARDIZE(Table1[Weight(Pounds)], $H$2, $K$2)</f>
        <v>0.41056655935243436</v>
      </c>
    </row>
    <row r="24767" spans="1:4" x14ac:dyDescent="0.25">
      <c r="A24767">
        <v>24766</v>
      </c>
      <c r="B24767">
        <v>69.703999999999994</v>
      </c>
      <c r="C24767">
        <v>132.28229999999999</v>
      </c>
      <c r="D24767">
        <f>STANDARDIZE(Table1[Weight(Pounds)], $H$2, $K$2)</f>
        <v>0.44619060166850921</v>
      </c>
    </row>
    <row r="24768" spans="1:4" x14ac:dyDescent="0.25">
      <c r="A24768">
        <v>24767</v>
      </c>
      <c r="B24768">
        <v>65.432749999999999</v>
      </c>
      <c r="C24768">
        <v>111.7034</v>
      </c>
      <c r="D24768">
        <f>STANDARDIZE(Table1[Weight(Pounds)], $H$2, $K$2)</f>
        <v>-1.3186230825353031</v>
      </c>
    </row>
    <row r="24769" spans="1:4" x14ac:dyDescent="0.25">
      <c r="A24769">
        <v>24768</v>
      </c>
      <c r="B24769">
        <v>67.870919999999998</v>
      </c>
      <c r="C24769">
        <v>135.3133</v>
      </c>
      <c r="D24769">
        <f>STANDARDIZE(Table1[Weight(Pounds)], $H$2, $K$2)</f>
        <v>0.70612433363774807</v>
      </c>
    </row>
    <row r="24770" spans="1:4" x14ac:dyDescent="0.25">
      <c r="A24770">
        <v>24769</v>
      </c>
      <c r="B24770">
        <v>69.638999999999996</v>
      </c>
      <c r="C24770">
        <v>122.774</v>
      </c>
      <c r="D24770">
        <f>STANDARDIZE(Table1[Weight(Pounds)], $H$2, $K$2)</f>
        <v>-0.36922606071456765</v>
      </c>
    </row>
    <row r="24771" spans="1:4" x14ac:dyDescent="0.25">
      <c r="A24771">
        <v>24770</v>
      </c>
      <c r="B24771">
        <v>69.501069999999999</v>
      </c>
      <c r="C24771">
        <v>137.5292</v>
      </c>
      <c r="D24771">
        <f>STANDARDIZE(Table1[Weight(Pounds)], $H$2, $K$2)</f>
        <v>0.89615638796656238</v>
      </c>
    </row>
    <row r="24772" spans="1:4" x14ac:dyDescent="0.25">
      <c r="A24772">
        <v>24771</v>
      </c>
      <c r="B24772">
        <v>70.576899999999995</v>
      </c>
      <c r="C24772">
        <v>150.9049</v>
      </c>
      <c r="D24772">
        <f>STANDARDIZE(Table1[Weight(Pounds)], $H$2, $K$2)</f>
        <v>2.0432351140308778</v>
      </c>
    </row>
    <row r="24773" spans="1:4" x14ac:dyDescent="0.25">
      <c r="A24773">
        <v>24772</v>
      </c>
      <c r="B24773">
        <v>67.327039999999997</v>
      </c>
      <c r="C24773">
        <v>130.0925</v>
      </c>
      <c r="D24773">
        <f>STANDARDIZE(Table1[Weight(Pounds)], $H$2, $K$2)</f>
        <v>0.25839684176542915</v>
      </c>
    </row>
    <row r="24774" spans="1:4" x14ac:dyDescent="0.25">
      <c r="A24774">
        <v>24773</v>
      </c>
      <c r="B24774">
        <v>69.036150000000006</v>
      </c>
      <c r="C24774">
        <v>122.4746</v>
      </c>
      <c r="D24774">
        <f>STANDARDIZE(Table1[Weight(Pounds)], $H$2, $K$2)</f>
        <v>-0.39490212780516198</v>
      </c>
    </row>
    <row r="24775" spans="1:4" x14ac:dyDescent="0.25">
      <c r="A24775">
        <v>24774</v>
      </c>
      <c r="B24775">
        <v>70.384479999999996</v>
      </c>
      <c r="C24775">
        <v>150.03389999999999</v>
      </c>
      <c r="D24775">
        <f>STANDARDIZE(Table1[Weight(Pounds)], $H$2, $K$2)</f>
        <v>1.9685395414326561</v>
      </c>
    </row>
    <row r="24776" spans="1:4" x14ac:dyDescent="0.25">
      <c r="A24776">
        <v>24775</v>
      </c>
      <c r="B24776">
        <v>66.863159999999993</v>
      </c>
      <c r="C24776">
        <v>135.17259999999999</v>
      </c>
      <c r="D24776">
        <f>STANDARDIZE(Table1[Weight(Pounds)], $H$2, $K$2)</f>
        <v>0.69405812575649617</v>
      </c>
    </row>
    <row r="24777" spans="1:4" x14ac:dyDescent="0.25">
      <c r="A24777">
        <v>24776</v>
      </c>
      <c r="B24777">
        <v>69.960579999999993</v>
      </c>
      <c r="C24777">
        <v>124.12439999999999</v>
      </c>
      <c r="D24777">
        <f>STANDARDIZE(Table1[Weight(Pounds)], $H$2, $K$2)</f>
        <v>-0.25341790774483569</v>
      </c>
    </row>
    <row r="24778" spans="1:4" x14ac:dyDescent="0.25">
      <c r="A24778">
        <v>24777</v>
      </c>
      <c r="B24778">
        <v>66.779480000000007</v>
      </c>
      <c r="C24778">
        <v>115.15049999999999</v>
      </c>
      <c r="D24778">
        <f>STANDARDIZE(Table1[Weight(Pounds)], $H$2, $K$2)</f>
        <v>-1.0230052773650098</v>
      </c>
    </row>
    <row r="24779" spans="1:4" x14ac:dyDescent="0.25">
      <c r="A24779">
        <v>24778</v>
      </c>
      <c r="B24779">
        <v>67.503349999999998</v>
      </c>
      <c r="C24779">
        <v>99.400580000000005</v>
      </c>
      <c r="D24779">
        <f>STANDARDIZE(Table1[Weight(Pounds)], $H$2, $K$2)</f>
        <v>-2.3736933287727768</v>
      </c>
    </row>
    <row r="24780" spans="1:4" x14ac:dyDescent="0.25">
      <c r="A24780">
        <v>24779</v>
      </c>
      <c r="B24780">
        <v>68.564260000000004</v>
      </c>
      <c r="C24780">
        <v>132.21010000000001</v>
      </c>
      <c r="D24780">
        <f>STANDARDIZE(Table1[Weight(Pounds)], $H$2, $K$2)</f>
        <v>0.43999884467472039</v>
      </c>
    </row>
    <row r="24781" spans="1:4" x14ac:dyDescent="0.25">
      <c r="A24781">
        <v>24780</v>
      </c>
      <c r="B24781">
        <v>70.765280000000004</v>
      </c>
      <c r="C24781">
        <v>130.12209999999999</v>
      </c>
      <c r="D24781">
        <f>STANDARDIZE(Table1[Weight(Pounds)], $H$2, $K$2)</f>
        <v>0.26093529061606802</v>
      </c>
    </row>
    <row r="24782" spans="1:4" x14ac:dyDescent="0.25">
      <c r="A24782">
        <v>24781</v>
      </c>
      <c r="B24782">
        <v>68.32253</v>
      </c>
      <c r="C24782">
        <v>140.21039999999999</v>
      </c>
      <c r="D24782">
        <f>STANDARDIZE(Table1[Weight(Pounds)], $H$2, $K$2)</f>
        <v>1.1260918291265489</v>
      </c>
    </row>
    <row r="24783" spans="1:4" x14ac:dyDescent="0.25">
      <c r="A24783">
        <v>24782</v>
      </c>
      <c r="B24783">
        <v>63.280290000000001</v>
      </c>
      <c r="C24783">
        <v>116.0598</v>
      </c>
      <c r="D24783">
        <f>STANDARDIZE(Table1[Weight(Pounds)], $H$2, $K$2)</f>
        <v>-0.94502515777423812</v>
      </c>
    </row>
    <row r="24784" spans="1:4" x14ac:dyDescent="0.25">
      <c r="A24784">
        <v>24783</v>
      </c>
      <c r="B24784">
        <v>68.405349999999999</v>
      </c>
      <c r="C24784">
        <v>127.717</v>
      </c>
      <c r="D24784">
        <f>STANDARDIZE(Table1[Weight(Pounds)], $H$2, $K$2)</f>
        <v>5.467774566086759E-2</v>
      </c>
    </row>
    <row r="24785" spans="1:4" x14ac:dyDescent="0.25">
      <c r="A24785">
        <v>24784</v>
      </c>
      <c r="B24785">
        <v>70.477689999999996</v>
      </c>
      <c r="C24785">
        <v>132.73920000000001</v>
      </c>
      <c r="D24785">
        <f>STANDARDIZE(Table1[Weight(Pounds)], $H$2, $K$2)</f>
        <v>0.48537361787990807</v>
      </c>
    </row>
    <row r="24786" spans="1:4" x14ac:dyDescent="0.25">
      <c r="A24786">
        <v>24785</v>
      </c>
      <c r="B24786">
        <v>70.928319999999999</v>
      </c>
      <c r="C24786">
        <v>133.3631</v>
      </c>
      <c r="D24786">
        <f>STANDARDIZE(Table1[Weight(Pounds)], $H$2, $K$2)</f>
        <v>0.53887828807971194</v>
      </c>
    </row>
    <row r="24787" spans="1:4" x14ac:dyDescent="0.25">
      <c r="A24787">
        <v>24786</v>
      </c>
      <c r="B24787">
        <v>68.423450000000003</v>
      </c>
      <c r="C24787">
        <v>121.5013</v>
      </c>
      <c r="D24787">
        <f>STANDARDIZE(Table1[Weight(Pounds)], $H$2, $K$2)</f>
        <v>-0.47837078545137063</v>
      </c>
    </row>
    <row r="24788" spans="1:4" x14ac:dyDescent="0.25">
      <c r="A24788">
        <v>24787</v>
      </c>
      <c r="B24788">
        <v>68.175520000000006</v>
      </c>
      <c r="C24788">
        <v>113.1516</v>
      </c>
      <c r="D24788">
        <f>STANDARDIZE(Table1[Weight(Pounds)], $H$2, $K$2)</f>
        <v>-1.1944277573496049</v>
      </c>
    </row>
    <row r="24789" spans="1:4" x14ac:dyDescent="0.25">
      <c r="A24789">
        <v>24788</v>
      </c>
      <c r="B24789">
        <v>71.410749999999993</v>
      </c>
      <c r="C24789">
        <v>126.4088</v>
      </c>
      <c r="D24789">
        <f>STANDARDIZE(Table1[Weight(Pounds)], $H$2, $K$2)</f>
        <v>-5.7511402528560775E-2</v>
      </c>
    </row>
    <row r="24790" spans="1:4" x14ac:dyDescent="0.25">
      <c r="A24790">
        <v>24789</v>
      </c>
      <c r="B24790">
        <v>70.024050000000003</v>
      </c>
      <c r="C24790">
        <v>138.96729999999999</v>
      </c>
      <c r="D24790">
        <f>STANDARDIZE(Table1[Weight(Pounds)], $H$2, $K$2)</f>
        <v>1.0194855532403859</v>
      </c>
    </row>
    <row r="24791" spans="1:4" x14ac:dyDescent="0.25">
      <c r="A24791">
        <v>24790</v>
      </c>
      <c r="B24791">
        <v>70.068569999999994</v>
      </c>
      <c r="C24791">
        <v>132.79650000000001</v>
      </c>
      <c r="D24791">
        <f>STANDARDIZE(Table1[Weight(Pounds)], $H$2, $K$2)</f>
        <v>0.49028757460766681</v>
      </c>
    </row>
    <row r="24792" spans="1:4" x14ac:dyDescent="0.25">
      <c r="A24792">
        <v>24791</v>
      </c>
      <c r="B24792">
        <v>67.875590000000003</v>
      </c>
      <c r="C24792">
        <v>131.41730000000001</v>
      </c>
      <c r="D24792">
        <f>STANDARDIZE(Table1[Weight(Pounds)], $H$2, $K$2)</f>
        <v>0.37200957951298758</v>
      </c>
    </row>
    <row r="24793" spans="1:4" x14ac:dyDescent="0.25">
      <c r="A24793">
        <v>24792</v>
      </c>
      <c r="B24793">
        <v>68.098010000000002</v>
      </c>
      <c r="C24793">
        <v>132.7242</v>
      </c>
      <c r="D24793">
        <f>STANDARDIZE(Table1[Weight(Pounds)], $H$2, $K$2)</f>
        <v>0.48408724177316365</v>
      </c>
    </row>
    <row r="24794" spans="1:4" x14ac:dyDescent="0.25">
      <c r="A24794">
        <v>24793</v>
      </c>
      <c r="B24794">
        <v>67.934160000000006</v>
      </c>
      <c r="C24794">
        <v>125.6174</v>
      </c>
      <c r="D24794">
        <f>STANDARDIZE(Table1[Weight(Pounds)], $H$2, $K$2)</f>
        <v>-0.12538060592033051</v>
      </c>
    </row>
    <row r="24795" spans="1:4" x14ac:dyDescent="0.25">
      <c r="A24795">
        <v>24794</v>
      </c>
      <c r="B24795">
        <v>70.568939999999998</v>
      </c>
      <c r="C24795">
        <v>127.36020000000001</v>
      </c>
      <c r="D24795">
        <f>STANDARDIZE(Table1[Weight(Pounds)], $H$2, $K$2)</f>
        <v>2.4079146001803806E-2</v>
      </c>
    </row>
    <row r="24796" spans="1:4" x14ac:dyDescent="0.25">
      <c r="A24796">
        <v>24795</v>
      </c>
      <c r="B24796">
        <v>64.3262</v>
      </c>
      <c r="C24796">
        <v>114.3648</v>
      </c>
      <c r="D24796">
        <f>STANDARDIZE(Table1[Weight(Pounds)], $H$2, $K$2)</f>
        <v>-1.0903856578362168</v>
      </c>
    </row>
    <row r="24797" spans="1:4" x14ac:dyDescent="0.25">
      <c r="A24797">
        <v>24796</v>
      </c>
      <c r="B24797">
        <v>67.771950000000004</v>
      </c>
      <c r="C24797">
        <v>114.3845</v>
      </c>
      <c r="D24797">
        <f>STANDARDIZE(Table1[Weight(Pounds)], $H$2, $K$2)</f>
        <v>-1.0886962172160273</v>
      </c>
    </row>
    <row r="24798" spans="1:4" x14ac:dyDescent="0.25">
      <c r="A24798">
        <v>24797</v>
      </c>
      <c r="B24798">
        <v>67.75367</v>
      </c>
      <c r="C24798">
        <v>113.554</v>
      </c>
      <c r="D24798">
        <f>STANDARDIZE(Table1[Weight(Pounds)], $H$2, $K$2)</f>
        <v>-1.1599185743260414</v>
      </c>
    </row>
    <row r="24799" spans="1:4" x14ac:dyDescent="0.25">
      <c r="A24799">
        <v>24798</v>
      </c>
      <c r="B24799">
        <v>63.714390000000002</v>
      </c>
      <c r="C24799">
        <v>122.1264</v>
      </c>
      <c r="D24799">
        <f>STANDARDIZE(Table1[Weight(Pounds)], $H$2, $K$2)</f>
        <v>-0.42476320516302624</v>
      </c>
    </row>
    <row r="24800" spans="1:4" x14ac:dyDescent="0.25">
      <c r="A24800">
        <v>24799</v>
      </c>
      <c r="B24800">
        <v>69.099249999999998</v>
      </c>
      <c r="C24800">
        <v>120.2482</v>
      </c>
      <c r="D24800">
        <f>STANDARDIZE(Table1[Weight(Pounds)], $H$2, $K$2)</f>
        <v>-0.58583464540869601</v>
      </c>
    </row>
    <row r="24801" spans="1:4" x14ac:dyDescent="0.25">
      <c r="A24801">
        <v>24800</v>
      </c>
      <c r="B24801">
        <v>69.851789999999994</v>
      </c>
      <c r="C24801">
        <v>130.20249999999999</v>
      </c>
      <c r="D24801">
        <f>STANDARDIZE(Table1[Weight(Pounds)], $H$2, $K$2)</f>
        <v>0.26783026654821124</v>
      </c>
    </row>
    <row r="24802" spans="1:4" x14ac:dyDescent="0.25">
      <c r="A24802">
        <v>24801</v>
      </c>
      <c r="B24802">
        <v>69.440920000000006</v>
      </c>
      <c r="C24802">
        <v>144.85489999999999</v>
      </c>
      <c r="D24802">
        <f>STANDARDIZE(Table1[Weight(Pounds)], $H$2, $K$2)</f>
        <v>1.5243967509777945</v>
      </c>
    </row>
    <row r="24803" spans="1:4" x14ac:dyDescent="0.25">
      <c r="A24803">
        <v>24802</v>
      </c>
      <c r="B24803">
        <v>74.531769999999995</v>
      </c>
      <c r="C24803">
        <v>148.91040000000001</v>
      </c>
      <c r="D24803">
        <f>STANDARDIZE(Table1[Weight(Pounds)], $H$2, $K$2)</f>
        <v>1.872189971037594</v>
      </c>
    </row>
    <row r="24804" spans="1:4" x14ac:dyDescent="0.25">
      <c r="A24804">
        <v>24803</v>
      </c>
      <c r="B24804">
        <v>66.331320000000005</v>
      </c>
      <c r="C24804">
        <v>119.6675</v>
      </c>
      <c r="D24804">
        <f>STANDARDIZE(Table1[Weight(Pounds)], $H$2, $K$2)</f>
        <v>-0.63563455242107969</v>
      </c>
    </row>
    <row r="24805" spans="1:4" x14ac:dyDescent="0.25">
      <c r="A24805">
        <v>24804</v>
      </c>
      <c r="B24805">
        <v>68.810860000000005</v>
      </c>
      <c r="C24805">
        <v>129.9323</v>
      </c>
      <c r="D24805">
        <f>STANDARDIZE(Table1[Weight(Pounds)], $H$2, $K$2)</f>
        <v>0.24465834494541175</v>
      </c>
    </row>
    <row r="24806" spans="1:4" x14ac:dyDescent="0.25">
      <c r="A24806">
        <v>24805</v>
      </c>
      <c r="B24806">
        <v>69.294600000000003</v>
      </c>
      <c r="C24806">
        <v>139.96039999999999</v>
      </c>
      <c r="D24806">
        <f>STANDARDIZE(Table1[Weight(Pounds)], $H$2, $K$2)</f>
        <v>1.1046522273474959</v>
      </c>
    </row>
    <row r="24807" spans="1:4" x14ac:dyDescent="0.25">
      <c r="A24807">
        <v>24806</v>
      </c>
      <c r="B24807">
        <v>71.144949999999994</v>
      </c>
      <c r="C24807">
        <v>131.3502</v>
      </c>
      <c r="D24807">
        <f>STANDARDIZE(Table1[Weight(Pounds)], $H$2, $K$2)</f>
        <v>0.36625519039548887</v>
      </c>
    </row>
    <row r="24808" spans="1:4" x14ac:dyDescent="0.25">
      <c r="A24808">
        <v>24807</v>
      </c>
      <c r="B24808">
        <v>68.970510000000004</v>
      </c>
      <c r="C24808">
        <v>147.53319999999999</v>
      </c>
      <c r="D24808">
        <f>STANDARDIZE(Table1[Weight(Pounds)], $H$2, $K$2)</f>
        <v>1.7540834927571456</v>
      </c>
    </row>
    <row r="24809" spans="1:4" x14ac:dyDescent="0.25">
      <c r="A24809">
        <v>24808</v>
      </c>
      <c r="B24809">
        <v>68.598230000000001</v>
      </c>
      <c r="C24809">
        <v>120.66930000000001</v>
      </c>
      <c r="D24809">
        <f>STANDARDIZE(Table1[Weight(Pounds)], $H$2, $K$2)</f>
        <v>-0.54972178017205831</v>
      </c>
    </row>
    <row r="24810" spans="1:4" x14ac:dyDescent="0.25">
      <c r="A24810">
        <v>24809</v>
      </c>
      <c r="B24810">
        <v>69.323750000000004</v>
      </c>
      <c r="C24810">
        <v>132.52279999999999</v>
      </c>
      <c r="D24810">
        <f>STANDARDIZE(Table1[Weight(Pounds)], $H$2, $K$2)</f>
        <v>0.46681549857995797</v>
      </c>
    </row>
    <row r="24811" spans="1:4" x14ac:dyDescent="0.25">
      <c r="A24811">
        <v>24810</v>
      </c>
      <c r="B24811">
        <v>67.184030000000007</v>
      </c>
      <c r="C24811">
        <v>133.9888</v>
      </c>
      <c r="D24811">
        <f>STANDARDIZE(Table1[Weight(Pounds)], $H$2, $K$2)</f>
        <v>0.59253732341232535</v>
      </c>
    </row>
    <row r="24812" spans="1:4" x14ac:dyDescent="0.25">
      <c r="A24812">
        <v>24811</v>
      </c>
      <c r="B24812">
        <v>63.955840000000002</v>
      </c>
      <c r="C24812">
        <v>101.17749999999999</v>
      </c>
      <c r="D24812">
        <f>STANDARDIZE(Table1[Weight(Pounds)], $H$2, $K$2)</f>
        <v>-2.2213074999998388</v>
      </c>
    </row>
    <row r="24813" spans="1:4" x14ac:dyDescent="0.25">
      <c r="A24813">
        <v>24812</v>
      </c>
      <c r="B24813">
        <v>67.301389999999998</v>
      </c>
      <c r="C24813">
        <v>140.59809999999999</v>
      </c>
      <c r="D24813">
        <f>STANDARDIZE(Table1[Weight(Pounds)], $H$2, $K$2)</f>
        <v>1.1593403635655037</v>
      </c>
    </row>
    <row r="24814" spans="1:4" x14ac:dyDescent="0.25">
      <c r="A24814">
        <v>24813</v>
      </c>
      <c r="B24814">
        <v>68.325249999999997</v>
      </c>
      <c r="C24814">
        <v>120.96810000000001</v>
      </c>
      <c r="D24814">
        <f>STANDARDIZE(Table1[Weight(Pounds)], $H$2, $K$2)</f>
        <v>-0.52409716812573426</v>
      </c>
    </row>
    <row r="24815" spans="1:4" x14ac:dyDescent="0.25">
      <c r="A24815">
        <v>24814</v>
      </c>
      <c r="B24815">
        <v>66.364580000000004</v>
      </c>
      <c r="C24815">
        <v>116.3494</v>
      </c>
      <c r="D24815">
        <f>STANDARDIZE(Table1[Weight(Pounds)], $H$2, $K$2)</f>
        <v>-0.92018952307338253</v>
      </c>
    </row>
    <row r="24816" spans="1:4" x14ac:dyDescent="0.25">
      <c r="A24816">
        <v>24815</v>
      </c>
      <c r="B24816">
        <v>67.054410000000004</v>
      </c>
      <c r="C24816">
        <v>115.7106</v>
      </c>
      <c r="D24816">
        <f>STANDARDIZE(Table1[Weight(Pounds)], $H$2, $K$2)</f>
        <v>-0.97497199353921893</v>
      </c>
    </row>
    <row r="24817" spans="1:4" x14ac:dyDescent="0.25">
      <c r="A24817">
        <v>24816</v>
      </c>
      <c r="B24817">
        <v>66.728560000000002</v>
      </c>
      <c r="C24817">
        <v>125.3558</v>
      </c>
      <c r="D24817">
        <f>STANDARDIZE(Table1[Weight(Pounds)], $H$2, $K$2)</f>
        <v>-0.14781500522193167</v>
      </c>
    </row>
    <row r="24818" spans="1:4" x14ac:dyDescent="0.25">
      <c r="A24818">
        <v>24817</v>
      </c>
      <c r="B24818">
        <v>69.171360000000007</v>
      </c>
      <c r="C24818">
        <v>127.4447</v>
      </c>
      <c r="D24818">
        <f>STANDARDIZE(Table1[Weight(Pounds)], $H$2, $K$2)</f>
        <v>3.1325731403122975E-2</v>
      </c>
    </row>
    <row r="24819" spans="1:4" x14ac:dyDescent="0.25">
      <c r="A24819">
        <v>24818</v>
      </c>
      <c r="B24819">
        <v>66.726339999999993</v>
      </c>
      <c r="C24819">
        <v>129.8871</v>
      </c>
      <c r="D24819">
        <f>STANDARDIZE(Table1[Weight(Pounds)], $H$2, $K$2)</f>
        <v>0.24078206494375948</v>
      </c>
    </row>
    <row r="24820" spans="1:4" x14ac:dyDescent="0.25">
      <c r="A24820">
        <v>24819</v>
      </c>
      <c r="B24820">
        <v>67.534469999999999</v>
      </c>
      <c r="C24820">
        <v>126.6146</v>
      </c>
      <c r="D24820">
        <f>STANDARDIZE(Table1[Weight(Pounds)], $H$2, $K$2)</f>
        <v>-3.9862322344044666E-2</v>
      </c>
    </row>
    <row r="24821" spans="1:4" x14ac:dyDescent="0.25">
      <c r="A24821">
        <v>24820</v>
      </c>
      <c r="B24821">
        <v>70.646929999999998</v>
      </c>
      <c r="C24821">
        <v>125.0381</v>
      </c>
      <c r="D24821">
        <f>STANDARDIZE(Table1[Weight(Pounds)], $H$2, $K$2)</f>
        <v>-0.17506045116275237</v>
      </c>
    </row>
    <row r="24822" spans="1:4" x14ac:dyDescent="0.25">
      <c r="A24822">
        <v>24821</v>
      </c>
      <c r="B24822">
        <v>68.949190000000002</v>
      </c>
      <c r="C24822">
        <v>134.1113</v>
      </c>
      <c r="D24822">
        <f>STANDARDIZE(Table1[Weight(Pounds)], $H$2, $K$2)</f>
        <v>0.60304272828406147</v>
      </c>
    </row>
    <row r="24823" spans="1:4" x14ac:dyDescent="0.25">
      <c r="A24823">
        <v>24822</v>
      </c>
      <c r="B24823">
        <v>67.443680000000001</v>
      </c>
      <c r="C24823">
        <v>123.2024</v>
      </c>
      <c r="D24823">
        <f>STANDARDIZE(Table1[Weight(Pounds)], $H$2, $K$2)</f>
        <v>-0.33248715910598281</v>
      </c>
    </row>
    <row r="24824" spans="1:4" x14ac:dyDescent="0.25">
      <c r="A24824">
        <v>24823</v>
      </c>
      <c r="B24824">
        <v>68.364789999999999</v>
      </c>
      <c r="C24824">
        <v>133.7593</v>
      </c>
      <c r="D24824">
        <f>STANDARDIZE(Table1[Weight(Pounds)], $H$2, $K$2)</f>
        <v>0.57285576897915458</v>
      </c>
    </row>
    <row r="24825" spans="1:4" x14ac:dyDescent="0.25">
      <c r="A24825">
        <v>24824</v>
      </c>
      <c r="B24825">
        <v>66.017300000000006</v>
      </c>
      <c r="C24825">
        <v>126.6746</v>
      </c>
      <c r="D24825">
        <f>STANDARDIZE(Table1[Weight(Pounds)], $H$2, $K$2)</f>
        <v>-3.4716817917071756E-2</v>
      </c>
    </row>
    <row r="24826" spans="1:4" x14ac:dyDescent="0.25">
      <c r="A24826">
        <v>24825</v>
      </c>
      <c r="B24826">
        <v>66.340509999999995</v>
      </c>
      <c r="C24826">
        <v>133.86500000000001</v>
      </c>
      <c r="D24826">
        <f>STANDARDIZE(Table1[Weight(Pounds)], $H$2, $K$2)</f>
        <v>0.5819204326113393</v>
      </c>
    </row>
    <row r="24827" spans="1:4" x14ac:dyDescent="0.25">
      <c r="A24827">
        <v>24826</v>
      </c>
      <c r="B24827">
        <v>69.113560000000007</v>
      </c>
      <c r="C24827">
        <v>140.53280000000001</v>
      </c>
      <c r="D24827">
        <f>STANDARDIZE(Table1[Weight(Pounds)], $H$2, $K$2)</f>
        <v>1.153740339580817</v>
      </c>
    </row>
    <row r="24828" spans="1:4" x14ac:dyDescent="0.25">
      <c r="A24828">
        <v>24827</v>
      </c>
      <c r="B24828">
        <v>66.784329999999997</v>
      </c>
      <c r="C24828">
        <v>146.9803</v>
      </c>
      <c r="D24828">
        <f>STANDARDIZE(Table1[Weight(Pounds)], $H$2, $K$2)</f>
        <v>1.7066676694625924</v>
      </c>
    </row>
    <row r="24829" spans="1:4" x14ac:dyDescent="0.25">
      <c r="A24829">
        <v>24828</v>
      </c>
      <c r="B24829">
        <v>64.697580000000002</v>
      </c>
      <c r="C24829">
        <v>116.5596</v>
      </c>
      <c r="D24829">
        <f>STANDARDIZE(Table1[Weight(Pounds)], $H$2, $K$2)</f>
        <v>-0.90216310589755477</v>
      </c>
    </row>
    <row r="24830" spans="1:4" x14ac:dyDescent="0.25">
      <c r="A24830">
        <v>24829</v>
      </c>
      <c r="B24830">
        <v>67.883229999999998</v>
      </c>
      <c r="C24830">
        <v>132.93969999999999</v>
      </c>
      <c r="D24830">
        <f>STANDARDIZE(Table1[Weight(Pounds)], $H$2, $K$2)</f>
        <v>0.50256817850670654</v>
      </c>
    </row>
    <row r="24831" spans="1:4" x14ac:dyDescent="0.25">
      <c r="A24831">
        <v>24830</v>
      </c>
      <c r="B24831">
        <v>70.793909999999997</v>
      </c>
      <c r="C24831">
        <v>140.86099999999999</v>
      </c>
      <c r="D24831">
        <f>STANDARDIZE(Table1[Weight(Pounds)], $H$2, $K$2)</f>
        <v>1.1818862487963562</v>
      </c>
    </row>
    <row r="24832" spans="1:4" x14ac:dyDescent="0.25">
      <c r="A24832">
        <v>24831</v>
      </c>
      <c r="B24832">
        <v>67.330309999999997</v>
      </c>
      <c r="C24832">
        <v>128.93860000000001</v>
      </c>
      <c r="D24832">
        <f>STANDARDIZE(Table1[Weight(Pounds)], $H$2, $K$2)</f>
        <v>0.15944021579403286</v>
      </c>
    </row>
    <row r="24833" spans="1:4" x14ac:dyDescent="0.25">
      <c r="A24833">
        <v>24832</v>
      </c>
      <c r="B24833">
        <v>67.47175</v>
      </c>
      <c r="C24833">
        <v>143.136</v>
      </c>
      <c r="D24833">
        <f>STANDARDIZE(Table1[Weight(Pounds)], $H$2, $K$2)</f>
        <v>1.3769866249857388</v>
      </c>
    </row>
    <row r="24834" spans="1:4" x14ac:dyDescent="0.25">
      <c r="A24834">
        <v>24833</v>
      </c>
      <c r="B24834">
        <v>71.146500000000003</v>
      </c>
      <c r="C24834">
        <v>131.7157</v>
      </c>
      <c r="D24834">
        <f>STANDARDIZE(Table1[Weight(Pounds)], $H$2, $K$2)</f>
        <v>0.39759988819646408</v>
      </c>
    </row>
    <row r="24835" spans="1:4" x14ac:dyDescent="0.25">
      <c r="A24835">
        <v>24834</v>
      </c>
      <c r="B24835">
        <v>71.099990000000005</v>
      </c>
      <c r="C24835">
        <v>132.7978</v>
      </c>
      <c r="D24835">
        <f>STANDARDIZE(Table1[Weight(Pounds)], $H$2, $K$2)</f>
        <v>0.49039906053691673</v>
      </c>
    </row>
    <row r="24836" spans="1:4" x14ac:dyDescent="0.25">
      <c r="A24836">
        <v>24835</v>
      </c>
      <c r="B24836">
        <v>67.319410000000005</v>
      </c>
      <c r="C24836">
        <v>117.9554</v>
      </c>
      <c r="D24836">
        <f>STANDARDIZE(Table1[Weight(Pounds)], $H$2, $K$2)</f>
        <v>-0.78246152124474666</v>
      </c>
    </row>
    <row r="24837" spans="1:4" x14ac:dyDescent="0.25">
      <c r="A24837">
        <v>24836</v>
      </c>
      <c r="B24837">
        <v>65.173389999999998</v>
      </c>
      <c r="C24837">
        <v>94.409459999999996</v>
      </c>
      <c r="D24837">
        <f>STANDARDIZE(Table1[Weight(Pounds)], $H$2, $K$2)</f>
        <v>-2.8017238296986453</v>
      </c>
    </row>
    <row r="24838" spans="1:4" x14ac:dyDescent="0.25">
      <c r="A24838">
        <v>24837</v>
      </c>
      <c r="B24838">
        <v>70.798029999999997</v>
      </c>
      <c r="C24838">
        <v>141.71860000000001</v>
      </c>
      <c r="D24838">
        <f>STANDARDIZE(Table1[Weight(Pounds)], $H$2, $K$2)</f>
        <v>1.2554326587392211</v>
      </c>
    </row>
    <row r="24839" spans="1:4" x14ac:dyDescent="0.25">
      <c r="A24839">
        <v>24838</v>
      </c>
      <c r="B24839">
        <v>70.549270000000007</v>
      </c>
      <c r="C24839">
        <v>150.38740000000001</v>
      </c>
      <c r="D24839">
        <f>STANDARDIZE(Table1[Weight(Pounds)], $H$2, $K$2)</f>
        <v>1.9988551383482394</v>
      </c>
    </row>
    <row r="24840" spans="1:4" x14ac:dyDescent="0.25">
      <c r="A24840">
        <v>24839</v>
      </c>
      <c r="B24840">
        <v>68.887990000000002</v>
      </c>
      <c r="C24840">
        <v>114.22150000000001</v>
      </c>
      <c r="D24840">
        <f>STANDARDIZE(Table1[Weight(Pounds)], $H$2, $K$2)</f>
        <v>-1.1026748375759696</v>
      </c>
    </row>
    <row r="24841" spans="1:4" x14ac:dyDescent="0.25">
      <c r="A24841">
        <v>24840</v>
      </c>
      <c r="B24841">
        <v>65.197559999999996</v>
      </c>
      <c r="C24841">
        <v>127.3357</v>
      </c>
      <c r="D24841">
        <f>STANDARDIZE(Table1[Weight(Pounds)], $H$2, $K$2)</f>
        <v>2.1978065027456334E-2</v>
      </c>
    </row>
    <row r="24842" spans="1:4" x14ac:dyDescent="0.25">
      <c r="A24842">
        <v>24841</v>
      </c>
      <c r="B24842">
        <v>67.134240000000005</v>
      </c>
      <c r="C24842">
        <v>126.6348</v>
      </c>
      <c r="D24842">
        <f>STANDARDIZE(Table1[Weight(Pounds)], $H$2, $K$2)</f>
        <v>-3.8130002520296961E-2</v>
      </c>
    </row>
    <row r="24843" spans="1:4" x14ac:dyDescent="0.25">
      <c r="A24843">
        <v>24842</v>
      </c>
      <c r="B24843">
        <v>70.794210000000007</v>
      </c>
      <c r="C24843">
        <v>134.6936</v>
      </c>
      <c r="D24843">
        <f>STANDARDIZE(Table1[Weight(Pounds)], $H$2, $K$2)</f>
        <v>0.65297984874783199</v>
      </c>
    </row>
    <row r="24844" spans="1:4" x14ac:dyDescent="0.25">
      <c r="A24844">
        <v>24843</v>
      </c>
      <c r="B24844">
        <v>66.08314</v>
      </c>
      <c r="C24844">
        <v>116.84180000000001</v>
      </c>
      <c r="D24844">
        <f>STANDARDIZE(Table1[Weight(Pounds)], $H$2, $K$2)</f>
        <v>-0.87796208340935944</v>
      </c>
    </row>
    <row r="24845" spans="1:4" x14ac:dyDescent="0.25">
      <c r="A24845">
        <v>24844</v>
      </c>
      <c r="B24845">
        <v>67.550020000000004</v>
      </c>
      <c r="C24845">
        <v>122.14830000000001</v>
      </c>
      <c r="D24845">
        <f>STANDARDIZE(Table1[Weight(Pounds)], $H$2, $K$2)</f>
        <v>-0.422885096047181</v>
      </c>
    </row>
    <row r="24846" spans="1:4" x14ac:dyDescent="0.25">
      <c r="A24846">
        <v>24845</v>
      </c>
      <c r="B24846">
        <v>67.746889999999993</v>
      </c>
      <c r="C24846">
        <v>132.87389999999999</v>
      </c>
      <c r="D24846">
        <f>STANDARDIZE(Table1[Weight(Pounds)], $H$2, $K$2)</f>
        <v>0.4969252753184602</v>
      </c>
    </row>
    <row r="24847" spans="1:4" x14ac:dyDescent="0.25">
      <c r="A24847">
        <v>24846</v>
      </c>
      <c r="B24847">
        <v>70.056740000000005</v>
      </c>
      <c r="C24847">
        <v>146.05240000000001</v>
      </c>
      <c r="D24847">
        <f>STANDARDIZE(Table1[Weight(Pounds)], $H$2, $K$2)</f>
        <v>1.62709244349946</v>
      </c>
    </row>
    <row r="24848" spans="1:4" x14ac:dyDescent="0.25">
      <c r="A24848">
        <v>24847</v>
      </c>
      <c r="B24848">
        <v>69.398830000000004</v>
      </c>
      <c r="C24848">
        <v>144.62620000000001</v>
      </c>
      <c r="D24848">
        <f>STANDARDIZE(Table1[Weight(Pounds)], $H$2, $K$2)</f>
        <v>1.5047838032703191</v>
      </c>
    </row>
    <row r="24849" spans="1:4" x14ac:dyDescent="0.25">
      <c r="A24849">
        <v>24848</v>
      </c>
      <c r="B24849">
        <v>69.518910000000005</v>
      </c>
      <c r="C24849">
        <v>120.15860000000001</v>
      </c>
      <c r="D24849">
        <f>STANDARDIZE(Table1[Weight(Pounds)], $H$2, $K$2)</f>
        <v>-0.59351859868630774</v>
      </c>
    </row>
    <row r="24850" spans="1:4" x14ac:dyDescent="0.25">
      <c r="A24850">
        <v>24849</v>
      </c>
      <c r="B24850">
        <v>67.938400000000001</v>
      </c>
      <c r="C24850">
        <v>125.9966</v>
      </c>
      <c r="D24850">
        <f>STANDARDIZE(Table1[Weight(Pounds)], $H$2, $K$2)</f>
        <v>-9.2861017941863203E-2</v>
      </c>
    </row>
    <row r="24851" spans="1:4" x14ac:dyDescent="0.25">
      <c r="A24851">
        <v>24850</v>
      </c>
      <c r="B24851">
        <v>63.845849999999999</v>
      </c>
      <c r="C24851">
        <v>135.1763</v>
      </c>
      <c r="D24851">
        <f>STANDARDIZE(Table1[Weight(Pounds)], $H$2, $K$2)</f>
        <v>0.69437543186282691</v>
      </c>
    </row>
    <row r="24852" spans="1:4" x14ac:dyDescent="0.25">
      <c r="A24852">
        <v>24851</v>
      </c>
      <c r="B24852">
        <v>68.538910000000001</v>
      </c>
      <c r="C24852">
        <v>134.05179999999999</v>
      </c>
      <c r="D24852">
        <f>STANDARDIZE(Table1[Weight(Pounds)], $H$2, $K$2)</f>
        <v>0.59794010306064571</v>
      </c>
    </row>
    <row r="24853" spans="1:4" x14ac:dyDescent="0.25">
      <c r="A24853">
        <v>24852</v>
      </c>
      <c r="B24853">
        <v>65.585220000000007</v>
      </c>
      <c r="C24853">
        <v>127.31059999999999</v>
      </c>
      <c r="D24853">
        <f>STANDARDIZE(Table1[Weight(Pounds)], $H$2, $K$2)</f>
        <v>1.9825529008838643E-2</v>
      </c>
    </row>
    <row r="24854" spans="1:4" x14ac:dyDescent="0.25">
      <c r="A24854">
        <v>24853</v>
      </c>
      <c r="B24854">
        <v>66.564040000000006</v>
      </c>
      <c r="C24854">
        <v>97.80735</v>
      </c>
      <c r="D24854">
        <f>STANDARDIZE(Table1[Weight(Pounds)], $H$2, $K$2)</f>
        <v>-2.5103261957425396</v>
      </c>
    </row>
    <row r="24855" spans="1:4" x14ac:dyDescent="0.25">
      <c r="A24855">
        <v>24854</v>
      </c>
      <c r="B24855">
        <v>67.213409999999996</v>
      </c>
      <c r="C24855">
        <v>137.25530000000001</v>
      </c>
      <c r="D24855">
        <f>STANDARDIZE(Table1[Weight(Pounds)], $H$2, $K$2)</f>
        <v>0.87266716025743218</v>
      </c>
    </row>
    <row r="24856" spans="1:4" x14ac:dyDescent="0.25">
      <c r="A24856">
        <v>24855</v>
      </c>
      <c r="B24856">
        <v>67.119960000000006</v>
      </c>
      <c r="C24856">
        <v>105.438</v>
      </c>
      <c r="D24856">
        <f>STANDARDIZE(Table1[Weight(Pounds)], $H$2, $K$2)</f>
        <v>-1.8559338064812172</v>
      </c>
    </row>
    <row r="24857" spans="1:4" x14ac:dyDescent="0.25">
      <c r="A24857">
        <v>24856</v>
      </c>
      <c r="B24857">
        <v>69.323710000000005</v>
      </c>
      <c r="C24857">
        <v>126.51479999999999</v>
      </c>
      <c r="D24857">
        <f>STANDARDIZE(Table1[Weight(Pounds)], $H$2, $K$2)</f>
        <v>-4.8421011374242776E-2</v>
      </c>
    </row>
    <row r="24858" spans="1:4" x14ac:dyDescent="0.25">
      <c r="A24858">
        <v>24857</v>
      </c>
      <c r="B24858">
        <v>67.616470000000007</v>
      </c>
      <c r="C24858">
        <v>118.4966</v>
      </c>
      <c r="D24858">
        <f>STANDARDIZE(Table1[Weight(Pounds)], $H$2, $K$2)</f>
        <v>-0.73604907131345254</v>
      </c>
    </row>
    <row r="24859" spans="1:4" x14ac:dyDescent="0.25">
      <c r="A24859">
        <v>24858</v>
      </c>
      <c r="B24859">
        <v>69.574780000000004</v>
      </c>
      <c r="C24859">
        <v>128.60120000000001</v>
      </c>
      <c r="D24859">
        <f>STANDARDIZE(Table1[Weight(Pounds)], $H$2, $K$2)</f>
        <v>0.13050532923302274</v>
      </c>
    </row>
    <row r="24860" spans="1:4" x14ac:dyDescent="0.25">
      <c r="A24860">
        <v>24859</v>
      </c>
      <c r="B24860">
        <v>67.846630000000005</v>
      </c>
      <c r="C24860">
        <v>123.7062</v>
      </c>
      <c r="D24860">
        <f>STANDARDIZE(Table1[Weight(Pounds)], $H$2, $K$2)</f>
        <v>-0.28928207360083541</v>
      </c>
    </row>
    <row r="24861" spans="1:4" x14ac:dyDescent="0.25">
      <c r="A24861">
        <v>24860</v>
      </c>
      <c r="B24861">
        <v>67.235579999999999</v>
      </c>
      <c r="C24861">
        <v>122.25660000000001</v>
      </c>
      <c r="D24861">
        <f>STANDARDIZE(Table1[Weight(Pounds)], $H$2, $K$2)</f>
        <v>-0.41359746055649527</v>
      </c>
    </row>
    <row r="24862" spans="1:4" x14ac:dyDescent="0.25">
      <c r="A24862">
        <v>24861</v>
      </c>
      <c r="B24862">
        <v>69.883790000000005</v>
      </c>
      <c r="C24862">
        <v>130.91579999999999</v>
      </c>
      <c r="D24862">
        <f>STANDARDIZE(Table1[Weight(Pounds)], $H$2, $K$2)</f>
        <v>0.32900173834420549</v>
      </c>
    </row>
    <row r="24863" spans="1:4" x14ac:dyDescent="0.25">
      <c r="A24863">
        <v>24862</v>
      </c>
      <c r="B24863">
        <v>68.999939999999995</v>
      </c>
      <c r="C24863">
        <v>121.1935</v>
      </c>
      <c r="D24863">
        <f>STANDARDIZE(Table1[Weight(Pounds)], $H$2, $K$2)</f>
        <v>-0.50476722316174061</v>
      </c>
    </row>
    <row r="24864" spans="1:4" x14ac:dyDescent="0.25">
      <c r="A24864">
        <v>24863</v>
      </c>
      <c r="B24864">
        <v>68.603120000000004</v>
      </c>
      <c r="C24864">
        <v>123.10760000000001</v>
      </c>
      <c r="D24864">
        <f>STANDARDIZE(Table1[Weight(Pounds)], $H$2, $K$2)</f>
        <v>-0.34061705610059906</v>
      </c>
    </row>
    <row r="24865" spans="1:4" x14ac:dyDescent="0.25">
      <c r="A24865">
        <v>24864</v>
      </c>
      <c r="B24865">
        <v>68.777910000000006</v>
      </c>
      <c r="C24865">
        <v>125.35720000000001</v>
      </c>
      <c r="D24865">
        <f>STANDARDIZE(Table1[Weight(Pounds)], $H$2, $K$2)</f>
        <v>-0.14769494345196865</v>
      </c>
    </row>
    <row r="24866" spans="1:4" x14ac:dyDescent="0.25">
      <c r="A24866">
        <v>24865</v>
      </c>
      <c r="B24866">
        <v>70.558589999999995</v>
      </c>
      <c r="C24866">
        <v>131.2843</v>
      </c>
      <c r="D24866">
        <f>STANDARDIZE(Table1[Weight(Pounds)], $H$2, $K$2)</f>
        <v>0.36060371136653058</v>
      </c>
    </row>
    <row r="24867" spans="1:4" x14ac:dyDescent="0.25">
      <c r="A24867">
        <v>24866</v>
      </c>
      <c r="B24867">
        <v>67.518360000000001</v>
      </c>
      <c r="C24867">
        <v>117.6823</v>
      </c>
      <c r="D24867">
        <f>STANDARDIZE(Table1[Weight(Pounds)], $H$2, $K$2)</f>
        <v>-0.80588214222818411</v>
      </c>
    </row>
    <row r="24868" spans="1:4" x14ac:dyDescent="0.25">
      <c r="A24868">
        <v>24867</v>
      </c>
      <c r="B24868">
        <v>67.566509999999994</v>
      </c>
      <c r="C24868">
        <v>113.9729</v>
      </c>
      <c r="D24868">
        <f>STANDARDIZE(Table1[Weight(Pounds)], $H$2, $K$2)</f>
        <v>-1.1239943775850607</v>
      </c>
    </row>
    <row r="24869" spans="1:4" x14ac:dyDescent="0.25">
      <c r="A24869">
        <v>24868</v>
      </c>
      <c r="B24869">
        <v>70.443259999999995</v>
      </c>
      <c r="C24869">
        <v>127.4526</v>
      </c>
      <c r="D24869">
        <f>STANDARDIZE(Table1[Weight(Pounds)], $H$2, $K$2)</f>
        <v>3.2003222819341599E-2</v>
      </c>
    </row>
    <row r="24870" spans="1:4" x14ac:dyDescent="0.25">
      <c r="A24870">
        <v>24869</v>
      </c>
      <c r="B24870">
        <v>63.236240000000002</v>
      </c>
      <c r="C24870">
        <v>97.998159999999999</v>
      </c>
      <c r="D24870">
        <f>STANDARDIZE(Table1[Weight(Pounds)], $H$2, $K$2)</f>
        <v>-2.4939626340806953</v>
      </c>
    </row>
    <row r="24871" spans="1:4" x14ac:dyDescent="0.25">
      <c r="A24871">
        <v>24870</v>
      </c>
      <c r="B24871">
        <v>66.405760000000001</v>
      </c>
      <c r="C24871">
        <v>128.5103</v>
      </c>
      <c r="D24871">
        <f>STANDARDIZE(Table1[Weight(Pounds)], $H$2, $K$2)</f>
        <v>0.12270989002615867</v>
      </c>
    </row>
    <row r="24872" spans="1:4" x14ac:dyDescent="0.25">
      <c r="A24872">
        <v>24871</v>
      </c>
      <c r="B24872">
        <v>68.158590000000004</v>
      </c>
      <c r="C24872">
        <v>124.2586</v>
      </c>
      <c r="D24872">
        <f>STANDARDIZE(Table1[Weight(Pounds)], $H$2, $K$2)</f>
        <v>-0.24190912950983945</v>
      </c>
    </row>
    <row r="24873" spans="1:4" x14ac:dyDescent="0.25">
      <c r="A24873">
        <v>24872</v>
      </c>
      <c r="B24873">
        <v>64.072890000000001</v>
      </c>
      <c r="C24873">
        <v>123.1365</v>
      </c>
      <c r="D24873">
        <f>STANDARDIZE(Table1[Weight(Pounds)], $H$2, $K$2)</f>
        <v>-0.33813863813494111</v>
      </c>
    </row>
    <row r="24874" spans="1:4" x14ac:dyDescent="0.25">
      <c r="A24874">
        <v>24873</v>
      </c>
      <c r="B24874">
        <v>68.555980000000005</v>
      </c>
      <c r="C24874">
        <v>122.4432</v>
      </c>
      <c r="D24874">
        <f>STANDARDIZE(Table1[Weight(Pounds)], $H$2, $K$2)</f>
        <v>-0.39759494178861027</v>
      </c>
    </row>
    <row r="24875" spans="1:4" x14ac:dyDescent="0.25">
      <c r="A24875">
        <v>24874</v>
      </c>
      <c r="B24875">
        <v>68.431309999999996</v>
      </c>
      <c r="C24875">
        <v>133.93180000000001</v>
      </c>
      <c r="D24875">
        <f>STANDARDIZE(Table1[Weight(Pounds)], $H$2, $K$2)</f>
        <v>0.5876490942067023</v>
      </c>
    </row>
    <row r="24876" spans="1:4" x14ac:dyDescent="0.25">
      <c r="A24876">
        <v>24875</v>
      </c>
      <c r="B24876">
        <v>65.87921</v>
      </c>
      <c r="C24876">
        <v>104.357</v>
      </c>
      <c r="D24876">
        <f>STANDARDIZE(Table1[Weight(Pounds)], $H$2, $K$2)</f>
        <v>-1.9486386445738424</v>
      </c>
    </row>
    <row r="24877" spans="1:4" x14ac:dyDescent="0.25">
      <c r="A24877">
        <v>24876</v>
      </c>
      <c r="B24877">
        <v>66.689980000000006</v>
      </c>
      <c r="C24877">
        <v>128.45570000000001</v>
      </c>
      <c r="D24877">
        <f>STANDARDIZE(Table1[Weight(Pounds)], $H$2, $K$2)</f>
        <v>0.11802748099761405</v>
      </c>
    </row>
    <row r="24878" spans="1:4" x14ac:dyDescent="0.25">
      <c r="A24878">
        <v>24877</v>
      </c>
      <c r="B24878">
        <v>65.957740000000001</v>
      </c>
      <c r="C24878">
        <v>127.85890000000001</v>
      </c>
      <c r="D24878">
        <f>STANDARDIZE(Table1[Weight(Pounds)], $H$2, $K$2)</f>
        <v>6.6846863630658643E-2</v>
      </c>
    </row>
    <row r="24879" spans="1:4" x14ac:dyDescent="0.25">
      <c r="A24879">
        <v>24878</v>
      </c>
      <c r="B24879">
        <v>70.303460000000001</v>
      </c>
      <c r="C24879">
        <v>137.89670000000001</v>
      </c>
      <c r="D24879">
        <f>STANDARDIZE(Table1[Weight(Pounds)], $H$2, $K$2)</f>
        <v>0.92767260258177087</v>
      </c>
    </row>
    <row r="24880" spans="1:4" x14ac:dyDescent="0.25">
      <c r="A24880">
        <v>24879</v>
      </c>
      <c r="B24880">
        <v>69.370670000000004</v>
      </c>
      <c r="C24880">
        <v>120.46680000000001</v>
      </c>
      <c r="D24880">
        <f>STANDARDIZE(Table1[Weight(Pounds)], $H$2, $K$2)</f>
        <v>-0.56708785761309133</v>
      </c>
    </row>
    <row r="24881" spans="1:4" x14ac:dyDescent="0.25">
      <c r="A24881">
        <v>24880</v>
      </c>
      <c r="B24881">
        <v>67.551360000000003</v>
      </c>
      <c r="C24881">
        <v>133.20160000000001</v>
      </c>
      <c r="D24881">
        <f>STANDARDIZE(Table1[Weight(Pounds)], $H$2, $K$2)</f>
        <v>0.52502830533044464</v>
      </c>
    </row>
    <row r="24882" spans="1:4" x14ac:dyDescent="0.25">
      <c r="A24882">
        <v>24881</v>
      </c>
      <c r="B24882">
        <v>64.666259999999994</v>
      </c>
      <c r="C24882">
        <v>117.3698</v>
      </c>
      <c r="D24882">
        <f>STANDARDIZE(Table1[Weight(Pounds)], $H$2, $K$2)</f>
        <v>-0.83268164445200032</v>
      </c>
    </row>
    <row r="24883" spans="1:4" x14ac:dyDescent="0.25">
      <c r="A24883">
        <v>24882</v>
      </c>
      <c r="B24883">
        <v>66.402450000000002</v>
      </c>
      <c r="C24883">
        <v>132.67949999999999</v>
      </c>
      <c r="D24883">
        <f>STANDARDIZE(Table1[Weight(Pounds)], $H$2, $K$2)</f>
        <v>0.48025384097506846</v>
      </c>
    </row>
    <row r="24884" spans="1:4" x14ac:dyDescent="0.25">
      <c r="A24884">
        <v>24883</v>
      </c>
      <c r="B24884">
        <v>70.033199999999994</v>
      </c>
      <c r="C24884">
        <v>134.93639999999999</v>
      </c>
      <c r="D24884">
        <f>STANDARDIZE(Table1[Weight(Pounds)], $H$2, $K$2)</f>
        <v>0.67380198999564722</v>
      </c>
    </row>
    <row r="24885" spans="1:4" x14ac:dyDescent="0.25">
      <c r="A24885">
        <v>24884</v>
      </c>
      <c r="B24885">
        <v>73.06241</v>
      </c>
      <c r="C24885">
        <v>141.50540000000001</v>
      </c>
      <c r="D24885">
        <f>STANDARDIZE(Table1[Weight(Pounds)], $H$2, $K$2)</f>
        <v>1.2371489663420447</v>
      </c>
    </row>
    <row r="24886" spans="1:4" x14ac:dyDescent="0.25">
      <c r="A24886">
        <v>24885</v>
      </c>
      <c r="B24886">
        <v>67.739689999999996</v>
      </c>
      <c r="C24886">
        <v>107.62560000000001</v>
      </c>
      <c r="D24886">
        <f>STANDARDIZE(Table1[Weight(Pounds)], $H$2, $K$2)</f>
        <v>-1.6683287150737918</v>
      </c>
    </row>
    <row r="24887" spans="1:4" x14ac:dyDescent="0.25">
      <c r="A24887">
        <v>24886</v>
      </c>
      <c r="B24887">
        <v>69.279679999999999</v>
      </c>
      <c r="C24887">
        <v>139.7764</v>
      </c>
      <c r="D24887">
        <f>STANDARDIZE(Table1[Weight(Pounds)], $H$2, $K$2)</f>
        <v>1.0888726804381132</v>
      </c>
    </row>
    <row r="24888" spans="1:4" x14ac:dyDescent="0.25">
      <c r="A24888">
        <v>24887</v>
      </c>
      <c r="B24888">
        <v>64.560230000000004</v>
      </c>
      <c r="C24888">
        <v>114.473</v>
      </c>
      <c r="D24888">
        <f>STANDARDIZE(Table1[Weight(Pounds)], $H$2, $K$2)</f>
        <v>-1.0811065981862429</v>
      </c>
    </row>
    <row r="24889" spans="1:4" x14ac:dyDescent="0.25">
      <c r="A24889">
        <v>24888</v>
      </c>
      <c r="B24889">
        <v>65.173450000000003</v>
      </c>
      <c r="C24889">
        <v>108.0286</v>
      </c>
      <c r="D24889">
        <f>STANDARDIZE(Table1[Weight(Pounds)], $H$2, $K$2)</f>
        <v>-1.6337680770059591</v>
      </c>
    </row>
    <row r="24890" spans="1:4" x14ac:dyDescent="0.25">
      <c r="A24890">
        <v>24889</v>
      </c>
      <c r="B24890">
        <v>64.742999999999995</v>
      </c>
      <c r="C24890">
        <v>106.80719999999999</v>
      </c>
      <c r="D24890">
        <f>STANDARDIZE(Table1[Weight(Pounds)], $H$2, $K$2)</f>
        <v>-1.7385133954577006</v>
      </c>
    </row>
    <row r="24891" spans="1:4" x14ac:dyDescent="0.25">
      <c r="A24891">
        <v>24890</v>
      </c>
      <c r="B24891">
        <v>71.010480000000001</v>
      </c>
      <c r="C24891">
        <v>161.85319999999999</v>
      </c>
      <c r="D24891">
        <f>STANDARDIZE(Table1[Weight(Pounds)], $H$2, $K$2)</f>
        <v>2.9821438826612994</v>
      </c>
    </row>
    <row r="24892" spans="1:4" x14ac:dyDescent="0.25">
      <c r="A24892">
        <v>24891</v>
      </c>
      <c r="B24892">
        <v>69.125309999999999</v>
      </c>
      <c r="C24892">
        <v>149.32480000000001</v>
      </c>
      <c r="D24892">
        <f>STANDARDIZE(Table1[Weight(Pounds)], $H$2, $K$2)</f>
        <v>1.9077282549465522</v>
      </c>
    </row>
    <row r="24893" spans="1:4" x14ac:dyDescent="0.25">
      <c r="A24893">
        <v>24892</v>
      </c>
      <c r="B24893">
        <v>68.90616</v>
      </c>
      <c r="C24893">
        <v>144.67590000000001</v>
      </c>
      <c r="D24893">
        <f>STANDARDIZE(Table1[Weight(Pounds)], $H$2, $K$2)</f>
        <v>1.5090459961039948</v>
      </c>
    </row>
    <row r="24894" spans="1:4" x14ac:dyDescent="0.25">
      <c r="A24894">
        <v>24893</v>
      </c>
      <c r="B24894">
        <v>69.686080000000004</v>
      </c>
      <c r="C24894">
        <v>134.7518</v>
      </c>
      <c r="D24894">
        <f>STANDARDIZE(Table1[Weight(Pounds)], $H$2, $K$2)</f>
        <v>0.6579709880419955</v>
      </c>
    </row>
    <row r="24895" spans="1:4" x14ac:dyDescent="0.25">
      <c r="A24895">
        <v>24894</v>
      </c>
      <c r="B24895">
        <v>70.891859999999994</v>
      </c>
      <c r="C24895">
        <v>139.68180000000001</v>
      </c>
      <c r="D24895">
        <f>STANDARDIZE(Table1[Weight(Pounds)], $H$2, $K$2)</f>
        <v>1.0807599351249206</v>
      </c>
    </row>
    <row r="24896" spans="1:4" x14ac:dyDescent="0.25">
      <c r="A24896">
        <v>24895</v>
      </c>
      <c r="B24896">
        <v>66.754260000000002</v>
      </c>
      <c r="C24896">
        <v>130.79509999999999</v>
      </c>
      <c r="D24896">
        <f>STANDARDIZE(Table1[Weight(Pounds)], $H$2, $K$2)</f>
        <v>0.31865069860527878</v>
      </c>
    </row>
    <row r="24897" spans="1:4" x14ac:dyDescent="0.25">
      <c r="A24897">
        <v>24896</v>
      </c>
      <c r="B24897">
        <v>66.847639999999998</v>
      </c>
      <c r="C24897">
        <v>112.43</v>
      </c>
      <c r="D24897">
        <f>STANDARDIZE(Table1[Weight(Pounds)], $H$2, $K$2)</f>
        <v>-1.2563110239246631</v>
      </c>
    </row>
    <row r="24898" spans="1:4" x14ac:dyDescent="0.25">
      <c r="A24898">
        <v>24897</v>
      </c>
      <c r="B24898">
        <v>66.61327</v>
      </c>
      <c r="C24898">
        <v>142.27549999999999</v>
      </c>
      <c r="D24898">
        <f>STANDARDIZE(Table1[Weight(Pounds)], $H$2, $K$2)</f>
        <v>1.3031915156622382</v>
      </c>
    </row>
    <row r="24899" spans="1:4" x14ac:dyDescent="0.25">
      <c r="A24899">
        <v>24898</v>
      </c>
      <c r="B24899">
        <v>66.991910000000004</v>
      </c>
      <c r="C24899">
        <v>142.80879999999999</v>
      </c>
      <c r="D24899">
        <f>STANDARDIZE(Table1[Weight(Pounds)], $H$2, $K$2)</f>
        <v>1.3489264741773137</v>
      </c>
    </row>
    <row r="24900" spans="1:4" x14ac:dyDescent="0.25">
      <c r="A24900">
        <v>24899</v>
      </c>
      <c r="B24900">
        <v>66.955259999999996</v>
      </c>
      <c r="C24900">
        <v>127.33620000000001</v>
      </c>
      <c r="D24900">
        <f>STANDARDIZE(Table1[Weight(Pounds)], $H$2, $K$2)</f>
        <v>2.2020944231014646E-2</v>
      </c>
    </row>
    <row r="24901" spans="1:4" x14ac:dyDescent="0.25">
      <c r="A24901">
        <v>24900</v>
      </c>
      <c r="B24901">
        <v>66.7864</v>
      </c>
      <c r="C24901">
        <v>123.7754</v>
      </c>
      <c r="D24901">
        <f>STANDARDIZE(Table1[Weight(Pounds)], $H$2, $K$2)</f>
        <v>-0.28334759182839275</v>
      </c>
    </row>
    <row r="24902" spans="1:4" x14ac:dyDescent="0.25">
      <c r="A24902">
        <v>24901</v>
      </c>
      <c r="B24902">
        <v>65.255799999999994</v>
      </c>
      <c r="C24902">
        <v>116.3788</v>
      </c>
      <c r="D24902">
        <f>STANDARDIZE(Table1[Weight(Pounds)], $H$2, $K$2)</f>
        <v>-0.9176682259041663</v>
      </c>
    </row>
    <row r="24903" spans="1:4" x14ac:dyDescent="0.25">
      <c r="A24903">
        <v>24902</v>
      </c>
      <c r="B24903">
        <v>69.035570000000007</v>
      </c>
      <c r="C24903">
        <v>118.68680000000001</v>
      </c>
      <c r="D24903">
        <f>STANDARDIZE(Table1[Weight(Pounds)], $H$2, $K$2)</f>
        <v>-0.71973782227994865</v>
      </c>
    </row>
    <row r="24904" spans="1:4" x14ac:dyDescent="0.25">
      <c r="A24904">
        <v>24903</v>
      </c>
      <c r="B24904">
        <v>66.668419999999998</v>
      </c>
      <c r="C24904">
        <v>116.0167</v>
      </c>
      <c r="D24904">
        <f>STANDARDIZE(Table1[Weight(Pounds)], $H$2, $K$2)</f>
        <v>-0.94872134512094641</v>
      </c>
    </row>
    <row r="24905" spans="1:4" x14ac:dyDescent="0.25">
      <c r="A24905">
        <v>24904</v>
      </c>
      <c r="B24905">
        <v>68.058269999999993</v>
      </c>
      <c r="C24905">
        <v>125.0539</v>
      </c>
      <c r="D24905">
        <f>STANDARDIZE(Table1[Weight(Pounds)], $H$2, $K$2)</f>
        <v>-0.17370546833031633</v>
      </c>
    </row>
    <row r="24906" spans="1:4" x14ac:dyDescent="0.25">
      <c r="A24906">
        <v>24905</v>
      </c>
      <c r="B24906">
        <v>69.486750000000001</v>
      </c>
      <c r="C24906">
        <v>135.636</v>
      </c>
      <c r="D24906">
        <f>STANDARDIZE(Table1[Weight(Pounds)], $H$2, $K$2)</f>
        <v>0.73379857161414941</v>
      </c>
    </row>
    <row r="24907" spans="1:4" x14ac:dyDescent="0.25">
      <c r="A24907">
        <v>24906</v>
      </c>
      <c r="B24907">
        <v>69.114760000000004</v>
      </c>
      <c r="C24907">
        <v>132.88030000000001</v>
      </c>
      <c r="D24907">
        <f>STANDARDIZE(Table1[Weight(Pounds)], $H$2, $K$2)</f>
        <v>0.49747412912400507</v>
      </c>
    </row>
    <row r="24908" spans="1:4" x14ac:dyDescent="0.25">
      <c r="A24908">
        <v>24907</v>
      </c>
      <c r="B24908">
        <v>69.57141</v>
      </c>
      <c r="C24908">
        <v>126.5902</v>
      </c>
      <c r="D24908">
        <f>STANDARDIZE(Table1[Weight(Pounds)], $H$2, $K$2)</f>
        <v>-4.1954827477680236E-2</v>
      </c>
    </row>
    <row r="24909" spans="1:4" x14ac:dyDescent="0.25">
      <c r="A24909">
        <v>24908</v>
      </c>
      <c r="B24909">
        <v>68.455129999999997</v>
      </c>
      <c r="C24909">
        <v>119.3317</v>
      </c>
      <c r="D24909">
        <f>STANDARDIZE(Table1[Weight(Pounds)], $H$2, $K$2)</f>
        <v>-0.66443222553070413</v>
      </c>
    </row>
    <row r="24910" spans="1:4" x14ac:dyDescent="0.25">
      <c r="A24910">
        <v>24909</v>
      </c>
      <c r="B24910">
        <v>67.61</v>
      </c>
      <c r="C24910">
        <v>111.87909999999999</v>
      </c>
      <c r="D24910">
        <f>STANDARDIZE(Table1[Weight(Pounds)], $H$2, $K$2)</f>
        <v>-1.3035553304049854</v>
      </c>
    </row>
    <row r="24911" spans="1:4" x14ac:dyDescent="0.25">
      <c r="A24911">
        <v>24910</v>
      </c>
      <c r="B24911">
        <v>66.360290000000006</v>
      </c>
      <c r="C24911">
        <v>115.99039999999999</v>
      </c>
      <c r="D24911">
        <f>STANDARDIZE(Table1[Weight(Pounds)], $H$2, $K$2)</f>
        <v>-0.9509767912281033</v>
      </c>
    </row>
    <row r="24912" spans="1:4" x14ac:dyDescent="0.25">
      <c r="A24912">
        <v>24911</v>
      </c>
      <c r="B24912">
        <v>70.979380000000006</v>
      </c>
      <c r="C24912">
        <v>126.1772</v>
      </c>
      <c r="D24912">
        <f>STANDARDIZE(Table1[Weight(Pounds)], $H$2, $K$2)</f>
        <v>-7.7373049616675474E-2</v>
      </c>
    </row>
    <row r="24913" spans="1:4" x14ac:dyDescent="0.25">
      <c r="A24913">
        <v>24912</v>
      </c>
      <c r="B24913">
        <v>66.142330000000001</v>
      </c>
      <c r="C24913">
        <v>133.66640000000001</v>
      </c>
      <c r="D24913">
        <f>STANDARDIZE(Table1[Weight(Pounds)], $H$2, $K$2)</f>
        <v>0.56488881295805971</v>
      </c>
    </row>
    <row r="24914" spans="1:4" x14ac:dyDescent="0.25">
      <c r="A24914">
        <v>24913</v>
      </c>
      <c r="B24914">
        <v>66.304019999999994</v>
      </c>
      <c r="C24914">
        <v>118.3665</v>
      </c>
      <c r="D24914">
        <f>STANDARDIZE(Table1[Weight(Pounds)], $H$2, $K$2)</f>
        <v>-0.7472062400792715</v>
      </c>
    </row>
    <row r="24915" spans="1:4" x14ac:dyDescent="0.25">
      <c r="A24915">
        <v>24914</v>
      </c>
      <c r="B24915">
        <v>68.262339999999995</v>
      </c>
      <c r="C24915">
        <v>139.72219999999999</v>
      </c>
      <c r="D24915">
        <f>STANDARDIZE(Table1[Weight(Pounds)], $H$2, $K$2)</f>
        <v>1.0842245747724137</v>
      </c>
    </row>
    <row r="24916" spans="1:4" x14ac:dyDescent="0.25">
      <c r="A24916">
        <v>24915</v>
      </c>
      <c r="B24916">
        <v>67.858230000000006</v>
      </c>
      <c r="C24916">
        <v>147.50640000000001</v>
      </c>
      <c r="D24916">
        <f>STANDARDIZE(Table1[Weight(Pounds)], $H$2, $K$2)</f>
        <v>1.7517851674464326</v>
      </c>
    </row>
    <row r="24917" spans="1:4" x14ac:dyDescent="0.25">
      <c r="A24917">
        <v>24916</v>
      </c>
      <c r="B24917">
        <v>65.506100000000004</v>
      </c>
      <c r="C24917">
        <v>121.69580000000001</v>
      </c>
      <c r="D24917">
        <f>STANDARDIZE(Table1[Weight(Pounds)], $H$2, $K$2)</f>
        <v>-0.46169077526726698</v>
      </c>
    </row>
    <row r="24918" spans="1:4" x14ac:dyDescent="0.25">
      <c r="A24918">
        <v>24917</v>
      </c>
      <c r="B24918">
        <v>68.707610000000003</v>
      </c>
      <c r="C24918">
        <v>121.3583</v>
      </c>
      <c r="D24918">
        <f>STANDARDIZE(Table1[Weight(Pounds)], $H$2, $K$2)</f>
        <v>-0.49063423766898895</v>
      </c>
    </row>
    <row r="24919" spans="1:4" x14ac:dyDescent="0.25">
      <c r="A24919">
        <v>24918</v>
      </c>
      <c r="B24919">
        <v>71.449539999999999</v>
      </c>
      <c r="C24919">
        <v>134.5787</v>
      </c>
      <c r="D24919">
        <f>STANDARDIZE(Table1[Weight(Pounds)], $H$2, $K$2)</f>
        <v>0.6431262077701787</v>
      </c>
    </row>
    <row r="24920" spans="1:4" x14ac:dyDescent="0.25">
      <c r="A24920">
        <v>24919</v>
      </c>
      <c r="B24920">
        <v>66.66413</v>
      </c>
      <c r="C24920">
        <v>118.43859999999999</v>
      </c>
      <c r="D24920">
        <f>STANDARDIZE(Table1[Weight(Pounds)], $H$2, $K$2)</f>
        <v>-0.74102305892619336</v>
      </c>
    </row>
    <row r="24921" spans="1:4" x14ac:dyDescent="0.25">
      <c r="A24921">
        <v>24920</v>
      </c>
      <c r="B24921">
        <v>66.540270000000007</v>
      </c>
      <c r="C24921">
        <v>130.05760000000001</v>
      </c>
      <c r="D24921">
        <f>STANDARDIZE(Table1[Weight(Pounds)], $H$2, $K$2)</f>
        <v>0.25540387335707393</v>
      </c>
    </row>
    <row r="24922" spans="1:4" x14ac:dyDescent="0.25">
      <c r="A24922">
        <v>24921</v>
      </c>
      <c r="B24922">
        <v>67.989469999999997</v>
      </c>
      <c r="C24922">
        <v>116.3439</v>
      </c>
      <c r="D24922">
        <f>STANDARDIZE(Table1[Weight(Pounds)], $H$2, $K$2)</f>
        <v>-0.92066119431252147</v>
      </c>
    </row>
    <row r="24923" spans="1:4" x14ac:dyDescent="0.25">
      <c r="A24923">
        <v>24922</v>
      </c>
      <c r="B24923">
        <v>72.549530000000004</v>
      </c>
      <c r="C24923">
        <v>134.51429999999999</v>
      </c>
      <c r="D24923">
        <f>STANDARDIZE(Table1[Weight(Pounds)], $H$2, $K$2)</f>
        <v>0.63760336635189419</v>
      </c>
    </row>
    <row r="24924" spans="1:4" x14ac:dyDescent="0.25">
      <c r="A24924">
        <v>24923</v>
      </c>
      <c r="B24924">
        <v>68.897049999999993</v>
      </c>
      <c r="C24924">
        <v>134.20330000000001</v>
      </c>
      <c r="D24924">
        <f>STANDARDIZE(Table1[Weight(Pounds)], $H$2, $K$2)</f>
        <v>0.61093250173875413</v>
      </c>
    </row>
    <row r="24925" spans="1:4" x14ac:dyDescent="0.25">
      <c r="A24925">
        <v>24924</v>
      </c>
      <c r="B24925">
        <v>66.374889999999994</v>
      </c>
      <c r="C24925">
        <v>123.3152</v>
      </c>
      <c r="D24925">
        <f>STANDARDIZE(Table1[Weight(Pounds)], $H$2, $K$2)</f>
        <v>-0.32281361078327347</v>
      </c>
    </row>
    <row r="24926" spans="1:4" x14ac:dyDescent="0.25">
      <c r="A24926">
        <v>24925</v>
      </c>
      <c r="B24926">
        <v>69.756399999999999</v>
      </c>
      <c r="C24926">
        <v>128.2928</v>
      </c>
      <c r="D24926">
        <f>STANDARDIZE(Table1[Weight(Pounds)], $H$2, $K$2)</f>
        <v>0.10405743647838249</v>
      </c>
    </row>
    <row r="24927" spans="1:4" x14ac:dyDescent="0.25">
      <c r="A24927">
        <v>24926</v>
      </c>
      <c r="B24927">
        <v>66.446780000000004</v>
      </c>
      <c r="C24927">
        <v>129.8237</v>
      </c>
      <c r="D24927">
        <f>STANDARDIZE(Table1[Weight(Pounds)], $H$2, $K$2)</f>
        <v>0.23534498193259151</v>
      </c>
    </row>
    <row r="24928" spans="1:4" x14ac:dyDescent="0.25">
      <c r="A24928">
        <v>24927</v>
      </c>
      <c r="B24928">
        <v>71.694850000000002</v>
      </c>
      <c r="C24928">
        <v>154.4811</v>
      </c>
      <c r="D24928">
        <f>STANDARDIZE(Table1[Weight(Pounds)], $H$2, $K$2)</f>
        <v>2.3499243295598746</v>
      </c>
    </row>
    <row r="24929" spans="1:4" x14ac:dyDescent="0.25">
      <c r="A24929">
        <v>24928</v>
      </c>
      <c r="B24929">
        <v>66.080910000000003</v>
      </c>
      <c r="C24929">
        <v>118.32389999999999</v>
      </c>
      <c r="D24929">
        <f>STANDARDIZE(Table1[Weight(Pounds)], $H$2, $K$2)</f>
        <v>-0.75085954822242285</v>
      </c>
    </row>
    <row r="24930" spans="1:4" x14ac:dyDescent="0.25">
      <c r="A24930">
        <v>24929</v>
      </c>
      <c r="B24930">
        <v>65.341700000000003</v>
      </c>
      <c r="C24930">
        <v>119.2852</v>
      </c>
      <c r="D24930">
        <f>STANDARDIZE(Table1[Weight(Pounds)], $H$2, $K$2)</f>
        <v>-0.66841999146160758</v>
      </c>
    </row>
    <row r="24931" spans="1:4" x14ac:dyDescent="0.25">
      <c r="A24931">
        <v>24930</v>
      </c>
      <c r="B24931">
        <v>69.04974</v>
      </c>
      <c r="C24931">
        <v>130.828</v>
      </c>
      <c r="D24931">
        <f>STANDARDIZE(Table1[Weight(Pounds)], $H$2, $K$2)</f>
        <v>0.32147215019940317</v>
      </c>
    </row>
    <row r="24932" spans="1:4" x14ac:dyDescent="0.25">
      <c r="A24932">
        <v>24931</v>
      </c>
      <c r="B24932">
        <v>65.117649999999998</v>
      </c>
      <c r="C24932">
        <v>99.423779999999994</v>
      </c>
      <c r="D24932">
        <f>STANDARDIZE(Table1[Weight(Pounds)], $H$2, $K$2)</f>
        <v>-2.3717037337276818</v>
      </c>
    </row>
    <row r="24933" spans="1:4" x14ac:dyDescent="0.25">
      <c r="A24933">
        <v>24932</v>
      </c>
      <c r="B24933">
        <v>69.440920000000006</v>
      </c>
      <c r="C24933">
        <v>141.76580000000001</v>
      </c>
      <c r="D24933">
        <f>STANDARDIZE(Table1[Weight(Pounds)], $H$2, $K$2)</f>
        <v>1.2594804555551067</v>
      </c>
    </row>
    <row r="24934" spans="1:4" x14ac:dyDescent="0.25">
      <c r="A24934">
        <v>24933</v>
      </c>
      <c r="B24934">
        <v>66.633539999999996</v>
      </c>
      <c r="C24934">
        <v>123.57550000000001</v>
      </c>
      <c r="D24934">
        <f>STANDARDIZE(Table1[Weight(Pounds)], $H$2, $K$2)</f>
        <v>-0.30049069741092344</v>
      </c>
    </row>
    <row r="24935" spans="1:4" x14ac:dyDescent="0.25">
      <c r="A24935">
        <v>24934</v>
      </c>
      <c r="B24935">
        <v>69.013149999999996</v>
      </c>
      <c r="C24935">
        <v>136.6985</v>
      </c>
      <c r="D24935">
        <f>STANDARDIZE(Table1[Weight(Pounds)], $H$2, $K$2)</f>
        <v>0.82491687917512457</v>
      </c>
    </row>
    <row r="24936" spans="1:4" x14ac:dyDescent="0.25">
      <c r="A24936">
        <v>24935</v>
      </c>
      <c r="B24936">
        <v>67.573830000000001</v>
      </c>
      <c r="C24936">
        <v>135.22300000000001</v>
      </c>
      <c r="D24936">
        <f>STANDARDIZE(Table1[Weight(Pounds)], $H$2, $K$2)</f>
        <v>0.69838034947515537</v>
      </c>
    </row>
    <row r="24937" spans="1:4" x14ac:dyDescent="0.25">
      <c r="A24937">
        <v>24936</v>
      </c>
      <c r="B24937">
        <v>67.405230000000003</v>
      </c>
      <c r="C24937">
        <v>132.959</v>
      </c>
      <c r="D24937">
        <f>STANDARDIZE(Table1[Weight(Pounds)], $H$2, $K$2)</f>
        <v>0.50422331576405077</v>
      </c>
    </row>
    <row r="24938" spans="1:4" x14ac:dyDescent="0.25">
      <c r="A24938">
        <v>24937</v>
      </c>
      <c r="B24938">
        <v>67.01858</v>
      </c>
      <c r="C24938">
        <v>122.85129999999999</v>
      </c>
      <c r="D24938">
        <f>STANDARDIZE(Table1[Weight(Pounds)], $H$2, $K$2)</f>
        <v>-0.36259693584448499</v>
      </c>
    </row>
    <row r="24939" spans="1:4" x14ac:dyDescent="0.25">
      <c r="A24939">
        <v>24938</v>
      </c>
      <c r="B24939">
        <v>65.904229999999998</v>
      </c>
      <c r="C24939">
        <v>115.7491</v>
      </c>
      <c r="D24939">
        <f>STANDARDIZE(Table1[Weight(Pounds)], $H$2, $K$2)</f>
        <v>-0.97167029486524492</v>
      </c>
    </row>
    <row r="24940" spans="1:4" x14ac:dyDescent="0.25">
      <c r="A24940">
        <v>24939</v>
      </c>
      <c r="B24940">
        <v>70.351910000000004</v>
      </c>
      <c r="C24940">
        <v>118.61960000000001</v>
      </c>
      <c r="D24940">
        <f>STANDARDIZE(Table1[Weight(Pounds)], $H$2, $K$2)</f>
        <v>-0.72550078723815803</v>
      </c>
    </row>
    <row r="24941" spans="1:4" x14ac:dyDescent="0.25">
      <c r="A24941">
        <v>24940</v>
      </c>
      <c r="B24941">
        <v>72.358890000000002</v>
      </c>
      <c r="C24941">
        <v>143.9547</v>
      </c>
      <c r="D24941">
        <f>STANDARDIZE(Table1[Weight(Pounds)], $H$2, $K$2)</f>
        <v>1.447197032891782</v>
      </c>
    </row>
    <row r="24942" spans="1:4" x14ac:dyDescent="0.25">
      <c r="A24942">
        <v>24941</v>
      </c>
      <c r="B24942">
        <v>68.906350000000003</v>
      </c>
      <c r="C24942">
        <v>135.0866</v>
      </c>
      <c r="D24942">
        <f>STANDARDIZE(Table1[Weight(Pounds)], $H$2, $K$2)</f>
        <v>0.68668290274450328</v>
      </c>
    </row>
    <row r="24943" spans="1:4" x14ac:dyDescent="0.25">
      <c r="A24943">
        <v>24942</v>
      </c>
      <c r="B24943">
        <v>68.402190000000004</v>
      </c>
      <c r="C24943">
        <v>109.4203</v>
      </c>
      <c r="D24943">
        <f>STANDARDIZE(Table1[Weight(Pounds)], $H$2, $K$2)</f>
        <v>-1.5144181018223268</v>
      </c>
    </row>
    <row r="24944" spans="1:4" x14ac:dyDescent="0.25">
      <c r="A24944">
        <v>24943</v>
      </c>
      <c r="B24944">
        <v>68.510739999999998</v>
      </c>
      <c r="C24944">
        <v>139.24170000000001</v>
      </c>
      <c r="D24944">
        <f>STANDARDIZE(Table1[Weight(Pounds)], $H$2, $K$2)</f>
        <v>1.0430176601530758</v>
      </c>
    </row>
    <row r="24945" spans="1:4" x14ac:dyDescent="0.25">
      <c r="A24945">
        <v>24944</v>
      </c>
      <c r="B24945">
        <v>68.943309999999997</v>
      </c>
      <c r="C24945">
        <v>128.0522</v>
      </c>
      <c r="D24945">
        <f>STANDARDIZE(Table1[Weight(Pounds)], $H$2, $K$2)</f>
        <v>8.342396372622185E-2</v>
      </c>
    </row>
    <row r="24946" spans="1:4" x14ac:dyDescent="0.25">
      <c r="A24946">
        <v>24945</v>
      </c>
      <c r="B24946">
        <v>67.835009999999997</v>
      </c>
      <c r="C24946">
        <v>125.65349999999999</v>
      </c>
      <c r="D24946">
        <f>STANDARDIZE(Table1[Weight(Pounds)], $H$2, $K$2)</f>
        <v>-0.12228472742343609</v>
      </c>
    </row>
    <row r="24947" spans="1:4" x14ac:dyDescent="0.25">
      <c r="A24947">
        <v>24946</v>
      </c>
      <c r="B24947">
        <v>67.628270000000001</v>
      </c>
      <c r="C24947">
        <v>122.42440000000001</v>
      </c>
      <c r="D24947">
        <f>STANDARDIZE(Table1[Weight(Pounds)], $H$2, $K$2)</f>
        <v>-0.39920719984239494</v>
      </c>
    </row>
    <row r="24948" spans="1:4" x14ac:dyDescent="0.25">
      <c r="A24948">
        <v>24947</v>
      </c>
      <c r="B24948">
        <v>67.794479999999993</v>
      </c>
      <c r="C24948">
        <v>121.22280000000001</v>
      </c>
      <c r="D24948">
        <f>STANDARDIZE(Table1[Weight(Pounds)], $H$2, $K$2)</f>
        <v>-0.50225450183323506</v>
      </c>
    </row>
    <row r="24949" spans="1:4" x14ac:dyDescent="0.25">
      <c r="A24949">
        <v>24948</v>
      </c>
      <c r="B24949">
        <v>69.170559999999995</v>
      </c>
      <c r="C24949">
        <v>154.78210000000001</v>
      </c>
      <c r="D24949">
        <f>STANDARDIZE(Table1[Weight(Pounds)], $H$2, $K$2)</f>
        <v>2.3757376101018557</v>
      </c>
    </row>
    <row r="24950" spans="1:4" x14ac:dyDescent="0.25">
      <c r="A24950">
        <v>24949</v>
      </c>
      <c r="B24950">
        <v>67.953699999999998</v>
      </c>
      <c r="C24950">
        <v>126.58499999999999</v>
      </c>
      <c r="D24950">
        <f>STANDARDIZE(Table1[Weight(Pounds)], $H$2, $K$2)</f>
        <v>-4.2400771194684717E-2</v>
      </c>
    </row>
    <row r="24951" spans="1:4" x14ac:dyDescent="0.25">
      <c r="A24951">
        <v>24950</v>
      </c>
      <c r="B24951">
        <v>64.226339999999993</v>
      </c>
      <c r="C24951">
        <v>113.0611</v>
      </c>
      <c r="D24951">
        <f>STANDARDIZE(Table1[Weight(Pounds)], $H$2, $K$2)</f>
        <v>-1.2021888931936227</v>
      </c>
    </row>
    <row r="24952" spans="1:4" x14ac:dyDescent="0.25">
      <c r="A24952">
        <v>24951</v>
      </c>
      <c r="B24952">
        <v>68.999499999999998</v>
      </c>
      <c r="C24952">
        <v>133.88800000000001</v>
      </c>
      <c r="D24952">
        <f>STANDARDIZE(Table1[Weight(Pounds)], $H$2, $K$2)</f>
        <v>0.58389287597501183</v>
      </c>
    </row>
    <row r="24953" spans="1:4" x14ac:dyDescent="0.25">
      <c r="A24953">
        <v>24952</v>
      </c>
      <c r="B24953">
        <v>68.213549999999998</v>
      </c>
      <c r="C24953">
        <v>131.12110000000001</v>
      </c>
      <c r="D24953">
        <f>STANDARDIZE(Table1[Weight(Pounds)], $H$2, $K$2)</f>
        <v>0.3466079393251657</v>
      </c>
    </row>
    <row r="24954" spans="1:4" x14ac:dyDescent="0.25">
      <c r="A24954">
        <v>24953</v>
      </c>
      <c r="B24954">
        <v>67.779359999999997</v>
      </c>
      <c r="C24954">
        <v>122.71639999999999</v>
      </c>
      <c r="D24954">
        <f>STANDARDIZE(Table1[Weight(Pounds)], $H$2, $K$2)</f>
        <v>-0.37416574496446214</v>
      </c>
    </row>
    <row r="24955" spans="1:4" x14ac:dyDescent="0.25">
      <c r="A24955">
        <v>24954</v>
      </c>
      <c r="B24955">
        <v>67.834180000000003</v>
      </c>
      <c r="C24955">
        <v>138.3443</v>
      </c>
      <c r="D24955">
        <f>STANDARDIZE(Table1[Weight(Pounds)], $H$2, $K$2)</f>
        <v>0.96605806560698682</v>
      </c>
    </row>
    <row r="24956" spans="1:4" x14ac:dyDescent="0.25">
      <c r="A24956">
        <v>24955</v>
      </c>
      <c r="B24956">
        <v>66.69014</v>
      </c>
      <c r="C24956">
        <v>119.1199</v>
      </c>
      <c r="D24956">
        <f>STANDARDIZE(Table1[Weight(Pounds)], $H$2, $K$2)</f>
        <v>-0.68259585615791762</v>
      </c>
    </row>
    <row r="24957" spans="1:4" x14ac:dyDescent="0.25">
      <c r="A24957">
        <v>24956</v>
      </c>
      <c r="B24957">
        <v>67.544759999999997</v>
      </c>
      <c r="C24957">
        <v>104.238</v>
      </c>
      <c r="D24957">
        <f>STANDARDIZE(Table1[Weight(Pounds)], $H$2, $K$2)</f>
        <v>-1.9588438950206717</v>
      </c>
    </row>
    <row r="24958" spans="1:4" x14ac:dyDescent="0.25">
      <c r="A24958">
        <v>24957</v>
      </c>
      <c r="B24958">
        <v>68.028639999999996</v>
      </c>
      <c r="C24958">
        <v>117.1596</v>
      </c>
      <c r="D24958">
        <f>STANDARDIZE(Table1[Weight(Pounds)], $H$2, $K$2)</f>
        <v>-0.85070806162782808</v>
      </c>
    </row>
    <row r="24959" spans="1:4" x14ac:dyDescent="0.25">
      <c r="A24959">
        <v>24958</v>
      </c>
      <c r="B24959">
        <v>69.830590000000001</v>
      </c>
      <c r="C24959">
        <v>134.0241</v>
      </c>
      <c r="D24959">
        <f>STANDARDIZE(Table1[Weight(Pounds)], $H$2, $K$2)</f>
        <v>0.59556459518352811</v>
      </c>
    </row>
    <row r="24960" spans="1:4" x14ac:dyDescent="0.25">
      <c r="A24960">
        <v>24959</v>
      </c>
      <c r="B24960">
        <v>66.76934</v>
      </c>
      <c r="C24960">
        <v>120.28570000000001</v>
      </c>
      <c r="D24960">
        <f>STANDARDIZE(Table1[Weight(Pounds)], $H$2, $K$2)</f>
        <v>-0.58261870514183733</v>
      </c>
    </row>
    <row r="24961" spans="1:4" x14ac:dyDescent="0.25">
      <c r="A24961">
        <v>24960</v>
      </c>
      <c r="B24961">
        <v>70.146259999999998</v>
      </c>
      <c r="C24961">
        <v>132.2209</v>
      </c>
      <c r="D24961">
        <f>STANDARDIZE(Table1[Weight(Pounds)], $H$2, $K$2)</f>
        <v>0.44092503547157452</v>
      </c>
    </row>
    <row r="24962" spans="1:4" x14ac:dyDescent="0.25">
      <c r="A24962">
        <v>24961</v>
      </c>
      <c r="B24962">
        <v>68.92465</v>
      </c>
      <c r="C24962">
        <v>106.3021</v>
      </c>
      <c r="D24962">
        <f>STANDARDIZE(Table1[Weight(Pounds)], $H$2, $K$2)</f>
        <v>-1.7818299668920989</v>
      </c>
    </row>
    <row r="24963" spans="1:4" x14ac:dyDescent="0.25">
      <c r="A24963">
        <v>24962</v>
      </c>
      <c r="B24963">
        <v>69.115430000000003</v>
      </c>
      <c r="C24963">
        <v>133.84360000000001</v>
      </c>
      <c r="D24963">
        <f>STANDARDIZE(Table1[Weight(Pounds)], $H$2, $K$2)</f>
        <v>0.58008520269905239</v>
      </c>
    </row>
    <row r="24964" spans="1:4" x14ac:dyDescent="0.25">
      <c r="A24964">
        <v>24963</v>
      </c>
      <c r="B24964">
        <v>66.43732</v>
      </c>
      <c r="C24964">
        <v>133.24029999999999</v>
      </c>
      <c r="D24964">
        <f>STANDARDIZE(Table1[Weight(Pounds)], $H$2, $K$2)</f>
        <v>0.52834715568584012</v>
      </c>
    </row>
    <row r="24965" spans="1:4" x14ac:dyDescent="0.25">
      <c r="A24965">
        <v>24964</v>
      </c>
      <c r="B24965">
        <v>68.465549999999993</v>
      </c>
      <c r="C24965">
        <v>124.7422</v>
      </c>
      <c r="D24965">
        <f>STANDARDIZE(Table1[Weight(Pounds)], $H$2, $K$2)</f>
        <v>-0.20043636382843974</v>
      </c>
    </row>
    <row r="24966" spans="1:4" x14ac:dyDescent="0.25">
      <c r="A24966">
        <v>24965</v>
      </c>
      <c r="B24966">
        <v>66.347809999999996</v>
      </c>
      <c r="C24966">
        <v>128.06100000000001</v>
      </c>
      <c r="D24966">
        <f>STANDARDIZE(Table1[Weight(Pounds)], $H$2, $K$2)</f>
        <v>8.4178637708845191E-2</v>
      </c>
    </row>
    <row r="24967" spans="1:4" x14ac:dyDescent="0.25">
      <c r="A24967">
        <v>24966</v>
      </c>
      <c r="B24967">
        <v>66.736599999999996</v>
      </c>
      <c r="C24967">
        <v>124.5938</v>
      </c>
      <c r="D24967">
        <f>STANDARDIZE(Table1[Weight(Pounds)], $H$2, $K$2)</f>
        <v>-0.21316291144448518</v>
      </c>
    </row>
    <row r="24968" spans="1:4" x14ac:dyDescent="0.25">
      <c r="A24968">
        <v>24967</v>
      </c>
      <c r="B24968">
        <v>66.081280000000007</v>
      </c>
      <c r="C24968">
        <v>130.30959999999999</v>
      </c>
      <c r="D24968">
        <f>STANDARDIZE(Table1[Weight(Pounds)], $H$2, $K$2)</f>
        <v>0.27701499195035773</v>
      </c>
    </row>
    <row r="24969" spans="1:4" x14ac:dyDescent="0.25">
      <c r="A24969">
        <v>24968</v>
      </c>
      <c r="B24969">
        <v>66.559569999999994</v>
      </c>
      <c r="C24969">
        <v>115.04859999999999</v>
      </c>
      <c r="D24969">
        <f>STANDARDIZE(Table1[Weight(Pounds)], $H$2, $K$2)</f>
        <v>-1.0317440590501519</v>
      </c>
    </row>
    <row r="24970" spans="1:4" x14ac:dyDescent="0.25">
      <c r="A24970">
        <v>24969</v>
      </c>
      <c r="B24970">
        <v>69.08296</v>
      </c>
      <c r="C24970">
        <v>127.4722</v>
      </c>
      <c r="D24970">
        <f>STANDARDIZE(Table1[Weight(Pounds)], $H$2, $K$2)</f>
        <v>3.3684087598819093E-2</v>
      </c>
    </row>
    <row r="24971" spans="1:4" x14ac:dyDescent="0.25">
      <c r="A24971">
        <v>24970</v>
      </c>
      <c r="B24971">
        <v>63.617910000000002</v>
      </c>
      <c r="C24971">
        <v>115.74769999999999</v>
      </c>
      <c r="D24971">
        <f>STANDARDIZE(Table1[Weight(Pounds)], $H$2, $K$2)</f>
        <v>-0.97179035663520796</v>
      </c>
    </row>
    <row r="24972" spans="1:4" x14ac:dyDescent="0.25">
      <c r="A24972">
        <v>24971</v>
      </c>
      <c r="B24972">
        <v>65.377529999999993</v>
      </c>
      <c r="C24972">
        <v>126.61020000000001</v>
      </c>
      <c r="D24972">
        <f>STANDARDIZE(Table1[Weight(Pounds)], $H$2, $K$2)</f>
        <v>-4.0239659335355123E-2</v>
      </c>
    </row>
    <row r="24973" spans="1:4" x14ac:dyDescent="0.25">
      <c r="A24973">
        <v>24972</v>
      </c>
      <c r="B24973">
        <v>67.497200000000007</v>
      </c>
      <c r="C24973">
        <v>122.98439999999999</v>
      </c>
      <c r="D24973">
        <f>STANDARDIZE(Table1[Weight(Pounds)], $H$2, $K$2)</f>
        <v>-0.35118249185731731</v>
      </c>
    </row>
    <row r="24974" spans="1:4" x14ac:dyDescent="0.25">
      <c r="A24974">
        <v>24973</v>
      </c>
      <c r="B24974">
        <v>68.700550000000007</v>
      </c>
      <c r="C24974">
        <v>123.28489999999999</v>
      </c>
      <c r="D24974">
        <f>STANDARDIZE(Table1[Weight(Pounds)], $H$2, $K$2)</f>
        <v>-0.32541209051889569</v>
      </c>
    </row>
    <row r="24975" spans="1:4" x14ac:dyDescent="0.25">
      <c r="A24975">
        <v>24974</v>
      </c>
      <c r="B24975">
        <v>71.320719999999994</v>
      </c>
      <c r="C24975">
        <v>125.5928</v>
      </c>
      <c r="D24975">
        <f>STANDARDIZE(Table1[Weight(Pounds)], $H$2, $K$2)</f>
        <v>-0.12749026273538991</v>
      </c>
    </row>
    <row r="24976" spans="1:4" x14ac:dyDescent="0.25">
      <c r="A24976">
        <v>24975</v>
      </c>
      <c r="B24976">
        <v>65.572159999999997</v>
      </c>
      <c r="C24976">
        <v>123.7128</v>
      </c>
      <c r="D24976">
        <f>STANDARDIZE(Table1[Weight(Pounds)], $H$2, $K$2)</f>
        <v>-0.28871606811386791</v>
      </c>
    </row>
    <row r="24977" spans="1:4" x14ac:dyDescent="0.25">
      <c r="A24977">
        <v>24976</v>
      </c>
      <c r="B24977">
        <v>66.191469999999995</v>
      </c>
      <c r="C24977">
        <v>123.24460000000001</v>
      </c>
      <c r="D24977">
        <f>STANDARDIZE(Table1[Weight(Pounds)], $H$2, $K$2)</f>
        <v>-0.32886815432567795</v>
      </c>
    </row>
    <row r="24978" spans="1:4" x14ac:dyDescent="0.25">
      <c r="A24978">
        <v>24977</v>
      </c>
      <c r="B24978">
        <v>70.063220000000001</v>
      </c>
      <c r="C24978">
        <v>115.41800000000001</v>
      </c>
      <c r="D24978">
        <f>STANDARDIZE(Table1[Weight(Pounds)], $H$2, $K$2)</f>
        <v>-1.000064903461422</v>
      </c>
    </row>
    <row r="24979" spans="1:4" x14ac:dyDescent="0.25">
      <c r="A24979">
        <v>24978</v>
      </c>
      <c r="B24979">
        <v>67.249889999999994</v>
      </c>
      <c r="C24979">
        <v>108.7178</v>
      </c>
      <c r="D24979">
        <f>STANDARDIZE(Table1[Weight(Pounds)], $H$2, $K$2)</f>
        <v>-1.5746633828214658</v>
      </c>
    </row>
    <row r="24980" spans="1:4" x14ac:dyDescent="0.25">
      <c r="A24980">
        <v>24979</v>
      </c>
      <c r="B24980">
        <v>69.623999999999995</v>
      </c>
      <c r="C24980">
        <v>141.5823</v>
      </c>
      <c r="D24980">
        <f>STANDARDIZE(Table1[Weight(Pounds)], $H$2, $K$2)</f>
        <v>1.243743787849281</v>
      </c>
    </row>
    <row r="24981" spans="1:4" x14ac:dyDescent="0.25">
      <c r="A24981">
        <v>24980</v>
      </c>
      <c r="B24981">
        <v>66.789599999999993</v>
      </c>
      <c r="C24981">
        <v>120.88630000000001</v>
      </c>
      <c r="D24981">
        <f>STANDARDIZE(Table1[Weight(Pounds)], $H$2, $K$2)</f>
        <v>-0.53111220582784047</v>
      </c>
    </row>
    <row r="24982" spans="1:4" x14ac:dyDescent="0.25">
      <c r="A24982">
        <v>24981</v>
      </c>
      <c r="B24982">
        <v>69.799220000000005</v>
      </c>
      <c r="C24982">
        <v>154.43989999999999</v>
      </c>
      <c r="D24982">
        <f>STANDARDIZE(Table1[Weight(Pounds)], $H$2, $K$2)</f>
        <v>2.3463910831866865</v>
      </c>
    </row>
    <row r="24983" spans="1:4" x14ac:dyDescent="0.25">
      <c r="A24983">
        <v>24982</v>
      </c>
      <c r="B24983">
        <v>66.30104</v>
      </c>
      <c r="C24983">
        <v>107.3901</v>
      </c>
      <c r="D24983">
        <f>STANDARDIZE(Table1[Weight(Pounds)], $H$2, $K$2)</f>
        <v>-1.6885248199496599</v>
      </c>
    </row>
    <row r="24984" spans="1:4" x14ac:dyDescent="0.25">
      <c r="A24984">
        <v>24983</v>
      </c>
      <c r="B24984">
        <v>68.362489999999994</v>
      </c>
      <c r="C24984">
        <v>118.72069999999999</v>
      </c>
      <c r="D24984">
        <f>STANDARDIZE(Table1[Weight(Pounds)], $H$2, $K$2)</f>
        <v>-0.71683061227871003</v>
      </c>
    </row>
    <row r="24985" spans="1:4" x14ac:dyDescent="0.25">
      <c r="A24985">
        <v>24984</v>
      </c>
      <c r="B24985">
        <v>63.779670000000003</v>
      </c>
      <c r="C24985">
        <v>111.4911</v>
      </c>
      <c r="D24985">
        <f>STANDARDIZE(Table1[Weight(Pounds)], $H$2, $K$2)</f>
        <v>-1.3368295923660749</v>
      </c>
    </row>
    <row r="24986" spans="1:4" x14ac:dyDescent="0.25">
      <c r="A24986">
        <v>24985</v>
      </c>
      <c r="B24986">
        <v>67.58699</v>
      </c>
      <c r="C24986">
        <v>127.7214</v>
      </c>
      <c r="D24986">
        <f>STANDARDIZE(Table1[Weight(Pounds)], $H$2, $K$2)</f>
        <v>5.505508265217926E-2</v>
      </c>
    </row>
    <row r="24987" spans="1:4" x14ac:dyDescent="0.25">
      <c r="A24987">
        <v>24986</v>
      </c>
      <c r="B24987">
        <v>69.715869999999995</v>
      </c>
      <c r="C24987">
        <v>133.9126</v>
      </c>
      <c r="D24987">
        <f>STANDARDIZE(Table1[Weight(Pounds)], $H$2, $K$2)</f>
        <v>0.58600253279006997</v>
      </c>
    </row>
    <row r="24988" spans="1:4" x14ac:dyDescent="0.25">
      <c r="A24988">
        <v>24987</v>
      </c>
      <c r="B24988">
        <v>68.812910000000002</v>
      </c>
      <c r="C24988">
        <v>120.8176</v>
      </c>
      <c r="D24988">
        <f>STANDARDIZE(Table1[Weight(Pounds)], $H$2, $K$2)</f>
        <v>-0.53700380839672479</v>
      </c>
    </row>
    <row r="24989" spans="1:4" x14ac:dyDescent="0.25">
      <c r="A24989">
        <v>24988</v>
      </c>
      <c r="B24989">
        <v>68.867940000000004</v>
      </c>
      <c r="C24989">
        <v>142.8494</v>
      </c>
      <c r="D24989">
        <f>STANDARDIZE(Table1[Weight(Pounds)], $H$2, $K$2)</f>
        <v>1.3524082655062331</v>
      </c>
    </row>
    <row r="24990" spans="1:4" x14ac:dyDescent="0.25">
      <c r="A24990">
        <v>24989</v>
      </c>
      <c r="B24990">
        <v>66.101370000000003</v>
      </c>
      <c r="C24990">
        <v>103.381</v>
      </c>
      <c r="D24990">
        <f>STANDARDIZE(Table1[Weight(Pounds)], $H$2, $K$2)</f>
        <v>-2.0323388499192654</v>
      </c>
    </row>
    <row r="24991" spans="1:4" x14ac:dyDescent="0.25">
      <c r="A24991">
        <v>24990</v>
      </c>
      <c r="B24991">
        <v>70.118390000000005</v>
      </c>
      <c r="C24991">
        <v>141.23699999999999</v>
      </c>
      <c r="D24991">
        <f>STANDARDIZE(Table1[Weight(Pounds)], $H$2, $K$2)</f>
        <v>1.2141314098720521</v>
      </c>
    </row>
    <row r="24992" spans="1:4" x14ac:dyDescent="0.25">
      <c r="A24992">
        <v>24991</v>
      </c>
      <c r="B24992">
        <v>69.977670000000003</v>
      </c>
      <c r="C24992">
        <v>125.3672</v>
      </c>
      <c r="D24992">
        <f>STANDARDIZE(Table1[Weight(Pounds)], $H$2, $K$2)</f>
        <v>-0.1468373593808073</v>
      </c>
    </row>
    <row r="24993" spans="1:4" x14ac:dyDescent="0.25">
      <c r="A24993">
        <v>24992</v>
      </c>
      <c r="B24993">
        <v>71.916560000000004</v>
      </c>
      <c r="C24993">
        <v>128.28399999999999</v>
      </c>
      <c r="D24993">
        <f>STANDARDIZE(Table1[Weight(Pounds)], $H$2, $K$2)</f>
        <v>0.10330276249575915</v>
      </c>
    </row>
    <row r="24994" spans="1:4" x14ac:dyDescent="0.25">
      <c r="A24994">
        <v>24993</v>
      </c>
      <c r="B24994">
        <v>70.962180000000004</v>
      </c>
      <c r="C24994">
        <v>146.1936</v>
      </c>
      <c r="D24994">
        <f>STANDARDIZE(Table1[Weight(Pounds)], $H$2, $K$2)</f>
        <v>1.6392015305842689</v>
      </c>
    </row>
    <row r="24995" spans="1:4" x14ac:dyDescent="0.25">
      <c r="A24995">
        <v>24994</v>
      </c>
      <c r="B24995">
        <v>66.19462</v>
      </c>
      <c r="C24995">
        <v>118.7974</v>
      </c>
      <c r="D24995">
        <f>STANDARDIZE(Table1[Weight(Pounds)], $H$2, $K$2)</f>
        <v>-0.71025294245289639</v>
      </c>
    </row>
    <row r="24996" spans="1:4" x14ac:dyDescent="0.25">
      <c r="A24996">
        <v>24995</v>
      </c>
      <c r="B24996">
        <v>67.211259999999996</v>
      </c>
      <c r="C24996">
        <v>127.66030000000001</v>
      </c>
      <c r="D24996">
        <f>STANDARDIZE(Table1[Weight(Pounds)], $H$2, $K$2)</f>
        <v>4.9815243977379041E-2</v>
      </c>
    </row>
    <row r="24997" spans="1:4" x14ac:dyDescent="0.25">
      <c r="A24997">
        <v>24996</v>
      </c>
      <c r="B24997">
        <v>69.50215</v>
      </c>
      <c r="C24997">
        <v>118.0312</v>
      </c>
      <c r="D24997">
        <f>STANDARDIZE(Table1[Weight(Pounds)], $H$2, $K$2)</f>
        <v>-0.77596103398533767</v>
      </c>
    </row>
    <row r="24998" spans="1:4" x14ac:dyDescent="0.25">
      <c r="A24998">
        <v>24997</v>
      </c>
      <c r="B24998">
        <v>64.548259999999999</v>
      </c>
      <c r="C24998">
        <v>120.1932</v>
      </c>
      <c r="D24998">
        <f>STANDARDIZE(Table1[Weight(Pounds)], $H$2, $K$2)</f>
        <v>-0.59055135780008705</v>
      </c>
    </row>
    <row r="24999" spans="1:4" x14ac:dyDescent="0.25">
      <c r="A24999">
        <v>24998</v>
      </c>
      <c r="B24999">
        <v>64.698549999999997</v>
      </c>
      <c r="C24999">
        <v>118.2655</v>
      </c>
      <c r="D24999">
        <f>STANDARDIZE(Table1[Weight(Pounds)], $H$2, $K$2)</f>
        <v>-0.75586783919800893</v>
      </c>
    </row>
    <row r="25000" spans="1:4" x14ac:dyDescent="0.25">
      <c r="A25000">
        <v>24999</v>
      </c>
      <c r="B25000">
        <v>67.529179999999997</v>
      </c>
      <c r="C25000">
        <v>132.26820000000001</v>
      </c>
      <c r="D25000">
        <f>STANDARDIZE(Table1[Weight(Pounds)], $H$2, $K$2)</f>
        <v>0.44498140812817194</v>
      </c>
    </row>
    <row r="25001" spans="1:4" x14ac:dyDescent="0.25">
      <c r="A25001">
        <v>25000</v>
      </c>
      <c r="B25001">
        <v>68.877610000000004</v>
      </c>
      <c r="C25001">
        <v>124.8742</v>
      </c>
      <c r="D25001">
        <f>STANDARDIZE(Table1[Weight(Pounds)], $H$2, $K$2)</f>
        <v>-0.18911625408909935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SOCR-HeightWeight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Phanuruj Sotthidat</dc:creator>
  <cp:lastModifiedBy>Phanuruj Sotthidat</cp:lastModifiedBy>
  <dcterms:created xsi:type="dcterms:W3CDTF">2024-01-28T12:35:53Z</dcterms:created>
  <dcterms:modified xsi:type="dcterms:W3CDTF">2024-01-29T05:23:15Z</dcterms:modified>
</cp:coreProperties>
</file>