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nts\3A\Poly Mtl\CIV6701\"/>
    </mc:Choice>
  </mc:AlternateContent>
  <xr:revisionPtr revIDLastSave="0" documentId="13_ncr:9_{2EA84858-E38C-4AD7-AB08-F7AC08E6B0CC}" xr6:coauthVersionLast="47" xr6:coauthVersionMax="47" xr10:uidLastSave="{00000000-0000-0000-0000-000000000000}"/>
  <bookViews>
    <workbookView xWindow="-120" yWindow="-120" windowWidth="20730" windowHeight="11040" xr2:uid="{96B403C3-5236-4D4F-992D-3AD7A8EE93B2}"/>
  </bookViews>
  <sheets>
    <sheet name="matrice_coût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" i="1"/>
  <c r="E66" i="1"/>
  <c r="F66" i="1" s="1"/>
  <c r="E80" i="1"/>
  <c r="E94" i="1"/>
  <c r="E105" i="1"/>
  <c r="F105" i="1" s="1"/>
  <c r="E169" i="1"/>
  <c r="F169" i="1" s="1"/>
  <c r="E183" i="1"/>
  <c r="E194" i="1"/>
  <c r="F194" i="1" s="1"/>
  <c r="E208" i="1"/>
  <c r="F20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E47" i="1" s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71" i="1" s="1"/>
  <c r="F71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F80" i="1" s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E144" i="1" s="1"/>
  <c r="F144" i="1" s="1"/>
  <c r="D141" i="1"/>
  <c r="D142" i="1"/>
  <c r="D143" i="1"/>
  <c r="D144" i="1"/>
  <c r="D145" i="1"/>
  <c r="D146" i="1"/>
  <c r="D147" i="1"/>
  <c r="D148" i="1"/>
  <c r="D149" i="1"/>
  <c r="D150" i="1"/>
  <c r="D151" i="1"/>
  <c r="D152" i="1"/>
  <c r="E161" i="1" s="1"/>
  <c r="F161" i="1" s="1"/>
  <c r="D153" i="1"/>
  <c r="D154" i="1"/>
  <c r="D155" i="1"/>
  <c r="D156" i="1"/>
  <c r="D157" i="1"/>
  <c r="E158" i="1" s="1"/>
  <c r="F158" i="1" s="1"/>
  <c r="D158" i="1"/>
  <c r="D159" i="1"/>
  <c r="D160" i="1"/>
  <c r="D161" i="1"/>
  <c r="D162" i="1"/>
  <c r="D163" i="1"/>
  <c r="D164" i="1"/>
  <c r="D165" i="1"/>
  <c r="D166" i="1"/>
  <c r="D167" i="1"/>
  <c r="E175" i="1" s="1"/>
  <c r="F175" i="1" s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5" i="1" s="1"/>
  <c r="F185" i="1" s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  <c r="F189" i="1" l="1"/>
  <c r="F165" i="1"/>
  <c r="F141" i="1"/>
  <c r="E182" i="1"/>
  <c r="F188" i="1"/>
  <c r="E193" i="1"/>
  <c r="F193" i="1" s="1"/>
  <c r="F100" i="1"/>
  <c r="E65" i="1"/>
  <c r="F65" i="1" s="1"/>
  <c r="F36" i="1"/>
  <c r="E40" i="1"/>
  <c r="F40" i="1" s="1"/>
  <c r="F28" i="1"/>
  <c r="F20" i="1"/>
  <c r="E26" i="1"/>
  <c r="F26" i="1" s="1"/>
  <c r="E15" i="1"/>
  <c r="F15" i="1" s="1"/>
  <c r="E41" i="1"/>
  <c r="F41" i="1" s="1"/>
  <c r="F112" i="1"/>
  <c r="F79" i="1"/>
  <c r="F198" i="1"/>
  <c r="E203" i="1"/>
  <c r="E211" i="1"/>
  <c r="F211" i="1" s="1"/>
  <c r="E205" i="1"/>
  <c r="F205" i="1" s="1"/>
  <c r="E204" i="1"/>
  <c r="F204" i="1" s="1"/>
  <c r="E197" i="1"/>
  <c r="F197" i="1" s="1"/>
  <c r="E198" i="1"/>
  <c r="E209" i="1"/>
  <c r="F209" i="1" s="1"/>
  <c r="E202" i="1"/>
  <c r="F202" i="1" s="1"/>
  <c r="E207" i="1"/>
  <c r="F207" i="1" s="1"/>
  <c r="E199" i="1"/>
  <c r="E210" i="1"/>
  <c r="F210" i="1" s="1"/>
  <c r="E200" i="1"/>
  <c r="F200" i="1" s="1"/>
  <c r="E201" i="1"/>
  <c r="F201" i="1" s="1"/>
  <c r="E206" i="1"/>
  <c r="F206" i="1" s="1"/>
  <c r="F173" i="1"/>
  <c r="E83" i="1"/>
  <c r="E91" i="1"/>
  <c r="F91" i="1" s="1"/>
  <c r="E77" i="1"/>
  <c r="F77" i="1" s="1"/>
  <c r="E84" i="1"/>
  <c r="F84" i="1" s="1"/>
  <c r="E85" i="1"/>
  <c r="F85" i="1" s="1"/>
  <c r="E81" i="1"/>
  <c r="F81" i="1" s="1"/>
  <c r="E88" i="1"/>
  <c r="F88" i="1" s="1"/>
  <c r="E78" i="1"/>
  <c r="F78" i="1" s="1"/>
  <c r="E82" i="1"/>
  <c r="F82" i="1" s="1"/>
  <c r="E90" i="1"/>
  <c r="F90" i="1" s="1"/>
  <c r="E86" i="1"/>
  <c r="F86" i="1" s="1"/>
  <c r="E87" i="1"/>
  <c r="F87" i="1" s="1"/>
  <c r="E89" i="1"/>
  <c r="F89" i="1" s="1"/>
  <c r="E79" i="1"/>
  <c r="F37" i="1"/>
  <c r="F21" i="1"/>
  <c r="F5" i="1"/>
  <c r="F172" i="1"/>
  <c r="E168" i="1"/>
  <c r="F168" i="1" s="1"/>
  <c r="E129" i="1"/>
  <c r="F129" i="1" s="1"/>
  <c r="F108" i="1"/>
  <c r="E118" i="1"/>
  <c r="E99" i="1"/>
  <c r="F99" i="1" s="1"/>
  <c r="E93" i="1"/>
  <c r="F93" i="1" s="1"/>
  <c r="E92" i="1"/>
  <c r="E100" i="1"/>
  <c r="E101" i="1"/>
  <c r="F101" i="1" s="1"/>
  <c r="E95" i="1"/>
  <c r="F95" i="1" s="1"/>
  <c r="E106" i="1"/>
  <c r="F106" i="1" s="1"/>
  <c r="E98" i="1"/>
  <c r="F98" i="1" s="1"/>
  <c r="E104" i="1"/>
  <c r="F104" i="1" s="1"/>
  <c r="E96" i="1"/>
  <c r="F96" i="1" s="1"/>
  <c r="E103" i="1"/>
  <c r="F103" i="1" s="1"/>
  <c r="E97" i="1"/>
  <c r="F97" i="1" s="1"/>
  <c r="E102" i="1"/>
  <c r="F102" i="1" s="1"/>
  <c r="F52" i="1"/>
  <c r="E54" i="1"/>
  <c r="E8" i="1"/>
  <c r="F8" i="1" s="1"/>
  <c r="F219" i="1"/>
  <c r="E177" i="1"/>
  <c r="F177" i="1" s="1"/>
  <c r="E146" i="1"/>
  <c r="F146" i="1" s="1"/>
  <c r="F83" i="1"/>
  <c r="E50" i="1"/>
  <c r="F50" i="1" s="1"/>
  <c r="E18" i="1"/>
  <c r="F18" i="1" s="1"/>
  <c r="F92" i="1"/>
  <c r="E130" i="1"/>
  <c r="F130" i="1" s="1"/>
  <c r="E30" i="1"/>
  <c r="F30" i="1" s="1"/>
  <c r="F184" i="1"/>
  <c r="F199" i="1"/>
  <c r="F166" i="1"/>
  <c r="F94" i="1"/>
  <c r="F157" i="1"/>
  <c r="F109" i="1"/>
  <c r="F69" i="1"/>
  <c r="E55" i="1"/>
  <c r="E219" i="1"/>
  <c r="E221" i="1"/>
  <c r="F221" i="1" s="1"/>
  <c r="E212" i="1"/>
  <c r="E220" i="1"/>
  <c r="F220" i="1" s="1"/>
  <c r="E213" i="1"/>
  <c r="F213" i="1" s="1"/>
  <c r="E223" i="1"/>
  <c r="E215" i="1"/>
  <c r="E224" i="1"/>
  <c r="E226" i="1"/>
  <c r="F226" i="1" s="1"/>
  <c r="E217" i="1"/>
  <c r="F217" i="1" s="1"/>
  <c r="E214" i="1"/>
  <c r="E225" i="1"/>
  <c r="F225" i="1" s="1"/>
  <c r="E216" i="1"/>
  <c r="F216" i="1" s="1"/>
  <c r="E218" i="1"/>
  <c r="F218" i="1" s="1"/>
  <c r="E154" i="1"/>
  <c r="F154" i="1" s="1"/>
  <c r="F156" i="1"/>
  <c r="E143" i="1"/>
  <c r="F143" i="1" s="1"/>
  <c r="F116" i="1"/>
  <c r="E192" i="1"/>
  <c r="E166" i="1"/>
  <c r="F147" i="1"/>
  <c r="E73" i="1"/>
  <c r="F73" i="1" s="1"/>
  <c r="E38" i="1"/>
  <c r="F38" i="1" s="1"/>
  <c r="F212" i="1"/>
  <c r="E222" i="1"/>
  <c r="F222" i="1" s="1"/>
  <c r="E119" i="1"/>
  <c r="E16" i="1"/>
  <c r="F16" i="1" s="1"/>
  <c r="E125" i="1"/>
  <c r="F125" i="1" s="1"/>
  <c r="E133" i="1"/>
  <c r="F133" i="1" s="1"/>
  <c r="E107" i="1"/>
  <c r="F107" i="1" s="1"/>
  <c r="E115" i="1"/>
  <c r="F115" i="1" s="1"/>
  <c r="E109" i="1"/>
  <c r="E108" i="1"/>
  <c r="E116" i="1"/>
  <c r="E117" i="1"/>
  <c r="F117" i="1" s="1"/>
  <c r="F43" i="1"/>
  <c r="F11" i="1"/>
  <c r="E167" i="1"/>
  <c r="F167" i="1" s="1"/>
  <c r="E128" i="1"/>
  <c r="E39" i="1"/>
  <c r="F39" i="1" s="1"/>
  <c r="E138" i="1"/>
  <c r="F138" i="1" s="1"/>
  <c r="E63" i="1"/>
  <c r="E10" i="1"/>
  <c r="F10" i="1" s="1"/>
  <c r="E19" i="1"/>
  <c r="F19" i="1" s="1"/>
  <c r="F51" i="1"/>
  <c r="E162" i="1"/>
  <c r="F162" i="1" s="1"/>
  <c r="E126" i="1"/>
  <c r="F126" i="1" s="1"/>
  <c r="E23" i="1"/>
  <c r="F160" i="1"/>
  <c r="F128" i="1"/>
  <c r="E35" i="1"/>
  <c r="E43" i="1"/>
  <c r="E37" i="1"/>
  <c r="E36" i="1"/>
  <c r="E44" i="1"/>
  <c r="F44" i="1" s="1"/>
  <c r="E45" i="1"/>
  <c r="F45" i="1" s="1"/>
  <c r="F187" i="1"/>
  <c r="E186" i="1"/>
  <c r="F186" i="1" s="1"/>
  <c r="E150" i="1"/>
  <c r="E136" i="1"/>
  <c r="F136" i="1" s="1"/>
  <c r="E122" i="1"/>
  <c r="F122" i="1" s="1"/>
  <c r="E111" i="1"/>
  <c r="F111" i="1" s="1"/>
  <c r="E72" i="1"/>
  <c r="F72" i="1" s="1"/>
  <c r="E58" i="1"/>
  <c r="F58" i="1" s="1"/>
  <c r="E33" i="1"/>
  <c r="F33" i="1" s="1"/>
  <c r="E22" i="1"/>
  <c r="E3" i="1"/>
  <c r="E11" i="1"/>
  <c r="E2" i="1"/>
  <c r="F2" i="1" s="1"/>
  <c r="E13" i="1"/>
  <c r="F13" i="1" s="1"/>
  <c r="E4" i="1"/>
  <c r="F4" i="1" s="1"/>
  <c r="E12" i="1"/>
  <c r="F12" i="1" s="1"/>
  <c r="E5" i="1"/>
  <c r="F171" i="1"/>
  <c r="F75" i="1"/>
  <c r="E178" i="1"/>
  <c r="F178" i="1" s="1"/>
  <c r="E142" i="1"/>
  <c r="F142" i="1" s="1"/>
  <c r="E64" i="1"/>
  <c r="F64" i="1" s="1"/>
  <c r="E123" i="1"/>
  <c r="F123" i="1"/>
  <c r="E191" i="1"/>
  <c r="E152" i="1"/>
  <c r="F152" i="1" s="1"/>
  <c r="E113" i="1"/>
  <c r="F113" i="1" s="1"/>
  <c r="E74" i="1"/>
  <c r="F74" i="1" s="1"/>
  <c r="E49" i="1"/>
  <c r="F49" i="1" s="1"/>
  <c r="E24" i="1"/>
  <c r="F24" i="1" s="1"/>
  <c r="E190" i="1"/>
  <c r="F190" i="1" s="1"/>
  <c r="E137" i="1"/>
  <c r="F137" i="1" s="1"/>
  <c r="E112" i="1"/>
  <c r="E48" i="1"/>
  <c r="F48" i="1" s="1"/>
  <c r="E9" i="1"/>
  <c r="F9" i="1" s="1"/>
  <c r="E155" i="1"/>
  <c r="F155" i="1" s="1"/>
  <c r="E163" i="1"/>
  <c r="F163" i="1" s="1"/>
  <c r="E157" i="1"/>
  <c r="E156" i="1"/>
  <c r="E164" i="1"/>
  <c r="F164" i="1" s="1"/>
  <c r="E165" i="1"/>
  <c r="F223" i="1"/>
  <c r="F215" i="1"/>
  <c r="F191" i="1"/>
  <c r="F183" i="1"/>
  <c r="E171" i="1"/>
  <c r="E179" i="1"/>
  <c r="F179" i="1" s="1"/>
  <c r="E173" i="1"/>
  <c r="E172" i="1"/>
  <c r="E180" i="1"/>
  <c r="F180" i="1" s="1"/>
  <c r="E181" i="1"/>
  <c r="F181" i="1" s="1"/>
  <c r="F159" i="1"/>
  <c r="F151" i="1"/>
  <c r="F119" i="1"/>
  <c r="F63" i="1"/>
  <c r="F55" i="1"/>
  <c r="E51" i="1"/>
  <c r="E59" i="1"/>
  <c r="F59" i="1" s="1"/>
  <c r="E53" i="1"/>
  <c r="F53" i="1" s="1"/>
  <c r="E52" i="1"/>
  <c r="E60" i="1"/>
  <c r="F60" i="1" s="1"/>
  <c r="E61" i="1"/>
  <c r="F61" i="1" s="1"/>
  <c r="F31" i="1"/>
  <c r="F23" i="1"/>
  <c r="F62" i="1"/>
  <c r="F47" i="1"/>
  <c r="E174" i="1"/>
  <c r="F174" i="1" s="1"/>
  <c r="E160" i="1"/>
  <c r="E135" i="1"/>
  <c r="F135" i="1" s="1"/>
  <c r="E121" i="1"/>
  <c r="F121" i="1" s="1"/>
  <c r="E110" i="1"/>
  <c r="F110" i="1" s="1"/>
  <c r="E57" i="1"/>
  <c r="F57" i="1" s="1"/>
  <c r="E46" i="1"/>
  <c r="F46" i="1" s="1"/>
  <c r="E32" i="1"/>
  <c r="F32" i="1" s="1"/>
  <c r="E7" i="1"/>
  <c r="F7" i="1" s="1"/>
  <c r="F203" i="1"/>
  <c r="E141" i="1"/>
  <c r="E149" i="1"/>
  <c r="F149" i="1" s="1"/>
  <c r="F67" i="1"/>
  <c r="F35" i="1"/>
  <c r="E21" i="1"/>
  <c r="E29" i="1"/>
  <c r="F29" i="1" s="1"/>
  <c r="F3" i="1"/>
  <c r="E153" i="1"/>
  <c r="F153" i="1" s="1"/>
  <c r="E114" i="1"/>
  <c r="F114" i="1" s="1"/>
  <c r="E25" i="1"/>
  <c r="F25" i="1" s="1"/>
  <c r="E14" i="1"/>
  <c r="F14" i="1" s="1"/>
  <c r="E127" i="1"/>
  <c r="F127" i="1" s="1"/>
  <c r="E139" i="1"/>
  <c r="F139" i="1" s="1"/>
  <c r="E176" i="1"/>
  <c r="F176" i="1" s="1"/>
  <c r="E151" i="1"/>
  <c r="E62" i="1"/>
  <c r="E34" i="1"/>
  <c r="F34" i="1" s="1"/>
  <c r="F224" i="1"/>
  <c r="F192" i="1"/>
  <c r="F214" i="1"/>
  <c r="E187" i="1"/>
  <c r="E195" i="1"/>
  <c r="F195" i="1" s="1"/>
  <c r="E189" i="1"/>
  <c r="E188" i="1"/>
  <c r="E196" i="1"/>
  <c r="F196" i="1" s="1"/>
  <c r="F182" i="1"/>
  <c r="F150" i="1"/>
  <c r="F118" i="1"/>
  <c r="E67" i="1"/>
  <c r="E75" i="1"/>
  <c r="E68" i="1"/>
  <c r="F68" i="1" s="1"/>
  <c r="E76" i="1"/>
  <c r="F76" i="1" s="1"/>
  <c r="E69" i="1"/>
  <c r="F54" i="1"/>
  <c r="F22" i="1"/>
  <c r="E184" i="1"/>
  <c r="E170" i="1"/>
  <c r="F170" i="1" s="1"/>
  <c r="E159" i="1"/>
  <c r="E145" i="1"/>
  <c r="F145" i="1" s="1"/>
  <c r="E134" i="1"/>
  <c r="F134" i="1" s="1"/>
  <c r="E120" i="1"/>
  <c r="F120" i="1" s="1"/>
  <c r="E70" i="1"/>
  <c r="F70" i="1" s="1"/>
  <c r="E56" i="1"/>
  <c r="F56" i="1" s="1"/>
  <c r="E42" i="1"/>
  <c r="F42" i="1" s="1"/>
  <c r="E31" i="1"/>
  <c r="E17" i="1"/>
  <c r="F17" i="1" s="1"/>
  <c r="E6" i="1"/>
  <c r="F6" i="1" s="1"/>
  <c r="E148" i="1"/>
  <c r="F148" i="1" s="1"/>
  <c r="E140" i="1"/>
  <c r="F140" i="1" s="1"/>
  <c r="E132" i="1"/>
  <c r="F132" i="1" s="1"/>
  <c r="E124" i="1"/>
  <c r="F124" i="1" s="1"/>
  <c r="E28" i="1"/>
  <c r="E20" i="1"/>
  <c r="E147" i="1"/>
  <c r="E131" i="1"/>
  <c r="F131" i="1" s="1"/>
  <c r="E27" i="1"/>
  <c r="F27" i="1" s="1"/>
</calcChain>
</file>

<file path=xl/sharedStrings.xml><?xml version="1.0" encoding="utf-8"?>
<sst xmlns="http://schemas.openxmlformats.org/spreadsheetml/2006/main" count="9" uniqueCount="9">
  <si>
    <t>row</t>
  </si>
  <si>
    <t>column</t>
  </si>
  <si>
    <t>free_flow_time</t>
  </si>
  <si>
    <t>productions</t>
  </si>
  <si>
    <t>attractions</t>
  </si>
  <si>
    <t>Tij</t>
  </si>
  <si>
    <t>Aj.Fij</t>
  </si>
  <si>
    <t>Dénominateur</t>
  </si>
  <si>
    <t>Tij_arrondi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</si>
</sst>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C632-0C52-42E3-A751-633AEF1D4142}">
  <dimension ref="A1:J226"/>
  <sheetViews>
    <sheetView tabSelected="1" workbookViewId="0"/>
  </sheetViews>
  <sheetFormatPr baseColWidth="10" defaultRowHeight="15" x14ac:dyDescent="0.25"/>
  <cols>
    <col min="3" max="3" width="13.5703125" bestFit="1" customWidth="1"/>
    <col min="6" max="6" width="11.42578125" style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s="1" t="s">
        <v>5</v>
      </c>
      <c r="G1" t="s">
        <v>8</v>
      </c>
    </row>
    <row r="2" spans="1:10" x14ac:dyDescent="0.25">
      <c r="A2">
        <v>1</v>
      </c>
      <c r="B2">
        <v>1</v>
      </c>
      <c r="C2">
        <v>90</v>
      </c>
      <c r="D2">
        <f>_xlfn.XLOOKUP(B2,$H$3:$H$17,$J$3:$J$17)/C2^2</f>
        <v>0.49382716049382713</v>
      </c>
      <c r="E2">
        <f>SUMIF(A:A,A2,D:D)</f>
        <v>3.9000432759189518</v>
      </c>
      <c r="F2" s="1">
        <f>_xlfn.XLOOKUP(A2,$H$3:$H$17,$I$3:$I$17)*D2/E2</f>
        <v>1139.5884942833659</v>
      </c>
      <c r="G2">
        <f>ROUND(F2,0)</f>
        <v>1140</v>
      </c>
      <c r="I2" t="s">
        <v>3</v>
      </c>
      <c r="J2" t="s">
        <v>4</v>
      </c>
    </row>
    <row r="3" spans="1:10" x14ac:dyDescent="0.25">
      <c r="A3">
        <v>1</v>
      </c>
      <c r="B3">
        <v>2</v>
      </c>
      <c r="C3">
        <v>350.41211971219798</v>
      </c>
      <c r="D3">
        <f>_xlfn.XLOOKUP(B3,$H$3:$H$17,$J$3:$J$17)/C3^2</f>
        <v>3.257629985656911E-2</v>
      </c>
      <c r="E3">
        <f t="shared" ref="E3:E66" si="0">SUMIF(A:A,A3,D:D)</f>
        <v>3.9000432759189518</v>
      </c>
      <c r="F3" s="1">
        <f>_xlfn.XLOOKUP(A3,$H$3:$H$17,$I$3:$I$17)*D3/E3</f>
        <v>75.175242418313815</v>
      </c>
      <c r="G3">
        <f t="shared" ref="G3:G66" si="1">ROUND(F3,0)</f>
        <v>75</v>
      </c>
      <c r="H3">
        <v>1</v>
      </c>
      <c r="I3">
        <v>9000</v>
      </c>
      <c r="J3">
        <v>4000</v>
      </c>
    </row>
    <row r="4" spans="1:10" x14ac:dyDescent="0.25">
      <c r="A4">
        <v>1</v>
      </c>
      <c r="B4">
        <v>3</v>
      </c>
      <c r="C4">
        <v>466.87353482023798</v>
      </c>
      <c r="D4">
        <f>_xlfn.XLOOKUP(B4,$H$3:$H$17,$J$3:$J$17)/C4^2</f>
        <v>8.2579831551670244E-2</v>
      </c>
      <c r="E4">
        <f t="shared" si="0"/>
        <v>3.9000432759189518</v>
      </c>
      <c r="F4" s="1">
        <f>_xlfn.XLOOKUP(A4,$H$3:$H$17,$I$3:$I$17)*D4/E4</f>
        <v>190.56672743968733</v>
      </c>
      <c r="G4">
        <f t="shared" si="1"/>
        <v>191</v>
      </c>
      <c r="H4">
        <v>2</v>
      </c>
      <c r="I4">
        <v>10000</v>
      </c>
      <c r="J4">
        <v>4000</v>
      </c>
    </row>
    <row r="5" spans="1:10" x14ac:dyDescent="0.25">
      <c r="A5">
        <v>1</v>
      </c>
      <c r="B5">
        <v>4</v>
      </c>
      <c r="C5">
        <v>384.96106492520101</v>
      </c>
      <c r="D5">
        <f>_xlfn.XLOOKUP(B5,$H$3:$H$17,$J$3:$J$17)/C5^2</f>
        <v>2.6991460032108845E-2</v>
      </c>
      <c r="E5">
        <f t="shared" si="0"/>
        <v>3.9000432759189518</v>
      </c>
      <c r="F5" s="1">
        <f>_xlfn.XLOOKUP(A5,$H$3:$H$17,$I$3:$I$17)*D5/E5</f>
        <v>62.287293525413659</v>
      </c>
      <c r="G5">
        <f t="shared" si="1"/>
        <v>62</v>
      </c>
      <c r="H5">
        <v>3</v>
      </c>
      <c r="I5">
        <v>17000</v>
      </c>
      <c r="J5">
        <v>18000</v>
      </c>
    </row>
    <row r="6" spans="1:10" x14ac:dyDescent="0.25">
      <c r="A6">
        <v>1</v>
      </c>
      <c r="B6">
        <v>5</v>
      </c>
      <c r="C6">
        <v>214.38146420168999</v>
      </c>
      <c r="D6">
        <f>_xlfn.XLOOKUP(B6,$H$3:$H$17,$J$3:$J$17)/C6^2</f>
        <v>0.26109994508936923</v>
      </c>
      <c r="E6">
        <f t="shared" si="0"/>
        <v>3.9000432759189518</v>
      </c>
      <c r="F6" s="1">
        <f>_xlfn.XLOOKUP(A6,$H$3:$H$17,$I$3:$I$17)*D6/E6</f>
        <v>602.53164889577431</v>
      </c>
      <c r="G6">
        <f t="shared" si="1"/>
        <v>603</v>
      </c>
      <c r="H6">
        <v>4</v>
      </c>
      <c r="I6">
        <v>5000</v>
      </c>
      <c r="J6">
        <v>4000</v>
      </c>
    </row>
    <row r="7" spans="1:10" x14ac:dyDescent="0.25">
      <c r="A7">
        <v>1</v>
      </c>
      <c r="B7">
        <v>6</v>
      </c>
      <c r="C7">
        <v>119.86470193538101</v>
      </c>
      <c r="D7">
        <f>_xlfn.XLOOKUP(B7,$H$3:$H$17,$J$3:$J$17)/C7^2</f>
        <v>2.0880391398843834</v>
      </c>
      <c r="E7">
        <f t="shared" si="0"/>
        <v>3.9000432759189518</v>
      </c>
      <c r="F7" s="1">
        <f>_xlfn.XLOOKUP(A7,$H$3:$H$17,$I$3:$I$17)*D7/E7</f>
        <v>4818.4983933367976</v>
      </c>
      <c r="G7">
        <f t="shared" si="1"/>
        <v>4818</v>
      </c>
      <c r="H7">
        <v>5</v>
      </c>
      <c r="I7">
        <v>15000</v>
      </c>
      <c r="J7">
        <v>12000</v>
      </c>
    </row>
    <row r="8" spans="1:10" x14ac:dyDescent="0.25">
      <c r="A8">
        <v>1</v>
      </c>
      <c r="B8">
        <v>7</v>
      </c>
      <c r="C8">
        <v>569.94942096473198</v>
      </c>
      <c r="D8">
        <f>_xlfn.XLOOKUP(B8,$H$3:$H$17,$J$3:$J$17)/C8^2</f>
        <v>1.847049850274721E-2</v>
      </c>
      <c r="E8">
        <f t="shared" si="0"/>
        <v>3.9000432759189518</v>
      </c>
      <c r="F8" s="1">
        <f>_xlfn.XLOOKUP(A8,$H$3:$H$17,$I$3:$I$17)*D8/E8</f>
        <v>42.623754344252944</v>
      </c>
      <c r="G8">
        <f t="shared" si="1"/>
        <v>43</v>
      </c>
      <c r="H8">
        <v>6</v>
      </c>
      <c r="I8">
        <v>22000</v>
      </c>
      <c r="J8">
        <v>30000</v>
      </c>
    </row>
    <row r="9" spans="1:10" x14ac:dyDescent="0.25">
      <c r="A9">
        <v>1</v>
      </c>
      <c r="B9">
        <v>8</v>
      </c>
      <c r="C9">
        <v>362.469987864686</v>
      </c>
      <c r="D9">
        <f>_xlfn.XLOOKUP(B9,$H$3:$H$17,$J$3:$J$17)/C9^2</f>
        <v>0.59367737205296267</v>
      </c>
      <c r="E9">
        <f t="shared" si="0"/>
        <v>3.9000432759189518</v>
      </c>
      <c r="F9" s="1">
        <f>_xlfn.XLOOKUP(A9,$H$3:$H$17,$I$3:$I$17)*D9/E9</f>
        <v>1370.0095025785815</v>
      </c>
      <c r="G9">
        <f t="shared" si="1"/>
        <v>1370</v>
      </c>
      <c r="H9">
        <v>7</v>
      </c>
      <c r="I9">
        <v>10000</v>
      </c>
      <c r="J9">
        <v>6000</v>
      </c>
    </row>
    <row r="10" spans="1:10" x14ac:dyDescent="0.25">
      <c r="A10">
        <v>1</v>
      </c>
      <c r="B10">
        <v>9</v>
      </c>
      <c r="C10">
        <v>745.00263800741595</v>
      </c>
      <c r="D10">
        <f>_xlfn.XLOOKUP(B10,$H$3:$H$17,$J$3:$J$17)/C10^2</f>
        <v>1.4413663069425868E-2</v>
      </c>
      <c r="E10">
        <f t="shared" si="0"/>
        <v>3.9000432759189518</v>
      </c>
      <c r="F10" s="1">
        <f>_xlfn.XLOOKUP(A10,$H$3:$H$17,$I$3:$I$17)*D10/E10</f>
        <v>33.261930303649443</v>
      </c>
      <c r="G10">
        <f t="shared" si="1"/>
        <v>33</v>
      </c>
      <c r="H10">
        <v>8</v>
      </c>
      <c r="I10">
        <v>48000</v>
      </c>
      <c r="J10">
        <v>78000</v>
      </c>
    </row>
    <row r="11" spans="1:10" x14ac:dyDescent="0.25">
      <c r="A11">
        <v>1</v>
      </c>
      <c r="B11">
        <v>10</v>
      </c>
      <c r="C11">
        <v>548.55912837335597</v>
      </c>
      <c r="D11">
        <f>_xlfn.XLOOKUP(B11,$H$3:$H$17,$J$3:$J$17)/C11^2</f>
        <v>0.16615870989665488</v>
      </c>
      <c r="E11">
        <f t="shared" si="0"/>
        <v>3.9000432759189518</v>
      </c>
      <c r="F11" s="1">
        <f>_xlfn.XLOOKUP(A11,$H$3:$H$17,$I$3:$I$17)*D11/E11</f>
        <v>383.43892189697101</v>
      </c>
      <c r="G11">
        <f t="shared" si="1"/>
        <v>383</v>
      </c>
      <c r="H11">
        <v>9</v>
      </c>
      <c r="I11">
        <v>13000</v>
      </c>
      <c r="J11">
        <v>8000</v>
      </c>
    </row>
    <row r="12" spans="1:10" x14ac:dyDescent="0.25">
      <c r="A12">
        <v>1</v>
      </c>
      <c r="B12">
        <v>11</v>
      </c>
      <c r="C12">
        <v>709.425729351786</v>
      </c>
      <c r="D12">
        <f>_xlfn.XLOOKUP(B12,$H$3:$H$17,$J$3:$J$17)/C12^2</f>
        <v>1.1921677784689114E-2</v>
      </c>
      <c r="E12">
        <f t="shared" si="0"/>
        <v>3.9000432759189518</v>
      </c>
      <c r="F12" s="1">
        <f>_xlfn.XLOOKUP(A12,$H$3:$H$17,$I$3:$I$17)*D12/E12</f>
        <v>27.511258842870276</v>
      </c>
      <c r="G12">
        <f t="shared" si="1"/>
        <v>28</v>
      </c>
      <c r="H12">
        <v>10</v>
      </c>
      <c r="I12">
        <v>47000</v>
      </c>
      <c r="J12">
        <v>50000</v>
      </c>
    </row>
    <row r="13" spans="1:10" x14ac:dyDescent="0.25">
      <c r="A13">
        <v>1</v>
      </c>
      <c r="B13">
        <v>12</v>
      </c>
      <c r="C13">
        <v>799.80738483906896</v>
      </c>
      <c r="D13">
        <f>_xlfn.XLOOKUP(B13,$H$3:$H$17,$J$3:$J$17)/C13^2</f>
        <v>1.563252674792558E-2</v>
      </c>
      <c r="E13">
        <f t="shared" si="0"/>
        <v>3.9000432759189518</v>
      </c>
      <c r="F13" s="1">
        <f>_xlfn.XLOOKUP(A13,$H$3:$H$17,$I$3:$I$17)*D13/E13</f>
        <v>36.074661427488735</v>
      </c>
      <c r="G13">
        <f t="shared" si="1"/>
        <v>36</v>
      </c>
      <c r="H13">
        <v>11</v>
      </c>
      <c r="I13">
        <v>9000</v>
      </c>
      <c r="J13">
        <v>6000</v>
      </c>
    </row>
    <row r="14" spans="1:10" x14ac:dyDescent="0.25">
      <c r="A14">
        <v>1</v>
      </c>
      <c r="B14">
        <v>13</v>
      </c>
      <c r="C14">
        <v>749.22857392609296</v>
      </c>
      <c r="D14">
        <f>_xlfn.XLOOKUP(B14,$H$3:$H$17,$J$3:$J$17)/C14^2</f>
        <v>3.2065930061196568E-2</v>
      </c>
      <c r="E14">
        <f t="shared" si="0"/>
        <v>3.9000432759189518</v>
      </c>
      <c r="F14" s="1">
        <f>_xlfn.XLOOKUP(A14,$H$3:$H$17,$I$3:$I$17)*D14/E14</f>
        <v>73.99747903637531</v>
      </c>
      <c r="G14">
        <f t="shared" si="1"/>
        <v>74</v>
      </c>
      <c r="H14">
        <v>12</v>
      </c>
      <c r="I14">
        <v>16000</v>
      </c>
      <c r="J14">
        <v>10000</v>
      </c>
    </row>
    <row r="15" spans="1:10" x14ac:dyDescent="0.25">
      <c r="A15">
        <v>1</v>
      </c>
      <c r="B15">
        <v>14</v>
      </c>
      <c r="C15">
        <v>888.77728661447304</v>
      </c>
      <c r="D15">
        <f>_xlfn.XLOOKUP(B15,$H$3:$H$17,$J$3:$J$17)/C15^2</f>
        <v>1.772320010686548E-2</v>
      </c>
      <c r="E15">
        <f t="shared" si="0"/>
        <v>3.9000432759189518</v>
      </c>
      <c r="F15" s="1">
        <f>_xlfn.XLOOKUP(A15,$H$3:$H$17,$I$3:$I$17)*D15/E15</f>
        <v>40.899238720422886</v>
      </c>
      <c r="G15">
        <f t="shared" si="1"/>
        <v>41</v>
      </c>
      <c r="H15">
        <v>13</v>
      </c>
      <c r="I15">
        <v>19000</v>
      </c>
      <c r="J15">
        <v>18000</v>
      </c>
    </row>
    <row r="16" spans="1:10" x14ac:dyDescent="0.25">
      <c r="A16">
        <v>1</v>
      </c>
      <c r="B16">
        <v>15</v>
      </c>
      <c r="C16">
        <v>633.40027897863195</v>
      </c>
      <c r="D16">
        <f>_xlfn.XLOOKUP(B16,$H$3:$H$17,$J$3:$J$17)/C16^2</f>
        <v>4.4865860788556013E-2</v>
      </c>
      <c r="E16">
        <f t="shared" si="0"/>
        <v>3.9000432759189518</v>
      </c>
      <c r="F16" s="1">
        <f>_xlfn.XLOOKUP(A16,$H$3:$H$17,$I$3:$I$17)*D16/E16</f>
        <v>103.53545295003426</v>
      </c>
      <c r="G16">
        <f t="shared" si="1"/>
        <v>104</v>
      </c>
      <c r="H16">
        <v>14</v>
      </c>
      <c r="I16">
        <v>16000</v>
      </c>
      <c r="J16">
        <v>14000</v>
      </c>
    </row>
    <row r="17" spans="1:10" x14ac:dyDescent="0.25">
      <c r="A17">
        <v>2</v>
      </c>
      <c r="B17">
        <v>1</v>
      </c>
      <c r="C17">
        <v>350.41211971219798</v>
      </c>
      <c r="D17">
        <f>_xlfn.XLOOKUP(B17,$H$3:$H$17,$J$3:$J$17)/C17^2</f>
        <v>3.257629985656911E-2</v>
      </c>
      <c r="E17">
        <f t="shared" si="0"/>
        <v>2.0011367298519631</v>
      </c>
      <c r="F17" s="1">
        <f>_xlfn.XLOOKUP(A17,$H$3:$H$17,$I$3:$I$17)*D17/E17</f>
        <v>162.78897573869921</v>
      </c>
      <c r="G17">
        <f t="shared" si="1"/>
        <v>163</v>
      </c>
      <c r="H17">
        <v>15</v>
      </c>
      <c r="I17">
        <v>24000</v>
      </c>
      <c r="J17">
        <v>18000</v>
      </c>
    </row>
    <row r="18" spans="1:10" x14ac:dyDescent="0.25">
      <c r="A18">
        <v>2</v>
      </c>
      <c r="B18">
        <v>2</v>
      </c>
      <c r="C18">
        <v>90</v>
      </c>
      <c r="D18">
        <f>_xlfn.XLOOKUP(B18,$H$3:$H$17,$J$3:$J$17)/C18^2</f>
        <v>0.49382716049382713</v>
      </c>
      <c r="E18">
        <f t="shared" si="0"/>
        <v>2.0011367298519631</v>
      </c>
      <c r="F18" s="1">
        <f>_xlfn.XLOOKUP(A18,$H$3:$H$17,$I$3:$I$17)*D18/E18</f>
        <v>2467.7332294548346</v>
      </c>
      <c r="G18">
        <f t="shared" si="1"/>
        <v>2468</v>
      </c>
    </row>
    <row r="19" spans="1:10" x14ac:dyDescent="0.25">
      <c r="A19">
        <v>2</v>
      </c>
      <c r="B19">
        <v>3</v>
      </c>
      <c r="C19">
        <v>377.83526085772098</v>
      </c>
      <c r="D19">
        <f>_xlfn.XLOOKUP(B19,$H$3:$H$17,$J$3:$J$17)/C19^2</f>
        <v>0.12608619372843122</v>
      </c>
      <c r="E19">
        <f t="shared" si="0"/>
        <v>2.0011367298519631</v>
      </c>
      <c r="F19" s="1">
        <f>_xlfn.XLOOKUP(A19,$H$3:$H$17,$I$3:$I$17)*D19/E19</f>
        <v>630.07285732923719</v>
      </c>
      <c r="G19">
        <f t="shared" si="1"/>
        <v>630</v>
      </c>
    </row>
    <row r="20" spans="1:10" x14ac:dyDescent="0.25">
      <c r="A20">
        <v>2</v>
      </c>
      <c r="B20">
        <v>4</v>
      </c>
      <c r="C20">
        <v>799.87117792359504</v>
      </c>
      <c r="D20">
        <f>_xlfn.XLOOKUP(B20,$H$3:$H$17,$J$3:$J$17)/C20^2</f>
        <v>6.2520133312336064E-3</v>
      </c>
      <c r="E20">
        <f t="shared" si="0"/>
        <v>2.0011367298519631</v>
      </c>
      <c r="F20" s="1">
        <f>_xlfn.XLOOKUP(A20,$H$3:$H$17,$I$3:$I$17)*D20/E20</f>
        <v>31.242309623171565</v>
      </c>
      <c r="G20">
        <f t="shared" si="1"/>
        <v>31</v>
      </c>
    </row>
    <row r="21" spans="1:10" x14ac:dyDescent="0.25">
      <c r="A21">
        <v>2</v>
      </c>
      <c r="B21">
        <v>5</v>
      </c>
      <c r="C21">
        <v>528.793499199964</v>
      </c>
      <c r="D21">
        <f>_xlfn.XLOOKUP(B21,$H$3:$H$17,$J$3:$J$17)/C21^2</f>
        <v>4.2914991530631837E-2</v>
      </c>
      <c r="E21">
        <f t="shared" si="0"/>
        <v>2.0011367298519631</v>
      </c>
      <c r="F21" s="1">
        <f>_xlfn.XLOOKUP(A21,$H$3:$H$17,$I$3:$I$17)*D21/E21</f>
        <v>214.45307004987376</v>
      </c>
      <c r="G21">
        <f t="shared" si="1"/>
        <v>214</v>
      </c>
    </row>
    <row r="22" spans="1:10" x14ac:dyDescent="0.25">
      <c r="A22">
        <v>2</v>
      </c>
      <c r="B22">
        <v>6</v>
      </c>
      <c r="C22">
        <v>314.76342087147498</v>
      </c>
      <c r="D22">
        <f>_xlfn.XLOOKUP(B22,$H$3:$H$17,$J$3:$J$17)/C22^2</f>
        <v>0.30279781817269447</v>
      </c>
      <c r="E22">
        <f t="shared" si="0"/>
        <v>2.0011367298519631</v>
      </c>
      <c r="F22" s="1">
        <f>_xlfn.XLOOKUP(A22,$H$3:$H$17,$I$3:$I$17)*D22/E22</f>
        <v>1513.1290813651417</v>
      </c>
      <c r="G22">
        <f t="shared" si="1"/>
        <v>1513</v>
      </c>
    </row>
    <row r="23" spans="1:10" x14ac:dyDescent="0.25">
      <c r="A23">
        <v>2</v>
      </c>
      <c r="B23">
        <v>7</v>
      </c>
      <c r="C23">
        <v>735.197341727496</v>
      </c>
      <c r="D23">
        <f>_xlfn.XLOOKUP(B23,$H$3:$H$17,$J$3:$J$17)/C23^2</f>
        <v>1.1100521803628459E-2</v>
      </c>
      <c r="E23">
        <f t="shared" si="0"/>
        <v>2.0011367298519631</v>
      </c>
      <c r="F23" s="1">
        <f>_xlfn.XLOOKUP(A23,$H$3:$H$17,$I$3:$I$17)*D23/E23</f>
        <v>55.471081201181271</v>
      </c>
      <c r="G23">
        <f t="shared" si="1"/>
        <v>55</v>
      </c>
    </row>
    <row r="24" spans="1:10" x14ac:dyDescent="0.25">
      <c r="A24">
        <v>2</v>
      </c>
      <c r="B24">
        <v>8</v>
      </c>
      <c r="C24">
        <v>362.07117471439801</v>
      </c>
      <c r="D24">
        <f>_xlfn.XLOOKUP(B24,$H$3:$H$17,$J$3:$J$17)/C24^2</f>
        <v>0.59498593653372489</v>
      </c>
      <c r="E24">
        <f t="shared" si="0"/>
        <v>2.0011367298519631</v>
      </c>
      <c r="F24" s="1">
        <f>_xlfn.XLOOKUP(A24,$H$3:$H$17,$I$3:$I$17)*D24/E24</f>
        <v>2973.239797451221</v>
      </c>
      <c r="G24">
        <f t="shared" si="1"/>
        <v>2973</v>
      </c>
    </row>
    <row r="25" spans="1:10" x14ac:dyDescent="0.25">
      <c r="A25">
        <v>2</v>
      </c>
      <c r="B25">
        <v>9</v>
      </c>
      <c r="C25">
        <v>655.96436404489896</v>
      </c>
      <c r="D25">
        <f>_xlfn.XLOOKUP(B25,$H$3:$H$17,$J$3:$J$17)/C25^2</f>
        <v>1.8592144836745539E-2</v>
      </c>
      <c r="E25">
        <f t="shared" si="0"/>
        <v>2.0011367298519631</v>
      </c>
      <c r="F25" s="1">
        <f>_xlfn.XLOOKUP(A25,$H$3:$H$17,$I$3:$I$17)*D25/E25</f>
        <v>92.907918581460038</v>
      </c>
      <c r="G25">
        <f t="shared" si="1"/>
        <v>93</v>
      </c>
    </row>
    <row r="26" spans="1:10" x14ac:dyDescent="0.25">
      <c r="A26">
        <v>2</v>
      </c>
      <c r="B26">
        <v>10</v>
      </c>
      <c r="C26">
        <v>469.54729229335601</v>
      </c>
      <c r="D26">
        <f>_xlfn.XLOOKUP(B26,$H$3:$H$17,$J$3:$J$17)/C26^2</f>
        <v>0.22678343201903553</v>
      </c>
      <c r="E26">
        <f t="shared" si="0"/>
        <v>2.0011367298519631</v>
      </c>
      <c r="F26" s="1">
        <f>_xlfn.XLOOKUP(A26,$H$3:$H$17,$I$3:$I$17)*D26/E26</f>
        <v>1133.2730474434507</v>
      </c>
      <c r="G26">
        <f t="shared" si="1"/>
        <v>1133</v>
      </c>
    </row>
    <row r="27" spans="1:10" x14ac:dyDescent="0.25">
      <c r="A27">
        <v>2</v>
      </c>
      <c r="B27">
        <v>11</v>
      </c>
      <c r="C27">
        <v>841.35578684521704</v>
      </c>
      <c r="D27">
        <f>_xlfn.XLOOKUP(B27,$H$3:$H$17,$J$3:$J$17)/C27^2</f>
        <v>8.4760181513207529E-3</v>
      </c>
      <c r="E27">
        <f t="shared" si="0"/>
        <v>2.0011367298519631</v>
      </c>
      <c r="F27" s="1">
        <f>_xlfn.XLOOKUP(A27,$H$3:$H$17,$I$3:$I$17)*D27/E27</f>
        <v>42.356017082090027</v>
      </c>
      <c r="G27">
        <f t="shared" si="1"/>
        <v>42</v>
      </c>
    </row>
    <row r="28" spans="1:10" x14ac:dyDescent="0.25">
      <c r="A28">
        <v>2</v>
      </c>
      <c r="B28">
        <v>12</v>
      </c>
      <c r="C28">
        <v>883.42350870872303</v>
      </c>
      <c r="D28">
        <f>_xlfn.XLOOKUP(B28,$H$3:$H$17,$J$3:$J$17)/C28^2</f>
        <v>1.2813332496103334E-2</v>
      </c>
      <c r="E28">
        <f t="shared" si="0"/>
        <v>2.0011367298519631</v>
      </c>
      <c r="F28" s="1">
        <f>_xlfn.XLOOKUP(A28,$H$3:$H$17,$I$3:$I$17)*D28/E28</f>
        <v>64.030269920892508</v>
      </c>
      <c r="G28">
        <f t="shared" si="1"/>
        <v>64</v>
      </c>
    </row>
    <row r="29" spans="1:10" x14ac:dyDescent="0.25">
      <c r="A29">
        <v>2</v>
      </c>
      <c r="B29">
        <v>13</v>
      </c>
      <c r="C29">
        <v>660.19029996357597</v>
      </c>
      <c r="D29">
        <f>_xlfn.XLOOKUP(B29,$H$3:$H$17,$J$3:$J$17)/C29^2</f>
        <v>4.1298495155210661E-2</v>
      </c>
      <c r="E29">
        <f t="shared" si="0"/>
        <v>2.0011367298519631</v>
      </c>
      <c r="F29" s="1">
        <f>_xlfn.XLOOKUP(A29,$H$3:$H$17,$I$3:$I$17)*D29/E29</f>
        <v>206.37517936251049</v>
      </c>
      <c r="G29">
        <f t="shared" si="1"/>
        <v>206</v>
      </c>
    </row>
    <row r="30" spans="1:10" x14ac:dyDescent="0.25">
      <c r="A30">
        <v>2</v>
      </c>
      <c r="B30">
        <v>14</v>
      </c>
      <c r="C30">
        <v>799.73901265195695</v>
      </c>
      <c r="D30">
        <f>_xlfn.XLOOKUP(B30,$H$3:$H$17,$J$3:$J$17)/C30^2</f>
        <v>2.1889279733021696E-2</v>
      </c>
      <c r="E30">
        <f t="shared" si="0"/>
        <v>2.0011367298519631</v>
      </c>
      <c r="F30" s="1">
        <f>_xlfn.XLOOKUP(A30,$H$3:$H$17,$I$3:$I$17)*D30/E30</f>
        <v>109.38422850617003</v>
      </c>
      <c r="G30">
        <f t="shared" si="1"/>
        <v>109</v>
      </c>
    </row>
    <row r="31" spans="1:10" x14ac:dyDescent="0.25">
      <c r="A31">
        <v>2</v>
      </c>
      <c r="B31">
        <v>15</v>
      </c>
      <c r="C31">
        <v>544.36200501611495</v>
      </c>
      <c r="D31">
        <f>_xlfn.XLOOKUP(B31,$H$3:$H$17,$J$3:$J$17)/C31^2</f>
        <v>6.0743092009784588E-2</v>
      </c>
      <c r="E31">
        <f t="shared" si="0"/>
        <v>2.0011367298519631</v>
      </c>
      <c r="F31" s="1">
        <f>_xlfn.XLOOKUP(A31,$H$3:$H$17,$I$3:$I$17)*D31/E31</f>
        <v>303.54293689006516</v>
      </c>
      <c r="G31">
        <f t="shared" si="1"/>
        <v>304</v>
      </c>
    </row>
    <row r="32" spans="1:10" x14ac:dyDescent="0.25">
      <c r="A32">
        <v>3</v>
      </c>
      <c r="B32">
        <v>1</v>
      </c>
      <c r="C32">
        <v>466.87353482023798</v>
      </c>
      <c r="D32">
        <f>_xlfn.XLOOKUP(B32,$H$3:$H$17,$J$3:$J$17)/C32^2</f>
        <v>1.8351073678148946E-2</v>
      </c>
      <c r="E32">
        <f t="shared" si="0"/>
        <v>4.4979293023539482</v>
      </c>
      <c r="F32" s="1">
        <f>_xlfn.XLOOKUP(A32,$H$3:$H$17,$I$3:$I$17)*D32/E32</f>
        <v>69.358193861621288</v>
      </c>
      <c r="G32">
        <f t="shared" si="1"/>
        <v>69</v>
      </c>
    </row>
    <row r="33" spans="1:7" x14ac:dyDescent="0.25">
      <c r="A33">
        <v>3</v>
      </c>
      <c r="B33">
        <v>2</v>
      </c>
      <c r="C33">
        <v>377.83526085772098</v>
      </c>
      <c r="D33">
        <f>_xlfn.XLOOKUP(B33,$H$3:$H$17,$J$3:$J$17)/C33^2</f>
        <v>2.8019154161873602E-2</v>
      </c>
      <c r="E33">
        <f t="shared" si="0"/>
        <v>4.4979293023539482</v>
      </c>
      <c r="F33" s="1">
        <f>_xlfn.XLOOKUP(A33,$H$3:$H$17,$I$3:$I$17)*D33/E33</f>
        <v>105.89886784182464</v>
      </c>
      <c r="G33">
        <f t="shared" si="1"/>
        <v>106</v>
      </c>
    </row>
    <row r="34" spans="1:7" x14ac:dyDescent="0.25">
      <c r="A34">
        <v>3</v>
      </c>
      <c r="B34">
        <v>3</v>
      </c>
      <c r="C34">
        <v>90</v>
      </c>
      <c r="D34">
        <f>_xlfn.XLOOKUP(B34,$H$3:$H$17,$J$3:$J$17)/C34^2</f>
        <v>2.2222222222222223</v>
      </c>
      <c r="E34">
        <f t="shared" si="0"/>
        <v>4.4979293023539482</v>
      </c>
      <c r="F34" s="1">
        <f>_xlfn.XLOOKUP(A34,$H$3:$H$17,$I$3:$I$17)*D34/E34</f>
        <v>8398.9265367081571</v>
      </c>
      <c r="G34">
        <f t="shared" si="1"/>
        <v>8399</v>
      </c>
    </row>
    <row r="35" spans="1:7" x14ac:dyDescent="0.25">
      <c r="A35">
        <v>3</v>
      </c>
      <c r="B35">
        <v>4</v>
      </c>
      <c r="C35">
        <v>838.80134277409798</v>
      </c>
      <c r="D35">
        <f>_xlfn.XLOOKUP(B35,$H$3:$H$17,$J$3:$J$17)/C35^2</f>
        <v>5.6851477674279864E-3</v>
      </c>
      <c r="E35">
        <f t="shared" si="0"/>
        <v>4.4979293023539482</v>
      </c>
      <c r="F35" s="1">
        <f>_xlfn.XLOOKUP(A35,$H$3:$H$17,$I$3:$I$17)*D35/E35</f>
        <v>21.487112302031118</v>
      </c>
      <c r="G35">
        <f t="shared" si="1"/>
        <v>21</v>
      </c>
    </row>
    <row r="36" spans="1:7" x14ac:dyDescent="0.25">
      <c r="A36">
        <v>3</v>
      </c>
      <c r="B36">
        <v>5</v>
      </c>
      <c r="C36">
        <v>503.179535863404</v>
      </c>
      <c r="D36">
        <f>_xlfn.XLOOKUP(B36,$H$3:$H$17,$J$3:$J$17)/C36^2</f>
        <v>4.7395303173739113E-2</v>
      </c>
      <c r="E36">
        <f t="shared" si="0"/>
        <v>4.4979293023539482</v>
      </c>
      <c r="F36" s="1">
        <f>_xlfn.XLOOKUP(A36,$H$3:$H$17,$I$3:$I$17)*D36/E36</f>
        <v>179.13135129356058</v>
      </c>
      <c r="G36">
        <f t="shared" si="1"/>
        <v>179</v>
      </c>
    </row>
    <row r="37" spans="1:7" x14ac:dyDescent="0.25">
      <c r="A37">
        <v>3</v>
      </c>
      <c r="B37">
        <v>6</v>
      </c>
      <c r="C37">
        <v>342.76761678853001</v>
      </c>
      <c r="D37">
        <f>_xlfn.XLOOKUP(B37,$H$3:$H$17,$J$3:$J$17)/C37^2</f>
        <v>0.25534166437980799</v>
      </c>
      <c r="E37">
        <f t="shared" si="0"/>
        <v>4.4979293023539482</v>
      </c>
      <c r="F37" s="1">
        <f>_xlfn.XLOOKUP(A37,$H$3:$H$17,$I$3:$I$17)*D37/E37</f>
        <v>965.06814639905872</v>
      </c>
      <c r="G37">
        <f t="shared" si="1"/>
        <v>965</v>
      </c>
    </row>
    <row r="38" spans="1:7" x14ac:dyDescent="0.25">
      <c r="A38">
        <v>3</v>
      </c>
      <c r="B38">
        <v>7</v>
      </c>
      <c r="C38">
        <v>626.20945860090001</v>
      </c>
      <c r="D38">
        <f>_xlfn.XLOOKUP(B38,$H$3:$H$17,$J$3:$J$17)/C38^2</f>
        <v>1.530072480443574E-2</v>
      </c>
      <c r="E38">
        <f t="shared" si="0"/>
        <v>4.4979293023539482</v>
      </c>
      <c r="F38" s="1">
        <f>_xlfn.XLOOKUP(A38,$H$3:$H$17,$I$3:$I$17)*D38/E38</f>
        <v>57.829348615879823</v>
      </c>
      <c r="G38">
        <f t="shared" si="1"/>
        <v>58</v>
      </c>
    </row>
    <row r="39" spans="1:7" x14ac:dyDescent="0.25">
      <c r="A39">
        <v>3</v>
      </c>
      <c r="B39">
        <v>8</v>
      </c>
      <c r="C39">
        <v>253.08329158780199</v>
      </c>
      <c r="D39">
        <f>_xlfn.XLOOKUP(B39,$H$3:$H$17,$J$3:$J$17)/C39^2</f>
        <v>1.2177766828354815</v>
      </c>
      <c r="E39">
        <f t="shared" si="0"/>
        <v>4.4979293023539482</v>
      </c>
      <c r="F39" s="1">
        <f>_xlfn.XLOOKUP(A39,$H$3:$H$17,$I$3:$I$17)*D39/E39</f>
        <v>4602.6076037631101</v>
      </c>
      <c r="G39">
        <f t="shared" si="1"/>
        <v>4603</v>
      </c>
    </row>
    <row r="40" spans="1:7" x14ac:dyDescent="0.25">
      <c r="A40">
        <v>3</v>
      </c>
      <c r="B40">
        <v>9</v>
      </c>
      <c r="C40">
        <v>295.16781507396303</v>
      </c>
      <c r="D40">
        <f>_xlfn.XLOOKUP(B40,$H$3:$H$17,$J$3:$J$17)/C40^2</f>
        <v>9.1823107453735009E-2</v>
      </c>
      <c r="E40">
        <f t="shared" si="0"/>
        <v>4.4979293023539482</v>
      </c>
      <c r="F40" s="1">
        <f>_xlfn.XLOOKUP(A40,$H$3:$H$17,$I$3:$I$17)*D40/E40</f>
        <v>347.04699024428072</v>
      </c>
      <c r="G40">
        <f t="shared" si="1"/>
        <v>347</v>
      </c>
    </row>
    <row r="41" spans="1:7" x14ac:dyDescent="0.25">
      <c r="A41">
        <v>3</v>
      </c>
      <c r="B41">
        <v>10</v>
      </c>
      <c r="C41">
        <v>360.559409166759</v>
      </c>
      <c r="D41">
        <f>_xlfn.XLOOKUP(B41,$H$3:$H$17,$J$3:$J$17)/C41^2</f>
        <v>0.38460625010250266</v>
      </c>
      <c r="E41">
        <f t="shared" si="0"/>
        <v>4.4979293023539482</v>
      </c>
      <c r="F41" s="1">
        <f>_xlfn.XLOOKUP(A41,$H$3:$H$17,$I$3:$I$17)*D41/E41</f>
        <v>1453.6258380763757</v>
      </c>
      <c r="G41">
        <f t="shared" si="1"/>
        <v>1454</v>
      </c>
    </row>
    <row r="42" spans="1:7" x14ac:dyDescent="0.25">
      <c r="A42">
        <v>3</v>
      </c>
      <c r="B42">
        <v>11</v>
      </c>
      <c r="C42">
        <v>732.36790371862105</v>
      </c>
      <c r="D42">
        <f>_xlfn.XLOOKUP(B42,$H$3:$H$17,$J$3:$J$17)/C42^2</f>
        <v>1.1186459239204237E-2</v>
      </c>
      <c r="E42">
        <f t="shared" si="0"/>
        <v>4.4979293023539482</v>
      </c>
      <c r="F42" s="1">
        <f>_xlfn.XLOOKUP(A42,$H$3:$H$17,$I$3:$I$17)*D42/E42</f>
        <v>42.279412210180467</v>
      </c>
      <c r="G42">
        <f t="shared" si="1"/>
        <v>42</v>
      </c>
    </row>
    <row r="43" spans="1:7" x14ac:dyDescent="0.25">
      <c r="A43">
        <v>3</v>
      </c>
      <c r="B43">
        <v>12</v>
      </c>
      <c r="C43">
        <v>774.43562558212705</v>
      </c>
      <c r="D43">
        <f>_xlfn.XLOOKUP(B43,$H$3:$H$17,$J$3:$J$17)/C43^2</f>
        <v>1.6673599044195395E-2</v>
      </c>
      <c r="E43">
        <f t="shared" si="0"/>
        <v>4.4979293023539482</v>
      </c>
      <c r="F43" s="1">
        <f>_xlfn.XLOOKUP(A43,$H$3:$H$17,$I$3:$I$17)*D43/E43</f>
        <v>63.018150063626003</v>
      </c>
      <c r="G43">
        <f t="shared" si="1"/>
        <v>63</v>
      </c>
    </row>
    <row r="44" spans="1:7" x14ac:dyDescent="0.25">
      <c r="A44">
        <v>3</v>
      </c>
      <c r="B44">
        <v>13</v>
      </c>
      <c r="C44">
        <v>551.20241683697998</v>
      </c>
      <c r="D44">
        <f>_xlfn.XLOOKUP(B44,$H$3:$H$17,$J$3:$J$17)/C44^2</f>
        <v>5.9244805608416197E-2</v>
      </c>
      <c r="E44">
        <f t="shared" si="0"/>
        <v>4.4979293023539482</v>
      </c>
      <c r="F44" s="1">
        <f>_xlfn.XLOOKUP(A44,$H$3:$H$17,$I$3:$I$17)*D44/E44</f>
        <v>223.91674649398936</v>
      </c>
      <c r="G44">
        <f t="shared" si="1"/>
        <v>224</v>
      </c>
    </row>
    <row r="45" spans="1:7" x14ac:dyDescent="0.25">
      <c r="A45">
        <v>3</v>
      </c>
      <c r="B45">
        <v>14</v>
      </c>
      <c r="C45">
        <v>690.75112952536006</v>
      </c>
      <c r="D45">
        <f>_xlfn.XLOOKUP(B45,$H$3:$H$17,$J$3:$J$17)/C45^2</f>
        <v>2.9341669987275432E-2</v>
      </c>
      <c r="E45">
        <f t="shared" si="0"/>
        <v>4.4979293023539482</v>
      </c>
      <c r="F45" s="1">
        <f>_xlfn.XLOOKUP(A45,$H$3:$H$17,$I$3:$I$17)*D45/E45</f>
        <v>110.89733880935739</v>
      </c>
      <c r="G45">
        <f t="shared" si="1"/>
        <v>111</v>
      </c>
    </row>
    <row r="46" spans="1:7" x14ac:dyDescent="0.25">
      <c r="A46">
        <v>3</v>
      </c>
      <c r="B46">
        <v>15</v>
      </c>
      <c r="C46">
        <v>435.37412188951902</v>
      </c>
      <c r="D46">
        <f>_xlfn.XLOOKUP(B46,$H$3:$H$17,$J$3:$J$17)/C46^2</f>
        <v>9.4961437895482323E-2</v>
      </c>
      <c r="E46">
        <f t="shared" si="0"/>
        <v>4.4979293023539482</v>
      </c>
      <c r="F46" s="1">
        <f>_xlfn.XLOOKUP(A46,$H$3:$H$17,$I$3:$I$17)*D46/E46</f>
        <v>358.90836331694845</v>
      </c>
      <c r="G46">
        <f t="shared" si="1"/>
        <v>359</v>
      </c>
    </row>
    <row r="47" spans="1:7" x14ac:dyDescent="0.25">
      <c r="A47">
        <v>4</v>
      </c>
      <c r="B47">
        <v>1</v>
      </c>
      <c r="C47">
        <v>384.96106492520101</v>
      </c>
      <c r="D47">
        <f>_xlfn.XLOOKUP(B47,$H$3:$H$17,$J$3:$J$17)/C47^2</f>
        <v>2.6991460032108845E-2</v>
      </c>
      <c r="E47">
        <f t="shared" si="0"/>
        <v>1.3517722345463312</v>
      </c>
      <c r="F47" s="1">
        <f>_xlfn.XLOOKUP(A47,$H$3:$H$17,$I$3:$I$17)*D47/E47</f>
        <v>99.837307433553931</v>
      </c>
      <c r="G47">
        <f t="shared" si="1"/>
        <v>100</v>
      </c>
    </row>
    <row r="48" spans="1:7" x14ac:dyDescent="0.25">
      <c r="A48">
        <v>4</v>
      </c>
      <c r="B48">
        <v>2</v>
      </c>
      <c r="C48">
        <v>799.87117792359504</v>
      </c>
      <c r="D48">
        <f>_xlfn.XLOOKUP(B48,$H$3:$H$17,$J$3:$J$17)/C48^2</f>
        <v>6.2520133312336064E-3</v>
      </c>
      <c r="E48">
        <f t="shared" si="0"/>
        <v>1.3517722345463312</v>
      </c>
      <c r="F48" s="1">
        <f>_xlfn.XLOOKUP(A48,$H$3:$H$17,$I$3:$I$17)*D48/E48</f>
        <v>23.12524688499704</v>
      </c>
      <c r="G48">
        <f t="shared" si="1"/>
        <v>23</v>
      </c>
    </row>
    <row r="49" spans="1:7" x14ac:dyDescent="0.25">
      <c r="A49">
        <v>4</v>
      </c>
      <c r="B49">
        <v>3</v>
      </c>
      <c r="C49">
        <v>818.15901414728899</v>
      </c>
      <c r="D49">
        <f>_xlfn.XLOOKUP(B49,$H$3:$H$17,$J$3:$J$17)/C49^2</f>
        <v>2.6890387824145715E-2</v>
      </c>
      <c r="E49">
        <f t="shared" si="0"/>
        <v>1.3517722345463312</v>
      </c>
      <c r="F49" s="1">
        <f>_xlfn.XLOOKUP(A49,$H$3:$H$17,$I$3:$I$17)*D49/E49</f>
        <v>99.46345670123344</v>
      </c>
      <c r="G49">
        <f t="shared" si="1"/>
        <v>99</v>
      </c>
    </row>
    <row r="50" spans="1:7" x14ac:dyDescent="0.25">
      <c r="A50">
        <v>4</v>
      </c>
      <c r="B50">
        <v>4</v>
      </c>
      <c r="C50">
        <v>90</v>
      </c>
      <c r="D50">
        <f>_xlfn.XLOOKUP(B50,$H$3:$H$17,$J$3:$J$17)/C50^2</f>
        <v>0.49382716049382713</v>
      </c>
      <c r="E50">
        <f t="shared" si="0"/>
        <v>1.3517722345463312</v>
      </c>
      <c r="F50" s="1">
        <f>_xlfn.XLOOKUP(A50,$H$3:$H$17,$I$3:$I$17)*D50/E50</f>
        <v>1826.5915953642912</v>
      </c>
      <c r="G50">
        <f t="shared" si="1"/>
        <v>1827</v>
      </c>
    </row>
    <row r="51" spans="1:7" x14ac:dyDescent="0.25">
      <c r="A51">
        <v>4</v>
      </c>
      <c r="B51">
        <v>5</v>
      </c>
      <c r="C51">
        <v>380.574729321603</v>
      </c>
      <c r="D51">
        <f>_xlfn.XLOOKUP(B51,$H$3:$H$17,$J$3:$J$17)/C51^2</f>
        <v>8.285168621849448E-2</v>
      </c>
      <c r="E51">
        <f t="shared" si="0"/>
        <v>1.3517722345463312</v>
      </c>
      <c r="F51" s="1">
        <f>_xlfn.XLOOKUP(A51,$H$3:$H$17,$I$3:$I$17)*D51/E51</f>
        <v>306.45579225963451</v>
      </c>
      <c r="G51">
        <f t="shared" si="1"/>
        <v>306</v>
      </c>
    </row>
    <row r="52" spans="1:7" x14ac:dyDescent="0.25">
      <c r="A52">
        <v>4</v>
      </c>
      <c r="B52">
        <v>6</v>
      </c>
      <c r="C52">
        <v>569.32376014677902</v>
      </c>
      <c r="D52">
        <f>_xlfn.XLOOKUP(B52,$H$3:$H$17,$J$3:$J$17)/C52^2</f>
        <v>9.2555586393100117E-2</v>
      </c>
      <c r="E52">
        <f t="shared" si="0"/>
        <v>1.3517722345463312</v>
      </c>
      <c r="F52" s="1">
        <f>_xlfn.XLOOKUP(A52,$H$3:$H$17,$I$3:$I$17)*D52/E52</f>
        <v>342.3490438245417</v>
      </c>
      <c r="G52">
        <f t="shared" si="1"/>
        <v>342</v>
      </c>
    </row>
    <row r="53" spans="1:7" x14ac:dyDescent="0.25">
      <c r="A53">
        <v>4</v>
      </c>
      <c r="B53">
        <v>7</v>
      </c>
      <c r="C53">
        <v>387.70440792232603</v>
      </c>
      <c r="D53">
        <f>_xlfn.XLOOKUP(B53,$H$3:$H$17,$J$3:$J$17)/C53^2</f>
        <v>3.9916253591747303E-2</v>
      </c>
      <c r="E53">
        <f t="shared" si="0"/>
        <v>1.3517722345463312</v>
      </c>
      <c r="F53" s="1">
        <f>_xlfn.XLOOKUP(A53,$H$3:$H$17,$I$3:$I$17)*D53/E53</f>
        <v>147.64415399145852</v>
      </c>
      <c r="G53">
        <f t="shared" si="1"/>
        <v>148</v>
      </c>
    </row>
    <row r="54" spans="1:7" x14ac:dyDescent="0.25">
      <c r="A54">
        <v>4</v>
      </c>
      <c r="B54">
        <v>8</v>
      </c>
      <c r="C54">
        <v>528.66325298459799</v>
      </c>
      <c r="D54">
        <f>_xlfn.XLOOKUP(B54,$H$3:$H$17,$J$3:$J$17)/C54^2</f>
        <v>0.27908490986389123</v>
      </c>
      <c r="E54">
        <f t="shared" si="0"/>
        <v>1.3517722345463312</v>
      </c>
      <c r="F54" s="1">
        <f>_xlfn.XLOOKUP(A54,$H$3:$H$17,$I$3:$I$17)*D54/E54</f>
        <v>1032.2926552695285</v>
      </c>
      <c r="G54">
        <f t="shared" si="1"/>
        <v>1032</v>
      </c>
    </row>
    <row r="55" spans="1:7" x14ac:dyDescent="0.25">
      <c r="A55">
        <v>4</v>
      </c>
      <c r="B55">
        <v>9</v>
      </c>
      <c r="C55">
        <v>1010.72281774206</v>
      </c>
      <c r="D55">
        <f>_xlfn.XLOOKUP(B55,$H$3:$H$17,$J$3:$J$17)/C55^2</f>
        <v>7.8311554771979576E-3</v>
      </c>
      <c r="E55">
        <f t="shared" si="0"/>
        <v>1.3517722345463312</v>
      </c>
      <c r="F55" s="1">
        <f>_xlfn.XLOOKUP(A55,$H$3:$H$17,$I$3:$I$17)*D55/E55</f>
        <v>28.966253622697668</v>
      </c>
      <c r="G55">
        <f t="shared" si="1"/>
        <v>29</v>
      </c>
    </row>
    <row r="56" spans="1:7" x14ac:dyDescent="0.25">
      <c r="A56">
        <v>4</v>
      </c>
      <c r="B56">
        <v>10</v>
      </c>
      <c r="C56">
        <v>543.04085667059996</v>
      </c>
      <c r="D56">
        <f>_xlfn.XLOOKUP(B56,$H$3:$H$17,$J$3:$J$17)/C56^2</f>
        <v>0.16955281042296336</v>
      </c>
      <c r="E56">
        <f t="shared" si="0"/>
        <v>1.3517722345463312</v>
      </c>
      <c r="F56" s="1">
        <f>_xlfn.XLOOKUP(A56,$H$3:$H$17,$I$3:$I$17)*D56/E56</f>
        <v>627.15007044018421</v>
      </c>
      <c r="G56">
        <f t="shared" si="1"/>
        <v>627</v>
      </c>
    </row>
    <row r="57" spans="1:7" x14ac:dyDescent="0.25">
      <c r="A57">
        <v>4</v>
      </c>
      <c r="B57">
        <v>11</v>
      </c>
      <c r="C57">
        <v>527.18071630938005</v>
      </c>
      <c r="D57">
        <f>_xlfn.XLOOKUP(B57,$H$3:$H$17,$J$3:$J$17)/C57^2</f>
        <v>2.1588984705561413E-2</v>
      </c>
      <c r="E57">
        <f t="shared" si="0"/>
        <v>1.3517722345463312</v>
      </c>
      <c r="F57" s="1">
        <f>_xlfn.XLOOKUP(A57,$H$3:$H$17,$I$3:$I$17)*D57/E57</f>
        <v>79.854372481644063</v>
      </c>
      <c r="G57">
        <f t="shared" si="1"/>
        <v>80</v>
      </c>
    </row>
    <row r="58" spans="1:7" x14ac:dyDescent="0.25">
      <c r="A58">
        <v>4</v>
      </c>
      <c r="B58">
        <v>12</v>
      </c>
      <c r="C58">
        <v>617.562371796663</v>
      </c>
      <c r="D58">
        <f>_xlfn.XLOOKUP(B58,$H$3:$H$17,$J$3:$J$17)/C58^2</f>
        <v>2.6220341698746815E-2</v>
      </c>
      <c r="E58">
        <f t="shared" si="0"/>
        <v>1.3517722345463312</v>
      </c>
      <c r="F58" s="1">
        <f>_xlfn.XLOOKUP(A58,$H$3:$H$17,$I$3:$I$17)*D58/E58</f>
        <v>96.985057943384348</v>
      </c>
      <c r="G58">
        <f t="shared" si="1"/>
        <v>97</v>
      </c>
    </row>
    <row r="59" spans="1:7" x14ac:dyDescent="0.25">
      <c r="A59">
        <v>4</v>
      </c>
      <c r="B59">
        <v>13</v>
      </c>
      <c r="C59">
        <v>835.860594189209</v>
      </c>
      <c r="D59">
        <f>_xlfn.XLOOKUP(B59,$H$3:$H$17,$J$3:$J$17)/C59^2</f>
        <v>2.5763496461467365E-2</v>
      </c>
      <c r="E59">
        <f t="shared" si="0"/>
        <v>1.3517722345463312</v>
      </c>
      <c r="F59" s="1">
        <f>_xlfn.XLOOKUP(A59,$H$3:$H$17,$I$3:$I$17)*D59/E59</f>
        <v>95.295256860020743</v>
      </c>
      <c r="G59">
        <f t="shared" si="1"/>
        <v>95</v>
      </c>
    </row>
    <row r="60" spans="1:7" x14ac:dyDescent="0.25">
      <c r="A60">
        <v>4</v>
      </c>
      <c r="B60">
        <v>14</v>
      </c>
      <c r="C60">
        <v>1056.89078675936</v>
      </c>
      <c r="D60">
        <f>_xlfn.XLOOKUP(B60,$H$3:$H$17,$J$3:$J$17)/C60^2</f>
        <v>1.2533368581598899E-2</v>
      </c>
      <c r="E60">
        <f t="shared" si="0"/>
        <v>1.3517722345463312</v>
      </c>
      <c r="F60" s="1">
        <f>_xlfn.XLOOKUP(A60,$H$3:$H$17,$I$3:$I$17)*D60/E60</f>
        <v>46.359025068321614</v>
      </c>
      <c r="G60">
        <f t="shared" si="1"/>
        <v>46</v>
      </c>
    </row>
    <row r="61" spans="1:7" x14ac:dyDescent="0.25">
      <c r="A61">
        <v>4</v>
      </c>
      <c r="B61">
        <v>15</v>
      </c>
      <c r="C61">
        <v>671.55430408214204</v>
      </c>
      <c r="D61">
        <f>_xlfn.XLOOKUP(B61,$H$3:$H$17,$J$3:$J$17)/C61^2</f>
        <v>3.9912619450246864E-2</v>
      </c>
      <c r="E61">
        <f t="shared" si="0"/>
        <v>1.3517722345463312</v>
      </c>
      <c r="F61" s="1">
        <f>_xlfn.XLOOKUP(A61,$H$3:$H$17,$I$3:$I$17)*D61/E61</f>
        <v>147.63071185450838</v>
      </c>
      <c r="G61">
        <f t="shared" si="1"/>
        <v>148</v>
      </c>
    </row>
    <row r="62" spans="1:7" x14ac:dyDescent="0.25">
      <c r="A62">
        <v>5</v>
      </c>
      <c r="B62">
        <v>1</v>
      </c>
      <c r="C62">
        <v>214.38146420168999</v>
      </c>
      <c r="D62">
        <f>_xlfn.XLOOKUP(B62,$H$3:$H$17,$J$3:$J$17)/C62^2</f>
        <v>8.703331502978974E-2</v>
      </c>
      <c r="E62">
        <f t="shared" si="0"/>
        <v>6.3337329276988266</v>
      </c>
      <c r="F62" s="1">
        <f>_xlfn.XLOOKUP(A62,$H$3:$H$17,$I$3:$I$17)*D62/E62</f>
        <v>206.11853078578741</v>
      </c>
      <c r="G62">
        <f t="shared" si="1"/>
        <v>206</v>
      </c>
    </row>
    <row r="63" spans="1:7" x14ac:dyDescent="0.25">
      <c r="A63">
        <v>5</v>
      </c>
      <c r="B63">
        <v>2</v>
      </c>
      <c r="C63">
        <v>528.793499199964</v>
      </c>
      <c r="D63">
        <f>_xlfn.XLOOKUP(B63,$H$3:$H$17,$J$3:$J$17)/C63^2</f>
        <v>1.4304997176877278E-2</v>
      </c>
      <c r="E63">
        <f t="shared" si="0"/>
        <v>6.3337329276988266</v>
      </c>
      <c r="F63" s="1">
        <f>_xlfn.XLOOKUP(A63,$H$3:$H$17,$I$3:$I$17)*D63/E63</f>
        <v>33.878118970690259</v>
      </c>
      <c r="G63">
        <f t="shared" si="1"/>
        <v>34</v>
      </c>
    </row>
    <row r="64" spans="1:7" x14ac:dyDescent="0.25">
      <c r="A64">
        <v>5</v>
      </c>
      <c r="B64">
        <v>3</v>
      </c>
      <c r="C64">
        <v>444.630493855194</v>
      </c>
      <c r="D64">
        <f>_xlfn.XLOOKUP(B64,$H$3:$H$17,$J$3:$J$17)/C64^2</f>
        <v>9.1048755991734703E-2</v>
      </c>
      <c r="E64">
        <f t="shared" si="0"/>
        <v>6.3337329276988266</v>
      </c>
      <c r="F64" s="1">
        <f>_xlfn.XLOOKUP(A64,$H$3:$H$17,$I$3:$I$17)*D64/E64</f>
        <v>215.62818569494345</v>
      </c>
      <c r="G64">
        <f t="shared" si="1"/>
        <v>216</v>
      </c>
    </row>
    <row r="65" spans="1:7" x14ac:dyDescent="0.25">
      <c r="A65">
        <v>5</v>
      </c>
      <c r="B65">
        <v>4</v>
      </c>
      <c r="C65">
        <v>380.574729321603</v>
      </c>
      <c r="D65">
        <f>_xlfn.XLOOKUP(B65,$H$3:$H$17,$J$3:$J$17)/C65^2</f>
        <v>2.7617228739498161E-2</v>
      </c>
      <c r="E65">
        <f t="shared" si="0"/>
        <v>6.3337329276988266</v>
      </c>
      <c r="F65" s="1">
        <f>_xlfn.XLOOKUP(A65,$H$3:$H$17,$I$3:$I$17)*D65/E65</f>
        <v>65.405099302628926</v>
      </c>
      <c r="G65">
        <f t="shared" si="1"/>
        <v>65</v>
      </c>
    </row>
    <row r="66" spans="1:7" x14ac:dyDescent="0.25">
      <c r="A66">
        <v>5</v>
      </c>
      <c r="B66">
        <v>5</v>
      </c>
      <c r="C66">
        <v>90</v>
      </c>
      <c r="D66">
        <f>_xlfn.XLOOKUP(B66,$H$3:$H$17,$J$3:$J$17)/C66^2</f>
        <v>1.4814814814814814</v>
      </c>
      <c r="E66">
        <f t="shared" si="0"/>
        <v>6.3337329276988266</v>
      </c>
      <c r="F66" s="1">
        <f>_xlfn.XLOOKUP(A66,$H$3:$H$17,$I$3:$I$17)*D66/E66</f>
        <v>3508.5505618715765</v>
      </c>
      <c r="G66">
        <f t="shared" si="1"/>
        <v>3509</v>
      </c>
    </row>
    <row r="67" spans="1:7" x14ac:dyDescent="0.25">
      <c r="A67">
        <v>5</v>
      </c>
      <c r="B67">
        <v>6</v>
      </c>
      <c r="C67">
        <v>220.32225149516901</v>
      </c>
      <c r="D67">
        <f>_xlfn.XLOOKUP(B67,$H$3:$H$17,$J$3:$J$17)/C67^2</f>
        <v>0.61802285029459236</v>
      </c>
      <c r="E67">
        <f t="shared" ref="E67:E130" si="2">SUMIF(A:A,A67,D:D)</f>
        <v>6.3337329276988266</v>
      </c>
      <c r="F67" s="1">
        <f>_xlfn.XLOOKUP(A67,$H$3:$H$17,$I$3:$I$17)*D67/E67</f>
        <v>1463.6459825891316</v>
      </c>
      <c r="G67">
        <f t="shared" ref="G67:G130" si="3">ROUND(F67,0)</f>
        <v>1464</v>
      </c>
    </row>
    <row r="68" spans="1:7" x14ac:dyDescent="0.25">
      <c r="A68">
        <v>5</v>
      </c>
      <c r="B68">
        <v>7</v>
      </c>
      <c r="C68">
        <v>207.52035551276899</v>
      </c>
      <c r="D68">
        <f>_xlfn.XLOOKUP(B68,$H$3:$H$17,$J$3:$J$17)/C68^2</f>
        <v>0.13932525445011287</v>
      </c>
      <c r="E68">
        <f t="shared" si="2"/>
        <v>6.3337329276988266</v>
      </c>
      <c r="F68" s="1">
        <f>_xlfn.XLOOKUP(A68,$H$3:$H$17,$I$3:$I$17)*D68/E68</f>
        <v>329.96004735409463</v>
      </c>
      <c r="G68">
        <f t="shared" si="3"/>
        <v>330</v>
      </c>
    </row>
    <row r="69" spans="1:7" x14ac:dyDescent="0.25">
      <c r="A69">
        <v>5</v>
      </c>
      <c r="B69">
        <v>8</v>
      </c>
      <c r="C69">
        <v>155.13473269250301</v>
      </c>
      <c r="D69">
        <f>_xlfn.XLOOKUP(B69,$H$3:$H$17,$J$3:$J$17)/C69^2</f>
        <v>3.2409812556175193</v>
      </c>
      <c r="E69">
        <f t="shared" si="2"/>
        <v>6.3337329276988266</v>
      </c>
      <c r="F69" s="1">
        <f>_xlfn.XLOOKUP(A69,$H$3:$H$17,$I$3:$I$17)*D69/E69</f>
        <v>7675.5239586531643</v>
      </c>
      <c r="G69">
        <f t="shared" si="3"/>
        <v>7676</v>
      </c>
    </row>
    <row r="70" spans="1:7" x14ac:dyDescent="0.25">
      <c r="A70">
        <v>5</v>
      </c>
      <c r="B70">
        <v>9</v>
      </c>
      <c r="C70">
        <v>703.777997369888</v>
      </c>
      <c r="D70">
        <f>_xlfn.XLOOKUP(B70,$H$3:$H$17,$J$3:$J$17)/C70^2</f>
        <v>1.6151714032514045E-2</v>
      </c>
      <c r="E70">
        <f t="shared" si="2"/>
        <v>6.3337329276988266</v>
      </c>
      <c r="F70" s="1">
        <f>_xlfn.XLOOKUP(A70,$H$3:$H$17,$I$3:$I$17)*D70/E70</f>
        <v>38.251646107177173</v>
      </c>
      <c r="G70">
        <f t="shared" si="3"/>
        <v>38</v>
      </c>
    </row>
    <row r="71" spans="1:7" x14ac:dyDescent="0.25">
      <c r="A71">
        <v>5</v>
      </c>
      <c r="B71">
        <v>10</v>
      </c>
      <c r="C71">
        <v>362.85680426104301</v>
      </c>
      <c r="D71">
        <f>_xlfn.XLOOKUP(B71,$H$3:$H$17,$J$3:$J$17)/C71^2</f>
        <v>0.37975146822289096</v>
      </c>
      <c r="E71">
        <f t="shared" si="2"/>
        <v>6.3337329276988266</v>
      </c>
      <c r="F71" s="1">
        <f>_xlfn.XLOOKUP(A71,$H$3:$H$17,$I$3:$I$17)*D71/E71</f>
        <v>899.3546283633616</v>
      </c>
      <c r="G71">
        <f t="shared" si="3"/>
        <v>899</v>
      </c>
    </row>
    <row r="72" spans="1:7" x14ac:dyDescent="0.25">
      <c r="A72">
        <v>5</v>
      </c>
      <c r="B72">
        <v>11</v>
      </c>
      <c r="C72">
        <v>346.99666389982298</v>
      </c>
      <c r="D72">
        <f>_xlfn.XLOOKUP(B72,$H$3:$H$17,$J$3:$J$17)/C72^2</f>
        <v>4.9831120357467937E-2</v>
      </c>
      <c r="E72">
        <f t="shared" si="2"/>
        <v>6.3337329276988266</v>
      </c>
      <c r="F72" s="1">
        <f>_xlfn.XLOOKUP(A72,$H$3:$H$17,$I$3:$I$17)*D72/E72</f>
        <v>118.01362859699688</v>
      </c>
      <c r="G72">
        <f t="shared" si="3"/>
        <v>118</v>
      </c>
    </row>
    <row r="73" spans="1:7" x14ac:dyDescent="0.25">
      <c r="A73">
        <v>5</v>
      </c>
      <c r="B73">
        <v>12</v>
      </c>
      <c r="C73">
        <v>437.37831938710701</v>
      </c>
      <c r="D73">
        <f>_xlfn.XLOOKUP(B73,$H$3:$H$17,$J$3:$J$17)/C73^2</f>
        <v>5.2273971533350248E-2</v>
      </c>
      <c r="E73">
        <f t="shared" si="2"/>
        <v>6.3337329276988266</v>
      </c>
      <c r="F73" s="1">
        <f>_xlfn.XLOOKUP(A73,$H$3:$H$17,$I$3:$I$17)*D73/E73</f>
        <v>123.79896373135149</v>
      </c>
      <c r="G73">
        <f t="shared" si="3"/>
        <v>124</v>
      </c>
    </row>
    <row r="74" spans="1:7" x14ac:dyDescent="0.25">
      <c r="A74">
        <v>5</v>
      </c>
      <c r="B74">
        <v>13</v>
      </c>
      <c r="C74">
        <v>655.67654177965198</v>
      </c>
      <c r="D74">
        <f>_xlfn.XLOOKUP(B74,$H$3:$H$17,$J$3:$J$17)/C74^2</f>
        <v>4.1869060207265371E-2</v>
      </c>
      <c r="E74">
        <f t="shared" si="2"/>
        <v>6.3337329276988266</v>
      </c>
      <c r="F74" s="1">
        <f>_xlfn.XLOOKUP(A74,$H$3:$H$17,$I$3:$I$17)*D74/E74</f>
        <v>99.157307432784151</v>
      </c>
      <c r="G74">
        <f t="shared" si="3"/>
        <v>99</v>
      </c>
    </row>
    <row r="75" spans="1:7" x14ac:dyDescent="0.25">
      <c r="A75">
        <v>5</v>
      </c>
      <c r="B75">
        <v>14</v>
      </c>
      <c r="C75">
        <v>847.55264597694497</v>
      </c>
      <c r="D75">
        <f>_xlfn.XLOOKUP(B75,$H$3:$H$17,$J$3:$J$17)/C75^2</f>
        <v>1.9489229402381441E-2</v>
      </c>
      <c r="E75">
        <f t="shared" si="2"/>
        <v>6.3337329276988266</v>
      </c>
      <c r="F75" s="1">
        <f>_xlfn.XLOOKUP(A75,$H$3:$H$17,$I$3:$I$17)*D75/E75</f>
        <v>46.155789069864376</v>
      </c>
      <c r="G75">
        <f t="shared" si="3"/>
        <v>46</v>
      </c>
    </row>
    <row r="76" spans="1:7" x14ac:dyDescent="0.25">
      <c r="A76">
        <v>5</v>
      </c>
      <c r="B76">
        <v>15</v>
      </c>
      <c r="C76">
        <v>491.37025167258503</v>
      </c>
      <c r="D76">
        <f>_xlfn.XLOOKUP(B76,$H$3:$H$17,$J$3:$J$17)/C76^2</f>
        <v>7.455122516135082E-2</v>
      </c>
      <c r="E76">
        <f t="shared" si="2"/>
        <v>6.3337329276988266</v>
      </c>
      <c r="F76" s="1">
        <f>_xlfn.XLOOKUP(A76,$H$3:$H$17,$I$3:$I$17)*D76/E76</f>
        <v>176.55755147644848</v>
      </c>
      <c r="G76">
        <f t="shared" si="3"/>
        <v>177</v>
      </c>
    </row>
    <row r="77" spans="1:7" x14ac:dyDescent="0.25">
      <c r="A77">
        <v>6</v>
      </c>
      <c r="B77">
        <v>1</v>
      </c>
      <c r="C77">
        <v>119.86470193538101</v>
      </c>
      <c r="D77">
        <f>_xlfn.XLOOKUP(B77,$H$3:$H$17,$J$3:$J$17)/C77^2</f>
        <v>0.27840521865125112</v>
      </c>
      <c r="E77">
        <f t="shared" si="2"/>
        <v>6.1071222182887253</v>
      </c>
      <c r="F77" s="1">
        <f>_xlfn.XLOOKUP(A77,$H$3:$H$17,$I$3:$I$17)*D77/E77</f>
        <v>1002.9134167293257</v>
      </c>
      <c r="G77">
        <f t="shared" si="3"/>
        <v>1003</v>
      </c>
    </row>
    <row r="78" spans="1:7" x14ac:dyDescent="0.25">
      <c r="A78">
        <v>6</v>
      </c>
      <c r="B78">
        <v>2</v>
      </c>
      <c r="C78">
        <v>314.76342087147498</v>
      </c>
      <c r="D78">
        <f>_xlfn.XLOOKUP(B78,$H$3:$H$17,$J$3:$J$17)/C78^2</f>
        <v>4.0373042423025925E-2</v>
      </c>
      <c r="E78">
        <f t="shared" si="2"/>
        <v>6.1071222182887253</v>
      </c>
      <c r="F78" s="1">
        <f>_xlfn.XLOOKUP(A78,$H$3:$H$17,$I$3:$I$17)*D78/E78</f>
        <v>145.43788408993959</v>
      </c>
      <c r="G78">
        <f t="shared" si="3"/>
        <v>145</v>
      </c>
    </row>
    <row r="79" spans="1:7" x14ac:dyDescent="0.25">
      <c r="A79">
        <v>6</v>
      </c>
      <c r="B79">
        <v>3</v>
      </c>
      <c r="C79">
        <v>342.76761678853001</v>
      </c>
      <c r="D79">
        <f>_xlfn.XLOOKUP(B79,$H$3:$H$17,$J$3:$J$17)/C79^2</f>
        <v>0.15320499862788478</v>
      </c>
      <c r="E79">
        <f t="shared" si="2"/>
        <v>6.1071222182887253</v>
      </c>
      <c r="F79" s="1">
        <f>_xlfn.XLOOKUP(A79,$H$3:$H$17,$I$3:$I$17)*D79/E79</f>
        <v>551.89823444501405</v>
      </c>
      <c r="G79">
        <f t="shared" si="3"/>
        <v>552</v>
      </c>
    </row>
    <row r="80" spans="1:7" x14ac:dyDescent="0.25">
      <c r="A80">
        <v>6</v>
      </c>
      <c r="B80">
        <v>4</v>
      </c>
      <c r="C80">
        <v>569.32376014677902</v>
      </c>
      <c r="D80">
        <f>_xlfn.XLOOKUP(B80,$H$3:$H$17,$J$3:$J$17)/C80^2</f>
        <v>1.2340744852413349E-2</v>
      </c>
      <c r="E80">
        <f t="shared" si="2"/>
        <v>6.1071222182887253</v>
      </c>
      <c r="F80" s="1">
        <f>_xlfn.XLOOKUP(A80,$H$3:$H$17,$I$3:$I$17)*D80/E80</f>
        <v>44.455698944431738</v>
      </c>
      <c r="G80">
        <f t="shared" si="3"/>
        <v>44</v>
      </c>
    </row>
    <row r="81" spans="1:7" x14ac:dyDescent="0.25">
      <c r="A81">
        <v>6</v>
      </c>
      <c r="B81">
        <v>5</v>
      </c>
      <c r="C81">
        <v>220.32225149516901</v>
      </c>
      <c r="D81">
        <f>_xlfn.XLOOKUP(B81,$H$3:$H$17,$J$3:$J$17)/C81^2</f>
        <v>0.24720914011783696</v>
      </c>
      <c r="E81">
        <f t="shared" si="2"/>
        <v>6.1071222182887253</v>
      </c>
      <c r="F81" s="1">
        <f>_xlfn.XLOOKUP(A81,$H$3:$H$17,$I$3:$I$17)*D81/E81</f>
        <v>890.53418094461551</v>
      </c>
      <c r="G81">
        <f t="shared" si="3"/>
        <v>891</v>
      </c>
    </row>
    <row r="82" spans="1:7" x14ac:dyDescent="0.25">
      <c r="A82">
        <v>6</v>
      </c>
      <c r="B82">
        <v>6</v>
      </c>
      <c r="C82">
        <v>90</v>
      </c>
      <c r="D82">
        <f>_xlfn.XLOOKUP(B82,$H$3:$H$17,$J$3:$J$17)/C82^2</f>
        <v>3.7037037037037037</v>
      </c>
      <c r="E82">
        <f t="shared" si="2"/>
        <v>6.1071222182887253</v>
      </c>
      <c r="F82" s="1">
        <f>_xlfn.XLOOKUP(A82,$H$3:$H$17,$I$3:$I$17)*D82/E82</f>
        <v>13342.042056645361</v>
      </c>
      <c r="G82">
        <f t="shared" si="3"/>
        <v>13342</v>
      </c>
    </row>
    <row r="83" spans="1:7" x14ac:dyDescent="0.25">
      <c r="A83">
        <v>6</v>
      </c>
      <c r="B83">
        <v>7</v>
      </c>
      <c r="C83">
        <v>599.022475519517</v>
      </c>
      <c r="D83">
        <f>_xlfn.XLOOKUP(B83,$H$3:$H$17,$J$3:$J$17)/C83^2</f>
        <v>1.6721106586981459E-2</v>
      </c>
      <c r="E83">
        <f t="shared" si="2"/>
        <v>6.1071222182887253</v>
      </c>
      <c r="F83" s="1">
        <f>_xlfn.XLOOKUP(A83,$H$3:$H$17,$I$3:$I$17)*D83/E83</f>
        <v>60.235300975632228</v>
      </c>
      <c r="G83">
        <f t="shared" si="3"/>
        <v>60</v>
      </c>
    </row>
    <row r="84" spans="1:7" x14ac:dyDescent="0.25">
      <c r="A84">
        <v>6</v>
      </c>
      <c r="B84">
        <v>8</v>
      </c>
      <c r="C84">
        <v>265.35406847969699</v>
      </c>
      <c r="D84">
        <f>_xlfn.XLOOKUP(B84,$H$3:$H$17,$J$3:$J$17)/C84^2</f>
        <v>1.1077534243434031</v>
      </c>
      <c r="E84">
        <f t="shared" si="2"/>
        <v>6.1071222182887253</v>
      </c>
      <c r="F84" s="1">
        <f>_xlfn.XLOOKUP(A84,$H$3:$H$17,$I$3:$I$17)*D84/E84</f>
        <v>3990.5170495153011</v>
      </c>
      <c r="G84">
        <f t="shared" si="3"/>
        <v>3991</v>
      </c>
    </row>
    <row r="85" spans="1:7" x14ac:dyDescent="0.25">
      <c r="A85">
        <v>6</v>
      </c>
      <c r="B85">
        <v>9</v>
      </c>
      <c r="C85">
        <v>620.89671997570804</v>
      </c>
      <c r="D85">
        <f>_xlfn.XLOOKUP(B85,$H$3:$H$17,$J$3:$J$17)/C85^2</f>
        <v>2.0751584149503458E-2</v>
      </c>
      <c r="E85">
        <f t="shared" si="2"/>
        <v>6.1071222182887253</v>
      </c>
      <c r="F85" s="1">
        <f>_xlfn.XLOOKUP(A85,$H$3:$H$17,$I$3:$I$17)*D85/E85</f>
        <v>74.7544972854664</v>
      </c>
      <c r="G85">
        <f t="shared" si="3"/>
        <v>75</v>
      </c>
    </row>
    <row r="86" spans="1:7" x14ac:dyDescent="0.25">
      <c r="A86">
        <v>6</v>
      </c>
      <c r="B86">
        <v>10</v>
      </c>
      <c r="C86">
        <v>372.83018605865402</v>
      </c>
      <c r="D86">
        <f>_xlfn.XLOOKUP(B86,$H$3:$H$17,$J$3:$J$17)/C86^2</f>
        <v>0.35970615496899511</v>
      </c>
      <c r="E86">
        <f t="shared" si="2"/>
        <v>6.1071222182887253</v>
      </c>
      <c r="F86" s="1">
        <f>_xlfn.XLOOKUP(A86,$H$3:$H$17,$I$3:$I$17)*D86/E86</f>
        <v>1295.7879548602421</v>
      </c>
      <c r="G86">
        <f t="shared" si="3"/>
        <v>1296</v>
      </c>
    </row>
    <row r="87" spans="1:7" x14ac:dyDescent="0.25">
      <c r="A87">
        <v>6</v>
      </c>
      <c r="B87">
        <v>11</v>
      </c>
      <c r="C87">
        <v>709.45415241145804</v>
      </c>
      <c r="D87">
        <f>_xlfn.XLOOKUP(B87,$H$3:$H$17,$J$3:$J$17)/C87^2</f>
        <v>1.1920722560816844E-2</v>
      </c>
      <c r="E87">
        <f t="shared" si="2"/>
        <v>6.1071222182887253</v>
      </c>
      <c r="F87" s="1">
        <f>_xlfn.XLOOKUP(A87,$H$3:$H$17,$I$3:$I$17)*D87/E87</f>
        <v>42.94263107304527</v>
      </c>
      <c r="G87">
        <f t="shared" si="3"/>
        <v>43</v>
      </c>
    </row>
    <row r="88" spans="1:7" x14ac:dyDescent="0.25">
      <c r="A88">
        <v>6</v>
      </c>
      <c r="B88">
        <v>12</v>
      </c>
      <c r="C88">
        <v>799.835807898741</v>
      </c>
      <c r="D88">
        <f>_xlfn.XLOOKUP(B88,$H$3:$H$17,$J$3:$J$17)/C88^2</f>
        <v>1.5631415729035418E-2</v>
      </c>
      <c r="E88">
        <f t="shared" si="2"/>
        <v>6.1071222182887253</v>
      </c>
      <c r="F88" s="1">
        <f>_xlfn.XLOOKUP(A88,$H$3:$H$17,$I$3:$I$17)*D88/E88</f>
        <v>56.309851636658557</v>
      </c>
      <c r="G88">
        <f t="shared" si="3"/>
        <v>56</v>
      </c>
    </row>
    <row r="89" spans="1:7" x14ac:dyDescent="0.25">
      <c r="A89">
        <v>6</v>
      </c>
      <c r="B89">
        <v>13</v>
      </c>
      <c r="C89">
        <v>625.12265589438505</v>
      </c>
      <c r="D89">
        <f>_xlfn.XLOOKUP(B89,$H$3:$H$17,$J$3:$J$17)/C89^2</f>
        <v>4.6061918975197874E-2</v>
      </c>
      <c r="E89">
        <f t="shared" si="2"/>
        <v>6.1071222182887253</v>
      </c>
      <c r="F89" s="1">
        <f>_xlfn.XLOOKUP(A89,$H$3:$H$17,$I$3:$I$17)*D89/E89</f>
        <v>165.93121624775787</v>
      </c>
      <c r="G89">
        <f t="shared" si="3"/>
        <v>166</v>
      </c>
    </row>
    <row r="90" spans="1:7" x14ac:dyDescent="0.25">
      <c r="A90">
        <v>6</v>
      </c>
      <c r="B90">
        <v>14</v>
      </c>
      <c r="C90">
        <v>764.67136858276501</v>
      </c>
      <c r="D90">
        <f>_xlfn.XLOOKUP(B90,$H$3:$H$17,$J$3:$J$17)/C90^2</f>
        <v>2.3942989610254838E-2</v>
      </c>
      <c r="E90">
        <f t="shared" si="2"/>
        <v>6.1071222182887253</v>
      </c>
      <c r="F90" s="1">
        <f>_xlfn.XLOOKUP(A90,$H$3:$H$17,$I$3:$I$17)*D90/E90</f>
        <v>86.251061072297603</v>
      </c>
      <c r="G90">
        <f t="shared" si="3"/>
        <v>86</v>
      </c>
    </row>
    <row r="91" spans="1:7" x14ac:dyDescent="0.25">
      <c r="A91">
        <v>6</v>
      </c>
      <c r="B91">
        <v>15</v>
      </c>
      <c r="C91">
        <v>509.29436094692301</v>
      </c>
      <c r="D91">
        <f>_xlfn.XLOOKUP(B91,$H$3:$H$17,$J$3:$J$17)/C91^2</f>
        <v>6.939605298842165E-2</v>
      </c>
      <c r="E91">
        <f t="shared" si="2"/>
        <v>6.1071222182887253</v>
      </c>
      <c r="F91" s="1">
        <f>_xlfn.XLOOKUP(A91,$H$3:$H$17,$I$3:$I$17)*D91/E91</f>
        <v>249.98896553491213</v>
      </c>
      <c r="G91">
        <f t="shared" si="3"/>
        <v>250</v>
      </c>
    </row>
    <row r="92" spans="1:7" x14ac:dyDescent="0.25">
      <c r="A92">
        <v>7</v>
      </c>
      <c r="B92">
        <v>1</v>
      </c>
      <c r="C92">
        <v>569.94942096473198</v>
      </c>
      <c r="D92">
        <f>_xlfn.XLOOKUP(B92,$H$3:$H$17,$J$3:$J$17)/C92^2</f>
        <v>1.2313665668498138E-2</v>
      </c>
      <c r="E92">
        <f t="shared" si="2"/>
        <v>2.6266773613535608</v>
      </c>
      <c r="F92" s="1">
        <f>_xlfn.XLOOKUP(A92,$H$3:$H$17,$I$3:$I$17)*D92/E92</f>
        <v>46.879246951566017</v>
      </c>
      <c r="G92">
        <f t="shared" si="3"/>
        <v>47</v>
      </c>
    </row>
    <row r="93" spans="1:7" x14ac:dyDescent="0.25">
      <c r="A93">
        <v>7</v>
      </c>
      <c r="B93">
        <v>2</v>
      </c>
      <c r="C93">
        <v>735.197341727496</v>
      </c>
      <c r="D93">
        <f>_xlfn.XLOOKUP(B93,$H$3:$H$17,$J$3:$J$17)/C93^2</f>
        <v>7.4003478690856401E-3</v>
      </c>
      <c r="E93">
        <f t="shared" si="2"/>
        <v>2.6266773613535608</v>
      </c>
      <c r="F93" s="1">
        <f>_xlfn.XLOOKUP(A93,$H$3:$H$17,$I$3:$I$17)*D93/E93</f>
        <v>28.17379849526759</v>
      </c>
      <c r="G93">
        <f t="shared" si="3"/>
        <v>28</v>
      </c>
    </row>
    <row r="94" spans="1:7" x14ac:dyDescent="0.25">
      <c r="A94">
        <v>7</v>
      </c>
      <c r="B94">
        <v>3</v>
      </c>
      <c r="C94">
        <v>626.20945860090001</v>
      </c>
      <c r="D94">
        <f>_xlfn.XLOOKUP(B94,$H$3:$H$17,$J$3:$J$17)/C94^2</f>
        <v>4.5902174413307219E-2</v>
      </c>
      <c r="E94">
        <f t="shared" si="2"/>
        <v>2.6266773613535608</v>
      </c>
      <c r="F94" s="1">
        <f>_xlfn.XLOOKUP(A94,$H$3:$H$17,$I$3:$I$17)*D94/E94</f>
        <v>174.75375959251133</v>
      </c>
      <c r="G94">
        <f t="shared" si="3"/>
        <v>175</v>
      </c>
    </row>
    <row r="95" spans="1:7" x14ac:dyDescent="0.25">
      <c r="A95">
        <v>7</v>
      </c>
      <c r="B95">
        <v>4</v>
      </c>
      <c r="C95">
        <v>387.70440792232603</v>
      </c>
      <c r="D95">
        <f>_xlfn.XLOOKUP(B95,$H$3:$H$17,$J$3:$J$17)/C95^2</f>
        <v>2.6610835727831534E-2</v>
      </c>
      <c r="E95">
        <f t="shared" si="2"/>
        <v>2.6266773613535608</v>
      </c>
      <c r="F95" s="1">
        <f>_xlfn.XLOOKUP(A95,$H$3:$H$17,$I$3:$I$17)*D95/E95</f>
        <v>101.30987581253081</v>
      </c>
      <c r="G95">
        <f t="shared" si="3"/>
        <v>101</v>
      </c>
    </row>
    <row r="96" spans="1:7" x14ac:dyDescent="0.25">
      <c r="A96">
        <v>7</v>
      </c>
      <c r="B96">
        <v>5</v>
      </c>
      <c r="C96">
        <v>207.52035551276899</v>
      </c>
      <c r="D96">
        <f>_xlfn.XLOOKUP(B96,$H$3:$H$17,$J$3:$J$17)/C96^2</f>
        <v>0.27865050890022575</v>
      </c>
      <c r="E96">
        <f t="shared" si="2"/>
        <v>2.6266773613535608</v>
      </c>
      <c r="F96" s="1">
        <f>_xlfn.XLOOKUP(A96,$H$3:$H$17,$I$3:$I$17)*D96/E96</f>
        <v>1060.8478719161517</v>
      </c>
      <c r="G96">
        <f t="shared" si="3"/>
        <v>1061</v>
      </c>
    </row>
    <row r="97" spans="1:7" x14ac:dyDescent="0.25">
      <c r="A97">
        <v>7</v>
      </c>
      <c r="B97">
        <v>6</v>
      </c>
      <c r="C97">
        <v>599.022475519517</v>
      </c>
      <c r="D97">
        <f>_xlfn.XLOOKUP(B97,$H$3:$H$17,$J$3:$J$17)/C97^2</f>
        <v>8.3605532934907301E-2</v>
      </c>
      <c r="E97">
        <f t="shared" si="2"/>
        <v>2.6266773613535608</v>
      </c>
      <c r="F97" s="1">
        <f>_xlfn.XLOOKUP(A97,$H$3:$H$17,$I$3:$I$17)*D97/E97</f>
        <v>318.29388018871219</v>
      </c>
      <c r="G97">
        <f t="shared" si="3"/>
        <v>318</v>
      </c>
    </row>
    <row r="98" spans="1:7" x14ac:dyDescent="0.25">
      <c r="A98">
        <v>7</v>
      </c>
      <c r="B98">
        <v>7</v>
      </c>
      <c r="C98">
        <v>90</v>
      </c>
      <c r="D98">
        <f>_xlfn.XLOOKUP(B98,$H$3:$H$17,$J$3:$J$17)/C98^2</f>
        <v>0.7407407407407407</v>
      </c>
      <c r="E98">
        <f t="shared" si="2"/>
        <v>2.6266773613535608</v>
      </c>
      <c r="F98" s="1">
        <f>_xlfn.XLOOKUP(A98,$H$3:$H$17,$I$3:$I$17)*D98/E98</f>
        <v>2820.0674800769116</v>
      </c>
      <c r="G98">
        <f t="shared" si="3"/>
        <v>2820</v>
      </c>
    </row>
    <row r="99" spans="1:7" x14ac:dyDescent="0.25">
      <c r="A99">
        <v>7</v>
      </c>
      <c r="B99">
        <v>8</v>
      </c>
      <c r="C99">
        <v>336.71369743820901</v>
      </c>
      <c r="D99">
        <f>_xlfn.XLOOKUP(B99,$H$3:$H$17,$J$3:$J$17)/C99^2</f>
        <v>0.68797559925853802</v>
      </c>
      <c r="E99">
        <f t="shared" si="2"/>
        <v>2.6266773613535608</v>
      </c>
      <c r="F99" s="1">
        <f>_xlfn.XLOOKUP(A99,$H$3:$H$17,$I$3:$I$17)*D99/E99</f>
        <v>2619.1857796498284</v>
      </c>
      <c r="G99">
        <f t="shared" si="3"/>
        <v>2619</v>
      </c>
    </row>
    <row r="100" spans="1:7" x14ac:dyDescent="0.25">
      <c r="A100">
        <v>7</v>
      </c>
      <c r="B100">
        <v>9</v>
      </c>
      <c r="C100">
        <v>798.13093356886304</v>
      </c>
      <c r="D100">
        <f>_xlfn.XLOOKUP(B100,$H$3:$H$17,$J$3:$J$17)/C100^2</f>
        <v>1.2558613657431108E-2</v>
      </c>
      <c r="E100">
        <f t="shared" si="2"/>
        <v>2.6266773613535608</v>
      </c>
      <c r="F100" s="1">
        <f>_xlfn.XLOOKUP(A100,$H$3:$H$17,$I$3:$I$17)*D100/E100</f>
        <v>47.811786259731157</v>
      </c>
      <c r="G100">
        <f t="shared" si="3"/>
        <v>48</v>
      </c>
    </row>
    <row r="101" spans="1:7" x14ac:dyDescent="0.25">
      <c r="A101">
        <v>7</v>
      </c>
      <c r="B101">
        <v>10</v>
      </c>
      <c r="C101">
        <v>330.448972497402</v>
      </c>
      <c r="D101">
        <f>_xlfn.XLOOKUP(B101,$H$3:$H$17,$J$3:$J$17)/C101^2</f>
        <v>0.45789003561574071</v>
      </c>
      <c r="E101">
        <f t="shared" si="2"/>
        <v>2.6266773613535608</v>
      </c>
      <c r="F101" s="1">
        <f>_xlfn.XLOOKUP(A101,$H$3:$H$17,$I$3:$I$17)*D101/E101</f>
        <v>1743.2290785031325</v>
      </c>
      <c r="G101">
        <f t="shared" si="3"/>
        <v>1743</v>
      </c>
    </row>
    <row r="102" spans="1:7" x14ac:dyDescent="0.25">
      <c r="A102">
        <v>7</v>
      </c>
      <c r="B102">
        <v>11</v>
      </c>
      <c r="C102">
        <v>314.58883213618202</v>
      </c>
      <c r="D102">
        <f>_xlfn.XLOOKUP(B102,$H$3:$H$17,$J$3:$J$17)/C102^2</f>
        <v>6.0626800296628064E-2</v>
      </c>
      <c r="E102">
        <f t="shared" si="2"/>
        <v>2.6266773613535608</v>
      </c>
      <c r="F102" s="1">
        <f>_xlfn.XLOOKUP(A102,$H$3:$H$17,$I$3:$I$17)*D102/E102</f>
        <v>230.81175171581137</v>
      </c>
      <c r="G102">
        <f t="shared" si="3"/>
        <v>231</v>
      </c>
    </row>
    <row r="103" spans="1:7" x14ac:dyDescent="0.25">
      <c r="A103">
        <v>7</v>
      </c>
      <c r="B103">
        <v>12</v>
      </c>
      <c r="C103">
        <v>404.97048762346498</v>
      </c>
      <c r="D103">
        <f>_xlfn.XLOOKUP(B103,$H$3:$H$17,$J$3:$J$17)/C103^2</f>
        <v>6.097520232054409E-2</v>
      </c>
      <c r="E103">
        <f t="shared" si="2"/>
        <v>2.6266773613535608</v>
      </c>
      <c r="F103" s="1">
        <f>_xlfn.XLOOKUP(A103,$H$3:$H$17,$I$3:$I$17)*D103/E103</f>
        <v>232.13814995962343</v>
      </c>
      <c r="G103">
        <f t="shared" si="3"/>
        <v>232</v>
      </c>
    </row>
    <row r="104" spans="1:7" x14ac:dyDescent="0.25">
      <c r="A104">
        <v>7</v>
      </c>
      <c r="B104">
        <v>13</v>
      </c>
      <c r="C104">
        <v>623.26871001601103</v>
      </c>
      <c r="D104">
        <f>_xlfn.XLOOKUP(B104,$H$3:$H$17,$J$3:$J$17)/C104^2</f>
        <v>4.6336353777977693E-2</v>
      </c>
      <c r="E104">
        <f t="shared" si="2"/>
        <v>2.6266773613535608</v>
      </c>
      <c r="F104" s="1">
        <f>_xlfn.XLOOKUP(A104,$H$3:$H$17,$I$3:$I$17)*D104/E104</f>
        <v>176.40671998672869</v>
      </c>
      <c r="G104">
        <f t="shared" si="3"/>
        <v>176</v>
      </c>
    </row>
    <row r="105" spans="1:7" x14ac:dyDescent="0.25">
      <c r="A105">
        <v>7</v>
      </c>
      <c r="B105">
        <v>14</v>
      </c>
      <c r="C105">
        <v>844.29890258616501</v>
      </c>
      <c r="D105">
        <f>_xlfn.XLOOKUP(B105,$H$3:$H$17,$J$3:$J$17)/C105^2</f>
        <v>1.9639733308025306E-2</v>
      </c>
      <c r="E105">
        <f t="shared" si="2"/>
        <v>2.6266773613535608</v>
      </c>
      <c r="F105" s="1">
        <f>_xlfn.XLOOKUP(A105,$H$3:$H$17,$I$3:$I$17)*D105/E105</f>
        <v>74.770253846116432</v>
      </c>
      <c r="G105">
        <f t="shared" si="3"/>
        <v>75</v>
      </c>
    </row>
    <row r="106" spans="1:7" x14ac:dyDescent="0.25">
      <c r="A106">
        <v>7</v>
      </c>
      <c r="B106">
        <v>15</v>
      </c>
      <c r="C106">
        <v>458.96241990894401</v>
      </c>
      <c r="D106">
        <f>_xlfn.XLOOKUP(B106,$H$3:$H$17,$J$3:$J$17)/C106^2</f>
        <v>8.5451216864079416E-2</v>
      </c>
      <c r="E106">
        <f t="shared" si="2"/>
        <v>2.6266773613535608</v>
      </c>
      <c r="F106" s="1">
        <f>_xlfn.XLOOKUP(A106,$H$3:$H$17,$I$3:$I$17)*D106/E106</f>
        <v>325.32056704537666</v>
      </c>
      <c r="G106">
        <f t="shared" si="3"/>
        <v>325</v>
      </c>
    </row>
    <row r="107" spans="1:7" x14ac:dyDescent="0.25">
      <c r="A107">
        <v>8</v>
      </c>
      <c r="B107">
        <v>1</v>
      </c>
      <c r="C107">
        <v>441.083010794399</v>
      </c>
      <c r="D107">
        <f>_xlfn.XLOOKUP(B107,$H$3:$H$17,$J$3:$J$17)/C107^2</f>
        <v>2.0559821063870935E-2</v>
      </c>
      <c r="E107">
        <f t="shared" si="2"/>
        <v>17.69857020816676</v>
      </c>
      <c r="F107" s="1">
        <f>_xlfn.XLOOKUP(A107,$H$3:$H$17,$I$3:$I$17)*D107/E107</f>
        <v>55.759951197098772</v>
      </c>
      <c r="G107">
        <f t="shared" si="3"/>
        <v>56</v>
      </c>
    </row>
    <row r="108" spans="1:7" x14ac:dyDescent="0.25">
      <c r="A108">
        <v>8</v>
      </c>
      <c r="B108">
        <v>2</v>
      </c>
      <c r="C108">
        <v>362.07117471439801</v>
      </c>
      <c r="D108">
        <f>_xlfn.XLOOKUP(B108,$H$3:$H$17,$J$3:$J$17)/C108^2</f>
        <v>3.0512099309421788E-2</v>
      </c>
      <c r="E108">
        <f t="shared" si="2"/>
        <v>17.69857020816676</v>
      </c>
      <c r="F108" s="1">
        <f>_xlfn.XLOOKUP(A108,$H$3:$H$17,$I$3:$I$17)*D108/E108</f>
        <v>82.751360682030423</v>
      </c>
      <c r="G108">
        <f t="shared" si="3"/>
        <v>83</v>
      </c>
    </row>
    <row r="109" spans="1:7" x14ac:dyDescent="0.25">
      <c r="A109">
        <v>8</v>
      </c>
      <c r="B109">
        <v>3</v>
      </c>
      <c r="C109">
        <v>253.08329158780199</v>
      </c>
      <c r="D109">
        <f>_xlfn.XLOOKUP(B109,$H$3:$H$17,$J$3:$J$17)/C109^2</f>
        <v>0.28102538834664953</v>
      </c>
      <c r="E109">
        <f t="shared" si="2"/>
        <v>17.69857020816676</v>
      </c>
      <c r="F109" s="1">
        <f>_xlfn.XLOOKUP(A109,$H$3:$H$17,$I$3:$I$17)*D109/E109</f>
        <v>762.1643150820604</v>
      </c>
      <c r="G109">
        <f t="shared" si="3"/>
        <v>762</v>
      </c>
    </row>
    <row r="110" spans="1:7" x14ac:dyDescent="0.25">
      <c r="A110">
        <v>8</v>
      </c>
      <c r="B110">
        <v>4</v>
      </c>
      <c r="C110">
        <v>549.30558161140698</v>
      </c>
      <c r="D110">
        <f>_xlfn.XLOOKUP(B110,$H$3:$H$17,$J$3:$J$17)/C110^2</f>
        <v>1.3256594355788569E-2</v>
      </c>
      <c r="E110">
        <f t="shared" si="2"/>
        <v>17.69857020816676</v>
      </c>
      <c r="F110" s="1">
        <f>_xlfn.XLOOKUP(A110,$H$3:$H$17,$I$3:$I$17)*D110/E110</f>
        <v>35.952990642387135</v>
      </c>
      <c r="G110">
        <f t="shared" si="3"/>
        <v>36</v>
      </c>
    </row>
    <row r="111" spans="1:7" x14ac:dyDescent="0.25">
      <c r="A111">
        <v>8</v>
      </c>
      <c r="B111">
        <v>5</v>
      </c>
      <c r="C111">
        <v>286.05017512252198</v>
      </c>
      <c r="D111">
        <f>_xlfn.XLOOKUP(B111,$H$3:$H$17,$J$3:$J$17)/C111^2</f>
        <v>0.14665497833595895</v>
      </c>
      <c r="E111">
        <f t="shared" si="2"/>
        <v>17.69857020816676</v>
      </c>
      <c r="F111" s="1">
        <f>_xlfn.XLOOKUP(A111,$H$3:$H$17,$I$3:$I$17)*D111/E111</f>
        <v>397.74054498920918</v>
      </c>
      <c r="G111">
        <f t="shared" si="3"/>
        <v>398</v>
      </c>
    </row>
    <row r="112" spans="1:7" x14ac:dyDescent="0.25">
      <c r="A112">
        <v>8</v>
      </c>
      <c r="B112">
        <v>6</v>
      </c>
      <c r="C112">
        <v>265.35406847969699</v>
      </c>
      <c r="D112">
        <f>_xlfn.XLOOKUP(B112,$H$3:$H$17,$J$3:$J$17)/C112^2</f>
        <v>0.42605900936284735</v>
      </c>
      <c r="E112">
        <f t="shared" si="2"/>
        <v>17.69857020816676</v>
      </c>
      <c r="F112" s="1">
        <f>_xlfn.XLOOKUP(A112,$H$3:$H$17,$I$3:$I$17)*D112/E112</f>
        <v>1155.5076036582841</v>
      </c>
      <c r="G112">
        <f t="shared" si="3"/>
        <v>1156</v>
      </c>
    </row>
    <row r="113" spans="1:7" x14ac:dyDescent="0.25">
      <c r="A113">
        <v>8</v>
      </c>
      <c r="B113">
        <v>7</v>
      </c>
      <c r="C113">
        <v>336.71369743820901</v>
      </c>
      <c r="D113">
        <f>_xlfn.XLOOKUP(B113,$H$3:$H$17,$J$3:$J$17)/C113^2</f>
        <v>5.2921199942964466E-2</v>
      </c>
      <c r="E113">
        <f t="shared" si="2"/>
        <v>17.69857020816676</v>
      </c>
      <c r="F113" s="1">
        <f>_xlfn.XLOOKUP(A113,$H$3:$H$17,$I$3:$I$17)*D113/E113</f>
        <v>143.5267124623517</v>
      </c>
      <c r="G113">
        <f t="shared" si="3"/>
        <v>144</v>
      </c>
    </row>
    <row r="114" spans="1:7" x14ac:dyDescent="0.25">
      <c r="A114">
        <v>8</v>
      </c>
      <c r="B114">
        <v>8</v>
      </c>
      <c r="C114">
        <v>90</v>
      </c>
      <c r="D114">
        <f>_xlfn.XLOOKUP(B114,$H$3:$H$17,$J$3:$J$17)/C114^2</f>
        <v>9.6296296296296298</v>
      </c>
      <c r="E114">
        <f t="shared" si="2"/>
        <v>17.69857020816676</v>
      </c>
      <c r="F114" s="1">
        <f>_xlfn.XLOOKUP(A114,$H$3:$H$17,$I$3:$I$17)*D114/E114</f>
        <v>26116.359501680887</v>
      </c>
      <c r="G114">
        <f t="shared" si="3"/>
        <v>26116</v>
      </c>
    </row>
    <row r="115" spans="1:7" x14ac:dyDescent="0.25">
      <c r="A115">
        <v>8</v>
      </c>
      <c r="B115">
        <v>9</v>
      </c>
      <c r="C115">
        <v>408.79773242112702</v>
      </c>
      <c r="D115">
        <f>_xlfn.XLOOKUP(B115,$H$3:$H$17,$J$3:$J$17)/C115^2</f>
        <v>4.7871058528536965E-2</v>
      </c>
      <c r="E115">
        <f t="shared" si="2"/>
        <v>17.69857020816676</v>
      </c>
      <c r="F115" s="1">
        <f>_xlfn.XLOOKUP(A115,$H$3:$H$17,$I$3:$I$17)*D115/E115</f>
        <v>129.83030732671733</v>
      </c>
      <c r="G115">
        <f t="shared" si="3"/>
        <v>130</v>
      </c>
    </row>
    <row r="116" spans="1:7" x14ac:dyDescent="0.25">
      <c r="A116">
        <v>8</v>
      </c>
      <c r="B116">
        <v>10</v>
      </c>
      <c r="C116">
        <v>86.576114557464805</v>
      </c>
      <c r="D116">
        <f>_xlfn.XLOOKUP(B116,$H$3:$H$17,$J$3:$J$17)/C116^2</f>
        <v>6.6707370509168502</v>
      </c>
      <c r="E116">
        <f t="shared" si="2"/>
        <v>17.69857020816676</v>
      </c>
      <c r="F116" s="1">
        <f>_xlfn.XLOOKUP(A116,$H$3:$H$17,$I$3:$I$17)*D116/E116</f>
        <v>18091.595799996267</v>
      </c>
      <c r="G116">
        <f t="shared" si="3"/>
        <v>18092</v>
      </c>
    </row>
    <row r="117" spans="1:7" x14ac:dyDescent="0.25">
      <c r="A117">
        <v>8</v>
      </c>
      <c r="B117">
        <v>11</v>
      </c>
      <c r="C117">
        <v>442.87214255593</v>
      </c>
      <c r="D117">
        <f>_xlfn.XLOOKUP(B117,$H$3:$H$17,$J$3:$J$17)/C117^2</f>
        <v>3.0591059862922185E-2</v>
      </c>
      <c r="E117">
        <f t="shared" si="2"/>
        <v>17.69857020816676</v>
      </c>
      <c r="F117" s="1">
        <f>_xlfn.XLOOKUP(A117,$H$3:$H$17,$I$3:$I$17)*D117/E117</f>
        <v>82.965508295280571</v>
      </c>
      <c r="G117">
        <f t="shared" si="3"/>
        <v>83</v>
      </c>
    </row>
    <row r="118" spans="1:7" x14ac:dyDescent="0.25">
      <c r="A118">
        <v>8</v>
      </c>
      <c r="B118">
        <v>12</v>
      </c>
      <c r="C118">
        <v>533.25379804321301</v>
      </c>
      <c r="D118">
        <f>_xlfn.XLOOKUP(B118,$H$3:$H$17,$J$3:$J$17)/C118^2</f>
        <v>3.5166737955561314E-2</v>
      </c>
      <c r="E118">
        <f t="shared" si="2"/>
        <v>17.69857020816676</v>
      </c>
      <c r="F118" s="1">
        <f>_xlfn.XLOOKUP(A118,$H$3:$H$17,$I$3:$I$17)*D118/E118</f>
        <v>95.375129290841656</v>
      </c>
      <c r="G118">
        <f t="shared" si="3"/>
        <v>95</v>
      </c>
    </row>
    <row r="119" spans="1:7" x14ac:dyDescent="0.25">
      <c r="A119">
        <v>8</v>
      </c>
      <c r="B119">
        <v>13</v>
      </c>
      <c r="C119">
        <v>516.45673102117303</v>
      </c>
      <c r="D119">
        <f>_xlfn.XLOOKUP(B119,$H$3:$H$17,$J$3:$J$17)/C119^2</f>
        <v>6.748459115462449E-2</v>
      </c>
      <c r="E119">
        <f t="shared" si="2"/>
        <v>17.69857020816676</v>
      </c>
      <c r="F119" s="1">
        <f>_xlfn.XLOOKUP(A119,$H$3:$H$17,$I$3:$I$17)*D119/E119</f>
        <v>183.02384527803628</v>
      </c>
      <c r="G119">
        <f t="shared" si="3"/>
        <v>183</v>
      </c>
    </row>
    <row r="120" spans="1:7" x14ac:dyDescent="0.25">
      <c r="A120">
        <v>8</v>
      </c>
      <c r="B120">
        <v>14</v>
      </c>
      <c r="C120">
        <v>656.00544370955402</v>
      </c>
      <c r="D120">
        <f>_xlfn.XLOOKUP(B120,$H$3:$H$17,$J$3:$J$17)/C120^2</f>
        <v>3.2532178691616814E-2</v>
      </c>
      <c r="E120">
        <f t="shared" si="2"/>
        <v>17.69857020816676</v>
      </c>
      <c r="F120" s="1">
        <f>_xlfn.XLOOKUP(A120,$H$3:$H$17,$I$3:$I$17)*D120/E120</f>
        <v>88.229984616330981</v>
      </c>
      <c r="G120">
        <f t="shared" si="3"/>
        <v>88</v>
      </c>
    </row>
    <row r="121" spans="1:7" x14ac:dyDescent="0.25">
      <c r="A121">
        <v>8</v>
      </c>
      <c r="B121">
        <v>15</v>
      </c>
      <c r="C121">
        <v>290.31357106598801</v>
      </c>
      <c r="D121">
        <f>_xlfn.XLOOKUP(B121,$H$3:$H$17,$J$3:$J$17)/C121^2</f>
        <v>0.2135688107095188</v>
      </c>
      <c r="E121">
        <f t="shared" si="2"/>
        <v>17.69857020816676</v>
      </c>
      <c r="F121" s="1">
        <f>_xlfn.XLOOKUP(A121,$H$3:$H$17,$I$3:$I$17)*D121/E121</f>
        <v>579.21644480222369</v>
      </c>
      <c r="G121">
        <f t="shared" si="3"/>
        <v>579</v>
      </c>
    </row>
    <row r="122" spans="1:7" x14ac:dyDescent="0.25">
      <c r="A122">
        <v>9</v>
      </c>
      <c r="B122">
        <v>1</v>
      </c>
      <c r="C122">
        <v>745.00263800741595</v>
      </c>
      <c r="D122">
        <f>_xlfn.XLOOKUP(B122,$H$3:$H$17,$J$3:$J$17)/C122^2</f>
        <v>7.206831534712934E-3</v>
      </c>
      <c r="E122">
        <f t="shared" si="2"/>
        <v>2.5384838250585449</v>
      </c>
      <c r="F122" s="1">
        <f>_xlfn.XLOOKUP(A122,$H$3:$H$17,$I$3:$I$17)*D122/E122</f>
        <v>36.907388980155268</v>
      </c>
      <c r="G122">
        <f t="shared" si="3"/>
        <v>37</v>
      </c>
    </row>
    <row r="123" spans="1:7" x14ac:dyDescent="0.25">
      <c r="A123">
        <v>9</v>
      </c>
      <c r="B123">
        <v>2</v>
      </c>
      <c r="C123">
        <v>655.96436404489896</v>
      </c>
      <c r="D123">
        <f>_xlfn.XLOOKUP(B123,$H$3:$H$17,$J$3:$J$17)/C123^2</f>
        <v>9.2960724183727694E-3</v>
      </c>
      <c r="E123">
        <f t="shared" si="2"/>
        <v>2.5384838250585449</v>
      </c>
      <c r="F123" s="1">
        <f>_xlfn.XLOOKUP(A123,$H$3:$H$17,$I$3:$I$17)*D123/E123</f>
        <v>47.6067407819937</v>
      </c>
      <c r="G123">
        <f t="shared" si="3"/>
        <v>48</v>
      </c>
    </row>
    <row r="124" spans="1:7" x14ac:dyDescent="0.25">
      <c r="A124">
        <v>9</v>
      </c>
      <c r="B124">
        <v>3</v>
      </c>
      <c r="C124">
        <v>295.16781507396303</v>
      </c>
      <c r="D124">
        <f>_xlfn.XLOOKUP(B124,$H$3:$H$17,$J$3:$J$17)/C124^2</f>
        <v>0.20660199177090377</v>
      </c>
      <c r="E124">
        <f t="shared" si="2"/>
        <v>2.5384838250585449</v>
      </c>
      <c r="F124" s="1">
        <f>_xlfn.XLOOKUP(A124,$H$3:$H$17,$I$3:$I$17)*D124/E124</f>
        <v>1058.0433353597618</v>
      </c>
      <c r="G124">
        <f t="shared" si="3"/>
        <v>1058</v>
      </c>
    </row>
    <row r="125" spans="1:7" x14ac:dyDescent="0.25">
      <c r="A125">
        <v>9</v>
      </c>
      <c r="B125">
        <v>4</v>
      </c>
      <c r="C125">
        <v>1010.72281774206</v>
      </c>
      <c r="D125">
        <f>_xlfn.XLOOKUP(B125,$H$3:$H$17,$J$3:$J$17)/C125^2</f>
        <v>3.9155777385989788E-3</v>
      </c>
      <c r="E125">
        <f t="shared" si="2"/>
        <v>2.5384838250585449</v>
      </c>
      <c r="F125" s="1">
        <f>_xlfn.XLOOKUP(A125,$H$3:$H$17,$I$3:$I$17)*D125/E125</f>
        <v>20.052328125672719</v>
      </c>
      <c r="G125">
        <f t="shared" si="3"/>
        <v>20</v>
      </c>
    </row>
    <row r="126" spans="1:7" x14ac:dyDescent="0.25">
      <c r="A126">
        <v>9</v>
      </c>
      <c r="B126">
        <v>5</v>
      </c>
      <c r="C126">
        <v>762.32703937809902</v>
      </c>
      <c r="D126">
        <f>_xlfn.XLOOKUP(B126,$H$3:$H$17,$J$3:$J$17)/C126^2</f>
        <v>2.06489797097049E-2</v>
      </c>
      <c r="E126">
        <f t="shared" si="2"/>
        <v>2.5384838250585449</v>
      </c>
      <c r="F126" s="1">
        <f>_xlfn.XLOOKUP(A126,$H$3:$H$17,$I$3:$I$17)*D126/E126</f>
        <v>105.74687676805377</v>
      </c>
      <c r="G126">
        <f t="shared" si="3"/>
        <v>106</v>
      </c>
    </row>
    <row r="127" spans="1:7" x14ac:dyDescent="0.25">
      <c r="A127">
        <v>9</v>
      </c>
      <c r="B127">
        <v>6</v>
      </c>
      <c r="C127">
        <v>620.89671997570804</v>
      </c>
      <c r="D127">
        <f>_xlfn.XLOOKUP(B127,$H$3:$H$17,$J$3:$J$17)/C127^2</f>
        <v>7.7818440560637969E-2</v>
      </c>
      <c r="E127">
        <f t="shared" si="2"/>
        <v>2.5384838250585449</v>
      </c>
      <c r="F127" s="1">
        <f>_xlfn.XLOOKUP(A127,$H$3:$H$17,$I$3:$I$17)*D127/E127</f>
        <v>398.52124220841239</v>
      </c>
      <c r="G127">
        <f t="shared" si="3"/>
        <v>399</v>
      </c>
    </row>
    <row r="128" spans="1:7" x14ac:dyDescent="0.25">
      <c r="A128">
        <v>9</v>
      </c>
      <c r="B128">
        <v>7</v>
      </c>
      <c r="C128">
        <v>798.13093356886304</v>
      </c>
      <c r="D128">
        <f>_xlfn.XLOOKUP(B128,$H$3:$H$17,$J$3:$J$17)/C128^2</f>
        <v>9.4189602430733311E-3</v>
      </c>
      <c r="E128">
        <f t="shared" si="2"/>
        <v>2.5384838250585449</v>
      </c>
      <c r="F128" s="1">
        <f>_xlfn.XLOOKUP(A128,$H$3:$H$17,$I$3:$I$17)*D128/E128</f>
        <v>48.236069874161728</v>
      </c>
      <c r="G128">
        <f t="shared" si="3"/>
        <v>48</v>
      </c>
    </row>
    <row r="129" spans="1:7" x14ac:dyDescent="0.25">
      <c r="A129">
        <v>9</v>
      </c>
      <c r="B129">
        <v>8</v>
      </c>
      <c r="C129">
        <v>408.79773242112702</v>
      </c>
      <c r="D129">
        <f>_xlfn.XLOOKUP(B129,$H$3:$H$17,$J$3:$J$17)/C129^2</f>
        <v>0.46674282065323541</v>
      </c>
      <c r="E129">
        <f t="shared" si="2"/>
        <v>2.5384838250585449</v>
      </c>
      <c r="F129" s="1">
        <f>_xlfn.XLOOKUP(A129,$H$3:$H$17,$I$3:$I$17)*D129/E129</f>
        <v>2390.2680050963581</v>
      </c>
      <c r="G129">
        <f t="shared" si="3"/>
        <v>2390</v>
      </c>
    </row>
    <row r="130" spans="1:7" x14ac:dyDescent="0.25">
      <c r="A130">
        <v>9</v>
      </c>
      <c r="B130">
        <v>9</v>
      </c>
      <c r="C130">
        <v>90</v>
      </c>
      <c r="D130">
        <f>_xlfn.XLOOKUP(B130,$H$3:$H$17,$J$3:$J$17)/C130^2</f>
        <v>0.98765432098765427</v>
      </c>
      <c r="E130">
        <f t="shared" si="2"/>
        <v>2.5384838250585449</v>
      </c>
      <c r="F130" s="1">
        <f>_xlfn.XLOOKUP(A130,$H$3:$H$17,$I$3:$I$17)*D130/E130</f>
        <v>5057.9428736534846</v>
      </c>
      <c r="G130">
        <f t="shared" si="3"/>
        <v>5058</v>
      </c>
    </row>
    <row r="131" spans="1:7" x14ac:dyDescent="0.25">
      <c r="A131">
        <v>9</v>
      </c>
      <c r="B131">
        <v>10</v>
      </c>
      <c r="C131">
        <v>308.19481058210903</v>
      </c>
      <c r="D131">
        <f>_xlfn.XLOOKUP(B131,$H$3:$H$17,$J$3:$J$17)/C131^2</f>
        <v>0.52640421834660245</v>
      </c>
      <c r="E131">
        <f t="shared" ref="E131:E194" si="4">SUMIF(A:A,A131,D:D)</f>
        <v>2.5384838250585449</v>
      </c>
      <c r="F131" s="1">
        <f>_xlfn.XLOOKUP(A131,$H$3:$H$17,$I$3:$I$17)*D131/E131</f>
        <v>2695.8039956579223</v>
      </c>
      <c r="G131">
        <f t="shared" ref="G131:G194" si="5">ROUND(F131,0)</f>
        <v>2696</v>
      </c>
    </row>
    <row r="132" spans="1:7" x14ac:dyDescent="0.25">
      <c r="A132">
        <v>9</v>
      </c>
      <c r="B132">
        <v>11</v>
      </c>
      <c r="C132">
        <v>785.60250453372998</v>
      </c>
      <c r="D132">
        <f>_xlfn.XLOOKUP(B132,$H$3:$H$17,$J$3:$J$17)/C132^2</f>
        <v>9.7217742421727253E-3</v>
      </c>
      <c r="E132">
        <f t="shared" si="4"/>
        <v>2.5384838250585449</v>
      </c>
      <c r="F132" s="1">
        <f>_xlfn.XLOOKUP(A132,$H$3:$H$17,$I$3:$I$17)*D132/E132</f>
        <v>49.786830981808862</v>
      </c>
      <c r="G132">
        <f t="shared" si="5"/>
        <v>50</v>
      </c>
    </row>
    <row r="133" spans="1:7" x14ac:dyDescent="0.25">
      <c r="A133">
        <v>9</v>
      </c>
      <c r="B133">
        <v>12</v>
      </c>
      <c r="C133">
        <v>758.74528284456801</v>
      </c>
      <c r="D133">
        <f>_xlfn.XLOOKUP(B133,$H$3:$H$17,$J$3:$J$17)/C133^2</f>
        <v>1.737032690672205E-2</v>
      </c>
      <c r="E133">
        <f t="shared" si="4"/>
        <v>2.5384838250585449</v>
      </c>
      <c r="F133" s="1">
        <f>_xlfn.XLOOKUP(A133,$H$3:$H$17,$I$3:$I$17)*D133/E133</f>
        <v>88.956347705772245</v>
      </c>
      <c r="G133">
        <f t="shared" si="5"/>
        <v>89</v>
      </c>
    </row>
    <row r="134" spans="1:7" x14ac:dyDescent="0.25">
      <c r="A134">
        <v>9</v>
      </c>
      <c r="B134">
        <v>13</v>
      </c>
      <c r="C134">
        <v>535.51207409942197</v>
      </c>
      <c r="D134">
        <f>_xlfn.XLOOKUP(B134,$H$3:$H$17,$J$3:$J$17)/C134^2</f>
        <v>6.2767375615305834E-2</v>
      </c>
      <c r="E134">
        <f t="shared" si="4"/>
        <v>2.5384838250585449</v>
      </c>
      <c r="F134" s="1">
        <f>_xlfn.XLOOKUP(A134,$H$3:$H$17,$I$3:$I$17)*D134/E134</f>
        <v>321.44222269375973</v>
      </c>
      <c r="G134">
        <f t="shared" si="5"/>
        <v>321</v>
      </c>
    </row>
    <row r="135" spans="1:7" x14ac:dyDescent="0.25">
      <c r="A135">
        <v>9</v>
      </c>
      <c r="B135">
        <v>14</v>
      </c>
      <c r="C135">
        <v>675.06078678780204</v>
      </c>
      <c r="D135">
        <f>_xlfn.XLOOKUP(B135,$H$3:$H$17,$J$3:$J$17)/C135^2</f>
        <v>3.0721489853626834E-2</v>
      </c>
      <c r="E135">
        <f t="shared" si="4"/>
        <v>2.5384838250585449</v>
      </c>
      <c r="F135" s="1">
        <f>_xlfn.XLOOKUP(A135,$H$3:$H$17,$I$3:$I$17)*D135/E135</f>
        <v>157.3298849315843</v>
      </c>
      <c r="G135">
        <f t="shared" si="5"/>
        <v>157</v>
      </c>
    </row>
    <row r="136" spans="1:7" x14ac:dyDescent="0.25">
      <c r="A136">
        <v>9</v>
      </c>
      <c r="B136">
        <v>15</v>
      </c>
      <c r="C136">
        <v>419.68377915196101</v>
      </c>
      <c r="D136">
        <f>_xlfn.XLOOKUP(B136,$H$3:$H$17,$J$3:$J$17)/C136^2</f>
        <v>0.10219464447722024</v>
      </c>
      <c r="E136">
        <f t="shared" si="4"/>
        <v>2.5384838250585449</v>
      </c>
      <c r="F136" s="1">
        <f>_xlfn.XLOOKUP(A136,$H$3:$H$17,$I$3:$I$17)*D136/E136</f>
        <v>523.35585718109644</v>
      </c>
      <c r="G136">
        <f t="shared" si="5"/>
        <v>523</v>
      </c>
    </row>
    <row r="137" spans="1:7" x14ac:dyDescent="0.25">
      <c r="A137">
        <v>10</v>
      </c>
      <c r="B137">
        <v>1</v>
      </c>
      <c r="C137">
        <v>548.55912837335597</v>
      </c>
      <c r="D137">
        <f>_xlfn.XLOOKUP(B137,$H$3:$H$17,$J$3:$J$17)/C137^2</f>
        <v>1.3292696791732389E-2</v>
      </c>
      <c r="E137">
        <f t="shared" si="4"/>
        <v>17.867926106944093</v>
      </c>
      <c r="F137" s="1">
        <f>_xlfn.XLOOKUP(A137,$H$3:$H$17,$I$3:$I$17)*D137/E137</f>
        <v>34.965263762122916</v>
      </c>
      <c r="G137">
        <f t="shared" si="5"/>
        <v>35</v>
      </c>
    </row>
    <row r="138" spans="1:7" x14ac:dyDescent="0.25">
      <c r="A138">
        <v>10</v>
      </c>
      <c r="B138">
        <v>2</v>
      </c>
      <c r="C138">
        <v>469.54729229335601</v>
      </c>
      <c r="D138">
        <f>_xlfn.XLOOKUP(B138,$H$3:$H$17,$J$3:$J$17)/C138^2</f>
        <v>1.8142674561522843E-2</v>
      </c>
      <c r="E138">
        <f t="shared" si="4"/>
        <v>17.867926106944093</v>
      </c>
      <c r="F138" s="1">
        <f>_xlfn.XLOOKUP(A138,$H$3:$H$17,$I$3:$I$17)*D138/E138</f>
        <v>47.722701520473755</v>
      </c>
      <c r="G138">
        <f t="shared" si="5"/>
        <v>48</v>
      </c>
    </row>
    <row r="139" spans="1:7" x14ac:dyDescent="0.25">
      <c r="A139">
        <v>10</v>
      </c>
      <c r="B139">
        <v>3</v>
      </c>
      <c r="C139">
        <v>360.55940916676002</v>
      </c>
      <c r="D139">
        <f>_xlfn.XLOOKUP(B139,$H$3:$H$17,$J$3:$J$17)/C139^2</f>
        <v>0.13845825003690015</v>
      </c>
      <c r="E139">
        <f t="shared" si="4"/>
        <v>17.867926106944093</v>
      </c>
      <c r="F139" s="1">
        <f>_xlfn.XLOOKUP(A139,$H$3:$H$17,$I$3:$I$17)*D139/E139</f>
        <v>364.20218624058748</v>
      </c>
      <c r="G139">
        <f t="shared" si="5"/>
        <v>364</v>
      </c>
    </row>
    <row r="140" spans="1:7" x14ac:dyDescent="0.25">
      <c r="A140">
        <v>10</v>
      </c>
      <c r="B140">
        <v>4</v>
      </c>
      <c r="C140">
        <v>543.04085667059996</v>
      </c>
      <c r="D140">
        <f>_xlfn.XLOOKUP(B140,$H$3:$H$17,$J$3:$J$17)/C140^2</f>
        <v>1.3564224833837069E-2</v>
      </c>
      <c r="E140">
        <f t="shared" si="4"/>
        <v>17.867926106944093</v>
      </c>
      <c r="F140" s="1">
        <f>_xlfn.XLOOKUP(A140,$H$3:$H$17,$I$3:$I$17)*D140/E140</f>
        <v>35.67949427228605</v>
      </c>
      <c r="G140">
        <f t="shared" si="5"/>
        <v>36</v>
      </c>
    </row>
    <row r="141" spans="1:7" x14ac:dyDescent="0.25">
      <c r="A141">
        <v>10</v>
      </c>
      <c r="B141">
        <v>5</v>
      </c>
      <c r="C141">
        <v>362.85680426104301</v>
      </c>
      <c r="D141">
        <f>_xlfn.XLOOKUP(B141,$H$3:$H$17,$J$3:$J$17)/C141^2</f>
        <v>9.1140352373493841E-2</v>
      </c>
      <c r="E141">
        <f t="shared" si="4"/>
        <v>17.867926106944093</v>
      </c>
      <c r="F141" s="1">
        <f>_xlfn.XLOOKUP(A141,$H$3:$H$17,$I$3:$I$17)*D141/E141</f>
        <v>239.73663960304029</v>
      </c>
      <c r="G141">
        <f t="shared" si="5"/>
        <v>240</v>
      </c>
    </row>
    <row r="142" spans="1:7" x14ac:dyDescent="0.25">
      <c r="A142">
        <v>10</v>
      </c>
      <c r="B142">
        <v>6</v>
      </c>
      <c r="C142">
        <v>372.83018605865402</v>
      </c>
      <c r="D142">
        <f>_xlfn.XLOOKUP(B142,$H$3:$H$17,$J$3:$J$17)/C142^2</f>
        <v>0.21582369298139706</v>
      </c>
      <c r="E142">
        <f t="shared" si="4"/>
        <v>17.867926106944093</v>
      </c>
      <c r="F142" s="1">
        <f>_xlfn.XLOOKUP(A142,$H$3:$H$17,$I$3:$I$17)*D142/E142</f>
        <v>567.70514436946678</v>
      </c>
      <c r="G142">
        <f t="shared" si="5"/>
        <v>568</v>
      </c>
    </row>
    <row r="143" spans="1:7" x14ac:dyDescent="0.25">
      <c r="A143">
        <v>10</v>
      </c>
      <c r="B143">
        <v>7</v>
      </c>
      <c r="C143">
        <v>330.448972497402</v>
      </c>
      <c r="D143">
        <f>_xlfn.XLOOKUP(B143,$H$3:$H$17,$J$3:$J$17)/C143^2</f>
        <v>5.4946804273888879E-2</v>
      </c>
      <c r="E143">
        <f t="shared" si="4"/>
        <v>17.867926106944093</v>
      </c>
      <c r="F143" s="1">
        <f>_xlfn.XLOOKUP(A143,$H$3:$H$17,$I$3:$I$17)*D143/E143</f>
        <v>144.53271103853112</v>
      </c>
      <c r="G143">
        <f t="shared" si="5"/>
        <v>145</v>
      </c>
    </row>
    <row r="144" spans="1:7" x14ac:dyDescent="0.25">
      <c r="A144">
        <v>10</v>
      </c>
      <c r="B144">
        <v>8</v>
      </c>
      <c r="C144">
        <v>86.576114557464805</v>
      </c>
      <c r="D144">
        <f>_xlfn.XLOOKUP(B144,$H$3:$H$17,$J$3:$J$17)/C144^2</f>
        <v>10.406349799430288</v>
      </c>
      <c r="E144">
        <f t="shared" si="4"/>
        <v>17.867926106944093</v>
      </c>
      <c r="F144" s="1">
        <f>_xlfn.XLOOKUP(A144,$H$3:$H$17,$I$3:$I$17)*D144/E144</f>
        <v>27372.983168043378</v>
      </c>
      <c r="G144">
        <f t="shared" si="5"/>
        <v>27373</v>
      </c>
    </row>
    <row r="145" spans="1:7" x14ac:dyDescent="0.25">
      <c r="A145">
        <v>10</v>
      </c>
      <c r="B145">
        <v>9</v>
      </c>
      <c r="C145">
        <v>308.19481058210903</v>
      </c>
      <c r="D145">
        <f>_xlfn.XLOOKUP(B145,$H$3:$H$17,$J$3:$J$17)/C145^2</f>
        <v>8.4224674935456392E-2</v>
      </c>
      <c r="E145">
        <f t="shared" si="4"/>
        <v>17.867926106944093</v>
      </c>
      <c r="F145" s="1">
        <f>_xlfn.XLOOKUP(A145,$H$3:$H$17,$I$3:$I$17)*D145/E145</f>
        <v>221.54556148673669</v>
      </c>
      <c r="G145">
        <f t="shared" si="5"/>
        <v>222</v>
      </c>
    </row>
    <row r="146" spans="1:7" x14ac:dyDescent="0.25">
      <c r="A146">
        <v>10</v>
      </c>
      <c r="B146">
        <v>10</v>
      </c>
      <c r="C146">
        <v>90</v>
      </c>
      <c r="D146">
        <f>_xlfn.XLOOKUP(B146,$H$3:$H$17,$J$3:$J$17)/C146^2</f>
        <v>6.1728395061728394</v>
      </c>
      <c r="E146">
        <f t="shared" si="4"/>
        <v>17.867926106944093</v>
      </c>
      <c r="F146" s="1">
        <f>_xlfn.XLOOKUP(A146,$H$3:$H$17,$I$3:$I$17)*D146/E146</f>
        <v>16237.108607549671</v>
      </c>
      <c r="G146">
        <f t="shared" si="5"/>
        <v>16237</v>
      </c>
    </row>
    <row r="147" spans="1:7" x14ac:dyDescent="0.25">
      <c r="A147">
        <v>10</v>
      </c>
      <c r="B147">
        <v>11</v>
      </c>
      <c r="C147">
        <v>362.29920449864801</v>
      </c>
      <c r="D147">
        <f>_xlfn.XLOOKUP(B147,$H$3:$H$17,$J$3:$J$17)/C147^2</f>
        <v>4.5710554486106864E-2</v>
      </c>
      <c r="E147">
        <f t="shared" si="4"/>
        <v>17.867926106944093</v>
      </c>
      <c r="F147" s="1">
        <f>_xlfn.XLOOKUP(A147,$H$3:$H$17,$I$3:$I$17)*D147/E147</f>
        <v>120.23757250776191</v>
      </c>
      <c r="G147">
        <f t="shared" si="5"/>
        <v>120</v>
      </c>
    </row>
    <row r="148" spans="1:7" x14ac:dyDescent="0.25">
      <c r="A148">
        <v>10</v>
      </c>
      <c r="B148">
        <v>12</v>
      </c>
      <c r="C148">
        <v>428.93782842872702</v>
      </c>
      <c r="D148">
        <f>_xlfn.XLOOKUP(B148,$H$3:$H$17,$J$3:$J$17)/C148^2</f>
        <v>5.4351470986058623E-2</v>
      </c>
      <c r="E148">
        <f t="shared" si="4"/>
        <v>17.867926106944093</v>
      </c>
      <c r="F148" s="1">
        <f>_xlfn.XLOOKUP(A148,$H$3:$H$17,$I$3:$I$17)*D148/E148</f>
        <v>142.96673945567645</v>
      </c>
      <c r="G148">
        <f t="shared" si="5"/>
        <v>143</v>
      </c>
    </row>
    <row r="149" spans="1:7" x14ac:dyDescent="0.25">
      <c r="A149">
        <v>10</v>
      </c>
      <c r="B149">
        <v>13</v>
      </c>
      <c r="C149">
        <v>440.75963796949202</v>
      </c>
      <c r="D149">
        <f>_xlfn.XLOOKUP(B149,$H$3:$H$17,$J$3:$J$17)/C149^2</f>
        <v>9.2655001997801162E-2</v>
      </c>
      <c r="E149">
        <f t="shared" si="4"/>
        <v>17.867926106944093</v>
      </c>
      <c r="F149" s="1">
        <f>_xlfn.XLOOKUP(A149,$H$3:$H$17,$I$3:$I$17)*D149/E149</f>
        <v>243.72079153630676</v>
      </c>
      <c r="G149">
        <f t="shared" si="5"/>
        <v>244</v>
      </c>
    </row>
    <row r="150" spans="1:7" x14ac:dyDescent="0.25">
      <c r="A150">
        <v>10</v>
      </c>
      <c r="B150">
        <v>14</v>
      </c>
      <c r="C150">
        <v>580.30835065787198</v>
      </c>
      <c r="D150">
        <f>_xlfn.XLOOKUP(B150,$H$3:$H$17,$J$3:$J$17)/C150^2</f>
        <v>4.1572907160067202E-2</v>
      </c>
      <c r="E150">
        <f t="shared" si="4"/>
        <v>17.867926106944093</v>
      </c>
      <c r="F150" s="1">
        <f>_xlfn.XLOOKUP(A150,$H$3:$H$17,$I$3:$I$17)*D150/E150</f>
        <v>109.35385700771369</v>
      </c>
      <c r="G150">
        <f t="shared" si="5"/>
        <v>109</v>
      </c>
    </row>
    <row r="151" spans="1:7" x14ac:dyDescent="0.25">
      <c r="A151">
        <v>10</v>
      </c>
      <c r="B151">
        <v>15</v>
      </c>
      <c r="C151">
        <v>205.833782274025</v>
      </c>
      <c r="D151">
        <f>_xlfn.XLOOKUP(B151,$H$3:$H$17,$J$3:$J$17)/C151^2</f>
        <v>0.42485349592270433</v>
      </c>
      <c r="E151">
        <f t="shared" si="4"/>
        <v>17.867926106944093</v>
      </c>
      <c r="F151" s="1">
        <f>_xlfn.XLOOKUP(A151,$H$3:$H$17,$I$3:$I$17)*D151/E151</f>
        <v>1117.5395616062463</v>
      </c>
      <c r="G151">
        <f t="shared" si="5"/>
        <v>1118</v>
      </c>
    </row>
    <row r="152" spans="1:7" x14ac:dyDescent="0.25">
      <c r="A152">
        <v>11</v>
      </c>
      <c r="B152">
        <v>1</v>
      </c>
      <c r="C152">
        <v>709.425729351786</v>
      </c>
      <c r="D152">
        <f>_xlfn.XLOOKUP(B152,$H$3:$H$17,$J$3:$J$17)/C152^2</f>
        <v>7.9477851897927429E-3</v>
      </c>
      <c r="E152">
        <f t="shared" si="4"/>
        <v>2.0849561351396355</v>
      </c>
      <c r="F152" s="1">
        <f>_xlfn.XLOOKUP(A152,$H$3:$H$17,$I$3:$I$17)*D152/E152</f>
        <v>34.307708206697647</v>
      </c>
      <c r="G152">
        <f t="shared" si="5"/>
        <v>34</v>
      </c>
    </row>
    <row r="153" spans="1:7" x14ac:dyDescent="0.25">
      <c r="A153">
        <v>11</v>
      </c>
      <c r="B153">
        <v>2</v>
      </c>
      <c r="C153">
        <v>841.35578684521704</v>
      </c>
      <c r="D153">
        <f>_xlfn.XLOOKUP(B153,$H$3:$H$17,$J$3:$J$17)/C153^2</f>
        <v>5.6506787675471692E-3</v>
      </c>
      <c r="E153">
        <f t="shared" si="4"/>
        <v>2.0849561351396355</v>
      </c>
      <c r="F153" s="1">
        <f>_xlfn.XLOOKUP(A153,$H$3:$H$17,$I$3:$I$17)*D153/E153</f>
        <v>24.391932305337704</v>
      </c>
      <c r="G153">
        <f t="shared" si="5"/>
        <v>24</v>
      </c>
    </row>
    <row r="154" spans="1:7" x14ac:dyDescent="0.25">
      <c r="A154">
        <v>11</v>
      </c>
      <c r="B154">
        <v>3</v>
      </c>
      <c r="C154">
        <v>732.36790371862003</v>
      </c>
      <c r="D154">
        <f>_xlfn.XLOOKUP(B154,$H$3:$H$17,$J$3:$J$17)/C154^2</f>
        <v>3.3559377717612811E-2</v>
      </c>
      <c r="E154">
        <f t="shared" si="4"/>
        <v>2.0849561351396355</v>
      </c>
      <c r="F154" s="1">
        <f>_xlfn.XLOOKUP(A154,$H$3:$H$17,$I$3:$I$17)*D154/E154</f>
        <v>144.86367092720019</v>
      </c>
      <c r="G154">
        <f t="shared" si="5"/>
        <v>145</v>
      </c>
    </row>
    <row r="155" spans="1:7" x14ac:dyDescent="0.25">
      <c r="A155">
        <v>11</v>
      </c>
      <c r="B155">
        <v>4</v>
      </c>
      <c r="C155">
        <v>527.18071630938005</v>
      </c>
      <c r="D155">
        <f>_xlfn.XLOOKUP(B155,$H$3:$H$17,$J$3:$J$17)/C155^2</f>
        <v>1.4392656470374276E-2</v>
      </c>
      <c r="E155">
        <f t="shared" si="4"/>
        <v>2.0849561351396355</v>
      </c>
      <c r="F155" s="1">
        <f>_xlfn.XLOOKUP(A155,$H$3:$H$17,$I$3:$I$17)*D155/E155</f>
        <v>62.127881757422792</v>
      </c>
      <c r="G155">
        <f t="shared" si="5"/>
        <v>62</v>
      </c>
    </row>
    <row r="156" spans="1:7" x14ac:dyDescent="0.25">
      <c r="A156">
        <v>11</v>
      </c>
      <c r="B156">
        <v>5</v>
      </c>
      <c r="C156">
        <v>346.99666389982298</v>
      </c>
      <c r="D156">
        <f>_xlfn.XLOOKUP(B156,$H$3:$H$17,$J$3:$J$17)/C156^2</f>
        <v>9.9662240714935874E-2</v>
      </c>
      <c r="E156">
        <f t="shared" si="4"/>
        <v>2.0849561351396355</v>
      </c>
      <c r="F156" s="1">
        <f>_xlfn.XLOOKUP(A156,$H$3:$H$17,$I$3:$I$17)*D156/E156</f>
        <v>430.20577330963886</v>
      </c>
      <c r="G156">
        <f t="shared" si="5"/>
        <v>430</v>
      </c>
    </row>
    <row r="157" spans="1:7" x14ac:dyDescent="0.25">
      <c r="A157">
        <v>11</v>
      </c>
      <c r="B157">
        <v>6</v>
      </c>
      <c r="C157">
        <v>709.66140934766497</v>
      </c>
      <c r="D157">
        <f>_xlfn.XLOOKUP(B157,$H$3:$H$17,$J$3:$J$17)/C157^2</f>
        <v>5.9568803363621387E-2</v>
      </c>
      <c r="E157">
        <f t="shared" si="4"/>
        <v>2.0849561351396355</v>
      </c>
      <c r="F157" s="1">
        <f>_xlfn.XLOOKUP(A157,$H$3:$H$17,$I$3:$I$17)*D157/E157</f>
        <v>257.13693503517618</v>
      </c>
      <c r="G157">
        <f t="shared" si="5"/>
        <v>257</v>
      </c>
    </row>
    <row r="158" spans="1:7" x14ac:dyDescent="0.25">
      <c r="A158">
        <v>11</v>
      </c>
      <c r="B158">
        <v>7</v>
      </c>
      <c r="C158">
        <v>314.58883213618202</v>
      </c>
      <c r="D158">
        <f>_xlfn.XLOOKUP(B158,$H$3:$H$17,$J$3:$J$17)/C158^2</f>
        <v>6.0626800296628064E-2</v>
      </c>
      <c r="E158">
        <f t="shared" si="4"/>
        <v>2.0849561351396355</v>
      </c>
      <c r="F158" s="1">
        <f>_xlfn.XLOOKUP(A158,$H$3:$H$17,$I$3:$I$17)*D158/E158</f>
        <v>261.70392435287823</v>
      </c>
      <c r="G158">
        <f t="shared" si="5"/>
        <v>262</v>
      </c>
    </row>
    <row r="159" spans="1:7" x14ac:dyDescent="0.25">
      <c r="A159">
        <v>11</v>
      </c>
      <c r="B159">
        <v>8</v>
      </c>
      <c r="C159">
        <v>442.87214255593</v>
      </c>
      <c r="D159">
        <f>_xlfn.XLOOKUP(B159,$H$3:$H$17,$J$3:$J$17)/C159^2</f>
        <v>0.39768377821798839</v>
      </c>
      <c r="E159">
        <f t="shared" si="4"/>
        <v>2.0849561351396355</v>
      </c>
      <c r="F159" s="1">
        <f>_xlfn.XLOOKUP(A159,$H$3:$H$17,$I$3:$I$17)*D159/E159</f>
        <v>1716.6567409449067</v>
      </c>
      <c r="G159">
        <f t="shared" si="5"/>
        <v>1717</v>
      </c>
    </row>
    <row r="160" spans="1:7" x14ac:dyDescent="0.25">
      <c r="A160">
        <v>11</v>
      </c>
      <c r="B160">
        <v>9</v>
      </c>
      <c r="C160">
        <v>785.60250453372998</v>
      </c>
      <c r="D160">
        <f>_xlfn.XLOOKUP(B160,$H$3:$H$17,$J$3:$J$17)/C160^2</f>
        <v>1.2962365656230301E-2</v>
      </c>
      <c r="E160">
        <f t="shared" si="4"/>
        <v>2.0849561351396355</v>
      </c>
      <c r="F160" s="1">
        <f>_xlfn.XLOOKUP(A160,$H$3:$H$17,$I$3:$I$17)*D160/E160</f>
        <v>55.953834682598519</v>
      </c>
      <c r="G160">
        <f t="shared" si="5"/>
        <v>56</v>
      </c>
    </row>
    <row r="161" spans="1:7" x14ac:dyDescent="0.25">
      <c r="A161">
        <v>11</v>
      </c>
      <c r="B161">
        <v>10</v>
      </c>
      <c r="C161">
        <v>362.29920449864801</v>
      </c>
      <c r="D161">
        <f>_xlfn.XLOOKUP(B161,$H$3:$H$17,$J$3:$J$17)/C161^2</f>
        <v>0.38092128738422387</v>
      </c>
      <c r="E161">
        <f t="shared" si="4"/>
        <v>2.0849561351396355</v>
      </c>
      <c r="F161" s="1">
        <f>_xlfn.XLOOKUP(A161,$H$3:$H$17,$I$3:$I$17)*D161/E161</f>
        <v>1644.2991431224582</v>
      </c>
      <c r="G161">
        <f t="shared" si="5"/>
        <v>1644</v>
      </c>
    </row>
    <row r="162" spans="1:7" x14ac:dyDescent="0.25">
      <c r="A162">
        <v>11</v>
      </c>
      <c r="B162">
        <v>11</v>
      </c>
      <c r="C162">
        <v>90</v>
      </c>
      <c r="D162">
        <f>_xlfn.XLOOKUP(B162,$H$3:$H$17,$J$3:$J$17)/C162^2</f>
        <v>0.7407407407407407</v>
      </c>
      <c r="E162">
        <f t="shared" si="4"/>
        <v>2.0849561351396355</v>
      </c>
      <c r="F162" s="1">
        <f>_xlfn.XLOOKUP(A162,$H$3:$H$17,$I$3:$I$17)*D162/E162</f>
        <v>3197.5093165306234</v>
      </c>
      <c r="G162">
        <f t="shared" si="5"/>
        <v>3198</v>
      </c>
    </row>
    <row r="163" spans="1:7" x14ac:dyDescent="0.25">
      <c r="A163">
        <v>11</v>
      </c>
      <c r="B163">
        <v>12</v>
      </c>
      <c r="C163">
        <v>349.12195043378898</v>
      </c>
      <c r="D163">
        <f>_xlfn.XLOOKUP(B163,$H$3:$H$17,$J$3:$J$17)/C163^2</f>
        <v>8.2043785336366276E-2</v>
      </c>
      <c r="E163">
        <f t="shared" si="4"/>
        <v>2.0849561351396355</v>
      </c>
      <c r="F163" s="1">
        <f>_xlfn.XLOOKUP(A163,$H$3:$H$17,$I$3:$I$17)*D163/E163</f>
        <v>354.15328676823418</v>
      </c>
      <c r="G163">
        <f t="shared" si="5"/>
        <v>354</v>
      </c>
    </row>
    <row r="164" spans="1:7" x14ac:dyDescent="0.25">
      <c r="A164">
        <v>11</v>
      </c>
      <c r="B164">
        <v>13</v>
      </c>
      <c r="C164">
        <v>567.42017282633503</v>
      </c>
      <c r="D164">
        <f>_xlfn.XLOOKUP(B164,$H$3:$H$17,$J$3:$J$17)/C164^2</f>
        <v>5.5906584626469823E-2</v>
      </c>
      <c r="E164">
        <f t="shared" si="4"/>
        <v>2.0849561351396355</v>
      </c>
      <c r="F164" s="1">
        <f>_xlfn.XLOOKUP(A164,$H$3:$H$17,$I$3:$I$17)*D164/E164</f>
        <v>241.32846401803576</v>
      </c>
      <c r="G164">
        <f t="shared" si="5"/>
        <v>241</v>
      </c>
    </row>
    <row r="165" spans="1:7" x14ac:dyDescent="0.25">
      <c r="A165">
        <v>11</v>
      </c>
      <c r="B165">
        <v>14</v>
      </c>
      <c r="C165">
        <v>788.45036539648902</v>
      </c>
      <c r="D165">
        <f>_xlfn.XLOOKUP(B165,$H$3:$H$17,$J$3:$J$17)/C165^2</f>
        <v>2.2520566874541813E-2</v>
      </c>
      <c r="E165">
        <f t="shared" si="4"/>
        <v>2.0849561351396355</v>
      </c>
      <c r="F165" s="1">
        <f>_xlfn.XLOOKUP(A165,$H$3:$H$17,$I$3:$I$17)*D165/E165</f>
        <v>97.213125233112834</v>
      </c>
      <c r="G165">
        <f t="shared" si="5"/>
        <v>97</v>
      </c>
    </row>
    <row r="166" spans="1:7" x14ac:dyDescent="0.25">
      <c r="A166">
        <v>11</v>
      </c>
      <c r="B166">
        <v>15</v>
      </c>
      <c r="C166">
        <v>403.113882719267</v>
      </c>
      <c r="D166">
        <f>_xlfn.XLOOKUP(B166,$H$3:$H$17,$J$3:$J$17)/C166^2</f>
        <v>0.11076868378256179</v>
      </c>
      <c r="E166">
        <f t="shared" si="4"/>
        <v>2.0849561351396355</v>
      </c>
      <c r="F166" s="1">
        <f>_xlfn.XLOOKUP(A166,$H$3:$H$17,$I$3:$I$17)*D166/E166</f>
        <v>478.14826280567752</v>
      </c>
      <c r="G166">
        <f t="shared" si="5"/>
        <v>478</v>
      </c>
    </row>
    <row r="167" spans="1:7" x14ac:dyDescent="0.25">
      <c r="A167">
        <v>12</v>
      </c>
      <c r="B167">
        <v>1</v>
      </c>
      <c r="C167">
        <v>799.80738483906896</v>
      </c>
      <c r="D167">
        <f>_xlfn.XLOOKUP(B167,$H$3:$H$17,$J$3:$J$17)/C167^2</f>
        <v>6.2530106991702319E-3</v>
      </c>
      <c r="E167">
        <f t="shared" si="4"/>
        <v>2.4854212222546832</v>
      </c>
      <c r="F167" s="1">
        <f>_xlfn.XLOOKUP(A167,$H$3:$H$17,$I$3:$I$17)*D167/E167</f>
        <v>40.254010181808809</v>
      </c>
      <c r="G167">
        <f t="shared" si="5"/>
        <v>40</v>
      </c>
    </row>
    <row r="168" spans="1:7" x14ac:dyDescent="0.25">
      <c r="A168">
        <v>12</v>
      </c>
      <c r="B168">
        <v>2</v>
      </c>
      <c r="C168">
        <v>883.42350870872303</v>
      </c>
      <c r="D168">
        <f>_xlfn.XLOOKUP(B168,$H$3:$H$17,$J$3:$J$17)/C168^2</f>
        <v>5.1253329984413338E-3</v>
      </c>
      <c r="E168">
        <f t="shared" si="4"/>
        <v>2.4854212222546832</v>
      </c>
      <c r="F168" s="1">
        <f>_xlfn.XLOOKUP(A168,$H$3:$H$17,$I$3:$I$17)*D168/E168</f>
        <v>32.994539211614644</v>
      </c>
      <c r="G168">
        <f t="shared" si="5"/>
        <v>33</v>
      </c>
    </row>
    <row r="169" spans="1:7" x14ac:dyDescent="0.25">
      <c r="A169">
        <v>12</v>
      </c>
      <c r="B169">
        <v>3</v>
      </c>
      <c r="C169">
        <v>774.43562558212705</v>
      </c>
      <c r="D169">
        <f>_xlfn.XLOOKUP(B169,$H$3:$H$17,$J$3:$J$17)/C169^2</f>
        <v>3.001247827955171E-2</v>
      </c>
      <c r="E169">
        <f t="shared" si="4"/>
        <v>2.4854212222546832</v>
      </c>
      <c r="F169" s="1">
        <f>_xlfn.XLOOKUP(A169,$H$3:$H$17,$I$3:$I$17)*D169/E169</f>
        <v>193.20654711285027</v>
      </c>
      <c r="G169">
        <f t="shared" si="5"/>
        <v>193</v>
      </c>
    </row>
    <row r="170" spans="1:7" x14ac:dyDescent="0.25">
      <c r="A170">
        <v>12</v>
      </c>
      <c r="B170">
        <v>4</v>
      </c>
      <c r="C170">
        <v>617.562371796663</v>
      </c>
      <c r="D170">
        <f>_xlfn.XLOOKUP(B170,$H$3:$H$17,$J$3:$J$17)/C170^2</f>
        <v>1.0488136679498727E-2</v>
      </c>
      <c r="E170">
        <f t="shared" si="4"/>
        <v>2.4854212222546832</v>
      </c>
      <c r="F170" s="1">
        <f>_xlfn.XLOOKUP(A170,$H$3:$H$17,$I$3:$I$17)*D170/E170</f>
        <v>67.517805581360719</v>
      </c>
      <c r="G170">
        <f t="shared" si="5"/>
        <v>68</v>
      </c>
    </row>
    <row r="171" spans="1:7" x14ac:dyDescent="0.25">
      <c r="A171">
        <v>12</v>
      </c>
      <c r="B171">
        <v>5</v>
      </c>
      <c r="C171">
        <v>437.37831938710701</v>
      </c>
      <c r="D171">
        <f>_xlfn.XLOOKUP(B171,$H$3:$H$17,$J$3:$J$17)/C171^2</f>
        <v>6.2728765840020295E-2</v>
      </c>
      <c r="E171">
        <f t="shared" si="4"/>
        <v>2.4854212222546832</v>
      </c>
      <c r="F171" s="1">
        <f>_xlfn.XLOOKUP(A171,$H$3:$H$17,$I$3:$I$17)*D171/E171</f>
        <v>403.81897621757685</v>
      </c>
      <c r="G171">
        <f t="shared" si="5"/>
        <v>404</v>
      </c>
    </row>
    <row r="172" spans="1:7" x14ac:dyDescent="0.25">
      <c r="A172">
        <v>12</v>
      </c>
      <c r="B172">
        <v>6</v>
      </c>
      <c r="C172">
        <v>800.04306483494804</v>
      </c>
      <c r="D172">
        <f>_xlfn.XLOOKUP(B172,$H$3:$H$17,$J$3:$J$17)/C172^2</f>
        <v>4.686995374712577E-2</v>
      </c>
      <c r="E172">
        <f t="shared" si="4"/>
        <v>2.4854212222546832</v>
      </c>
      <c r="F172" s="1">
        <f>_xlfn.XLOOKUP(A172,$H$3:$H$17,$I$3:$I$17)*D172/E172</f>
        <v>301.72722967003273</v>
      </c>
      <c r="G172">
        <f t="shared" si="5"/>
        <v>302</v>
      </c>
    </row>
    <row r="173" spans="1:7" x14ac:dyDescent="0.25">
      <c r="A173">
        <v>12</v>
      </c>
      <c r="B173">
        <v>7</v>
      </c>
      <c r="C173">
        <v>404.97048762346498</v>
      </c>
      <c r="D173">
        <f>_xlfn.XLOOKUP(B173,$H$3:$H$17,$J$3:$J$17)/C173^2</f>
        <v>3.6585121392326454E-2</v>
      </c>
      <c r="E173">
        <f t="shared" si="4"/>
        <v>2.4854212222546832</v>
      </c>
      <c r="F173" s="1">
        <f>_xlfn.XLOOKUP(A173,$H$3:$H$17,$I$3:$I$17)*D173/E173</f>
        <v>235.51820393092336</v>
      </c>
      <c r="G173">
        <f t="shared" si="5"/>
        <v>236</v>
      </c>
    </row>
    <row r="174" spans="1:7" x14ac:dyDescent="0.25">
      <c r="A174">
        <v>12</v>
      </c>
      <c r="B174">
        <v>8</v>
      </c>
      <c r="C174">
        <v>533.25379804321301</v>
      </c>
      <c r="D174">
        <f>_xlfn.XLOOKUP(B174,$H$3:$H$17,$J$3:$J$17)/C174^2</f>
        <v>0.27430055605337822</v>
      </c>
      <c r="E174">
        <f t="shared" si="4"/>
        <v>2.4854212222546832</v>
      </c>
      <c r="F174" s="1">
        <f>_xlfn.XLOOKUP(A174,$H$3:$H$17,$I$3:$I$17)*D174/E174</f>
        <v>1765.8209632863295</v>
      </c>
      <c r="G174">
        <f t="shared" si="5"/>
        <v>1766</v>
      </c>
    </row>
    <row r="175" spans="1:7" x14ac:dyDescent="0.25">
      <c r="A175">
        <v>12</v>
      </c>
      <c r="B175">
        <v>9</v>
      </c>
      <c r="C175">
        <v>758.74528284456801</v>
      </c>
      <c r="D175">
        <f>_xlfn.XLOOKUP(B175,$H$3:$H$17,$J$3:$J$17)/C175^2</f>
        <v>1.3896261525377641E-2</v>
      </c>
      <c r="E175">
        <f t="shared" si="4"/>
        <v>2.4854212222546832</v>
      </c>
      <c r="F175" s="1">
        <f>_xlfn.XLOOKUP(A175,$H$3:$H$17,$I$3:$I$17)*D175/E175</f>
        <v>89.457747610420483</v>
      </c>
      <c r="G175">
        <f t="shared" si="5"/>
        <v>89</v>
      </c>
    </row>
    <row r="176" spans="1:7" x14ac:dyDescent="0.25">
      <c r="A176">
        <v>12</v>
      </c>
      <c r="B176">
        <v>10</v>
      </c>
      <c r="C176">
        <v>428.93782842872798</v>
      </c>
      <c r="D176">
        <f>_xlfn.XLOOKUP(B176,$H$3:$H$17,$J$3:$J$17)/C176^2</f>
        <v>0.27175735493029191</v>
      </c>
      <c r="E176">
        <f t="shared" si="4"/>
        <v>2.4854212222546832</v>
      </c>
      <c r="F176" s="1">
        <f>_xlfn.XLOOKUP(A176,$H$3:$H$17,$I$3:$I$17)*D176/E176</f>
        <v>1749.4490028294749</v>
      </c>
      <c r="G176">
        <f t="shared" si="5"/>
        <v>1749</v>
      </c>
    </row>
    <row r="177" spans="1:7" x14ac:dyDescent="0.25">
      <c r="A177">
        <v>12</v>
      </c>
      <c r="B177">
        <v>11</v>
      </c>
      <c r="C177">
        <v>349.12195043378898</v>
      </c>
      <c r="D177">
        <f>_xlfn.XLOOKUP(B177,$H$3:$H$17,$J$3:$J$17)/C177^2</f>
        <v>4.9226271201819764E-2</v>
      </c>
      <c r="E177">
        <f t="shared" si="4"/>
        <v>2.4854212222546832</v>
      </c>
      <c r="F177" s="1">
        <f>_xlfn.XLOOKUP(A177,$H$3:$H$17,$I$3:$I$17)*D177/E177</f>
        <v>316.89611892611742</v>
      </c>
      <c r="G177">
        <f t="shared" si="5"/>
        <v>317</v>
      </c>
    </row>
    <row r="178" spans="1:7" x14ac:dyDescent="0.25">
      <c r="A178">
        <v>12</v>
      </c>
      <c r="B178">
        <v>12</v>
      </c>
      <c r="C178">
        <v>90</v>
      </c>
      <c r="D178">
        <f>_xlfn.XLOOKUP(B178,$H$3:$H$17,$J$3:$J$17)/C178^2</f>
        <v>1.2345679012345678</v>
      </c>
      <c r="E178">
        <f t="shared" si="4"/>
        <v>2.4854212222546832</v>
      </c>
      <c r="F178" s="1">
        <f>_xlfn.XLOOKUP(A178,$H$3:$H$17,$I$3:$I$17)*D178/E178</f>
        <v>7947.580974557628</v>
      </c>
      <c r="G178">
        <f t="shared" si="5"/>
        <v>7948</v>
      </c>
    </row>
    <row r="179" spans="1:7" x14ac:dyDescent="0.25">
      <c r="A179">
        <v>12</v>
      </c>
      <c r="B179">
        <v>13</v>
      </c>
      <c r="C179">
        <v>391.82303173107999</v>
      </c>
      <c r="D179">
        <f>_xlfn.XLOOKUP(B179,$H$3:$H$17,$J$3:$J$17)/C179^2</f>
        <v>0.11724452832255848</v>
      </c>
      <c r="E179">
        <f t="shared" si="4"/>
        <v>2.4854212222546832</v>
      </c>
      <c r="F179" s="1">
        <f>_xlfn.XLOOKUP(A179,$H$3:$H$17,$I$3:$I$17)*D179/E179</f>
        <v>754.76640996055255</v>
      </c>
      <c r="G179">
        <f t="shared" si="5"/>
        <v>755</v>
      </c>
    </row>
    <row r="180" spans="1:7" x14ac:dyDescent="0.25">
      <c r="A180">
        <v>12</v>
      </c>
      <c r="B180">
        <v>14</v>
      </c>
      <c r="C180">
        <v>612.85322430123404</v>
      </c>
      <c r="D180">
        <f>_xlfn.XLOOKUP(B180,$H$3:$H$17,$J$3:$J$17)/C180^2</f>
        <v>3.7274779670521278E-2</v>
      </c>
      <c r="E180">
        <f t="shared" si="4"/>
        <v>2.4854212222546832</v>
      </c>
      <c r="F180" s="1">
        <f>_xlfn.XLOOKUP(A180,$H$3:$H$17,$I$3:$I$17)*D180/E180</f>
        <v>239.95790708961249</v>
      </c>
      <c r="G180">
        <f t="shared" si="5"/>
        <v>240</v>
      </c>
    </row>
    <row r="181" spans="1:7" x14ac:dyDescent="0.25">
      <c r="A181">
        <v>12</v>
      </c>
      <c r="B181">
        <v>15</v>
      </c>
      <c r="C181">
        <v>249.52791621300599</v>
      </c>
      <c r="D181">
        <f>_xlfn.XLOOKUP(B181,$H$3:$H$17,$J$3:$J$17)/C181^2</f>
        <v>0.28909076968003372</v>
      </c>
      <c r="E181">
        <f t="shared" si="4"/>
        <v>2.4854212222546832</v>
      </c>
      <c r="F181" s="1">
        <f>_xlfn.XLOOKUP(A181,$H$3:$H$17,$I$3:$I$17)*D181/E181</f>
        <v>1861.0335638336983</v>
      </c>
      <c r="G181">
        <f t="shared" si="5"/>
        <v>1861</v>
      </c>
    </row>
    <row r="182" spans="1:7" x14ac:dyDescent="0.25">
      <c r="A182">
        <v>13</v>
      </c>
      <c r="B182">
        <v>1</v>
      </c>
      <c r="C182">
        <v>749.22857392609296</v>
      </c>
      <c r="D182">
        <f>_xlfn.XLOOKUP(B182,$H$3:$H$17,$J$3:$J$17)/C182^2</f>
        <v>7.1257622358214603E-3</v>
      </c>
      <c r="E182">
        <f t="shared" si="4"/>
        <v>3.5171310560816726</v>
      </c>
      <c r="F182" s="1">
        <f>_xlfn.XLOOKUP(A182,$H$3:$H$17,$I$3:$I$17)*D182/E182</f>
        <v>38.494295584038028</v>
      </c>
      <c r="G182">
        <f t="shared" si="5"/>
        <v>38</v>
      </c>
    </row>
    <row r="183" spans="1:7" x14ac:dyDescent="0.25">
      <c r="A183">
        <v>13</v>
      </c>
      <c r="B183">
        <v>2</v>
      </c>
      <c r="C183">
        <v>660.19029996357597</v>
      </c>
      <c r="D183">
        <f>_xlfn.XLOOKUP(B183,$H$3:$H$17,$J$3:$J$17)/C183^2</f>
        <v>9.1774433678245924E-3</v>
      </c>
      <c r="E183">
        <f t="shared" si="4"/>
        <v>3.5171310560816726</v>
      </c>
      <c r="F183" s="1">
        <f>_xlfn.XLOOKUP(A183,$H$3:$H$17,$I$3:$I$17)*D183/E183</f>
        <v>49.577744249009896</v>
      </c>
      <c r="G183">
        <f t="shared" si="5"/>
        <v>50</v>
      </c>
    </row>
    <row r="184" spans="1:7" x14ac:dyDescent="0.25">
      <c r="A184">
        <v>13</v>
      </c>
      <c r="B184">
        <v>3</v>
      </c>
      <c r="C184">
        <v>551.20241683697998</v>
      </c>
      <c r="D184">
        <f>_xlfn.XLOOKUP(B184,$H$3:$H$17,$J$3:$J$17)/C184^2</f>
        <v>5.9244805608416197E-2</v>
      </c>
      <c r="E184">
        <f t="shared" si="4"/>
        <v>3.5171310560816726</v>
      </c>
      <c r="F184" s="1">
        <f>_xlfn.XLOOKUP(A184,$H$3:$H$17,$I$3:$I$17)*D184/E184</f>
        <v>320.04815533202253</v>
      </c>
      <c r="G184">
        <f t="shared" si="5"/>
        <v>320</v>
      </c>
    </row>
    <row r="185" spans="1:7" x14ac:dyDescent="0.25">
      <c r="A185">
        <v>13</v>
      </c>
      <c r="B185">
        <v>4</v>
      </c>
      <c r="C185">
        <v>835.860594189209</v>
      </c>
      <c r="D185">
        <f>_xlfn.XLOOKUP(B185,$H$3:$H$17,$J$3:$J$17)/C185^2</f>
        <v>5.7252214358816372E-3</v>
      </c>
      <c r="E185">
        <f t="shared" si="4"/>
        <v>3.5171310560816726</v>
      </c>
      <c r="F185" s="1">
        <f>_xlfn.XLOOKUP(A185,$H$3:$H$17,$I$3:$I$17)*D185/E185</f>
        <v>30.928391790705312</v>
      </c>
      <c r="G185">
        <f t="shared" si="5"/>
        <v>31</v>
      </c>
    </row>
    <row r="186" spans="1:7" x14ac:dyDescent="0.25">
      <c r="A186">
        <v>13</v>
      </c>
      <c r="B186">
        <v>5</v>
      </c>
      <c r="C186">
        <v>655.67654177965198</v>
      </c>
      <c r="D186">
        <f>_xlfn.XLOOKUP(B186,$H$3:$H$17,$J$3:$J$17)/C186^2</f>
        <v>2.791270680484358E-2</v>
      </c>
      <c r="E186">
        <f t="shared" si="4"/>
        <v>3.5171310560816726</v>
      </c>
      <c r="F186" s="1">
        <f>_xlfn.XLOOKUP(A186,$H$3:$H$17,$I$3:$I$17)*D186/E186</f>
        <v>150.78807722418654</v>
      </c>
      <c r="G186">
        <f t="shared" si="5"/>
        <v>151</v>
      </c>
    </row>
    <row r="187" spans="1:7" x14ac:dyDescent="0.25">
      <c r="A187">
        <v>13</v>
      </c>
      <c r="B187">
        <v>6</v>
      </c>
      <c r="C187">
        <v>625.12265589438505</v>
      </c>
      <c r="D187">
        <f>_xlfn.XLOOKUP(B187,$H$3:$H$17,$J$3:$J$17)/C187^2</f>
        <v>7.6769864958663128E-2</v>
      </c>
      <c r="E187">
        <f t="shared" si="4"/>
        <v>3.5171310560816726</v>
      </c>
      <c r="F187" s="1">
        <f>_xlfn.XLOOKUP(A187,$H$3:$H$17,$I$3:$I$17)*D187/E187</f>
        <v>414.72080822589857</v>
      </c>
      <c r="G187">
        <f t="shared" si="5"/>
        <v>415</v>
      </c>
    </row>
    <row r="188" spans="1:7" x14ac:dyDescent="0.25">
      <c r="A188">
        <v>13</v>
      </c>
      <c r="B188">
        <v>7</v>
      </c>
      <c r="C188">
        <v>623.26871001601103</v>
      </c>
      <c r="D188">
        <f>_xlfn.XLOOKUP(B188,$H$3:$H$17,$J$3:$J$17)/C188^2</f>
        <v>1.5445451259325898E-2</v>
      </c>
      <c r="E188">
        <f t="shared" si="4"/>
        <v>3.5171310560816726</v>
      </c>
      <c r="F188" s="1">
        <f>_xlfn.XLOOKUP(A188,$H$3:$H$17,$I$3:$I$17)*D188/E188</f>
        <v>83.438339159909148</v>
      </c>
      <c r="G188">
        <f t="shared" si="5"/>
        <v>83</v>
      </c>
    </row>
    <row r="189" spans="1:7" x14ac:dyDescent="0.25">
      <c r="A189">
        <v>13</v>
      </c>
      <c r="B189">
        <v>8</v>
      </c>
      <c r="C189">
        <v>516.45673102117303</v>
      </c>
      <c r="D189">
        <f>_xlfn.XLOOKUP(B189,$H$3:$H$17,$J$3:$J$17)/C189^2</f>
        <v>0.2924332283367061</v>
      </c>
      <c r="E189">
        <f t="shared" si="4"/>
        <v>3.5171310560816726</v>
      </c>
      <c r="F189" s="1">
        <f>_xlfn.XLOOKUP(A189,$H$3:$H$17,$I$3:$I$17)*D189/E189</f>
        <v>1579.7623829768352</v>
      </c>
      <c r="G189">
        <f t="shared" si="5"/>
        <v>1580</v>
      </c>
    </row>
    <row r="190" spans="1:7" x14ac:dyDescent="0.25">
      <c r="A190">
        <v>13</v>
      </c>
      <c r="B190">
        <v>9</v>
      </c>
      <c r="C190">
        <v>535.51207409942197</v>
      </c>
      <c r="D190">
        <f>_xlfn.XLOOKUP(B190,$H$3:$H$17,$J$3:$J$17)/C190^2</f>
        <v>2.7896611384580373E-2</v>
      </c>
      <c r="E190">
        <f t="shared" si="4"/>
        <v>3.5171310560816726</v>
      </c>
      <c r="F190" s="1">
        <f>_xlfn.XLOOKUP(A190,$H$3:$H$17,$I$3:$I$17)*D190/E190</f>
        <v>150.70112766782239</v>
      </c>
      <c r="G190">
        <f t="shared" si="5"/>
        <v>151</v>
      </c>
    </row>
    <row r="191" spans="1:7" x14ac:dyDescent="0.25">
      <c r="A191">
        <v>13</v>
      </c>
      <c r="B191">
        <v>10</v>
      </c>
      <c r="C191">
        <v>440.75963796949202</v>
      </c>
      <c r="D191">
        <f>_xlfn.XLOOKUP(B191,$H$3:$H$17,$J$3:$J$17)/C191^2</f>
        <v>0.2573750055494477</v>
      </c>
      <c r="E191">
        <f t="shared" si="4"/>
        <v>3.5171310560816726</v>
      </c>
      <c r="F191" s="1">
        <f>_xlfn.XLOOKUP(A191,$H$3:$H$17,$I$3:$I$17)*D191/E191</f>
        <v>1390.3732978569881</v>
      </c>
      <c r="G191">
        <f t="shared" si="5"/>
        <v>1390</v>
      </c>
    </row>
    <row r="192" spans="1:7" x14ac:dyDescent="0.25">
      <c r="A192">
        <v>13</v>
      </c>
      <c r="B192">
        <v>11</v>
      </c>
      <c r="C192">
        <v>567.42017282633503</v>
      </c>
      <c r="D192">
        <f>_xlfn.XLOOKUP(B192,$H$3:$H$17,$J$3:$J$17)/C192^2</f>
        <v>1.8635528208823273E-2</v>
      </c>
      <c r="E192">
        <f t="shared" si="4"/>
        <v>3.5171310560816726</v>
      </c>
      <c r="F192" s="1">
        <f>_xlfn.XLOOKUP(A192,$H$3:$H$17,$I$3:$I$17)*D192/E192</f>
        <v>100.67155028397102</v>
      </c>
      <c r="G192">
        <f t="shared" si="5"/>
        <v>101</v>
      </c>
    </row>
    <row r="193" spans="1:7" x14ac:dyDescent="0.25">
      <c r="A193">
        <v>13</v>
      </c>
      <c r="B193">
        <v>12</v>
      </c>
      <c r="C193">
        <v>391.82303173107999</v>
      </c>
      <c r="D193">
        <f>_xlfn.XLOOKUP(B193,$H$3:$H$17,$J$3:$J$17)/C193^2</f>
        <v>6.5135849068088045E-2</v>
      </c>
      <c r="E193">
        <f t="shared" si="4"/>
        <v>3.5171310560816726</v>
      </c>
      <c r="F193" s="1">
        <f>_xlfn.XLOOKUP(A193,$H$3:$H$17,$I$3:$I$17)*D193/E193</f>
        <v>351.8723392902009</v>
      </c>
      <c r="G193">
        <f t="shared" si="5"/>
        <v>352</v>
      </c>
    </row>
    <row r="194" spans="1:7" x14ac:dyDescent="0.25">
      <c r="A194">
        <v>13</v>
      </c>
      <c r="B194">
        <v>13</v>
      </c>
      <c r="C194">
        <v>90</v>
      </c>
      <c r="D194">
        <f>_xlfn.XLOOKUP(B194,$H$3:$H$17,$J$3:$J$17)/C194^2</f>
        <v>2.2222222222222223</v>
      </c>
      <c r="E194">
        <f t="shared" si="4"/>
        <v>3.5171310560816726</v>
      </c>
      <c r="F194" s="1">
        <f>_xlfn.XLOOKUP(A194,$H$3:$H$17,$I$3:$I$17)*D194/E194</f>
        <v>12004.733843856447</v>
      </c>
      <c r="G194">
        <f t="shared" si="5"/>
        <v>12005</v>
      </c>
    </row>
    <row r="195" spans="1:7" x14ac:dyDescent="0.25">
      <c r="A195">
        <v>13</v>
      </c>
      <c r="B195">
        <v>14</v>
      </c>
      <c r="C195">
        <v>323.43614654035702</v>
      </c>
      <c r="D195">
        <f>_xlfn.XLOOKUP(B195,$H$3:$H$17,$J$3:$J$17)/C195^2</f>
        <v>0.13382921404819151</v>
      </c>
      <c r="E195">
        <f t="shared" ref="E195:E226" si="6">SUMIF(A:A,A195,D:D)</f>
        <v>3.5171310560816726</v>
      </c>
      <c r="F195" s="1">
        <f>_xlfn.XLOOKUP(A195,$H$3:$H$17,$I$3:$I$17)*D195/E195</f>
        <v>722.96284283146497</v>
      </c>
      <c r="G195">
        <f t="shared" ref="G195:G226" si="7">ROUND(F195,0)</f>
        <v>723</v>
      </c>
    </row>
    <row r="196" spans="1:7" x14ac:dyDescent="0.25">
      <c r="A196">
        <v>13</v>
      </c>
      <c r="B196">
        <v>15</v>
      </c>
      <c r="C196">
        <v>245.68626240862801</v>
      </c>
      <c r="D196">
        <f>_xlfn.XLOOKUP(B196,$H$3:$H$17,$J$3:$J$17)/C196^2</f>
        <v>0.29820214159283687</v>
      </c>
      <c r="E196">
        <f t="shared" si="6"/>
        <v>3.5171310560816726</v>
      </c>
      <c r="F196" s="1">
        <f>_xlfn.XLOOKUP(A196,$H$3:$H$17,$I$3:$I$17)*D196/E196</f>
        <v>1610.9268036705005</v>
      </c>
      <c r="G196">
        <f t="shared" si="7"/>
        <v>1611</v>
      </c>
    </row>
    <row r="197" spans="1:7" x14ac:dyDescent="0.25">
      <c r="A197">
        <v>14</v>
      </c>
      <c r="B197">
        <v>1</v>
      </c>
      <c r="C197">
        <v>888.77728661447304</v>
      </c>
      <c r="D197">
        <f>_xlfn.XLOOKUP(B197,$H$3:$H$17,$J$3:$J$17)/C197^2</f>
        <v>5.0637714591044228E-3</v>
      </c>
      <c r="E197">
        <f t="shared" si="6"/>
        <v>2.5332668885531304</v>
      </c>
      <c r="F197" s="1">
        <f>_xlfn.XLOOKUP(A197,$H$3:$H$17,$I$3:$I$17)*D197/E197</f>
        <v>31.982553323446055</v>
      </c>
      <c r="G197">
        <f t="shared" si="7"/>
        <v>32</v>
      </c>
    </row>
    <row r="198" spans="1:7" x14ac:dyDescent="0.25">
      <c r="A198">
        <v>14</v>
      </c>
      <c r="B198">
        <v>2</v>
      </c>
      <c r="C198">
        <v>799.73901265195695</v>
      </c>
      <c r="D198">
        <f>_xlfn.XLOOKUP(B198,$H$3:$H$17,$J$3:$J$17)/C198^2</f>
        <v>6.2540799237204847E-3</v>
      </c>
      <c r="E198">
        <f t="shared" si="6"/>
        <v>2.5332668885531304</v>
      </c>
      <c r="F198" s="1">
        <f>_xlfn.XLOOKUP(A198,$H$3:$H$17,$I$3:$I$17)*D198/E198</f>
        <v>39.500488176624692</v>
      </c>
      <c r="G198">
        <f t="shared" si="7"/>
        <v>40</v>
      </c>
    </row>
    <row r="199" spans="1:7" x14ac:dyDescent="0.25">
      <c r="A199">
        <v>14</v>
      </c>
      <c r="B199">
        <v>3</v>
      </c>
      <c r="C199">
        <v>690.75112952536006</v>
      </c>
      <c r="D199">
        <f>_xlfn.XLOOKUP(B199,$H$3:$H$17,$J$3:$J$17)/C199^2</f>
        <v>3.7725004269354129E-2</v>
      </c>
      <c r="E199">
        <f t="shared" si="6"/>
        <v>2.5332668885531304</v>
      </c>
      <c r="F199" s="1">
        <f>_xlfn.XLOOKUP(A199,$H$3:$H$17,$I$3:$I$17)*D199/E199</f>
        <v>238.2694342380999</v>
      </c>
      <c r="G199">
        <f t="shared" si="7"/>
        <v>238</v>
      </c>
    </row>
    <row r="200" spans="1:7" x14ac:dyDescent="0.25">
      <c r="A200">
        <v>14</v>
      </c>
      <c r="B200">
        <v>4</v>
      </c>
      <c r="C200">
        <v>1056.89078675936</v>
      </c>
      <c r="D200">
        <f>_xlfn.XLOOKUP(B200,$H$3:$H$17,$J$3:$J$17)/C200^2</f>
        <v>3.5809624518853998E-3</v>
      </c>
      <c r="E200">
        <f t="shared" si="6"/>
        <v>2.5332668885531304</v>
      </c>
      <c r="F200" s="1">
        <f>_xlfn.XLOOKUP(A200,$H$3:$H$17,$I$3:$I$17)*D200/E200</f>
        <v>22.617198167734522</v>
      </c>
      <c r="G200">
        <f t="shared" si="7"/>
        <v>23</v>
      </c>
    </row>
    <row r="201" spans="1:7" x14ac:dyDescent="0.25">
      <c r="A201">
        <v>14</v>
      </c>
      <c r="B201">
        <v>5</v>
      </c>
      <c r="C201">
        <v>876.70673434980699</v>
      </c>
      <c r="D201">
        <f>_xlfn.XLOOKUP(B201,$H$3:$H$17,$J$3:$J$17)/C201^2</f>
        <v>1.5612503937769081E-2</v>
      </c>
      <c r="E201">
        <f t="shared" si="6"/>
        <v>2.5332668885531304</v>
      </c>
      <c r="F201" s="1">
        <f>_xlfn.XLOOKUP(A201,$H$3:$H$17,$I$3:$I$17)*D201/E201</f>
        <v>98.607874335332284</v>
      </c>
      <c r="G201">
        <f t="shared" si="7"/>
        <v>99</v>
      </c>
    </row>
    <row r="202" spans="1:7" x14ac:dyDescent="0.25">
      <c r="A202">
        <v>14</v>
      </c>
      <c r="B202">
        <v>6</v>
      </c>
      <c r="C202">
        <v>764.67136858276501</v>
      </c>
      <c r="D202">
        <f>_xlfn.XLOOKUP(B202,$H$3:$H$17,$J$3:$J$17)/C202^2</f>
        <v>5.1306406307688936E-2</v>
      </c>
      <c r="E202">
        <f t="shared" si="6"/>
        <v>2.5332668885531304</v>
      </c>
      <c r="F202" s="1">
        <f>_xlfn.XLOOKUP(A202,$H$3:$H$17,$I$3:$I$17)*D202/E202</f>
        <v>324.04896011248132</v>
      </c>
      <c r="G202">
        <f t="shared" si="7"/>
        <v>324</v>
      </c>
    </row>
    <row r="203" spans="1:7" x14ac:dyDescent="0.25">
      <c r="A203">
        <v>14</v>
      </c>
      <c r="B203">
        <v>7</v>
      </c>
      <c r="C203">
        <v>844.29890258616501</v>
      </c>
      <c r="D203">
        <f>_xlfn.XLOOKUP(B203,$H$3:$H$17,$J$3:$J$17)/C203^2</f>
        <v>8.4170285605822751E-3</v>
      </c>
      <c r="E203">
        <f t="shared" si="6"/>
        <v>2.5332668885531304</v>
      </c>
      <c r="F203" s="1">
        <f>_xlfn.XLOOKUP(A203,$H$3:$H$17,$I$3:$I$17)*D203/E203</f>
        <v>53.161574715183001</v>
      </c>
      <c r="G203">
        <f t="shared" si="7"/>
        <v>53</v>
      </c>
    </row>
    <row r="204" spans="1:7" x14ac:dyDescent="0.25">
      <c r="A204">
        <v>14</v>
      </c>
      <c r="B204">
        <v>8</v>
      </c>
      <c r="C204">
        <v>656.00544370955402</v>
      </c>
      <c r="D204">
        <f>_xlfn.XLOOKUP(B204,$H$3:$H$17,$J$3:$J$17)/C204^2</f>
        <v>0.1812507098532937</v>
      </c>
      <c r="E204">
        <f t="shared" si="6"/>
        <v>2.5332668885531304</v>
      </c>
      <c r="F204" s="1">
        <f>_xlfn.XLOOKUP(A204,$H$3:$H$17,$I$3:$I$17)*D204/E204</f>
        <v>1144.7713506842676</v>
      </c>
      <c r="G204">
        <f t="shared" si="7"/>
        <v>1145</v>
      </c>
    </row>
    <row r="205" spans="1:7" x14ac:dyDescent="0.25">
      <c r="A205">
        <v>14</v>
      </c>
      <c r="B205">
        <v>9</v>
      </c>
      <c r="C205">
        <v>675.06078678780204</v>
      </c>
      <c r="D205">
        <f>_xlfn.XLOOKUP(B205,$H$3:$H$17,$J$3:$J$17)/C205^2</f>
        <v>1.7555137059215332E-2</v>
      </c>
      <c r="E205">
        <f t="shared" si="6"/>
        <v>2.5332668885531304</v>
      </c>
      <c r="F205" s="1">
        <f>_xlfn.XLOOKUP(A205,$H$3:$H$17,$I$3:$I$17)*D205/E205</f>
        <v>110.87745796411943</v>
      </c>
      <c r="G205">
        <f t="shared" si="7"/>
        <v>111</v>
      </c>
    </row>
    <row r="206" spans="1:7" x14ac:dyDescent="0.25">
      <c r="A206">
        <v>14</v>
      </c>
      <c r="B206">
        <v>10</v>
      </c>
      <c r="C206">
        <v>580.30835065787198</v>
      </c>
      <c r="D206">
        <f>_xlfn.XLOOKUP(B206,$H$3:$H$17,$J$3:$J$17)/C206^2</f>
        <v>0.14847466842881143</v>
      </c>
      <c r="E206">
        <f t="shared" si="6"/>
        <v>2.5332668885531304</v>
      </c>
      <c r="F206" s="1">
        <f>_xlfn.XLOOKUP(A206,$H$3:$H$17,$I$3:$I$17)*D206/E206</f>
        <v>937.75934371360233</v>
      </c>
      <c r="G206">
        <f t="shared" si="7"/>
        <v>938</v>
      </c>
    </row>
    <row r="207" spans="1:7" x14ac:dyDescent="0.25">
      <c r="A207">
        <v>14</v>
      </c>
      <c r="B207">
        <v>11</v>
      </c>
      <c r="C207">
        <v>788.45036539648902</v>
      </c>
      <c r="D207">
        <f>_xlfn.XLOOKUP(B207,$H$3:$H$17,$J$3:$J$17)/C207^2</f>
        <v>9.6516715176607776E-3</v>
      </c>
      <c r="E207">
        <f t="shared" si="6"/>
        <v>2.5332668885531304</v>
      </c>
      <c r="F207" s="1">
        <f>_xlfn.XLOOKUP(A207,$H$3:$H$17,$I$3:$I$17)*D207/E207</f>
        <v>60.959524233458446</v>
      </c>
      <c r="G207">
        <f t="shared" si="7"/>
        <v>61</v>
      </c>
    </row>
    <row r="208" spans="1:7" x14ac:dyDescent="0.25">
      <c r="A208">
        <v>14</v>
      </c>
      <c r="B208">
        <v>12</v>
      </c>
      <c r="C208">
        <v>612.85322430123404</v>
      </c>
      <c r="D208">
        <f>_xlfn.XLOOKUP(B208,$H$3:$H$17,$J$3:$J$17)/C208^2</f>
        <v>2.6624842621800916E-2</v>
      </c>
      <c r="E208">
        <f t="shared" si="6"/>
        <v>2.5332668885531304</v>
      </c>
      <c r="F208" s="1">
        <f>_xlfn.XLOOKUP(A208,$H$3:$H$17,$I$3:$I$17)*D208/E208</f>
        <v>168.16131133823097</v>
      </c>
      <c r="G208">
        <f t="shared" si="7"/>
        <v>168</v>
      </c>
    </row>
    <row r="209" spans="1:7" x14ac:dyDescent="0.25">
      <c r="A209">
        <v>14</v>
      </c>
      <c r="B209">
        <v>13</v>
      </c>
      <c r="C209">
        <v>323.43614654035702</v>
      </c>
      <c r="D209">
        <f>_xlfn.XLOOKUP(B209,$H$3:$H$17,$J$3:$J$17)/C209^2</f>
        <v>0.17206613234767479</v>
      </c>
      <c r="E209">
        <f t="shared" si="6"/>
        <v>2.5332668885531304</v>
      </c>
      <c r="F209" s="1">
        <f>_xlfn.XLOOKUP(A209,$H$3:$H$17,$I$3:$I$17)*D209/E209</f>
        <v>1086.7619712722806</v>
      </c>
      <c r="G209">
        <f t="shared" si="7"/>
        <v>1087</v>
      </c>
    </row>
    <row r="210" spans="1:7" x14ac:dyDescent="0.25">
      <c r="A210">
        <v>14</v>
      </c>
      <c r="B210">
        <v>14</v>
      </c>
      <c r="C210">
        <v>90</v>
      </c>
      <c r="D210">
        <f>_xlfn.XLOOKUP(B210,$H$3:$H$17,$J$3:$J$17)/C210^2</f>
        <v>1.728395061728395</v>
      </c>
      <c r="E210">
        <f t="shared" si="6"/>
        <v>2.5332668885531304</v>
      </c>
      <c r="F210" s="1">
        <f>_xlfn.XLOOKUP(A210,$H$3:$H$17,$I$3:$I$17)*D210/E210</f>
        <v>10916.465656506101</v>
      </c>
      <c r="G210">
        <f t="shared" si="7"/>
        <v>10916</v>
      </c>
    </row>
    <row r="211" spans="1:7" x14ac:dyDescent="0.25">
      <c r="A211">
        <v>14</v>
      </c>
      <c r="B211">
        <v>15</v>
      </c>
      <c r="C211">
        <v>385.23497509700798</v>
      </c>
      <c r="D211">
        <f>_xlfn.XLOOKUP(B211,$H$3:$H$17,$J$3:$J$17)/C211^2</f>
        <v>0.12128890808617349</v>
      </c>
      <c r="E211">
        <f t="shared" si="6"/>
        <v>2.5332668885531304</v>
      </c>
      <c r="F211" s="1">
        <f>_xlfn.XLOOKUP(A211,$H$3:$H$17,$I$3:$I$17)*D211/E211</f>
        <v>766.05530121903496</v>
      </c>
      <c r="G211">
        <f t="shared" si="7"/>
        <v>766</v>
      </c>
    </row>
    <row r="212" spans="1:7" x14ac:dyDescent="0.25">
      <c r="A212">
        <v>15</v>
      </c>
      <c r="B212">
        <v>1</v>
      </c>
      <c r="C212">
        <v>633.40027897863195</v>
      </c>
      <c r="D212">
        <f>_xlfn.XLOOKUP(B212,$H$3:$H$17,$J$3:$J$17)/C212^2</f>
        <v>9.9701912863457819E-3</v>
      </c>
      <c r="E212">
        <f t="shared" si="6"/>
        <v>5.2844665562530562</v>
      </c>
      <c r="F212" s="1">
        <f>_xlfn.XLOOKUP(A212,$H$3:$H$17,$I$3:$I$17)*D212/E212</f>
        <v>45.280746566397646</v>
      </c>
      <c r="G212">
        <f t="shared" si="7"/>
        <v>45</v>
      </c>
    </row>
    <row r="213" spans="1:7" x14ac:dyDescent="0.25">
      <c r="A213">
        <v>15</v>
      </c>
      <c r="B213">
        <v>2</v>
      </c>
      <c r="C213">
        <v>544.36200501611495</v>
      </c>
      <c r="D213">
        <f>_xlfn.XLOOKUP(B213,$H$3:$H$17,$J$3:$J$17)/C213^2</f>
        <v>1.3498464891063242E-2</v>
      </c>
      <c r="E213">
        <f t="shared" si="6"/>
        <v>5.2844665562530562</v>
      </c>
      <c r="F213" s="1">
        <f>_xlfn.XLOOKUP(A213,$H$3:$H$17,$I$3:$I$17)*D213/E213</f>
        <v>61.304798495162295</v>
      </c>
      <c r="G213">
        <f t="shared" si="7"/>
        <v>61</v>
      </c>
    </row>
    <row r="214" spans="1:7" x14ac:dyDescent="0.25">
      <c r="A214">
        <v>15</v>
      </c>
      <c r="B214">
        <v>3</v>
      </c>
      <c r="C214">
        <v>435.37412188951902</v>
      </c>
      <c r="D214">
        <f>_xlfn.XLOOKUP(B214,$H$3:$H$17,$J$3:$J$17)/C214^2</f>
        <v>9.4961437895482323E-2</v>
      </c>
      <c r="E214">
        <f t="shared" si="6"/>
        <v>5.2844665562530562</v>
      </c>
      <c r="F214" s="1">
        <f>_xlfn.XLOOKUP(A214,$H$3:$H$17,$I$3:$I$17)*D214/E214</f>
        <v>431.27806472628151</v>
      </c>
      <c r="G214">
        <f t="shared" si="7"/>
        <v>431</v>
      </c>
    </row>
    <row r="215" spans="1:7" x14ac:dyDescent="0.25">
      <c r="A215">
        <v>15</v>
      </c>
      <c r="B215">
        <v>4</v>
      </c>
      <c r="C215">
        <v>671.55430408214102</v>
      </c>
      <c r="D215">
        <f>_xlfn.XLOOKUP(B215,$H$3:$H$17,$J$3:$J$17)/C215^2</f>
        <v>8.8694709889437749E-3</v>
      </c>
      <c r="E215">
        <f t="shared" si="6"/>
        <v>5.2844665562530562</v>
      </c>
      <c r="F215" s="1">
        <f>_xlfn.XLOOKUP(A215,$H$3:$H$17,$I$3:$I$17)*D215/E215</f>
        <v>40.281701373011217</v>
      </c>
      <c r="G215">
        <f t="shared" si="7"/>
        <v>40</v>
      </c>
    </row>
    <row r="216" spans="1:7" x14ac:dyDescent="0.25">
      <c r="A216">
        <v>15</v>
      </c>
      <c r="B216">
        <v>5</v>
      </c>
      <c r="C216">
        <v>491.37025167258503</v>
      </c>
      <c r="D216">
        <f>_xlfn.XLOOKUP(B216,$H$3:$H$17,$J$3:$J$17)/C216^2</f>
        <v>4.970081677423388E-2</v>
      </c>
      <c r="E216">
        <f t="shared" si="6"/>
        <v>5.2844665562530562</v>
      </c>
      <c r="F216" s="1">
        <f>_xlfn.XLOOKUP(A216,$H$3:$H$17,$I$3:$I$17)*D216/E216</f>
        <v>225.72185666879878</v>
      </c>
      <c r="G216">
        <f t="shared" si="7"/>
        <v>226</v>
      </c>
    </row>
    <row r="217" spans="1:7" x14ac:dyDescent="0.25">
      <c r="A217">
        <v>15</v>
      </c>
      <c r="B217">
        <v>6</v>
      </c>
      <c r="C217">
        <v>509.29436094692301</v>
      </c>
      <c r="D217">
        <f>_xlfn.XLOOKUP(B217,$H$3:$H$17,$J$3:$J$17)/C217^2</f>
        <v>0.11566008831403608</v>
      </c>
      <c r="E217">
        <f t="shared" si="6"/>
        <v>5.2844665562530562</v>
      </c>
      <c r="F217" s="1">
        <f>_xlfn.XLOOKUP(A217,$H$3:$H$17,$I$3:$I$17)*D217/E217</f>
        <v>525.28331667691987</v>
      </c>
      <c r="G217">
        <f t="shared" si="7"/>
        <v>525</v>
      </c>
    </row>
    <row r="218" spans="1:7" x14ac:dyDescent="0.25">
      <c r="A218">
        <v>15</v>
      </c>
      <c r="B218">
        <v>7</v>
      </c>
      <c r="C218">
        <v>458.96241990894401</v>
      </c>
      <c r="D218">
        <f>_xlfn.XLOOKUP(B218,$H$3:$H$17,$J$3:$J$17)/C218^2</f>
        <v>2.8483738954693139E-2</v>
      </c>
      <c r="E218">
        <f t="shared" si="6"/>
        <v>5.2844665562530562</v>
      </c>
      <c r="F218" s="1">
        <f>_xlfn.XLOOKUP(A218,$H$3:$H$17,$I$3:$I$17)*D218/E218</f>
        <v>129.36210829146543</v>
      </c>
      <c r="G218">
        <f t="shared" si="7"/>
        <v>129</v>
      </c>
    </row>
    <row r="219" spans="1:7" x14ac:dyDescent="0.25">
      <c r="A219">
        <v>15</v>
      </c>
      <c r="B219">
        <v>8</v>
      </c>
      <c r="C219">
        <v>290.31357106598801</v>
      </c>
      <c r="D219">
        <f>_xlfn.XLOOKUP(B219,$H$3:$H$17,$J$3:$J$17)/C219^2</f>
        <v>0.92546484640791482</v>
      </c>
      <c r="E219">
        <f t="shared" si="6"/>
        <v>5.2844665562530562</v>
      </c>
      <c r="F219" s="1">
        <f>_xlfn.XLOOKUP(A219,$H$3:$H$17,$I$3:$I$17)*D219/E219</f>
        <v>4203.1028254891153</v>
      </c>
      <c r="G219">
        <f t="shared" si="7"/>
        <v>4203</v>
      </c>
    </row>
    <row r="220" spans="1:7" x14ac:dyDescent="0.25">
      <c r="A220">
        <v>15</v>
      </c>
      <c r="B220">
        <v>9</v>
      </c>
      <c r="C220">
        <v>419.68377915196101</v>
      </c>
      <c r="D220">
        <f>_xlfn.XLOOKUP(B220,$H$3:$H$17,$J$3:$J$17)/C220^2</f>
        <v>4.5419841989875663E-2</v>
      </c>
      <c r="E220">
        <f t="shared" si="6"/>
        <v>5.2844665562530562</v>
      </c>
      <c r="F220" s="1">
        <f>_xlfn.XLOOKUP(A220,$H$3:$H$17,$I$3:$I$17)*D220/E220</f>
        <v>206.27932756375188</v>
      </c>
      <c r="G220">
        <f t="shared" si="7"/>
        <v>206</v>
      </c>
    </row>
    <row r="221" spans="1:7" x14ac:dyDescent="0.25">
      <c r="A221">
        <v>15</v>
      </c>
      <c r="B221">
        <v>10</v>
      </c>
      <c r="C221">
        <v>205.833782274025</v>
      </c>
      <c r="D221">
        <f>_xlfn.XLOOKUP(B221,$H$3:$H$17,$J$3:$J$17)/C221^2</f>
        <v>1.1801485997852899</v>
      </c>
      <c r="E221">
        <f t="shared" si="6"/>
        <v>5.2844665562530562</v>
      </c>
      <c r="F221" s="1">
        <f>_xlfn.XLOOKUP(A221,$H$3:$H$17,$I$3:$I$17)*D221/E221</f>
        <v>5359.7777738477625</v>
      </c>
      <c r="G221">
        <f t="shared" si="7"/>
        <v>5360</v>
      </c>
    </row>
    <row r="222" spans="1:7" x14ac:dyDescent="0.25">
      <c r="A222">
        <v>15</v>
      </c>
      <c r="B222">
        <v>11</v>
      </c>
      <c r="C222">
        <v>403.113882719267</v>
      </c>
      <c r="D222">
        <f>_xlfn.XLOOKUP(B222,$H$3:$H$17,$J$3:$J$17)/C222^2</f>
        <v>3.692289459418726E-2</v>
      </c>
      <c r="E222">
        <f t="shared" si="6"/>
        <v>5.2844665562530562</v>
      </c>
      <c r="F222" s="1">
        <f>_xlfn.XLOOKUP(A222,$H$3:$H$17,$I$3:$I$17)*D222/E222</f>
        <v>167.68948404298681</v>
      </c>
      <c r="G222">
        <f t="shared" si="7"/>
        <v>168</v>
      </c>
    </row>
    <row r="223" spans="1:7" x14ac:dyDescent="0.25">
      <c r="A223">
        <v>15</v>
      </c>
      <c r="B223">
        <v>12</v>
      </c>
      <c r="C223">
        <v>249.52791621300599</v>
      </c>
      <c r="D223">
        <f>_xlfn.XLOOKUP(B223,$H$3:$H$17,$J$3:$J$17)/C223^2</f>
        <v>0.16060598315557428</v>
      </c>
      <c r="E223">
        <f t="shared" si="6"/>
        <v>5.2844665562530562</v>
      </c>
      <c r="F223" s="1">
        <f>_xlfn.XLOOKUP(A223,$H$3:$H$17,$I$3:$I$17)*D223/E223</f>
        <v>729.4101598907348</v>
      </c>
      <c r="G223">
        <f t="shared" si="7"/>
        <v>729</v>
      </c>
    </row>
    <row r="224" spans="1:7" x14ac:dyDescent="0.25">
      <c r="A224">
        <v>15</v>
      </c>
      <c r="B224">
        <v>13</v>
      </c>
      <c r="C224">
        <v>245.68626240862801</v>
      </c>
      <c r="D224">
        <f>_xlfn.XLOOKUP(B224,$H$3:$H$17,$J$3:$J$17)/C224^2</f>
        <v>0.29820214159283687</v>
      </c>
      <c r="E224">
        <f t="shared" si="6"/>
        <v>5.2844665562530562</v>
      </c>
      <c r="F224" s="1">
        <f>_xlfn.XLOOKUP(A224,$H$3:$H$17,$I$3:$I$17)*D224/E224</f>
        <v>1354.3186094648388</v>
      </c>
      <c r="G224">
        <f t="shared" si="7"/>
        <v>1354</v>
      </c>
    </row>
    <row r="225" spans="1:7" x14ac:dyDescent="0.25">
      <c r="A225">
        <v>15</v>
      </c>
      <c r="B225">
        <v>14</v>
      </c>
      <c r="C225">
        <v>385.23497509700798</v>
      </c>
      <c r="D225">
        <f>_xlfn.XLOOKUP(B225,$H$3:$H$17,$J$3:$J$17)/C225^2</f>
        <v>9.4335817400357153E-2</v>
      </c>
      <c r="E225">
        <f t="shared" si="6"/>
        <v>5.2844665562530562</v>
      </c>
      <c r="F225" s="1">
        <f>_xlfn.XLOOKUP(A225,$H$3:$H$17,$I$3:$I$17)*D225/E225</f>
        <v>428.43673879050903</v>
      </c>
      <c r="G225">
        <f t="shared" si="7"/>
        <v>428</v>
      </c>
    </row>
    <row r="226" spans="1:7" x14ac:dyDescent="0.25">
      <c r="A226">
        <v>15</v>
      </c>
      <c r="B226">
        <v>15</v>
      </c>
      <c r="C226">
        <v>90</v>
      </c>
      <c r="D226">
        <f>_xlfn.XLOOKUP(B226,$H$3:$H$17,$J$3:$J$17)/C226^2</f>
        <v>2.2222222222222223</v>
      </c>
      <c r="E226">
        <f t="shared" si="6"/>
        <v>5.2844665562530562</v>
      </c>
      <c r="F226" s="1">
        <f>_xlfn.XLOOKUP(A226,$H$3:$H$17,$I$3:$I$17)*D226/E226</f>
        <v>10092.472488112266</v>
      </c>
      <c r="G226">
        <f t="shared" si="7"/>
        <v>10092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matrice_coûts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Betoule</dc:creator>
  <cp:lastModifiedBy>Julien Betoule</cp:lastModifiedBy>
  <dcterms:created xsi:type="dcterms:W3CDTF">2025-10-10T16:10:58Z</dcterms:created>
  <dcterms:modified xsi:type="dcterms:W3CDTF">2025-10-10T16:50:08Z</dcterms:modified>
</cp:coreProperties>
</file>