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firstSheet="1" activeTab="1"/>
  </bookViews>
  <sheets>
    <sheet name="OLD CONTAINER" sheetId="1" r:id="rId1"/>
    <sheet name="NEWCONTAINER1" sheetId="2" r:id="rId2"/>
    <sheet name="Sheet3" sheetId="4" r:id="rId3"/>
    <sheet name="Sheet5" sheetId="6" r:id="rId4"/>
    <sheet name="OLDCONTAINERWORKBENCH" sheetId="3" r:id="rId5"/>
    <sheet name="Sheet4" sheetId="5" r:id="rId6"/>
  </sheets>
  <calcPr calcId="144525"/>
  <pivotCaches>
    <pivotCache cacheId="0" r:id="rId7"/>
  </pivotCaches>
</workbook>
</file>

<file path=xl/sharedStrings.xml><?xml version="1.0" encoding="utf-8"?>
<sst xmlns="http://schemas.openxmlformats.org/spreadsheetml/2006/main" count="1821" uniqueCount="316">
  <si>
    <t>WITHDRAWALS</t>
  </si>
  <si>
    <t>SN</t>
  </si>
  <si>
    <t>TYPE</t>
  </si>
  <si>
    <t>MAKE/MANUFACTURE/BRAND</t>
  </si>
  <si>
    <t>MEDICINENAME</t>
  </si>
  <si>
    <t>PACKSIZE</t>
  </si>
  <si>
    <t>QUANTITY</t>
  </si>
  <si>
    <t>OPENING STOCK</t>
  </si>
  <si>
    <t>CLOSINGSTOCK</t>
  </si>
  <si>
    <t>SUM</t>
  </si>
  <si>
    <t>APDL</t>
  </si>
  <si>
    <t>ACYCLOVIR 200MG</t>
  </si>
  <si>
    <t>AMANTA</t>
  </si>
  <si>
    <t>ACYCLOVIR CREAM</t>
  </si>
  <si>
    <t>ADRENALINE 0.1%</t>
  </si>
  <si>
    <t>CONSUMABLE</t>
  </si>
  <si>
    <t>ALLOPURINOL 300MG</t>
  </si>
  <si>
    <t>ALU 20/120</t>
  </si>
  <si>
    <t>ANKLET L</t>
  </si>
  <si>
    <t>ANKLET M</t>
  </si>
  <si>
    <t>ANKLET S</t>
  </si>
  <si>
    <t>MEDIGEL</t>
  </si>
  <si>
    <t>ANKLET XL</t>
  </si>
  <si>
    <t>ARM-SLING L</t>
  </si>
  <si>
    <t>MAGNOMINT</t>
  </si>
  <si>
    <t>ATROPINE INJ</t>
  </si>
  <si>
    <t>BBE LOTION</t>
  </si>
  <si>
    <t>CALAMINE LOTION</t>
  </si>
  <si>
    <t>PYODINE</t>
  </si>
  <si>
    <t>CANNULA 16G</t>
  </si>
  <si>
    <t>CANNULA 18G</t>
  </si>
  <si>
    <t>CANNULA 20G</t>
  </si>
  <si>
    <t>BBE</t>
  </si>
  <si>
    <t>CANNULA 24G</t>
  </si>
  <si>
    <t>LABESTEN</t>
  </si>
  <si>
    <t>CAROFIT</t>
  </si>
  <si>
    <t>PRIMACORT</t>
  </si>
  <si>
    <t>CATHETER EXTERNAL</t>
  </si>
  <si>
    <t>CEFTRISONE</t>
  </si>
  <si>
    <t>CAUSTIC PENCIL</t>
  </si>
  <si>
    <t>LOMOH-40</t>
  </si>
  <si>
    <t>CEFTRIAXONE 1G</t>
  </si>
  <si>
    <t>CLARANTA 500MG</t>
  </si>
  <si>
    <t>CEFTRISONE 1G</t>
  </si>
  <si>
    <t>CIPROFLOXACIN 200MG</t>
  </si>
  <si>
    <t>CLARITHROMYCIN 500MG</t>
  </si>
  <si>
    <t>CLOBETASOL CREAM</t>
  </si>
  <si>
    <t>CLOTRIMAZOLE PESSARY</t>
  </si>
  <si>
    <t>COLCHICINE 500MCG</t>
  </si>
  <si>
    <t>COTTON ROLL</t>
  </si>
  <si>
    <t>CREPE BANDAGE</t>
  </si>
  <si>
    <t>DEEP HEAT SPRAY</t>
  </si>
  <si>
    <t>DEXAMETHASONE DROPS</t>
  </si>
  <si>
    <t>DEXTROSE 5%</t>
  </si>
  <si>
    <t>DNS</t>
  </si>
  <si>
    <t>ENDOTRACHEAL TUBE</t>
  </si>
  <si>
    <t>ENOXAPARIN 40MG</t>
  </si>
  <si>
    <t>FORMALDEHYDE 5L</t>
  </si>
  <si>
    <t>FUROSEMIDE 20MG</t>
  </si>
  <si>
    <t>GEL ULTRASOUND 5KG</t>
  </si>
  <si>
    <t>GIVING SET</t>
  </si>
  <si>
    <t>GLOVES EXAMINATION</t>
  </si>
  <si>
    <t>GLOVES SURGICAL</t>
  </si>
  <si>
    <t>HYDROCORTISONE 100MG</t>
  </si>
  <si>
    <t>HYDROGEN PEROXIDE 3%</t>
  </si>
  <si>
    <t>KNEE-CAP L</t>
  </si>
  <si>
    <t>KY</t>
  </si>
  <si>
    <t>LIGNOCAINE 2%</t>
  </si>
  <si>
    <t>LOPERAMIDE 2MG</t>
  </si>
  <si>
    <t>LORATADINE 10MG</t>
  </si>
  <si>
    <t>MAGNESIUM COMPOUND</t>
  </si>
  <si>
    <t>MASK FACE</t>
  </si>
  <si>
    <t>MASK FACE N95</t>
  </si>
  <si>
    <t>MASK NEBULIZER</t>
  </si>
  <si>
    <t>MASK OXYGEN</t>
  </si>
  <si>
    <t>MASK OXYGEN(NON REBREATHING)</t>
  </si>
  <si>
    <t>METRONIDAZOLE 500MG</t>
  </si>
  <si>
    <t>MOSQUITO REPELLENT</t>
  </si>
  <si>
    <t>NGT (FEEDING TUBE)</t>
  </si>
  <si>
    <t>NS</t>
  </si>
  <si>
    <t>OXYGEN REGULATOR</t>
  </si>
  <si>
    <t>P.O.P</t>
  </si>
  <si>
    <t>PANTOPRAZOLE 40MG</t>
  </si>
  <si>
    <t>PANTOPRAZOLE INJ</t>
  </si>
  <si>
    <t>PARAFFIN GAUZE</t>
  </si>
  <si>
    <t>PLASTER(ZINC OXIDE)</t>
  </si>
  <si>
    <t>POVIDONE-IODINE</t>
  </si>
  <si>
    <t>PREPARATION H</t>
  </si>
  <si>
    <t>PROPOFOL 1%</t>
  </si>
  <si>
    <t>RINGER LACTATE</t>
  </si>
  <si>
    <t>ROSUVASTATIN 10MG</t>
  </si>
  <si>
    <t>SALBUTAMOL INHALER</t>
  </si>
  <si>
    <t>SANITIZERS 5000ML</t>
  </si>
  <si>
    <t>SANITIZERS 500ML</t>
  </si>
  <si>
    <t>SILVER SULFADIAZINE</t>
  </si>
  <si>
    <t>SPIRIT 5000ML</t>
  </si>
  <si>
    <t>SUTURES 5.0</t>
  </si>
  <si>
    <t>SUTURES(CATGUT 3)</t>
  </si>
  <si>
    <t>SUTURES(N.A 2)</t>
  </si>
  <si>
    <t>SUTURES(N.A 3)</t>
  </si>
  <si>
    <t>SUTURES(PROLENE 2-0)</t>
  </si>
  <si>
    <t>SUTURES(PROLENE 7-0)</t>
  </si>
  <si>
    <t>SYRINGES 10CC</t>
  </si>
  <si>
    <t>SYRINGES 1CC</t>
  </si>
  <si>
    <t>SYRINGES 5CC</t>
  </si>
  <si>
    <t>THERMOMETER DIGITAL</t>
  </si>
  <si>
    <t>THERMOMETER INFRARED</t>
  </si>
  <si>
    <t>TONGUE DEPRESSOR</t>
  </si>
  <si>
    <t>URINE BAG</t>
  </si>
  <si>
    <t>VIT B-COMPLEX INJ</t>
  </si>
  <si>
    <t>WOUND PAD 15CM</t>
  </si>
  <si>
    <t>WOUND PAD 25CM</t>
  </si>
  <si>
    <t>PARACETAMOL 1G</t>
  </si>
  <si>
    <t>GAUZE ROLL</t>
  </si>
  <si>
    <t>BLOOD PRESSURE DEVICE</t>
  </si>
  <si>
    <t>BREATHALYSER</t>
  </si>
  <si>
    <t>COTTON APPRON</t>
  </si>
  <si>
    <t>DEADBODY BAG</t>
  </si>
  <si>
    <t>ELECTROCARDIOGRAPH DEVICE</t>
  </si>
  <si>
    <t>EMERGENCY AIR SPLINT</t>
  </si>
  <si>
    <t>IO ACCESS DEVICE</t>
  </si>
  <si>
    <t>MONITORING ELECTRODE</t>
  </si>
  <si>
    <t>OVER HEAD</t>
  </si>
  <si>
    <t>PRIMEDIC AED-M(HEART SAVE)</t>
  </si>
  <si>
    <t>PULSE OXIMETER</t>
  </si>
  <si>
    <t>PVC SUIT</t>
  </si>
  <si>
    <t>SAFETY BOX</t>
  </si>
  <si>
    <t>SFS COVERALL</t>
  </si>
  <si>
    <t>SLIPPERS</t>
  </si>
  <si>
    <t>SNAKE PROTECTIVE SHILD</t>
  </si>
  <si>
    <t>SURGICAL GOWN</t>
  </si>
  <si>
    <t>THEATRE SHOES</t>
  </si>
  <si>
    <t>VOUCHER</t>
  </si>
  <si>
    <t>ENTRYDATE</t>
  </si>
  <si>
    <t>MEDICINE</t>
  </si>
  <si>
    <t>KAMAL1</t>
  </si>
  <si>
    <t>ALBENDAZOLE 200MG</t>
  </si>
  <si>
    <t>AMINOPHYLLINE</t>
  </si>
  <si>
    <t>AMLODIPINE 10MG</t>
  </si>
  <si>
    <t>AMOL G</t>
  </si>
  <si>
    <t>AMOXICILLIN 500MG</t>
  </si>
  <si>
    <t>AMOXICLAV 625</t>
  </si>
  <si>
    <t>AMPICLOX 500MG</t>
  </si>
  <si>
    <t>ANUSOL OINTMENT</t>
  </si>
  <si>
    <t>ATORVASTATIN 20MG</t>
  </si>
  <si>
    <t>AZITHROMYCIN 500MG</t>
  </si>
  <si>
    <t>BETAMETHASONE CREAM</t>
  </si>
  <si>
    <t>BLADE SURGICAL SIZE 24</t>
  </si>
  <si>
    <t>CANNULA 22G</t>
  </si>
  <si>
    <t>CAPTOPRIL 25MG</t>
  </si>
  <si>
    <t>CEPHALEXIN</t>
  </si>
  <si>
    <t>CERVICAL NECK COLLAR HARD</t>
  </si>
  <si>
    <t>CERVICAL NECK COLLAR SOFT</t>
  </si>
  <si>
    <t>CHLORAMPHENICOL DROPS</t>
  </si>
  <si>
    <t>CLOTRIMAZOLE CREAM</t>
  </si>
  <si>
    <t>DEXAMETHASONE INJ</t>
  </si>
  <si>
    <t>DEXANEO DROPS</t>
  </si>
  <si>
    <t>DIAZEPAM 5MG</t>
  </si>
  <si>
    <t>DIAZEPAM INJ</t>
  </si>
  <si>
    <t>DICLOFENAC 50MG</t>
  </si>
  <si>
    <t>DICLOFENAC 75MG</t>
  </si>
  <si>
    <t>DICLOFENAC GEL</t>
  </si>
  <si>
    <t>DOXYCYCLINE</t>
  </si>
  <si>
    <t>ERYTHROMYCIN</t>
  </si>
  <si>
    <t>FINASTERIDE</t>
  </si>
  <si>
    <t>FLAMAR Mx</t>
  </si>
  <si>
    <t>FLUCONAZOLE 150MG</t>
  </si>
  <si>
    <t>FOLIC ACID</t>
  </si>
  <si>
    <t>FUROSEMIDE 40MG</t>
  </si>
  <si>
    <t>GABAPENTIN 300MG</t>
  </si>
  <si>
    <t>GAUZE 15CM</t>
  </si>
  <si>
    <t>HYDROCORTISONE CREAM</t>
  </si>
  <si>
    <t>IBUPROFEN 200MG</t>
  </si>
  <si>
    <t>IBUPROFEN 400MG(GOFEN)</t>
  </si>
  <si>
    <t>INSULIN SOLUBLE</t>
  </si>
  <si>
    <t>JOINTSUPPORT</t>
  </si>
  <si>
    <t>KETOCONAZOLE CREAM 15MG</t>
  </si>
  <si>
    <t>KOFLYN</t>
  </si>
  <si>
    <t>LACTULOSE SOLN</t>
  </si>
  <si>
    <t>LISINOPRIL 10MG</t>
  </si>
  <si>
    <t>LUMBAR SUPPORT L</t>
  </si>
  <si>
    <t>MEDIORAL</t>
  </si>
  <si>
    <t>MELOXICAM</t>
  </si>
  <si>
    <t>MEROPENEM 1G</t>
  </si>
  <si>
    <t>METFORMIN 500MG</t>
  </si>
  <si>
    <t>SPIRIT 1000ML</t>
  </si>
  <si>
    <t>METRONIDAZOLE 200MG</t>
  </si>
  <si>
    <t>MICONAZOLE CREAM</t>
  </si>
  <si>
    <t>MICONAZOLE ORAL</t>
  </si>
  <si>
    <t>MONTELUKAST 5MG</t>
  </si>
  <si>
    <t>MUCOLYN</t>
  </si>
  <si>
    <t>MUPIROCIN OINT</t>
  </si>
  <si>
    <t>NORFLOXACIN/TINIDAZOLE</t>
  </si>
  <si>
    <t>ONDANSETRON INJ</t>
  </si>
  <si>
    <t>ORS</t>
  </si>
  <si>
    <t>PARACETAMOL 500MG</t>
  </si>
  <si>
    <t>PREDINISOLONE 5MG</t>
  </si>
  <si>
    <t>PREGABALIN 75MG</t>
  </si>
  <si>
    <t>RIVAROXABAN 15MG</t>
  </si>
  <si>
    <t>SPIRONOLACTONE 25MG</t>
  </si>
  <si>
    <t>SUMATRIPTAN</t>
  </si>
  <si>
    <t>SYRINGES 2CC</t>
  </si>
  <si>
    <t>TAMSULOSIN 0.4</t>
  </si>
  <si>
    <t>TETRACYCLINE OINTMENT</t>
  </si>
  <si>
    <t>TRAMADOL 100MG</t>
  </si>
  <si>
    <t>VANCOMYCIN</t>
  </si>
  <si>
    <t>VITAMIC C</t>
  </si>
  <si>
    <t>VITAMIN B COMPLEX</t>
  </si>
  <si>
    <t>WHITFIELD OINT</t>
  </si>
  <si>
    <t>KAMAL2</t>
  </si>
  <si>
    <t>ARTESUNATE 60MG INJ</t>
  </si>
  <si>
    <t>ATENOLOL 50MG</t>
  </si>
  <si>
    <t>CEFADROXIL</t>
  </si>
  <si>
    <t>CERUMOL DROPS</t>
  </si>
  <si>
    <t>CLARITHROMYCIN 250MG</t>
  </si>
  <si>
    <t>ENEMAX</t>
  </si>
  <si>
    <t>EPHEDRINE NASAL DROPS</t>
  </si>
  <si>
    <t>GENTAMYCIN 80MG</t>
  </si>
  <si>
    <t>HYDRALAZINE 25MG TABS</t>
  </si>
  <si>
    <t>HYDROXYCHLOROQUINE</t>
  </si>
  <si>
    <t>HYOSCINE 10MG</t>
  </si>
  <si>
    <t>ITRACONAZOLE 100MG</t>
  </si>
  <si>
    <t>LIOTON GEL</t>
  </si>
  <si>
    <t>LOSARTAN/HYDROCHLOROTH</t>
  </si>
  <si>
    <t>NIFEDIPINE 20MG</t>
  </si>
  <si>
    <t>OMEGA 3 FISH OIL</t>
  </si>
  <si>
    <t>PROMETHAZINE INJ</t>
  </si>
  <si>
    <t>TETANUS VACCINE</t>
  </si>
  <si>
    <t>TIZANIDINE</t>
  </si>
  <si>
    <t>TOBRAMYCIN DROPS</t>
  </si>
  <si>
    <t>Sum of OPENING STOCK</t>
  </si>
  <si>
    <t>ALBENDAZOLE 400MG</t>
  </si>
  <si>
    <t>ALCOHOL PADS</t>
  </si>
  <si>
    <t>AMIODARONE CONC</t>
  </si>
  <si>
    <t>AMOXICILLIN 250MG</t>
  </si>
  <si>
    <t>ARM-SLING M</t>
  </si>
  <si>
    <t>ARM-SLING S</t>
  </si>
  <si>
    <t>ARM-SLING XL</t>
  </si>
  <si>
    <t>ARTESUNATE INJ</t>
  </si>
  <si>
    <t>ASPIRIN 75MG</t>
  </si>
  <si>
    <t>BETAHISTINE 8MG</t>
  </si>
  <si>
    <t>BISOPROL 10MG</t>
  </si>
  <si>
    <t>CANDACORT CREAM</t>
  </si>
  <si>
    <t>CATHETER FOLEY</t>
  </si>
  <si>
    <t>CETIRIZINE 10MG</t>
  </si>
  <si>
    <t>CIPROFLOXACIN 500MG</t>
  </si>
  <si>
    <t>CLOPIDOGREL 75MG</t>
  </si>
  <si>
    <t>COCK-UP SPLINT</t>
  </si>
  <si>
    <t>COTRIMOXAZOLE 480MG</t>
  </si>
  <si>
    <t>COTTON 90CM</t>
  </si>
  <si>
    <t>COTTON APRON</t>
  </si>
  <si>
    <t>COUGH SYRUP</t>
  </si>
  <si>
    <t>DEXTROSE 50%</t>
  </si>
  <si>
    <t>EUSOL SOLN</t>
  </si>
  <si>
    <t>EYE-PAD</t>
  </si>
  <si>
    <t>FAMOTIDINE 40MG</t>
  </si>
  <si>
    <t>FLUCONAZOLE DROPS</t>
  </si>
  <si>
    <t>GLYCERYL TRINITRATE PATCHES</t>
  </si>
  <si>
    <t>GLYCERYL TRINITRATE SPRAY</t>
  </si>
  <si>
    <t>HELIGOKIT</t>
  </si>
  <si>
    <t>HYDRALAZINE INJ</t>
  </si>
  <si>
    <t>HYDROGEN PEROXIDE 6%</t>
  </si>
  <si>
    <t>INSULIN MIXTARD</t>
  </si>
  <si>
    <t>INSULIN SUSPENSION</t>
  </si>
  <si>
    <t>IPRATROPIUM NEBULIZER</t>
  </si>
  <si>
    <t>ISOSORBIDE DINITRATE 10MG</t>
  </si>
  <si>
    <t>KETOCONAZOLE CREAM</t>
  </si>
  <si>
    <t>KNEE-PATTELA</t>
  </si>
  <si>
    <t>KNEE-SUPPORT L</t>
  </si>
  <si>
    <t>KNEE-SUPPORT M</t>
  </si>
  <si>
    <t>KNEE-SUPPORT XL</t>
  </si>
  <si>
    <t>LEVOFLOXACIN 500MG</t>
  </si>
  <si>
    <t>LEVOFLOXACIN 750MG</t>
  </si>
  <si>
    <t>LEVOFLOXACIN INJ</t>
  </si>
  <si>
    <t>MANNITOL</t>
  </si>
  <si>
    <t>MEBO CREAM</t>
  </si>
  <si>
    <t>METOPROLOL</t>
  </si>
  <si>
    <t>MOUTHWASHES</t>
  </si>
  <si>
    <t>MUCOGEL</t>
  </si>
  <si>
    <t>NEUROBION</t>
  </si>
  <si>
    <t>NITROFURANTOIN</t>
  </si>
  <si>
    <t>NORFLOXACIN 400MG</t>
  </si>
  <si>
    <t>ONDANSETRON 4MG</t>
  </si>
  <si>
    <t>OVERHEAD(HAIRNET)</t>
  </si>
  <si>
    <t>OXYGEN CANNULA</t>
  </si>
  <si>
    <t>PHENIRAMINE 91MG</t>
  </si>
  <si>
    <t>RELCER GEL</t>
  </si>
  <si>
    <t>RIVAROXABAN 10MG</t>
  </si>
  <si>
    <t>RIVAROXABAN 20MG</t>
  </si>
  <si>
    <t>SAL/IPRATROPIUM NEBULIZER</t>
  </si>
  <si>
    <t>SALBUTAMOL NEBULIZER</t>
  </si>
  <si>
    <t>SLIPERS</t>
  </si>
  <si>
    <t>SNAKE ANTIVENOM</t>
  </si>
  <si>
    <t>SPIRIT 100ML</t>
  </si>
  <si>
    <t>STREPTOQUIN</t>
  </si>
  <si>
    <t>SURGICAL GOWNS</t>
  </si>
  <si>
    <t>SUTURE CHROMIC CATGUT 3</t>
  </si>
  <si>
    <t>SUTURE FILAPROP 3</t>
  </si>
  <si>
    <t>SUTURE PROLENE 5-0</t>
  </si>
  <si>
    <t>SUTURE PROLENE 7-0</t>
  </si>
  <si>
    <t>SUTURE PROLUS 2-0</t>
  </si>
  <si>
    <t>SUTURE TRULENE 3</t>
  </si>
  <si>
    <t>SUTURES</t>
  </si>
  <si>
    <t>SYRINGES 50CC</t>
  </si>
  <si>
    <t>THORACIC DRAINAGE CATHETER</t>
  </si>
  <si>
    <t>THUMB-SPLINT</t>
  </si>
  <si>
    <t>TOFF PLUS</t>
  </si>
  <si>
    <t>TRANEXAMIC ACID</t>
  </si>
  <si>
    <t>VITAMIN K</t>
  </si>
  <si>
    <t>WATER FOR INJECTION</t>
  </si>
  <si>
    <t>WRIST-SPLINT L</t>
  </si>
  <si>
    <t>WRIST-SPLINT M</t>
  </si>
  <si>
    <t>WRIST-SPLINT S</t>
  </si>
  <si>
    <t>WRIST-SPLINT XL</t>
  </si>
  <si>
    <t>ZECUF LOZENGES</t>
  </si>
  <si>
    <t>Grand 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</si>
</sst>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14548173467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bgColor rgb="FF00B050"/>
        </patternFill>
      </fill>
    </dxf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301.6154513889" refreshedBy="hp" recordCount="361">
  <cacheSource type="worksheet">
    <worksheetSource ref="B1:C362" sheet="OLDCONTAINERWORKBENCH"/>
  </cacheSource>
  <cacheFields count="2">
    <cacheField name="MEDICINE" numFmtId="0">
      <sharedItems count="265">
        <s v="ACYCLOVIR 200MG"/>
        <s v="ACYCLOVIR CREAM"/>
        <s v="ADRENALINE 0.1%"/>
        <s v="ALBENDAZOLE 200MG"/>
        <s v="ALBENDAZOLE 400MG"/>
        <s v="ALCOHOL PADS"/>
        <s v="ALLOPURINOL 300MG"/>
        <s v="ALU 20/120"/>
        <s v="AMINOPHYLLINE"/>
        <s v="AMIODARONE CONC"/>
        <s v="AMLODIPINE 10MG"/>
        <s v="AMOL G"/>
        <s v="AMOXICILLIN 250MG"/>
        <s v="AMOXICILLIN 500MG"/>
        <s v="AMOXICLAV 625"/>
        <s v="AMPICLOX 500MG"/>
        <s v="ANKLET L"/>
        <s v="ANKLET M"/>
        <s v="ANKLET S"/>
        <s v="ANKLET XL"/>
        <s v="ANUSOL OINTMENT"/>
        <s v="ARM-SLING L"/>
        <s v="ARM-SLING M"/>
        <s v="ARM-SLING S"/>
        <s v="ARM-SLING XL"/>
        <s v="ARTESUNATE 60MG INJ"/>
        <s v="ARTESUNATE INJ"/>
        <s v="ASPIRIN 75MG"/>
        <s v="ATENOLOL 50MG"/>
        <s v="ATORVASTATIN 20MG"/>
        <s v="ATROPINE INJ"/>
        <s v="AZITHROMYCIN 500MG"/>
        <s v="BBE LOTION"/>
        <s v="BETAHISTINE 8MG"/>
        <s v="BETAMETHASONE CREAM"/>
        <s v="BISOPROL 10MG"/>
        <s v="BLADE SURGICAL SIZE 24"/>
        <s v="CALAMINE LOTION"/>
        <s v="CANDACORT CREAM"/>
        <s v="CANNULA 16G"/>
        <s v="CANNULA 18G"/>
        <s v="CANNULA 20G"/>
        <s v="CANNULA 22G"/>
        <s v="CANNULA 24G"/>
        <s v="CAPTOPRIL 25MG"/>
        <s v="CAROFIT"/>
        <s v="CATHETER EXTERNAL"/>
        <s v="CATHETER FOLEY"/>
        <s v="CAUSTIC PENCIL"/>
        <s v="CEFADROXIL"/>
        <s v="CEFTRIAXONE 1G"/>
        <s v="CEPHALEXIN"/>
        <s v="CERUMOL DROPS"/>
        <s v="CERVICAL NECK COLLAR HARD"/>
        <s v="CERVICAL NECK COLLAR SOFT"/>
        <s v="CETIRIZINE 10MG"/>
        <s v="CHLORAMPHENICOL DROPS"/>
        <s v="CIPROFLOXACIN 200MG"/>
        <s v="CIPROFLOXACIN 500MG"/>
        <s v="CLARITHROMYCIN 250MG"/>
        <s v="CLARITHROMYCIN 500MG"/>
        <s v="CLOBETASOL CREAM"/>
        <s v="CLOPIDOGREL 75MG"/>
        <s v="CLOTRIMAZOLE CREAM"/>
        <s v="CLOTRIMAZOLE PESSARY"/>
        <s v="COCK-UP SPLINT"/>
        <s v="COLCHICINE 500MCG"/>
        <s v="COTRIMOXAZOLE 480MG"/>
        <s v="COTTON 90CM"/>
        <s v="COTTON APRON"/>
        <s v="COTTON ROLL"/>
        <s v="COUGH SYRUP"/>
        <s v="CREPE BANDAGE"/>
        <s v="DEADBODY BAG"/>
        <s v="DEEP HEAT SPRAY"/>
        <s v="DEXAMETHASONE DROPS"/>
        <s v="DEXAMETHASONE INJ"/>
        <s v="DEXANEO DROPS"/>
        <s v="DEXTROSE 5%"/>
        <s v="DEXTROSE 50%"/>
        <s v="DIAZEPAM 5MG"/>
        <s v="DIAZEPAM INJ"/>
        <s v="DICLOFENAC 50MG"/>
        <s v="DICLOFENAC 75MG"/>
        <s v="DICLOFENAC GEL"/>
        <s v="DNS"/>
        <s v="DOXYCYCLINE"/>
        <s v="ENDOTRACHEAL TUBE"/>
        <s v="ENEMAX"/>
        <s v="ENOXAPARIN 40MG"/>
        <s v="EPHEDRINE NASAL DROPS"/>
        <s v="ERYTHROMYCIN"/>
        <s v="EUSOL SOLN"/>
        <s v="EYE-PAD"/>
        <s v="FAMOTIDINE 40MG"/>
        <s v="FINASTERIDE"/>
        <s v="FLAMAR Mx"/>
        <s v="FLUCONAZOLE 150MG"/>
        <s v="FLUCONAZOLE DROPS"/>
        <s v="FOLIC ACID"/>
        <s v="FUROSEMIDE 20MG"/>
        <s v="FUROSEMIDE 40MG"/>
        <s v="GABAPENTIN 300MG"/>
        <s v="GAUZE 15CM"/>
        <s v="GAUZE ROLL"/>
        <s v="GENTAMYCIN 80MG"/>
        <s v="GIVING SET"/>
        <s v="GLOVES EXAMINATION"/>
        <s v="GLOVES SURGICAL"/>
        <s v="GLYCERYL TRINITRATE PATCHES"/>
        <s v="GLYCERYL TRINITRATE SPRAY"/>
        <s v="HELIGOKIT"/>
        <s v="HYDRALAZINE 25MG TABS"/>
        <s v="HYDRALAZINE INJ"/>
        <s v="HYDROCORTISONE 100MG"/>
        <s v="HYDROCORTISONE CREAM"/>
        <s v="HYDROGEN PEROXIDE 3%"/>
        <s v="HYDROGEN PEROXIDE 6%"/>
        <s v="HYDROXYCHLOROQUINE"/>
        <s v="HYOSCINE 10MG"/>
        <s v="IBUPROFEN 200MG"/>
        <s v="IBUPROFEN 400MG(GOFEN)"/>
        <s v="INSULIN MIXTARD"/>
        <s v="INSULIN SOLUBLE"/>
        <s v="INSULIN SUSPENSION"/>
        <s v="IPRATROPIUM NEBULIZER"/>
        <s v="ISOSORBIDE DINITRATE 10MG"/>
        <s v="ITRACONAZOLE 100MG"/>
        <s v="JOINTSUPPORT"/>
        <s v="KETOCONAZOLE CREAM"/>
        <s v="KETOCONAZOLE CREAM 15MG"/>
        <s v="KNEE-PATTELA"/>
        <s v="KNEE-SUPPORT L"/>
        <s v="KNEE-SUPPORT M"/>
        <s v="KNEE-SUPPORT XL"/>
        <s v="KOFLYN"/>
        <s v="KY"/>
        <s v="LACTULOSE SOLN"/>
        <s v="LEVOFLOXACIN 500MG"/>
        <s v="LEVOFLOXACIN 750MG"/>
        <s v="LEVOFLOXACIN INJ"/>
        <s v="LIGNOCAINE 2%"/>
        <s v="LIOTON GEL"/>
        <s v="LISINOPRIL 10MG"/>
        <s v="LOPERAMIDE 2MG"/>
        <s v="LORATADINE 10MG"/>
        <s v="LOSARTAN/HYDROCHLOROTH"/>
        <s v="LUMBAR SUPPORT L"/>
        <s v="MAGNESIUM COMPOUND"/>
        <s v="MANNITOL"/>
        <s v="MASK FACE"/>
        <s v="MASK FACE N95"/>
        <s v="MASK NEBULIZER"/>
        <s v="MASK OXYGEN"/>
        <s v="MEBO CREAM"/>
        <s v="MEDIORAL"/>
        <s v="MELOXICAM"/>
        <s v="MEROPENEM 1G"/>
        <s v="METFORMIN 500MG"/>
        <s v="METOPROLOL"/>
        <s v="METRONIDAZOLE 200MG"/>
        <s v="METRONIDAZOLE 500MG"/>
        <s v="MICONAZOLE CREAM"/>
        <s v="MICONAZOLE ORAL"/>
        <s v="MONTELUKAST 5MG"/>
        <s v="MOSQUITO REPELLENT"/>
        <s v="MOUTHWASHES"/>
        <s v="MUCOGEL"/>
        <s v="MUCOLYN"/>
        <s v="MUPIROCIN OINT"/>
        <s v="NEUROBION"/>
        <s v="NGT (FEEDING TUBE)"/>
        <s v="NIFEDIPINE 20MG"/>
        <s v="NITROFURANTOIN"/>
        <s v="NORFLOXACIN 400MG"/>
        <s v="NORFLOXACIN/TINIDAZOLE"/>
        <s v="NS"/>
        <s v="OMEGA 3 FISH OIL"/>
        <s v="ONDANSETRON 4MG"/>
        <s v="ONDANSETRON INJ"/>
        <s v="ORS"/>
        <s v="OVERHEAD(HAIRNET)"/>
        <s v="OXYGEN CANNULA"/>
        <s v="OXYGEN REGULATOR"/>
        <s v="P.O.P"/>
        <s v="PANTOPRAZOLE 40MG"/>
        <s v="PANTOPRAZOLE INJ"/>
        <s v="PARACETAMOL 1G"/>
        <s v="PARACETAMOL 500MG"/>
        <s v="PARAFFIN GAUZE"/>
        <s v="PHENIRAMINE 91MG"/>
        <s v="PLASTER(ZINC OXIDE)"/>
        <s v="POVIDONE-IODINE"/>
        <s v="PREDINISOLONE 5MG"/>
        <s v="PREGABALIN 75MG"/>
        <s v="PREPARATION H"/>
        <s v="PROMETHAZINE INJ"/>
        <s v="PROPOFOL 1%"/>
        <s v="PVC SUIT"/>
        <s v="RELCER GEL"/>
        <s v="RINGER LACTATE"/>
        <s v="RIVAROXABAN 10MG"/>
        <s v="RIVAROXABAN 15MG"/>
        <s v="RIVAROXABAN 20MG"/>
        <s v="ROSUVASTATIN 10MG"/>
        <s v="SAL/IPRATROPIUM NEBULIZER"/>
        <s v="SALBUTAMOL INHALER"/>
        <s v="SALBUTAMOL NEBULIZER"/>
        <s v="SANITIZERS 5000ML"/>
        <s v="SANITIZERS 500ML"/>
        <s v="SFS COVERALL"/>
        <s v="SILVER SULFADIAZINE"/>
        <s v="SLIPERS"/>
        <s v="SNAKE ANTIVENOM"/>
        <s v="SPIRIT 1000ML"/>
        <s v="SPIRIT 100ML"/>
        <s v="SPIRIT 5000ML"/>
        <s v="SPIRONOLACTONE 25MG"/>
        <s v="STREPTOQUIN"/>
        <s v="SUMATRIPTAN"/>
        <s v="SURGICAL GOWNS"/>
        <s v="SUTURE CHROMIC CATGUT 3"/>
        <s v="SUTURE FILAPROP 3"/>
        <s v="SUTURE PROLENE 5-0"/>
        <s v="SUTURE PROLENE 7-0"/>
        <s v="SUTURE PROLUS 2-0"/>
        <s v="SUTURE TRULENE 3"/>
        <s v="SUTURES"/>
        <s v="SYRINGES 10CC"/>
        <s v="SYRINGES 1CC"/>
        <s v="SYRINGES 2CC"/>
        <s v="SYRINGES 50CC"/>
        <s v="SYRINGES 5CC"/>
        <s v="TAMSULOSIN 0.4"/>
        <s v="TETANUS VACCINE"/>
        <s v="TETRACYCLINE OINTMENT"/>
        <s v="THERMOMETER DIGITAL"/>
        <s v="THERMOMETER INFRARED"/>
        <s v="THORACIC DRAINAGE CATHETER"/>
        <s v="THUMB-SPLINT"/>
        <s v="TIZANIDINE"/>
        <s v="TOBRAMYCIN DROPS"/>
        <s v="TOFF PLUS"/>
        <s v="TONGUE DEPRESSOR"/>
        <s v="TRAMADOL 100MG"/>
        <s v="TRANEXAMIC ACID"/>
        <s v="URINE BAG"/>
        <s v="VANCOMYCIN"/>
        <s v="VIT B-COMPLEX INJ"/>
        <s v="VITAMIC C"/>
        <s v="VITAMIN B COMPLEX"/>
        <s v="VITAMIN K"/>
        <s v="WATER FOR INJECTION"/>
        <s v="WHITFIELD OINT"/>
        <s v="WOUND PAD 15CM"/>
        <s v="WOUND PAD 25CM"/>
        <s v="WRIST-SPLINT L"/>
        <s v="WRIST-SPLINT M"/>
        <s v="WRIST-SPLINT S"/>
        <s v="WRIST-SPLINT XL"/>
        <s v="ZECUF LOZENGES"/>
        <s v="FORMALDEHYDE 5L"/>
        <s v="GEL ULTRASOUND 5KG"/>
        <s v="KNEE-CAP L"/>
        <s v="MASK OXYGEN(NON REBREATHING)"/>
      </sharedItems>
    </cacheField>
    <cacheField name="OPENING STOCK" numFmtId="0">
      <sharedItems containsString="0" containsBlank="1" containsNumber="1" containsInteger="1" minValue="0" maxValue="58000" count="65">
        <m/>
        <n v="7700"/>
        <n v="630"/>
        <n v="90"/>
        <n v="3300"/>
        <n v="0"/>
        <n v="29"/>
        <n v="14"/>
        <n v="3"/>
        <n v="21"/>
        <n v="37"/>
        <n v="80"/>
        <n v="200"/>
        <n v="1000"/>
        <n v="300"/>
        <n v="100"/>
        <n v="50"/>
        <n v="71"/>
        <n v="19"/>
        <n v="30"/>
        <n v="433"/>
        <n v="192"/>
        <n v="220"/>
        <n v="237"/>
        <n v="210"/>
        <n v="9"/>
        <n v="130"/>
        <n v="879"/>
        <n v="624"/>
        <n v="990"/>
        <n v="119"/>
        <n v="20"/>
        <n v="18"/>
        <n v="25"/>
        <n v="919"/>
        <n v="1300"/>
        <n v="1"/>
        <n v="91"/>
        <n v="9240"/>
        <n v="58000"/>
        <n v="20000"/>
        <n v="115"/>
        <n v="1360"/>
        <n v="699"/>
        <n v="670"/>
        <n v="36"/>
        <n v="1440"/>
        <n v="16"/>
        <n v="60"/>
        <n v="250"/>
        <n v="2876"/>
        <n v="2820"/>
        <n v="2"/>
        <n v="4"/>
        <n v="10"/>
        <n v="12"/>
        <n v="2500"/>
        <n v="370"/>
        <n v="5100"/>
        <n v="6200"/>
        <n v="40"/>
        <n v="476"/>
        <n v="1540"/>
        <n v="45"/>
        <n v="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1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0"/>
    <x v="1"/>
  </r>
  <r>
    <x v="1"/>
    <x v="2"/>
  </r>
  <r>
    <x v="2"/>
    <x v="3"/>
  </r>
  <r>
    <x v="6"/>
    <x v="4"/>
  </r>
  <r>
    <x v="7"/>
    <x v="5"/>
  </r>
  <r>
    <x v="16"/>
    <x v="6"/>
  </r>
  <r>
    <x v="17"/>
    <x v="7"/>
  </r>
  <r>
    <x v="18"/>
    <x v="8"/>
  </r>
  <r>
    <x v="19"/>
    <x v="9"/>
  </r>
  <r>
    <x v="21"/>
    <x v="10"/>
  </r>
  <r>
    <x v="30"/>
    <x v="11"/>
  </r>
  <r>
    <x v="32"/>
    <x v="5"/>
  </r>
  <r>
    <x v="37"/>
    <x v="12"/>
  </r>
  <r>
    <x v="39"/>
    <x v="13"/>
  </r>
  <r>
    <x v="40"/>
    <x v="14"/>
  </r>
  <r>
    <x v="41"/>
    <x v="15"/>
  </r>
  <r>
    <x v="43"/>
    <x v="16"/>
  </r>
  <r>
    <x v="45"/>
    <x v="5"/>
  </r>
  <r>
    <x v="46"/>
    <x v="17"/>
  </r>
  <r>
    <x v="48"/>
    <x v="18"/>
  </r>
  <r>
    <x v="50"/>
    <x v="19"/>
  </r>
  <r>
    <x v="50"/>
    <x v="20"/>
  </r>
  <r>
    <x v="57"/>
    <x v="21"/>
  </r>
  <r>
    <x v="60"/>
    <x v="5"/>
  </r>
  <r>
    <x v="61"/>
    <x v="22"/>
  </r>
  <r>
    <x v="64"/>
    <x v="23"/>
  </r>
  <r>
    <x v="66"/>
    <x v="24"/>
  </r>
  <r>
    <x v="70"/>
    <x v="25"/>
  </r>
  <r>
    <x v="72"/>
    <x v="5"/>
  </r>
  <r>
    <x v="74"/>
    <x v="5"/>
  </r>
  <r>
    <x v="75"/>
    <x v="26"/>
  </r>
  <r>
    <x v="78"/>
    <x v="27"/>
  </r>
  <r>
    <x v="78"/>
    <x v="28"/>
  </r>
  <r>
    <x v="85"/>
    <x v="29"/>
  </r>
  <r>
    <x v="87"/>
    <x v="30"/>
  </r>
  <r>
    <x v="89"/>
    <x v="5"/>
  </r>
  <r>
    <x v="261"/>
    <x v="31"/>
  </r>
  <r>
    <x v="100"/>
    <x v="16"/>
  </r>
  <r>
    <x v="262"/>
    <x v="32"/>
  </r>
  <r>
    <x v="106"/>
    <x v="33"/>
  </r>
  <r>
    <x v="107"/>
    <x v="34"/>
  </r>
  <r>
    <x v="108"/>
    <x v="35"/>
  </r>
  <r>
    <x v="114"/>
    <x v="5"/>
  </r>
  <r>
    <x v="116"/>
    <x v="12"/>
  </r>
  <r>
    <x v="263"/>
    <x v="36"/>
  </r>
  <r>
    <x v="136"/>
    <x v="37"/>
  </r>
  <r>
    <x v="141"/>
    <x v="5"/>
  </r>
  <r>
    <x v="144"/>
    <x v="38"/>
  </r>
  <r>
    <x v="145"/>
    <x v="5"/>
  </r>
  <r>
    <x v="148"/>
    <x v="39"/>
  </r>
  <r>
    <x v="150"/>
    <x v="40"/>
  </r>
  <r>
    <x v="151"/>
    <x v="41"/>
  </r>
  <r>
    <x v="152"/>
    <x v="42"/>
  </r>
  <r>
    <x v="153"/>
    <x v="43"/>
  </r>
  <r>
    <x v="264"/>
    <x v="19"/>
  </r>
  <r>
    <x v="161"/>
    <x v="44"/>
  </r>
  <r>
    <x v="165"/>
    <x v="31"/>
  </r>
  <r>
    <x v="171"/>
    <x v="45"/>
  </r>
  <r>
    <x v="176"/>
    <x v="46"/>
  </r>
  <r>
    <x v="183"/>
    <x v="47"/>
  </r>
  <r>
    <x v="184"/>
    <x v="48"/>
  </r>
  <r>
    <x v="185"/>
    <x v="5"/>
  </r>
  <r>
    <x v="185"/>
    <x v="5"/>
  </r>
  <r>
    <x v="186"/>
    <x v="49"/>
  </r>
  <r>
    <x v="189"/>
    <x v="5"/>
  </r>
  <r>
    <x v="191"/>
    <x v="5"/>
  </r>
  <r>
    <x v="192"/>
    <x v="48"/>
  </r>
  <r>
    <x v="195"/>
    <x v="5"/>
  </r>
  <r>
    <x v="197"/>
    <x v="32"/>
  </r>
  <r>
    <x v="200"/>
    <x v="50"/>
  </r>
  <r>
    <x v="204"/>
    <x v="51"/>
  </r>
  <r>
    <x v="206"/>
    <x v="5"/>
  </r>
  <r>
    <x v="206"/>
    <x v="5"/>
  </r>
  <r>
    <x v="208"/>
    <x v="52"/>
  </r>
  <r>
    <x v="208"/>
    <x v="53"/>
  </r>
  <r>
    <x v="208"/>
    <x v="53"/>
  </r>
  <r>
    <x v="209"/>
    <x v="33"/>
  </r>
  <r>
    <x v="211"/>
    <x v="5"/>
  </r>
  <r>
    <x v="216"/>
    <x v="54"/>
  </r>
  <r>
    <x v="223"/>
    <x v="9"/>
  </r>
  <r>
    <x v="221"/>
    <x v="55"/>
  </r>
  <r>
    <x v="222"/>
    <x v="48"/>
  </r>
  <r>
    <x v="226"/>
    <x v="17"/>
  </r>
  <r>
    <x v="225"/>
    <x v="55"/>
  </r>
  <r>
    <x v="228"/>
    <x v="56"/>
  </r>
  <r>
    <x v="229"/>
    <x v="57"/>
  </r>
  <r>
    <x v="232"/>
    <x v="58"/>
  </r>
  <r>
    <x v="236"/>
    <x v="5"/>
  </r>
  <r>
    <x v="237"/>
    <x v="5"/>
  </r>
  <r>
    <x v="243"/>
    <x v="59"/>
  </r>
  <r>
    <x v="246"/>
    <x v="60"/>
  </r>
  <r>
    <x v="248"/>
    <x v="61"/>
  </r>
  <r>
    <x v="254"/>
    <x v="5"/>
  </r>
  <r>
    <x v="255"/>
    <x v="5"/>
  </r>
  <r>
    <x v="187"/>
    <x v="62"/>
  </r>
  <r>
    <x v="104"/>
    <x v="19"/>
  </r>
  <r>
    <x v="181"/>
    <x v="63"/>
  </r>
  <r>
    <x v="198"/>
    <x v="45"/>
  </r>
  <r>
    <x v="210"/>
    <x v="54"/>
  </r>
  <r>
    <x v="212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269" firstHeaderRow="1" firstDataRow="1" firstDataCol="1"/>
  <pivotFields count="2">
    <pivotField axis="axisRow" compact="0" showAll="0">
      <items count="2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261"/>
        <item x="100"/>
        <item x="101"/>
        <item x="102"/>
        <item x="103"/>
        <item x="104"/>
        <item x="262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263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264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t="default"/>
      </items>
    </pivotField>
    <pivotField dataField="1" compact="0" showAll="0"/>
  </pivotFields>
  <rowFields count="1">
    <field x="0"/>
  </rowFields>
  <rowItems count="2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 t="grand">
      <x/>
    </i>
  </rowItems>
  <colItems count="1">
    <i/>
  </colItems>
  <dataFields count="1">
    <dataField name="Sum of OPENING STOCK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269" firstHeaderRow="1" firstDataRow="1" firstDataCol="1"/>
  <pivotFields count="2">
    <pivotField axis="axisRow" compact="0" showAll="0">
      <items count="2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261"/>
        <item x="100"/>
        <item x="101"/>
        <item x="102"/>
        <item x="103"/>
        <item x="104"/>
        <item x="262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263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264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t="default"/>
      </items>
    </pivotField>
    <pivotField dataField="1" compact="0" showAll="0"/>
  </pivotFields>
  <rowFields count="1">
    <field x="0"/>
  </rowFields>
  <rowItems count="2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 t="grand">
      <x/>
    </i>
  </rowItems>
  <colItems count="1">
    <i/>
  </colItems>
  <dataFields count="1">
    <dataField name="Sum of OPENING STOCK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7"/>
  <sheetViews>
    <sheetView topLeftCell="A70" workbookViewId="0">
      <pane xSplit="8" topLeftCell="V1" activePane="topRight" state="frozen"/>
      <selection/>
      <selection pane="topRight" activeCell="D2" sqref="D2:G117"/>
    </sheetView>
  </sheetViews>
  <sheetFormatPr defaultColWidth="9.14285714285714" defaultRowHeight="15"/>
  <cols>
    <col min="2" max="3" width="30.7142857142857" customWidth="1"/>
    <col min="4" max="4" width="35.7142857142857" customWidth="1"/>
    <col min="5" max="5" width="15.7142857142857" customWidth="1"/>
    <col min="6" max="6" width="16.7142857142857" customWidth="1"/>
    <col min="7" max="9" width="12.7142857142857" customWidth="1"/>
    <col min="10" max="10" width="10.1428571428571"/>
    <col min="13" max="13" width="10.4285714285714"/>
  </cols>
  <sheetData>
    <row r="1" spans="10:12">
      <c r="J1" s="10" t="s">
        <v>0</v>
      </c>
      <c r="K1" s="10"/>
      <c r="L1" s="10"/>
    </row>
    <row r="2" ht="20" customHeight="1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8">
        <v>44300</v>
      </c>
      <c r="J2" s="8">
        <v>44298</v>
      </c>
      <c r="K2" s="8">
        <v>44288</v>
      </c>
      <c r="L2" s="8">
        <v>44293</v>
      </c>
      <c r="M2" s="8">
        <v>44278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 s="7" t="s">
        <v>9</v>
      </c>
    </row>
    <row r="3" spans="1:30">
      <c r="A3">
        <v>63</v>
      </c>
      <c r="C3" t="s">
        <v>10</v>
      </c>
      <c r="D3" t="s">
        <v>11</v>
      </c>
      <c r="E3">
        <v>100</v>
      </c>
      <c r="F3">
        <v>77</v>
      </c>
      <c r="G3">
        <f t="shared" ref="G3:G66" si="0">F3*E3</f>
        <v>7700</v>
      </c>
      <c r="H3">
        <f t="shared" ref="H3:H66" si="1">G3-SUM(J3:AC3)</f>
        <v>7700</v>
      </c>
      <c r="AD3" s="11">
        <f>SUM(J3:AC3)</f>
        <v>0</v>
      </c>
    </row>
    <row r="4" spans="1:8">
      <c r="A4">
        <v>56</v>
      </c>
      <c r="C4" t="s">
        <v>12</v>
      </c>
      <c r="D4" t="s">
        <v>13</v>
      </c>
      <c r="E4">
        <v>1</v>
      </c>
      <c r="F4">
        <v>630</v>
      </c>
      <c r="G4">
        <f t="shared" si="0"/>
        <v>630</v>
      </c>
      <c r="H4">
        <f t="shared" si="1"/>
        <v>630</v>
      </c>
    </row>
    <row r="5" spans="1:8">
      <c r="A5">
        <v>67</v>
      </c>
      <c r="C5" t="s">
        <v>10</v>
      </c>
      <c r="D5" t="s">
        <v>14</v>
      </c>
      <c r="E5">
        <v>1</v>
      </c>
      <c r="F5">
        <v>90</v>
      </c>
      <c r="G5">
        <f t="shared" si="0"/>
        <v>90</v>
      </c>
      <c r="H5">
        <f t="shared" si="1"/>
        <v>90</v>
      </c>
    </row>
    <row r="6" spans="1:8">
      <c r="A6">
        <v>74</v>
      </c>
      <c r="B6" t="s">
        <v>15</v>
      </c>
      <c r="D6" t="s">
        <v>16</v>
      </c>
      <c r="E6">
        <v>30</v>
      </c>
      <c r="F6">
        <v>110</v>
      </c>
      <c r="G6">
        <f t="shared" si="0"/>
        <v>3300</v>
      </c>
      <c r="H6">
        <f t="shared" si="1"/>
        <v>3300</v>
      </c>
    </row>
    <row r="7" spans="1:8">
      <c r="A7">
        <v>77</v>
      </c>
      <c r="B7" t="s">
        <v>15</v>
      </c>
      <c r="D7" t="s">
        <v>17</v>
      </c>
      <c r="E7">
        <v>1</v>
      </c>
      <c r="G7">
        <f t="shared" si="0"/>
        <v>0</v>
      </c>
      <c r="H7">
        <f t="shared" si="1"/>
        <v>0</v>
      </c>
    </row>
    <row r="8" spans="1:11">
      <c r="A8">
        <v>103</v>
      </c>
      <c r="B8" t="s">
        <v>15</v>
      </c>
      <c r="D8" t="s">
        <v>18</v>
      </c>
      <c r="E8">
        <v>1</v>
      </c>
      <c r="F8">
        <v>29</v>
      </c>
      <c r="G8">
        <f t="shared" si="0"/>
        <v>29</v>
      </c>
      <c r="H8">
        <f t="shared" si="1"/>
        <v>24</v>
      </c>
      <c r="K8">
        <v>5</v>
      </c>
    </row>
    <row r="9" spans="1:11">
      <c r="A9">
        <v>104</v>
      </c>
      <c r="B9" t="s">
        <v>15</v>
      </c>
      <c r="D9" t="s">
        <v>19</v>
      </c>
      <c r="E9">
        <v>1</v>
      </c>
      <c r="F9">
        <v>14</v>
      </c>
      <c r="G9">
        <f t="shared" si="0"/>
        <v>14</v>
      </c>
      <c r="H9">
        <f t="shared" si="1"/>
        <v>9</v>
      </c>
      <c r="K9">
        <v>5</v>
      </c>
    </row>
    <row r="10" spans="1:11">
      <c r="A10">
        <v>105</v>
      </c>
      <c r="B10" t="s">
        <v>15</v>
      </c>
      <c r="D10" t="s">
        <v>20</v>
      </c>
      <c r="E10">
        <v>1</v>
      </c>
      <c r="F10">
        <v>3</v>
      </c>
      <c r="G10">
        <f t="shared" si="0"/>
        <v>3</v>
      </c>
      <c r="H10">
        <f t="shared" si="1"/>
        <v>0</v>
      </c>
      <c r="K10">
        <v>3</v>
      </c>
    </row>
    <row r="11" spans="1:11">
      <c r="A11">
        <v>102</v>
      </c>
      <c r="B11" t="s">
        <v>15</v>
      </c>
      <c r="C11" t="s">
        <v>21</v>
      </c>
      <c r="D11" t="s">
        <v>22</v>
      </c>
      <c r="E11">
        <v>1</v>
      </c>
      <c r="F11">
        <v>21</v>
      </c>
      <c r="G11">
        <f t="shared" si="0"/>
        <v>21</v>
      </c>
      <c r="H11">
        <f t="shared" si="1"/>
        <v>16</v>
      </c>
      <c r="K11">
        <v>5</v>
      </c>
    </row>
    <row r="12" spans="1:8">
      <c r="A12">
        <v>100</v>
      </c>
      <c r="C12" t="s">
        <v>10</v>
      </c>
      <c r="D12" t="s">
        <v>23</v>
      </c>
      <c r="E12">
        <v>1</v>
      </c>
      <c r="F12">
        <v>37</v>
      </c>
      <c r="G12">
        <f t="shared" si="0"/>
        <v>37</v>
      </c>
      <c r="H12">
        <f t="shared" si="1"/>
        <v>37</v>
      </c>
    </row>
    <row r="13" spans="1:8">
      <c r="A13">
        <v>66</v>
      </c>
      <c r="C13" t="s">
        <v>24</v>
      </c>
      <c r="D13" t="s">
        <v>25</v>
      </c>
      <c r="E13">
        <v>10</v>
      </c>
      <c r="F13">
        <v>8</v>
      </c>
      <c r="G13">
        <f t="shared" si="0"/>
        <v>80</v>
      </c>
      <c r="H13">
        <f t="shared" si="1"/>
        <v>80</v>
      </c>
    </row>
    <row r="14" spans="1:8">
      <c r="A14">
        <v>17</v>
      </c>
      <c r="C14" t="s">
        <v>10</v>
      </c>
      <c r="D14" t="s">
        <v>26</v>
      </c>
      <c r="E14">
        <v>1</v>
      </c>
      <c r="G14">
        <f t="shared" si="0"/>
        <v>0</v>
      </c>
      <c r="H14">
        <f t="shared" si="1"/>
        <v>0</v>
      </c>
    </row>
    <row r="15" spans="1:8">
      <c r="A15">
        <v>64</v>
      </c>
      <c r="C15" t="s">
        <v>10</v>
      </c>
      <c r="D15" t="s">
        <v>27</v>
      </c>
      <c r="E15">
        <v>1</v>
      </c>
      <c r="F15">
        <v>200</v>
      </c>
      <c r="G15">
        <f t="shared" si="0"/>
        <v>200</v>
      </c>
      <c r="H15">
        <f t="shared" si="1"/>
        <v>200</v>
      </c>
    </row>
    <row r="16" spans="1:8">
      <c r="A16">
        <v>95</v>
      </c>
      <c r="B16" t="s">
        <v>15</v>
      </c>
      <c r="C16" t="s">
        <v>28</v>
      </c>
      <c r="D16" t="s">
        <v>29</v>
      </c>
      <c r="E16">
        <v>1</v>
      </c>
      <c r="F16">
        <v>1000</v>
      </c>
      <c r="G16">
        <f t="shared" si="0"/>
        <v>1000</v>
      </c>
      <c r="H16">
        <f t="shared" si="1"/>
        <v>1000</v>
      </c>
    </row>
    <row r="17" spans="1:8">
      <c r="A17">
        <v>95</v>
      </c>
      <c r="B17" t="s">
        <v>15</v>
      </c>
      <c r="D17" t="s">
        <v>30</v>
      </c>
      <c r="E17">
        <v>1</v>
      </c>
      <c r="F17">
        <v>300</v>
      </c>
      <c r="G17">
        <f t="shared" si="0"/>
        <v>300</v>
      </c>
      <c r="H17">
        <f t="shared" si="1"/>
        <v>300</v>
      </c>
    </row>
    <row r="18" spans="1:8">
      <c r="A18">
        <v>95</v>
      </c>
      <c r="B18" t="s">
        <v>15</v>
      </c>
      <c r="D18" t="s">
        <v>31</v>
      </c>
      <c r="E18">
        <v>1</v>
      </c>
      <c r="F18">
        <v>100</v>
      </c>
      <c r="G18">
        <f t="shared" si="0"/>
        <v>100</v>
      </c>
      <c r="H18">
        <f t="shared" si="1"/>
        <v>100</v>
      </c>
    </row>
    <row r="19" spans="1:8">
      <c r="A19">
        <v>95</v>
      </c>
      <c r="C19" t="s">
        <v>32</v>
      </c>
      <c r="D19" t="s">
        <v>33</v>
      </c>
      <c r="E19">
        <v>1</v>
      </c>
      <c r="F19">
        <v>50</v>
      </c>
      <c r="G19">
        <f t="shared" si="0"/>
        <v>50</v>
      </c>
      <c r="H19">
        <f t="shared" si="1"/>
        <v>50</v>
      </c>
    </row>
    <row r="20" spans="1:8">
      <c r="A20">
        <v>52</v>
      </c>
      <c r="C20" t="s">
        <v>34</v>
      </c>
      <c r="D20" t="s">
        <v>35</v>
      </c>
      <c r="E20">
        <v>10</v>
      </c>
      <c r="G20">
        <f t="shared" si="0"/>
        <v>0</v>
      </c>
      <c r="H20">
        <f t="shared" si="1"/>
        <v>0</v>
      </c>
    </row>
    <row r="21" spans="1:8">
      <c r="A21">
        <v>110</v>
      </c>
      <c r="C21" t="s">
        <v>36</v>
      </c>
      <c r="D21" t="s">
        <v>37</v>
      </c>
      <c r="E21">
        <v>1</v>
      </c>
      <c r="F21">
        <v>71</v>
      </c>
      <c r="G21">
        <f t="shared" si="0"/>
        <v>71</v>
      </c>
      <c r="H21">
        <f t="shared" si="1"/>
        <v>71</v>
      </c>
    </row>
    <row r="22" spans="1:10">
      <c r="A22">
        <v>114</v>
      </c>
      <c r="C22" t="s">
        <v>38</v>
      </c>
      <c r="D22" t="s">
        <v>39</v>
      </c>
      <c r="E22">
        <v>1</v>
      </c>
      <c r="F22">
        <v>19</v>
      </c>
      <c r="G22">
        <f t="shared" si="0"/>
        <v>19</v>
      </c>
      <c r="H22">
        <f t="shared" si="1"/>
        <v>0</v>
      </c>
      <c r="J22">
        <v>19</v>
      </c>
    </row>
    <row r="23" spans="1:8">
      <c r="A23">
        <v>20</v>
      </c>
      <c r="C23" t="s">
        <v>40</v>
      </c>
      <c r="D23" t="s">
        <v>41</v>
      </c>
      <c r="E23">
        <v>1</v>
      </c>
      <c r="F23">
        <v>30</v>
      </c>
      <c r="G23">
        <f t="shared" si="0"/>
        <v>30</v>
      </c>
      <c r="H23">
        <f t="shared" si="1"/>
        <v>30</v>
      </c>
    </row>
    <row r="24" spans="1:8">
      <c r="A24">
        <v>28</v>
      </c>
      <c r="C24" t="s">
        <v>42</v>
      </c>
      <c r="D24" t="s">
        <v>41</v>
      </c>
      <c r="E24">
        <v>1</v>
      </c>
      <c r="F24">
        <v>433</v>
      </c>
      <c r="G24">
        <f t="shared" si="0"/>
        <v>433</v>
      </c>
      <c r="H24">
        <f t="shared" si="1"/>
        <v>433</v>
      </c>
    </row>
    <row r="25" spans="1:8">
      <c r="A25">
        <v>60</v>
      </c>
      <c r="C25" t="s">
        <v>43</v>
      </c>
      <c r="D25" t="s">
        <v>44</v>
      </c>
      <c r="E25">
        <v>1</v>
      </c>
      <c r="F25">
        <v>192</v>
      </c>
      <c r="G25">
        <f t="shared" si="0"/>
        <v>192</v>
      </c>
      <c r="H25">
        <f t="shared" si="1"/>
        <v>192</v>
      </c>
    </row>
    <row r="26" spans="1:8">
      <c r="A26">
        <v>22</v>
      </c>
      <c r="B26" t="s">
        <v>15</v>
      </c>
      <c r="D26" t="s">
        <v>45</v>
      </c>
      <c r="E26">
        <v>20</v>
      </c>
      <c r="G26">
        <f t="shared" si="0"/>
        <v>0</v>
      </c>
      <c r="H26">
        <f t="shared" si="1"/>
        <v>0</v>
      </c>
    </row>
    <row r="27" spans="1:8">
      <c r="A27">
        <v>57</v>
      </c>
      <c r="D27" t="s">
        <v>46</v>
      </c>
      <c r="E27">
        <v>1</v>
      </c>
      <c r="F27">
        <v>220</v>
      </c>
      <c r="G27">
        <f t="shared" si="0"/>
        <v>220</v>
      </c>
      <c r="H27">
        <f t="shared" si="1"/>
        <v>220</v>
      </c>
    </row>
    <row r="28" spans="1:12">
      <c r="A28">
        <v>18</v>
      </c>
      <c r="D28" t="s">
        <v>47</v>
      </c>
      <c r="E28">
        <v>1</v>
      </c>
      <c r="F28">
        <v>237</v>
      </c>
      <c r="G28">
        <f t="shared" si="0"/>
        <v>237</v>
      </c>
      <c r="H28">
        <f t="shared" si="1"/>
        <v>187</v>
      </c>
      <c r="L28">
        <v>50</v>
      </c>
    </row>
    <row r="29" spans="1:8">
      <c r="A29">
        <v>65</v>
      </c>
      <c r="D29" t="s">
        <v>48</v>
      </c>
      <c r="E29">
        <v>30</v>
      </c>
      <c r="F29">
        <v>7</v>
      </c>
      <c r="G29">
        <f t="shared" si="0"/>
        <v>210</v>
      </c>
      <c r="H29">
        <f t="shared" si="1"/>
        <v>210</v>
      </c>
    </row>
    <row r="30" spans="1:8">
      <c r="A30">
        <v>83</v>
      </c>
      <c r="D30" t="s">
        <v>49</v>
      </c>
      <c r="E30">
        <v>1</v>
      </c>
      <c r="F30">
        <v>9</v>
      </c>
      <c r="G30">
        <f t="shared" si="0"/>
        <v>9</v>
      </c>
      <c r="H30">
        <f t="shared" si="1"/>
        <v>9</v>
      </c>
    </row>
    <row r="31" spans="1:8">
      <c r="A31">
        <v>122</v>
      </c>
      <c r="D31" t="s">
        <v>50</v>
      </c>
      <c r="E31">
        <v>1</v>
      </c>
      <c r="F31">
        <v>0</v>
      </c>
      <c r="G31">
        <f t="shared" si="0"/>
        <v>0</v>
      </c>
      <c r="H31">
        <f t="shared" si="1"/>
        <v>0</v>
      </c>
    </row>
    <row r="32" spans="1:8">
      <c r="A32">
        <v>59</v>
      </c>
      <c r="D32" t="s">
        <v>51</v>
      </c>
      <c r="E32">
        <v>1</v>
      </c>
      <c r="F32">
        <v>0</v>
      </c>
      <c r="G32">
        <f t="shared" si="0"/>
        <v>0</v>
      </c>
      <c r="H32">
        <f t="shared" si="1"/>
        <v>0</v>
      </c>
    </row>
    <row r="33" spans="1:8">
      <c r="A33">
        <v>79</v>
      </c>
      <c r="D33" t="s">
        <v>52</v>
      </c>
      <c r="E33">
        <v>1</v>
      </c>
      <c r="F33">
        <v>130</v>
      </c>
      <c r="G33">
        <f t="shared" si="0"/>
        <v>130</v>
      </c>
      <c r="H33">
        <f t="shared" si="1"/>
        <v>130</v>
      </c>
    </row>
    <row r="34" spans="1:8">
      <c r="A34">
        <v>2</v>
      </c>
      <c r="D34" t="s">
        <v>53</v>
      </c>
      <c r="E34">
        <v>1</v>
      </c>
      <c r="F34">
        <v>879</v>
      </c>
      <c r="G34">
        <f t="shared" si="0"/>
        <v>879</v>
      </c>
      <c r="H34">
        <f t="shared" si="1"/>
        <v>879</v>
      </c>
    </row>
    <row r="35" spans="1:8">
      <c r="A35">
        <v>3</v>
      </c>
      <c r="D35" t="s">
        <v>53</v>
      </c>
      <c r="E35">
        <v>1</v>
      </c>
      <c r="F35">
        <v>624</v>
      </c>
      <c r="G35">
        <f t="shared" si="0"/>
        <v>624</v>
      </c>
      <c r="H35">
        <f t="shared" si="1"/>
        <v>624</v>
      </c>
    </row>
    <row r="36" spans="1:12">
      <c r="A36">
        <v>12</v>
      </c>
      <c r="D36" t="s">
        <v>54</v>
      </c>
      <c r="E36">
        <v>1</v>
      </c>
      <c r="F36">
        <v>990</v>
      </c>
      <c r="G36">
        <f t="shared" si="0"/>
        <v>990</v>
      </c>
      <c r="H36">
        <f t="shared" si="1"/>
        <v>990</v>
      </c>
      <c r="L36">
        <v>0</v>
      </c>
    </row>
    <row r="37" spans="1:8">
      <c r="A37">
        <v>109</v>
      </c>
      <c r="D37" t="s">
        <v>55</v>
      </c>
      <c r="E37">
        <v>1</v>
      </c>
      <c r="F37">
        <v>119</v>
      </c>
      <c r="G37">
        <f t="shared" si="0"/>
        <v>119</v>
      </c>
      <c r="H37">
        <f t="shared" si="1"/>
        <v>119</v>
      </c>
    </row>
    <row r="38" spans="1:8">
      <c r="A38">
        <v>21</v>
      </c>
      <c r="D38" t="s">
        <v>56</v>
      </c>
      <c r="E38">
        <v>1</v>
      </c>
      <c r="G38">
        <f t="shared" si="0"/>
        <v>0</v>
      </c>
      <c r="H38">
        <f t="shared" si="1"/>
        <v>0</v>
      </c>
    </row>
    <row r="39" spans="1:8">
      <c r="A39">
        <v>15</v>
      </c>
      <c r="D39" t="s">
        <v>57</v>
      </c>
      <c r="E39">
        <v>1</v>
      </c>
      <c r="F39">
        <v>20</v>
      </c>
      <c r="G39">
        <f t="shared" si="0"/>
        <v>20</v>
      </c>
      <c r="H39">
        <f t="shared" si="1"/>
        <v>20</v>
      </c>
    </row>
    <row r="40" spans="1:8">
      <c r="A40">
        <v>68</v>
      </c>
      <c r="D40" t="s">
        <v>58</v>
      </c>
      <c r="E40">
        <v>1</v>
      </c>
      <c r="F40">
        <v>50</v>
      </c>
      <c r="G40">
        <f t="shared" si="0"/>
        <v>50</v>
      </c>
      <c r="H40">
        <f t="shared" si="1"/>
        <v>50</v>
      </c>
    </row>
    <row r="41" spans="1:8">
      <c r="A41">
        <v>7</v>
      </c>
      <c r="D41" t="s">
        <v>59</v>
      </c>
      <c r="E41">
        <v>1</v>
      </c>
      <c r="F41">
        <v>18</v>
      </c>
      <c r="G41">
        <f t="shared" si="0"/>
        <v>18</v>
      </c>
      <c r="H41">
        <f t="shared" si="1"/>
        <v>18</v>
      </c>
    </row>
    <row r="42" spans="1:8">
      <c r="A42">
        <v>85</v>
      </c>
      <c r="D42" t="s">
        <v>60</v>
      </c>
      <c r="E42">
        <v>1</v>
      </c>
      <c r="F42">
        <v>25</v>
      </c>
      <c r="G42">
        <f t="shared" si="0"/>
        <v>25</v>
      </c>
      <c r="H42">
        <f t="shared" si="1"/>
        <v>25</v>
      </c>
    </row>
    <row r="43" spans="1:10">
      <c r="A43">
        <v>6</v>
      </c>
      <c r="D43" t="s">
        <v>61</v>
      </c>
      <c r="E43">
        <v>1</v>
      </c>
      <c r="F43">
        <v>919</v>
      </c>
      <c r="G43">
        <f t="shared" si="0"/>
        <v>919</v>
      </c>
      <c r="H43">
        <f t="shared" si="1"/>
        <v>819</v>
      </c>
      <c r="J43">
        <v>100</v>
      </c>
    </row>
    <row r="44" spans="1:9">
      <c r="A44">
        <v>42</v>
      </c>
      <c r="D44" t="s">
        <v>62</v>
      </c>
      <c r="E44">
        <v>1</v>
      </c>
      <c r="F44">
        <v>1300</v>
      </c>
      <c r="G44">
        <f t="shared" si="0"/>
        <v>1300</v>
      </c>
      <c r="H44">
        <f t="shared" si="1"/>
        <v>1300</v>
      </c>
      <c r="I44">
        <v>250</v>
      </c>
    </row>
    <row r="45" spans="1:8">
      <c r="A45">
        <v>19</v>
      </c>
      <c r="D45" t="s">
        <v>63</v>
      </c>
      <c r="E45">
        <v>1</v>
      </c>
      <c r="F45">
        <v>0</v>
      </c>
      <c r="G45">
        <f t="shared" si="0"/>
        <v>0</v>
      </c>
      <c r="H45">
        <f t="shared" si="1"/>
        <v>0</v>
      </c>
    </row>
    <row r="46" spans="1:8">
      <c r="A46">
        <v>78</v>
      </c>
      <c r="D46" t="s">
        <v>64</v>
      </c>
      <c r="E46">
        <v>1</v>
      </c>
      <c r="F46">
        <v>200</v>
      </c>
      <c r="G46">
        <f t="shared" si="0"/>
        <v>200</v>
      </c>
      <c r="H46">
        <f t="shared" si="1"/>
        <v>200</v>
      </c>
    </row>
    <row r="47" spans="1:8">
      <c r="A47">
        <v>101</v>
      </c>
      <c r="D47" t="s">
        <v>65</v>
      </c>
      <c r="E47">
        <v>1</v>
      </c>
      <c r="F47">
        <v>1</v>
      </c>
      <c r="G47">
        <f t="shared" si="0"/>
        <v>1</v>
      </c>
      <c r="H47">
        <f t="shared" si="1"/>
        <v>1</v>
      </c>
    </row>
    <row r="48" spans="1:8">
      <c r="A48">
        <v>61</v>
      </c>
      <c r="D48" t="s">
        <v>66</v>
      </c>
      <c r="E48">
        <v>1</v>
      </c>
      <c r="F48">
        <v>91</v>
      </c>
      <c r="G48">
        <f t="shared" si="0"/>
        <v>91</v>
      </c>
      <c r="H48">
        <f t="shared" si="1"/>
        <v>91</v>
      </c>
    </row>
    <row r="49" spans="1:8">
      <c r="A49">
        <v>127</v>
      </c>
      <c r="D49" t="s">
        <v>67</v>
      </c>
      <c r="E49">
        <v>1</v>
      </c>
      <c r="G49">
        <f t="shared" si="0"/>
        <v>0</v>
      </c>
      <c r="H49">
        <f t="shared" si="1"/>
        <v>0</v>
      </c>
    </row>
    <row r="50" spans="1:8">
      <c r="A50">
        <v>81</v>
      </c>
      <c r="D50" t="s">
        <v>68</v>
      </c>
      <c r="E50">
        <v>10</v>
      </c>
      <c r="F50">
        <v>924</v>
      </c>
      <c r="G50">
        <f t="shared" si="0"/>
        <v>9240</v>
      </c>
      <c r="H50">
        <f t="shared" si="1"/>
        <v>9240</v>
      </c>
    </row>
    <row r="51" spans="1:8">
      <c r="A51">
        <v>82</v>
      </c>
      <c r="D51" t="s">
        <v>69</v>
      </c>
      <c r="E51">
        <v>1</v>
      </c>
      <c r="F51">
        <v>0</v>
      </c>
      <c r="G51">
        <f t="shared" si="0"/>
        <v>0</v>
      </c>
      <c r="H51">
        <f t="shared" si="1"/>
        <v>0</v>
      </c>
    </row>
    <row r="52" spans="1:8">
      <c r="A52">
        <v>11</v>
      </c>
      <c r="D52" t="s">
        <v>70</v>
      </c>
      <c r="E52">
        <v>100</v>
      </c>
      <c r="F52">
        <v>580</v>
      </c>
      <c r="G52">
        <f t="shared" si="0"/>
        <v>58000</v>
      </c>
      <c r="H52">
        <f t="shared" si="1"/>
        <v>58000</v>
      </c>
    </row>
    <row r="53" spans="1:8">
      <c r="A53">
        <v>4</v>
      </c>
      <c r="D53" t="s">
        <v>71</v>
      </c>
      <c r="E53">
        <v>1</v>
      </c>
      <c r="F53">
        <v>20000</v>
      </c>
      <c r="G53">
        <f t="shared" si="0"/>
        <v>20000</v>
      </c>
      <c r="H53">
        <f t="shared" si="1"/>
        <v>20000</v>
      </c>
    </row>
    <row r="54" spans="1:8">
      <c r="A54">
        <v>5</v>
      </c>
      <c r="D54" t="s">
        <v>72</v>
      </c>
      <c r="E54">
        <v>1</v>
      </c>
      <c r="F54">
        <v>115</v>
      </c>
      <c r="G54">
        <f t="shared" si="0"/>
        <v>115</v>
      </c>
      <c r="H54">
        <f t="shared" si="1"/>
        <v>115</v>
      </c>
    </row>
    <row r="55" spans="1:8">
      <c r="A55">
        <v>41</v>
      </c>
      <c r="D55" t="s">
        <v>73</v>
      </c>
      <c r="E55">
        <v>1</v>
      </c>
      <c r="F55">
        <v>1360</v>
      </c>
      <c r="G55">
        <f t="shared" si="0"/>
        <v>1360</v>
      </c>
      <c r="H55">
        <f t="shared" si="1"/>
        <v>1360</v>
      </c>
    </row>
    <row r="56" spans="1:8">
      <c r="A56">
        <v>43</v>
      </c>
      <c r="D56" t="s">
        <v>74</v>
      </c>
      <c r="E56">
        <v>1</v>
      </c>
      <c r="F56">
        <v>699</v>
      </c>
      <c r="G56">
        <f t="shared" si="0"/>
        <v>699</v>
      </c>
      <c r="H56">
        <f t="shared" si="1"/>
        <v>699</v>
      </c>
    </row>
    <row r="57" spans="1:8">
      <c r="A57">
        <v>44</v>
      </c>
      <c r="D57" t="s">
        <v>75</v>
      </c>
      <c r="E57">
        <v>1</v>
      </c>
      <c r="F57">
        <v>30</v>
      </c>
      <c r="G57">
        <f t="shared" si="0"/>
        <v>30</v>
      </c>
      <c r="H57">
        <f t="shared" si="1"/>
        <v>30</v>
      </c>
    </row>
    <row r="58" spans="1:8">
      <c r="A58">
        <v>13</v>
      </c>
      <c r="D58" t="s">
        <v>76</v>
      </c>
      <c r="E58">
        <v>1</v>
      </c>
      <c r="F58">
        <v>670</v>
      </c>
      <c r="G58">
        <f t="shared" si="0"/>
        <v>670</v>
      </c>
      <c r="H58">
        <f t="shared" si="1"/>
        <v>670</v>
      </c>
    </row>
    <row r="59" spans="1:8">
      <c r="A59">
        <v>70</v>
      </c>
      <c r="D59" t="s">
        <v>77</v>
      </c>
      <c r="E59">
        <v>1</v>
      </c>
      <c r="F59">
        <v>20</v>
      </c>
      <c r="G59">
        <f t="shared" si="0"/>
        <v>20</v>
      </c>
      <c r="H59">
        <f t="shared" si="1"/>
        <v>20</v>
      </c>
    </row>
    <row r="60" spans="1:8">
      <c r="A60">
        <v>115</v>
      </c>
      <c r="D60" t="s">
        <v>78</v>
      </c>
      <c r="E60">
        <v>1</v>
      </c>
      <c r="F60">
        <v>36</v>
      </c>
      <c r="G60">
        <f t="shared" si="0"/>
        <v>36</v>
      </c>
      <c r="H60">
        <f t="shared" si="1"/>
        <v>36</v>
      </c>
    </row>
    <row r="61" spans="1:12">
      <c r="A61">
        <v>10</v>
      </c>
      <c r="D61" t="s">
        <v>79</v>
      </c>
      <c r="E61">
        <v>1</v>
      </c>
      <c r="F61">
        <v>1440</v>
      </c>
      <c r="G61">
        <f t="shared" si="0"/>
        <v>1440</v>
      </c>
      <c r="H61">
        <f t="shared" si="1"/>
        <v>1350</v>
      </c>
      <c r="L61">
        <v>90</v>
      </c>
    </row>
    <row r="62" spans="1:8">
      <c r="A62">
        <v>16</v>
      </c>
      <c r="D62" t="s">
        <v>80</v>
      </c>
      <c r="E62">
        <v>1</v>
      </c>
      <c r="F62">
        <v>16</v>
      </c>
      <c r="G62">
        <f t="shared" si="0"/>
        <v>16</v>
      </c>
      <c r="H62">
        <f t="shared" si="1"/>
        <v>16</v>
      </c>
    </row>
    <row r="63" spans="1:8">
      <c r="A63">
        <v>96</v>
      </c>
      <c r="D63" t="s">
        <v>81</v>
      </c>
      <c r="E63">
        <v>1</v>
      </c>
      <c r="F63">
        <v>60</v>
      </c>
      <c r="G63">
        <f t="shared" si="0"/>
        <v>60</v>
      </c>
      <c r="H63">
        <f t="shared" si="1"/>
        <v>60</v>
      </c>
    </row>
    <row r="64" spans="1:8">
      <c r="A64">
        <v>62</v>
      </c>
      <c r="D64" t="s">
        <v>82</v>
      </c>
      <c r="E64">
        <v>30</v>
      </c>
      <c r="F64">
        <v>0</v>
      </c>
      <c r="G64">
        <f t="shared" si="0"/>
        <v>0</v>
      </c>
      <c r="H64">
        <f t="shared" si="1"/>
        <v>0</v>
      </c>
    </row>
    <row r="65" spans="1:8">
      <c r="A65">
        <v>73</v>
      </c>
      <c r="D65" t="s">
        <v>82</v>
      </c>
      <c r="E65">
        <v>30</v>
      </c>
      <c r="F65">
        <v>0</v>
      </c>
      <c r="G65">
        <f t="shared" si="0"/>
        <v>0</v>
      </c>
      <c r="H65">
        <f t="shared" si="1"/>
        <v>0</v>
      </c>
    </row>
    <row r="66" spans="1:8">
      <c r="A66">
        <v>55</v>
      </c>
      <c r="D66" t="s">
        <v>83</v>
      </c>
      <c r="E66">
        <v>1</v>
      </c>
      <c r="F66">
        <v>250</v>
      </c>
      <c r="G66">
        <f t="shared" si="0"/>
        <v>250</v>
      </c>
      <c r="H66">
        <f t="shared" si="1"/>
        <v>250</v>
      </c>
    </row>
    <row r="67" spans="1:8">
      <c r="A67">
        <v>113</v>
      </c>
      <c r="D67" t="s">
        <v>84</v>
      </c>
      <c r="E67">
        <v>1</v>
      </c>
      <c r="F67">
        <v>0</v>
      </c>
      <c r="G67">
        <f t="shared" ref="G67:G117" si="2">F67*E67</f>
        <v>0</v>
      </c>
      <c r="H67">
        <f t="shared" ref="H67:H117" si="3">G67-SUM(J67:AC67)</f>
        <v>0</v>
      </c>
    </row>
    <row r="68" spans="1:8">
      <c r="A68">
        <v>80</v>
      </c>
      <c r="D68" t="s">
        <v>85</v>
      </c>
      <c r="E68">
        <v>1</v>
      </c>
      <c r="F68">
        <v>0</v>
      </c>
      <c r="G68">
        <f t="shared" si="2"/>
        <v>0</v>
      </c>
      <c r="H68">
        <f t="shared" si="3"/>
        <v>0</v>
      </c>
    </row>
    <row r="69" spans="1:8">
      <c r="A69">
        <v>14</v>
      </c>
      <c r="D69" t="s">
        <v>86</v>
      </c>
      <c r="E69">
        <v>1</v>
      </c>
      <c r="F69">
        <v>60</v>
      </c>
      <c r="G69">
        <f t="shared" si="2"/>
        <v>60</v>
      </c>
      <c r="H69">
        <f t="shared" si="3"/>
        <v>60</v>
      </c>
    </row>
    <row r="70" spans="1:8">
      <c r="A70" s="7">
        <v>128</v>
      </c>
      <c r="D70" s="7" t="s">
        <v>87</v>
      </c>
      <c r="E70">
        <v>1</v>
      </c>
      <c r="F70" s="7"/>
      <c r="G70">
        <f t="shared" si="2"/>
        <v>0</v>
      </c>
      <c r="H70">
        <f t="shared" si="3"/>
        <v>0</v>
      </c>
    </row>
    <row r="71" spans="1:8">
      <c r="A71">
        <v>71</v>
      </c>
      <c r="D71" t="s">
        <v>88</v>
      </c>
      <c r="E71">
        <v>1</v>
      </c>
      <c r="F71">
        <v>18</v>
      </c>
      <c r="G71">
        <f t="shared" si="2"/>
        <v>18</v>
      </c>
      <c r="H71">
        <f t="shared" si="3"/>
        <v>18</v>
      </c>
    </row>
    <row r="72" spans="1:8">
      <c r="A72">
        <v>1</v>
      </c>
      <c r="D72" t="s">
        <v>89</v>
      </c>
      <c r="E72">
        <v>1</v>
      </c>
      <c r="F72">
        <v>2876</v>
      </c>
      <c r="G72">
        <f t="shared" si="2"/>
        <v>2876</v>
      </c>
      <c r="H72">
        <f t="shared" si="3"/>
        <v>2876</v>
      </c>
    </row>
    <row r="73" spans="1:8">
      <c r="A73">
        <v>75</v>
      </c>
      <c r="D73" t="s">
        <v>90</v>
      </c>
      <c r="E73">
        <v>30</v>
      </c>
      <c r="F73">
        <v>94</v>
      </c>
      <c r="G73">
        <f t="shared" si="2"/>
        <v>2820</v>
      </c>
      <c r="H73">
        <f t="shared" si="3"/>
        <v>2820</v>
      </c>
    </row>
    <row r="74" spans="1:8">
      <c r="A74">
        <v>69</v>
      </c>
      <c r="D74" t="s">
        <v>91</v>
      </c>
      <c r="E74">
        <v>1</v>
      </c>
      <c r="G74">
        <f t="shared" si="2"/>
        <v>0</v>
      </c>
      <c r="H74">
        <f t="shared" si="3"/>
        <v>0</v>
      </c>
    </row>
    <row r="75" spans="1:8">
      <c r="A75">
        <v>76</v>
      </c>
      <c r="D75" t="s">
        <v>91</v>
      </c>
      <c r="E75">
        <v>1</v>
      </c>
      <c r="G75">
        <f t="shared" si="2"/>
        <v>0</v>
      </c>
      <c r="H75">
        <f t="shared" si="3"/>
        <v>0</v>
      </c>
    </row>
    <row r="76" spans="1:8">
      <c r="A76">
        <v>9</v>
      </c>
      <c r="D76" t="s">
        <v>92</v>
      </c>
      <c r="E76">
        <v>1</v>
      </c>
      <c r="F76">
        <v>2</v>
      </c>
      <c r="G76">
        <f t="shared" si="2"/>
        <v>2</v>
      </c>
      <c r="H76">
        <f t="shared" si="3"/>
        <v>2</v>
      </c>
    </row>
    <row r="77" spans="1:8">
      <c r="A77">
        <v>107</v>
      </c>
      <c r="D77" t="s">
        <v>92</v>
      </c>
      <c r="E77">
        <v>1</v>
      </c>
      <c r="F77">
        <v>4</v>
      </c>
      <c r="G77">
        <f t="shared" si="2"/>
        <v>4</v>
      </c>
      <c r="H77">
        <f t="shared" si="3"/>
        <v>4</v>
      </c>
    </row>
    <row r="78" spans="1:8">
      <c r="A78">
        <v>108</v>
      </c>
      <c r="D78" t="s">
        <v>92</v>
      </c>
      <c r="E78">
        <v>1</v>
      </c>
      <c r="F78">
        <v>4</v>
      </c>
      <c r="G78">
        <f t="shared" si="2"/>
        <v>4</v>
      </c>
      <c r="H78">
        <f t="shared" si="3"/>
        <v>4</v>
      </c>
    </row>
    <row r="79" spans="1:8">
      <c r="A79">
        <v>86</v>
      </c>
      <c r="D79" t="s">
        <v>93</v>
      </c>
      <c r="E79">
        <v>1</v>
      </c>
      <c r="F79">
        <v>25</v>
      </c>
      <c r="G79">
        <f t="shared" si="2"/>
        <v>25</v>
      </c>
      <c r="H79">
        <f t="shared" si="3"/>
        <v>25</v>
      </c>
    </row>
    <row r="80" spans="1:8">
      <c r="A80">
        <v>58</v>
      </c>
      <c r="D80" t="s">
        <v>94</v>
      </c>
      <c r="E80">
        <v>1</v>
      </c>
      <c r="G80">
        <f t="shared" si="2"/>
        <v>0</v>
      </c>
      <c r="H80">
        <f t="shared" si="3"/>
        <v>0</v>
      </c>
    </row>
    <row r="81" spans="1:8">
      <c r="A81">
        <v>8</v>
      </c>
      <c r="D81" t="s">
        <v>95</v>
      </c>
      <c r="E81">
        <v>1</v>
      </c>
      <c r="F81">
        <v>10</v>
      </c>
      <c r="G81">
        <f t="shared" si="2"/>
        <v>10</v>
      </c>
      <c r="H81">
        <f t="shared" si="3"/>
        <v>10</v>
      </c>
    </row>
    <row r="82" spans="1:8">
      <c r="A82">
        <v>119</v>
      </c>
      <c r="D82" t="s">
        <v>96</v>
      </c>
      <c r="E82">
        <v>1</v>
      </c>
      <c r="F82">
        <v>21</v>
      </c>
      <c r="G82">
        <f t="shared" si="2"/>
        <v>21</v>
      </c>
      <c r="H82">
        <f t="shared" si="3"/>
        <v>21</v>
      </c>
    </row>
    <row r="83" spans="1:8">
      <c r="A83">
        <v>120</v>
      </c>
      <c r="D83" t="s">
        <v>97</v>
      </c>
      <c r="E83">
        <v>1</v>
      </c>
      <c r="F83">
        <v>12</v>
      </c>
      <c r="G83">
        <f t="shared" si="2"/>
        <v>12</v>
      </c>
      <c r="H83">
        <f t="shared" si="3"/>
        <v>12</v>
      </c>
    </row>
    <row r="84" spans="1:8">
      <c r="A84">
        <v>117</v>
      </c>
      <c r="D84" t="s">
        <v>98</v>
      </c>
      <c r="E84">
        <v>1</v>
      </c>
      <c r="F84">
        <v>60</v>
      </c>
      <c r="G84">
        <f t="shared" si="2"/>
        <v>60</v>
      </c>
      <c r="H84">
        <f t="shared" si="3"/>
        <v>60</v>
      </c>
    </row>
    <row r="85" spans="1:8">
      <c r="A85">
        <v>118</v>
      </c>
      <c r="D85" t="s">
        <v>99</v>
      </c>
      <c r="E85">
        <v>1</v>
      </c>
      <c r="F85">
        <v>71</v>
      </c>
      <c r="G85">
        <f t="shared" si="2"/>
        <v>71</v>
      </c>
      <c r="H85">
        <f t="shared" si="3"/>
        <v>71</v>
      </c>
    </row>
    <row r="86" spans="1:8">
      <c r="A86">
        <v>121</v>
      </c>
      <c r="D86" t="s">
        <v>100</v>
      </c>
      <c r="E86">
        <v>1</v>
      </c>
      <c r="F86">
        <v>12</v>
      </c>
      <c r="G86">
        <f t="shared" si="2"/>
        <v>12</v>
      </c>
      <c r="H86">
        <f t="shared" si="3"/>
        <v>12</v>
      </c>
    </row>
    <row r="87" spans="1:8">
      <c r="A87" s="12">
        <v>129</v>
      </c>
      <c r="D87" s="12" t="s">
        <v>101</v>
      </c>
      <c r="E87">
        <v>1</v>
      </c>
      <c r="F87" s="12">
        <v>0</v>
      </c>
      <c r="G87">
        <f t="shared" si="2"/>
        <v>0</v>
      </c>
      <c r="H87">
        <f t="shared" si="3"/>
        <v>0</v>
      </c>
    </row>
    <row r="88" spans="1:8">
      <c r="A88">
        <v>98</v>
      </c>
      <c r="D88" t="s">
        <v>102</v>
      </c>
      <c r="E88">
        <v>1</v>
      </c>
      <c r="F88">
        <v>2500</v>
      </c>
      <c r="G88">
        <f t="shared" si="2"/>
        <v>2500</v>
      </c>
      <c r="H88">
        <f t="shared" si="3"/>
        <v>2500</v>
      </c>
    </row>
    <row r="89" spans="1:8">
      <c r="A89">
        <v>123</v>
      </c>
      <c r="D89" t="s">
        <v>103</v>
      </c>
      <c r="E89">
        <v>1</v>
      </c>
      <c r="F89">
        <v>370</v>
      </c>
      <c r="G89">
        <f t="shared" si="2"/>
        <v>370</v>
      </c>
      <c r="H89">
        <f t="shared" si="3"/>
        <v>370</v>
      </c>
    </row>
    <row r="90" spans="1:12">
      <c r="A90">
        <v>97</v>
      </c>
      <c r="D90" t="s">
        <v>104</v>
      </c>
      <c r="E90">
        <v>1</v>
      </c>
      <c r="F90">
        <v>5100</v>
      </c>
      <c r="G90">
        <f t="shared" si="2"/>
        <v>5100</v>
      </c>
      <c r="H90">
        <f t="shared" si="3"/>
        <v>4100</v>
      </c>
      <c r="L90">
        <v>1000</v>
      </c>
    </row>
    <row r="91" spans="1:8">
      <c r="A91">
        <v>49</v>
      </c>
      <c r="D91" t="s">
        <v>105</v>
      </c>
      <c r="E91">
        <v>1</v>
      </c>
      <c r="F91">
        <v>0</v>
      </c>
      <c r="G91">
        <f t="shared" si="2"/>
        <v>0</v>
      </c>
      <c r="H91">
        <f t="shared" si="3"/>
        <v>0</v>
      </c>
    </row>
    <row r="92" spans="1:8">
      <c r="A92">
        <v>48</v>
      </c>
      <c r="D92" t="s">
        <v>106</v>
      </c>
      <c r="E92">
        <v>1</v>
      </c>
      <c r="F92">
        <v>0</v>
      </c>
      <c r="G92">
        <f t="shared" si="2"/>
        <v>0</v>
      </c>
      <c r="H92">
        <f t="shared" si="3"/>
        <v>0</v>
      </c>
    </row>
    <row r="93" spans="1:8">
      <c r="A93">
        <v>84</v>
      </c>
      <c r="D93" t="s">
        <v>107</v>
      </c>
      <c r="E93">
        <v>1</v>
      </c>
      <c r="F93">
        <v>6200</v>
      </c>
      <c r="G93">
        <f t="shared" si="2"/>
        <v>6200</v>
      </c>
      <c r="H93">
        <f t="shared" si="3"/>
        <v>6200</v>
      </c>
    </row>
    <row r="94" spans="1:8">
      <c r="A94">
        <v>116</v>
      </c>
      <c r="D94" t="s">
        <v>108</v>
      </c>
      <c r="E94">
        <v>1</v>
      </c>
      <c r="F94">
        <v>40</v>
      </c>
      <c r="G94">
        <f t="shared" si="2"/>
        <v>40</v>
      </c>
      <c r="H94">
        <f t="shared" si="3"/>
        <v>40</v>
      </c>
    </row>
    <row r="95" spans="1:13">
      <c r="A95">
        <v>72</v>
      </c>
      <c r="D95" t="s">
        <v>109</v>
      </c>
      <c r="E95">
        <v>1</v>
      </c>
      <c r="F95">
        <v>476</v>
      </c>
      <c r="G95">
        <f t="shared" si="2"/>
        <v>476</v>
      </c>
      <c r="H95">
        <f t="shared" si="3"/>
        <v>426</v>
      </c>
      <c r="M95">
        <v>50</v>
      </c>
    </row>
    <row r="96" spans="1:8">
      <c r="A96" s="7">
        <v>112</v>
      </c>
      <c r="D96" s="7" t="s">
        <v>110</v>
      </c>
      <c r="E96">
        <v>1</v>
      </c>
      <c r="F96" s="7"/>
      <c r="G96">
        <f t="shared" si="2"/>
        <v>0</v>
      </c>
      <c r="H96">
        <f t="shared" si="3"/>
        <v>0</v>
      </c>
    </row>
    <row r="97" spans="1:8">
      <c r="A97" s="7">
        <v>111</v>
      </c>
      <c r="D97" s="7" t="s">
        <v>111</v>
      </c>
      <c r="E97">
        <v>1</v>
      </c>
      <c r="F97" s="7"/>
      <c r="G97">
        <f t="shared" si="2"/>
        <v>0</v>
      </c>
      <c r="H97">
        <f t="shared" si="3"/>
        <v>0</v>
      </c>
    </row>
    <row r="98" spans="1:8">
      <c r="A98">
        <v>132</v>
      </c>
      <c r="D98" t="s">
        <v>112</v>
      </c>
      <c r="E98">
        <v>1</v>
      </c>
      <c r="F98">
        <v>1540</v>
      </c>
      <c r="G98">
        <f t="shared" si="2"/>
        <v>1540</v>
      </c>
      <c r="H98">
        <f t="shared" si="3"/>
        <v>1540</v>
      </c>
    </row>
    <row r="99" spans="1:8">
      <c r="A99">
        <v>133</v>
      </c>
      <c r="D99" t="s">
        <v>113</v>
      </c>
      <c r="E99">
        <v>1</v>
      </c>
      <c r="F99">
        <v>30</v>
      </c>
      <c r="G99">
        <f t="shared" si="2"/>
        <v>30</v>
      </c>
      <c r="H99">
        <f t="shared" si="3"/>
        <v>30</v>
      </c>
    </row>
    <row r="100" spans="1:8">
      <c r="A100">
        <v>54</v>
      </c>
      <c r="D100" t="s">
        <v>114</v>
      </c>
      <c r="E100">
        <v>1</v>
      </c>
      <c r="F100">
        <v>0</v>
      </c>
      <c r="G100">
        <f t="shared" si="2"/>
        <v>0</v>
      </c>
      <c r="H100">
        <f t="shared" si="3"/>
        <v>0</v>
      </c>
    </row>
    <row r="101" spans="1:8">
      <c r="A101">
        <v>53</v>
      </c>
      <c r="D101" t="s">
        <v>115</v>
      </c>
      <c r="E101">
        <v>1</v>
      </c>
      <c r="F101">
        <v>0</v>
      </c>
      <c r="G101">
        <f t="shared" si="2"/>
        <v>0</v>
      </c>
      <c r="H101">
        <f t="shared" si="3"/>
        <v>0</v>
      </c>
    </row>
    <row r="102" spans="1:8">
      <c r="A102">
        <v>87</v>
      </c>
      <c r="D102" t="s">
        <v>116</v>
      </c>
      <c r="E102">
        <v>1</v>
      </c>
      <c r="F102">
        <v>77</v>
      </c>
      <c r="G102">
        <f t="shared" si="2"/>
        <v>77</v>
      </c>
      <c r="H102">
        <f t="shared" si="3"/>
        <v>77</v>
      </c>
    </row>
    <row r="103" spans="1:8">
      <c r="A103">
        <v>106</v>
      </c>
      <c r="D103" t="s">
        <v>117</v>
      </c>
      <c r="E103">
        <v>1</v>
      </c>
      <c r="F103">
        <v>1</v>
      </c>
      <c r="G103">
        <f t="shared" si="2"/>
        <v>1</v>
      </c>
      <c r="H103">
        <f t="shared" si="3"/>
        <v>1</v>
      </c>
    </row>
    <row r="104" spans="1:8">
      <c r="A104">
        <v>46</v>
      </c>
      <c r="D104" t="s">
        <v>118</v>
      </c>
      <c r="E104">
        <v>1</v>
      </c>
      <c r="F104">
        <v>25</v>
      </c>
      <c r="G104">
        <f t="shared" si="2"/>
        <v>25</v>
      </c>
      <c r="H104">
        <f t="shared" si="3"/>
        <v>25</v>
      </c>
    </row>
    <row r="105" spans="1:8">
      <c r="A105">
        <v>51</v>
      </c>
      <c r="D105" t="s">
        <v>119</v>
      </c>
      <c r="E105">
        <v>1</v>
      </c>
      <c r="F105">
        <v>3</v>
      </c>
      <c r="G105">
        <f t="shared" si="2"/>
        <v>3</v>
      </c>
      <c r="H105">
        <f t="shared" si="3"/>
        <v>3</v>
      </c>
    </row>
    <row r="106" spans="1:8">
      <c r="A106">
        <v>125</v>
      </c>
      <c r="D106" t="s">
        <v>120</v>
      </c>
      <c r="E106">
        <v>1</v>
      </c>
      <c r="F106">
        <v>0</v>
      </c>
      <c r="G106">
        <f t="shared" si="2"/>
        <v>0</v>
      </c>
      <c r="H106">
        <f t="shared" si="3"/>
        <v>0</v>
      </c>
    </row>
    <row r="107" spans="1:8">
      <c r="A107">
        <v>39</v>
      </c>
      <c r="D107" t="s">
        <v>121</v>
      </c>
      <c r="E107">
        <v>1</v>
      </c>
      <c r="F107">
        <v>443</v>
      </c>
      <c r="G107">
        <f t="shared" si="2"/>
        <v>443</v>
      </c>
      <c r="H107">
        <f t="shared" si="3"/>
        <v>443</v>
      </c>
    </row>
    <row r="108" spans="1:8">
      <c r="A108">
        <v>88</v>
      </c>
      <c r="D108" t="s">
        <v>122</v>
      </c>
      <c r="E108">
        <v>1</v>
      </c>
      <c r="F108">
        <v>45</v>
      </c>
      <c r="G108">
        <f t="shared" si="2"/>
        <v>45</v>
      </c>
      <c r="H108">
        <f t="shared" si="3"/>
        <v>45</v>
      </c>
    </row>
    <row r="109" spans="1:8">
      <c r="A109">
        <v>47</v>
      </c>
      <c r="D109" t="s">
        <v>123</v>
      </c>
      <c r="E109">
        <v>1</v>
      </c>
      <c r="F109">
        <v>0</v>
      </c>
      <c r="G109">
        <f t="shared" si="2"/>
        <v>0</v>
      </c>
      <c r="H109">
        <f t="shared" si="3"/>
        <v>0</v>
      </c>
    </row>
    <row r="110" spans="1:8">
      <c r="A110">
        <v>50</v>
      </c>
      <c r="D110" t="s">
        <v>124</v>
      </c>
      <c r="E110">
        <v>1</v>
      </c>
      <c r="F110">
        <v>0</v>
      </c>
      <c r="G110">
        <f t="shared" si="2"/>
        <v>0</v>
      </c>
      <c r="H110">
        <f t="shared" si="3"/>
        <v>0</v>
      </c>
    </row>
    <row r="111" spans="1:8">
      <c r="A111">
        <v>90</v>
      </c>
      <c r="D111" t="s">
        <v>125</v>
      </c>
      <c r="E111">
        <v>1</v>
      </c>
      <c r="F111">
        <v>36</v>
      </c>
      <c r="G111">
        <f t="shared" si="2"/>
        <v>36</v>
      </c>
      <c r="H111">
        <f t="shared" si="3"/>
        <v>36</v>
      </c>
    </row>
    <row r="112" spans="1:8">
      <c r="A112">
        <v>124</v>
      </c>
      <c r="D112" t="s">
        <v>126</v>
      </c>
      <c r="E112">
        <v>1</v>
      </c>
      <c r="F112">
        <v>0</v>
      </c>
      <c r="G112">
        <f t="shared" si="2"/>
        <v>0</v>
      </c>
      <c r="H112">
        <f t="shared" si="3"/>
        <v>0</v>
      </c>
    </row>
    <row r="113" spans="1:8">
      <c r="A113">
        <v>91</v>
      </c>
      <c r="D113" t="s">
        <v>127</v>
      </c>
      <c r="E113">
        <v>1</v>
      </c>
      <c r="F113">
        <v>10</v>
      </c>
      <c r="G113">
        <f t="shared" si="2"/>
        <v>10</v>
      </c>
      <c r="H113">
        <f t="shared" si="3"/>
        <v>10</v>
      </c>
    </row>
    <row r="114" spans="1:13">
      <c r="A114">
        <v>92</v>
      </c>
      <c r="D114" t="s">
        <v>128</v>
      </c>
      <c r="E114">
        <v>1</v>
      </c>
      <c r="F114">
        <v>7</v>
      </c>
      <c r="G114">
        <f t="shared" si="2"/>
        <v>7</v>
      </c>
      <c r="H114">
        <f t="shared" si="3"/>
        <v>5</v>
      </c>
      <c r="M114">
        <v>2</v>
      </c>
    </row>
    <row r="115" spans="1:8">
      <c r="A115">
        <v>93</v>
      </c>
      <c r="D115" t="s">
        <v>129</v>
      </c>
      <c r="E115">
        <v>1</v>
      </c>
      <c r="F115">
        <v>16</v>
      </c>
      <c r="G115">
        <f t="shared" si="2"/>
        <v>16</v>
      </c>
      <c r="H115">
        <f t="shared" si="3"/>
        <v>16</v>
      </c>
    </row>
    <row r="116" spans="1:8">
      <c r="A116">
        <v>89</v>
      </c>
      <c r="D116" t="s">
        <v>130</v>
      </c>
      <c r="E116">
        <v>1</v>
      </c>
      <c r="F116">
        <v>20</v>
      </c>
      <c r="G116">
        <f t="shared" si="2"/>
        <v>20</v>
      </c>
      <c r="H116">
        <f t="shared" si="3"/>
        <v>20</v>
      </c>
    </row>
    <row r="117" spans="1:8">
      <c r="A117">
        <v>133</v>
      </c>
      <c r="D117" t="s">
        <v>131</v>
      </c>
      <c r="E117">
        <v>1</v>
      </c>
      <c r="F117">
        <v>2</v>
      </c>
      <c r="G117">
        <f t="shared" si="2"/>
        <v>2</v>
      </c>
      <c r="H117">
        <f t="shared" si="3"/>
        <v>2</v>
      </c>
    </row>
  </sheetData>
  <mergeCells count="1">
    <mergeCell ref="J1:L1"/>
  </mergeCells>
  <conditionalFormatting sqref="J117">
    <cfRule type="cellIs" dxfId="0" priority="2" operator="equal">
      <formula>0</formula>
    </cfRule>
  </conditionalFormatting>
  <conditionalFormatting sqref="I$1:I$1048576">
    <cfRule type="cellIs" dxfId="1" priority="1" operator="equal">
      <formula>0</formula>
    </cfRule>
  </conditionalFormatting>
  <conditionalFormatting sqref="H3:I117">
    <cfRule type="cellIs" dxfId="2" priority="3" operator="equal">
      <formula>0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22"/>
  <sheetViews>
    <sheetView tabSelected="1" topLeftCell="A101" workbookViewId="0">
      <pane xSplit="5" topLeftCell="F1" activePane="topRight" state="frozen"/>
      <selection/>
      <selection pane="topRight" activeCell="E2" sqref="E2:H122"/>
    </sheetView>
  </sheetViews>
  <sheetFormatPr defaultColWidth="9.14285714285714" defaultRowHeight="15" outlineLevelCol="7"/>
  <cols>
    <col min="3" max="3" width="15.7142857142857" customWidth="1"/>
    <col min="5" max="5" width="28.7142857142857" customWidth="1"/>
    <col min="6" max="6" width="15.7142857142857" customWidth="1"/>
    <col min="7" max="7" width="16.7142857142857" customWidth="1"/>
    <col min="8" max="8" width="12.7142857142857" customWidth="1"/>
  </cols>
  <sheetData>
    <row r="2" spans="2:8">
      <c r="B2" t="s">
        <v>132</v>
      </c>
      <c r="C2" t="s">
        <v>133</v>
      </c>
      <c r="D2" t="s">
        <v>1</v>
      </c>
      <c r="E2" t="s">
        <v>134</v>
      </c>
      <c r="F2" t="s">
        <v>5</v>
      </c>
      <c r="G2" t="s">
        <v>6</v>
      </c>
      <c r="H2" t="s">
        <v>7</v>
      </c>
    </row>
    <row r="3" spans="2:8">
      <c r="B3" t="s">
        <v>135</v>
      </c>
      <c r="C3" s="8">
        <v>44280</v>
      </c>
      <c r="D3">
        <v>20</v>
      </c>
      <c r="E3" s="9" t="s">
        <v>136</v>
      </c>
      <c r="F3">
        <v>1</v>
      </c>
      <c r="G3">
        <v>300</v>
      </c>
      <c r="H3">
        <f>G3*F3</f>
        <v>300</v>
      </c>
    </row>
    <row r="4" spans="2:8">
      <c r="B4" t="s">
        <v>135</v>
      </c>
      <c r="C4" s="8">
        <v>44280</v>
      </c>
      <c r="D4">
        <v>25</v>
      </c>
      <c r="E4" s="9" t="s">
        <v>16</v>
      </c>
      <c r="F4">
        <v>30</v>
      </c>
      <c r="G4">
        <v>334</v>
      </c>
      <c r="H4">
        <f>G4*F4</f>
        <v>10020</v>
      </c>
    </row>
    <row r="5" spans="2:8">
      <c r="B5" t="s">
        <v>135</v>
      </c>
      <c r="C5" s="8">
        <v>44280</v>
      </c>
      <c r="D5">
        <v>34</v>
      </c>
      <c r="E5" s="9" t="s">
        <v>137</v>
      </c>
      <c r="F5">
        <v>100</v>
      </c>
      <c r="G5">
        <v>30</v>
      </c>
      <c r="H5">
        <f>G5*F5</f>
        <v>3000</v>
      </c>
    </row>
    <row r="6" spans="2:8">
      <c r="B6" t="s">
        <v>135</v>
      </c>
      <c r="C6" s="8">
        <v>44280</v>
      </c>
      <c r="D6">
        <v>10</v>
      </c>
      <c r="E6" s="9" t="s">
        <v>138</v>
      </c>
      <c r="F6">
        <v>30</v>
      </c>
      <c r="G6">
        <v>50</v>
      </c>
      <c r="H6">
        <f>G6*F6</f>
        <v>1500</v>
      </c>
    </row>
    <row r="7" spans="2:8">
      <c r="B7" t="s">
        <v>135</v>
      </c>
      <c r="C7" s="8">
        <v>44280</v>
      </c>
      <c r="D7">
        <v>88</v>
      </c>
      <c r="E7" s="9" t="s">
        <v>139</v>
      </c>
      <c r="F7">
        <v>1</v>
      </c>
      <c r="G7">
        <v>2000</v>
      </c>
      <c r="H7">
        <f>G7*F7</f>
        <v>2000</v>
      </c>
    </row>
    <row r="8" spans="2:8">
      <c r="B8" t="s">
        <v>135</v>
      </c>
      <c r="C8" s="8">
        <v>44280</v>
      </c>
      <c r="D8">
        <v>70</v>
      </c>
      <c r="E8" s="9" t="s">
        <v>140</v>
      </c>
      <c r="F8">
        <v>100</v>
      </c>
      <c r="G8">
        <v>200</v>
      </c>
      <c r="H8">
        <f>G8*F8</f>
        <v>20000</v>
      </c>
    </row>
    <row r="9" spans="2:8">
      <c r="B9" t="s">
        <v>135</v>
      </c>
      <c r="C9" s="8">
        <v>44280</v>
      </c>
      <c r="D9">
        <v>8</v>
      </c>
      <c r="E9" s="9" t="s">
        <v>141</v>
      </c>
      <c r="F9">
        <v>15</v>
      </c>
      <c r="G9">
        <v>135</v>
      </c>
      <c r="H9">
        <f>G9*F9</f>
        <v>2025</v>
      </c>
    </row>
    <row r="10" spans="2:8">
      <c r="B10" t="s">
        <v>135</v>
      </c>
      <c r="C10" s="8">
        <v>44280</v>
      </c>
      <c r="D10">
        <v>58</v>
      </c>
      <c r="E10" s="9" t="s">
        <v>142</v>
      </c>
      <c r="F10">
        <v>100</v>
      </c>
      <c r="G10">
        <v>300</v>
      </c>
      <c r="H10">
        <f>G10*F10</f>
        <v>30000</v>
      </c>
    </row>
    <row r="11" spans="2:8">
      <c r="B11" t="s">
        <v>135</v>
      </c>
      <c r="C11" s="8">
        <v>44280</v>
      </c>
      <c r="D11">
        <v>84</v>
      </c>
      <c r="E11" s="9" t="s">
        <v>143</v>
      </c>
      <c r="F11">
        <v>1</v>
      </c>
      <c r="G11">
        <v>200</v>
      </c>
      <c r="H11">
        <f>G11*F11</f>
        <v>200</v>
      </c>
    </row>
    <row r="12" spans="2:8">
      <c r="B12" t="s">
        <v>135</v>
      </c>
      <c r="C12" s="8">
        <v>44280</v>
      </c>
      <c r="D12">
        <v>9</v>
      </c>
      <c r="E12" s="9" t="s">
        <v>144</v>
      </c>
      <c r="F12">
        <v>30</v>
      </c>
      <c r="G12">
        <v>50</v>
      </c>
      <c r="H12">
        <f>G12*F12</f>
        <v>1500</v>
      </c>
    </row>
    <row r="13" spans="2:8">
      <c r="B13" t="s">
        <v>135</v>
      </c>
      <c r="C13" s="8">
        <v>44280</v>
      </c>
      <c r="D13">
        <v>27</v>
      </c>
      <c r="E13" s="9" t="s">
        <v>145</v>
      </c>
      <c r="F13">
        <v>3</v>
      </c>
      <c r="G13">
        <v>667</v>
      </c>
      <c r="H13">
        <f>G13*F13</f>
        <v>2001</v>
      </c>
    </row>
    <row r="14" spans="2:8">
      <c r="B14" t="s">
        <v>135</v>
      </c>
      <c r="C14" s="8">
        <v>44280</v>
      </c>
      <c r="D14">
        <v>46</v>
      </c>
      <c r="E14" s="9" t="s">
        <v>146</v>
      </c>
      <c r="F14">
        <v>1</v>
      </c>
      <c r="G14">
        <v>500</v>
      </c>
      <c r="H14">
        <f>G14*F14</f>
        <v>500</v>
      </c>
    </row>
    <row r="15" spans="2:8">
      <c r="B15" t="s">
        <v>135</v>
      </c>
      <c r="C15" s="8">
        <v>44280</v>
      </c>
      <c r="D15">
        <v>74</v>
      </c>
      <c r="E15" s="9" t="s">
        <v>147</v>
      </c>
      <c r="F15">
        <v>100</v>
      </c>
      <c r="G15">
        <v>30</v>
      </c>
      <c r="H15">
        <f>G15*F15</f>
        <v>3000</v>
      </c>
    </row>
    <row r="16" spans="2:8">
      <c r="B16" t="s">
        <v>135</v>
      </c>
      <c r="C16" s="8">
        <v>44280</v>
      </c>
      <c r="D16">
        <v>43</v>
      </c>
      <c r="E16" s="9" t="s">
        <v>27</v>
      </c>
      <c r="F16">
        <v>1</v>
      </c>
      <c r="G16">
        <v>300</v>
      </c>
      <c r="H16">
        <f>G16*F16</f>
        <v>300</v>
      </c>
    </row>
    <row r="17" spans="2:8">
      <c r="B17" t="s">
        <v>135</v>
      </c>
      <c r="C17" s="8">
        <v>44280</v>
      </c>
      <c r="D17">
        <v>79</v>
      </c>
      <c r="E17" s="9" t="s">
        <v>148</v>
      </c>
      <c r="F17">
        <v>1</v>
      </c>
      <c r="G17">
        <v>500</v>
      </c>
      <c r="H17">
        <f>G17*F17</f>
        <v>500</v>
      </c>
    </row>
    <row r="18" spans="2:8">
      <c r="B18" t="s">
        <v>135</v>
      </c>
      <c r="C18" s="8">
        <v>44280</v>
      </c>
      <c r="D18">
        <v>41</v>
      </c>
      <c r="E18" s="9" t="s">
        <v>149</v>
      </c>
      <c r="F18">
        <v>100</v>
      </c>
      <c r="G18">
        <v>50</v>
      </c>
      <c r="H18">
        <f>G18*F18</f>
        <v>5000</v>
      </c>
    </row>
    <row r="19" spans="2:8">
      <c r="B19" t="s">
        <v>135</v>
      </c>
      <c r="C19" s="8">
        <v>44280</v>
      </c>
      <c r="D19">
        <v>53</v>
      </c>
      <c r="E19" s="9" t="s">
        <v>41</v>
      </c>
      <c r="F19">
        <v>1</v>
      </c>
      <c r="G19">
        <v>1000</v>
      </c>
      <c r="H19">
        <f>G19*F19</f>
        <v>1000</v>
      </c>
    </row>
    <row r="20" spans="2:8">
      <c r="B20" t="s">
        <v>135</v>
      </c>
      <c r="C20" s="8">
        <v>44280</v>
      </c>
      <c r="D20">
        <v>7</v>
      </c>
      <c r="E20" s="9" t="s">
        <v>150</v>
      </c>
      <c r="F20">
        <v>100</v>
      </c>
      <c r="G20">
        <v>200</v>
      </c>
      <c r="H20">
        <f>G20*F20</f>
        <v>20000</v>
      </c>
    </row>
    <row r="21" spans="2:8">
      <c r="B21" t="s">
        <v>135</v>
      </c>
      <c r="C21" s="8">
        <v>44280</v>
      </c>
      <c r="D21">
        <v>94</v>
      </c>
      <c r="E21" s="9" t="s">
        <v>151</v>
      </c>
      <c r="F21">
        <v>1</v>
      </c>
      <c r="G21">
        <v>50</v>
      </c>
      <c r="H21">
        <f>G21*F21</f>
        <v>50</v>
      </c>
    </row>
    <row r="22" spans="2:8">
      <c r="B22" t="s">
        <v>135</v>
      </c>
      <c r="C22" s="8">
        <v>44280</v>
      </c>
      <c r="D22">
        <v>93</v>
      </c>
      <c r="E22" s="9" t="s">
        <v>152</v>
      </c>
      <c r="F22">
        <v>1</v>
      </c>
      <c r="G22">
        <v>50</v>
      </c>
      <c r="H22">
        <f>G22*F22</f>
        <v>50</v>
      </c>
    </row>
    <row r="23" spans="2:8">
      <c r="B23" t="s">
        <v>135</v>
      </c>
      <c r="C23" s="8">
        <v>44280</v>
      </c>
      <c r="D23">
        <v>52</v>
      </c>
      <c r="E23" s="9" t="s">
        <v>153</v>
      </c>
      <c r="F23">
        <v>1</v>
      </c>
      <c r="G23">
        <v>600</v>
      </c>
      <c r="H23">
        <f>G23*F23</f>
        <v>600</v>
      </c>
    </row>
    <row r="24" spans="2:8">
      <c r="B24" t="s">
        <v>135</v>
      </c>
      <c r="C24" s="8">
        <v>44280</v>
      </c>
      <c r="D24">
        <v>2</v>
      </c>
      <c r="E24" s="9" t="s">
        <v>154</v>
      </c>
      <c r="F24">
        <v>1</v>
      </c>
      <c r="G24">
        <v>500</v>
      </c>
      <c r="H24">
        <f>G24*F24</f>
        <v>500</v>
      </c>
    </row>
    <row r="25" spans="2:8">
      <c r="B25" t="s">
        <v>135</v>
      </c>
      <c r="C25" s="8">
        <v>44280</v>
      </c>
      <c r="D25">
        <v>76</v>
      </c>
      <c r="E25" s="9" t="s">
        <v>47</v>
      </c>
      <c r="F25">
        <v>1</v>
      </c>
      <c r="G25">
        <v>35</v>
      </c>
      <c r="H25">
        <f>G25*F25</f>
        <v>35</v>
      </c>
    </row>
    <row r="26" spans="2:8">
      <c r="B26" t="s">
        <v>135</v>
      </c>
      <c r="C26" s="8">
        <v>44280</v>
      </c>
      <c r="D26">
        <v>83</v>
      </c>
      <c r="E26" s="9" t="s">
        <v>49</v>
      </c>
      <c r="F26">
        <v>1</v>
      </c>
      <c r="G26">
        <v>100</v>
      </c>
      <c r="H26">
        <f>G26*F26</f>
        <v>100</v>
      </c>
    </row>
    <row r="27" spans="2:8">
      <c r="B27" t="s">
        <v>135</v>
      </c>
      <c r="C27" s="8">
        <v>44280</v>
      </c>
      <c r="D27">
        <v>81</v>
      </c>
      <c r="E27" s="9" t="s">
        <v>50</v>
      </c>
      <c r="F27">
        <v>1</v>
      </c>
      <c r="G27">
        <v>200</v>
      </c>
      <c r="H27">
        <f>G27*F27</f>
        <v>200</v>
      </c>
    </row>
    <row r="28" spans="2:8">
      <c r="B28" t="s">
        <v>135</v>
      </c>
      <c r="C28" s="8">
        <v>44280</v>
      </c>
      <c r="D28">
        <v>62</v>
      </c>
      <c r="E28" s="9" t="s">
        <v>155</v>
      </c>
      <c r="F28">
        <v>1</v>
      </c>
      <c r="G28">
        <v>500</v>
      </c>
      <c r="H28">
        <f>G28*F28</f>
        <v>500</v>
      </c>
    </row>
    <row r="29" spans="2:8">
      <c r="B29" t="s">
        <v>135</v>
      </c>
      <c r="C29" s="8">
        <v>44280</v>
      </c>
      <c r="D29">
        <v>78</v>
      </c>
      <c r="E29" s="9" t="s">
        <v>156</v>
      </c>
      <c r="F29">
        <v>1</v>
      </c>
      <c r="G29">
        <v>1000</v>
      </c>
      <c r="H29">
        <f>G29*F29</f>
        <v>1000</v>
      </c>
    </row>
    <row r="30" spans="2:8">
      <c r="B30" t="s">
        <v>135</v>
      </c>
      <c r="C30" s="8">
        <v>44280</v>
      </c>
      <c r="D30">
        <v>85</v>
      </c>
      <c r="E30" s="9" t="s">
        <v>156</v>
      </c>
      <c r="F30">
        <v>1</v>
      </c>
      <c r="G30">
        <v>200</v>
      </c>
      <c r="H30">
        <f>G30*F30</f>
        <v>200</v>
      </c>
    </row>
    <row r="31" spans="2:8">
      <c r="B31" t="s">
        <v>135</v>
      </c>
      <c r="C31" s="8">
        <v>44280</v>
      </c>
      <c r="D31">
        <v>38</v>
      </c>
      <c r="E31" s="9" t="s">
        <v>157</v>
      </c>
      <c r="F31">
        <v>100</v>
      </c>
      <c r="G31">
        <v>20</v>
      </c>
      <c r="H31">
        <f>G31*F31</f>
        <v>2000</v>
      </c>
    </row>
    <row r="32" spans="2:8">
      <c r="B32" t="s">
        <v>135</v>
      </c>
      <c r="C32" s="8">
        <v>44280</v>
      </c>
      <c r="D32">
        <v>40</v>
      </c>
      <c r="E32" s="9" t="s">
        <v>158</v>
      </c>
      <c r="F32">
        <v>1</v>
      </c>
      <c r="G32">
        <v>100</v>
      </c>
      <c r="H32">
        <f>G32*F32</f>
        <v>100</v>
      </c>
    </row>
    <row r="33" spans="2:8">
      <c r="B33" t="s">
        <v>135</v>
      </c>
      <c r="C33" s="8">
        <v>44280</v>
      </c>
      <c r="D33">
        <v>56</v>
      </c>
      <c r="E33" s="9" t="s">
        <v>159</v>
      </c>
      <c r="F33">
        <v>100</v>
      </c>
      <c r="G33">
        <v>50</v>
      </c>
      <c r="H33">
        <f>G33*F33</f>
        <v>5000</v>
      </c>
    </row>
    <row r="34" spans="2:8">
      <c r="B34" t="s">
        <v>135</v>
      </c>
      <c r="C34" s="8">
        <v>44280</v>
      </c>
      <c r="D34">
        <v>61</v>
      </c>
      <c r="E34" s="9" t="s">
        <v>160</v>
      </c>
      <c r="F34">
        <v>1</v>
      </c>
      <c r="G34">
        <v>2000</v>
      </c>
      <c r="H34">
        <f>G34*F34</f>
        <v>2000</v>
      </c>
    </row>
    <row r="35" spans="2:8">
      <c r="B35" t="s">
        <v>135</v>
      </c>
      <c r="C35" s="8">
        <v>44280</v>
      </c>
      <c r="D35">
        <v>64</v>
      </c>
      <c r="E35" s="9" t="s">
        <v>161</v>
      </c>
      <c r="F35">
        <v>1</v>
      </c>
      <c r="G35">
        <v>2000</v>
      </c>
      <c r="H35">
        <f>G35*F35</f>
        <v>2000</v>
      </c>
    </row>
    <row r="36" spans="2:8">
      <c r="B36" t="s">
        <v>135</v>
      </c>
      <c r="C36" s="8">
        <v>44280</v>
      </c>
      <c r="D36">
        <v>26</v>
      </c>
      <c r="E36" s="9" t="s">
        <v>162</v>
      </c>
      <c r="F36">
        <v>100</v>
      </c>
      <c r="G36">
        <v>100</v>
      </c>
      <c r="H36">
        <f>G36*F36</f>
        <v>10000</v>
      </c>
    </row>
    <row r="37" spans="2:8">
      <c r="B37" t="s">
        <v>135</v>
      </c>
      <c r="C37" s="8">
        <v>44280</v>
      </c>
      <c r="D37">
        <v>19</v>
      </c>
      <c r="E37" s="9" t="s">
        <v>163</v>
      </c>
      <c r="F37">
        <v>100</v>
      </c>
      <c r="G37">
        <v>50</v>
      </c>
      <c r="H37">
        <f>G37*F37</f>
        <v>5000</v>
      </c>
    </row>
    <row r="38" spans="2:8">
      <c r="B38" t="s">
        <v>135</v>
      </c>
      <c r="C38" s="8">
        <v>44280</v>
      </c>
      <c r="D38">
        <v>60</v>
      </c>
      <c r="E38" s="9" t="s">
        <v>164</v>
      </c>
      <c r="F38">
        <v>30</v>
      </c>
      <c r="G38">
        <v>34</v>
      </c>
      <c r="H38">
        <f>G38*F38</f>
        <v>1020</v>
      </c>
    </row>
    <row r="39" spans="2:8">
      <c r="B39" t="s">
        <v>135</v>
      </c>
      <c r="C39" s="8">
        <v>44280</v>
      </c>
      <c r="D39">
        <v>63</v>
      </c>
      <c r="E39" s="9" t="s">
        <v>165</v>
      </c>
      <c r="F39">
        <v>10</v>
      </c>
      <c r="G39">
        <v>100</v>
      </c>
      <c r="H39">
        <f>G39*F39</f>
        <v>1000</v>
      </c>
    </row>
    <row r="40" spans="2:8">
      <c r="B40" t="s">
        <v>135</v>
      </c>
      <c r="C40" s="8">
        <v>44280</v>
      </c>
      <c r="D40">
        <v>11</v>
      </c>
      <c r="E40" s="9" t="s">
        <v>166</v>
      </c>
      <c r="F40">
        <v>4</v>
      </c>
      <c r="G40">
        <v>2000</v>
      </c>
      <c r="H40">
        <f>G40*F40</f>
        <v>8000</v>
      </c>
    </row>
    <row r="41" spans="2:8">
      <c r="B41" t="s">
        <v>135</v>
      </c>
      <c r="C41" s="8">
        <v>44280</v>
      </c>
      <c r="D41">
        <v>37</v>
      </c>
      <c r="E41" s="9" t="s">
        <v>167</v>
      </c>
      <c r="F41">
        <v>100</v>
      </c>
      <c r="G41">
        <v>20</v>
      </c>
      <c r="H41">
        <f>G41*F41</f>
        <v>2000</v>
      </c>
    </row>
    <row r="42" spans="2:8">
      <c r="B42" t="s">
        <v>135</v>
      </c>
      <c r="C42" s="8">
        <v>44280</v>
      </c>
      <c r="D42">
        <v>4</v>
      </c>
      <c r="E42" s="9" t="s">
        <v>58</v>
      </c>
      <c r="F42">
        <v>1</v>
      </c>
      <c r="G42">
        <v>100</v>
      </c>
      <c r="H42">
        <f>G42*F42</f>
        <v>100</v>
      </c>
    </row>
    <row r="43" spans="2:8">
      <c r="B43" t="s">
        <v>135</v>
      </c>
      <c r="C43" s="8">
        <v>44280</v>
      </c>
      <c r="D43">
        <v>3</v>
      </c>
      <c r="E43" s="9" t="s">
        <v>168</v>
      </c>
      <c r="F43">
        <v>100</v>
      </c>
      <c r="G43">
        <v>40</v>
      </c>
      <c r="H43">
        <f>G43*F43</f>
        <v>4000</v>
      </c>
    </row>
    <row r="44" spans="2:8">
      <c r="B44" t="s">
        <v>135</v>
      </c>
      <c r="C44" s="8">
        <v>44280</v>
      </c>
      <c r="D44">
        <v>28</v>
      </c>
      <c r="E44" s="9" t="s">
        <v>169</v>
      </c>
      <c r="F44">
        <v>30</v>
      </c>
      <c r="G44">
        <v>67</v>
      </c>
      <c r="H44">
        <f>G44*F44</f>
        <v>2010</v>
      </c>
    </row>
    <row r="45" spans="2:8">
      <c r="B45" t="s">
        <v>135</v>
      </c>
      <c r="C45" s="8">
        <v>44280</v>
      </c>
      <c r="D45">
        <v>82</v>
      </c>
      <c r="E45" s="9" t="s">
        <v>170</v>
      </c>
      <c r="F45">
        <v>6</v>
      </c>
      <c r="G45">
        <v>100</v>
      </c>
      <c r="H45">
        <f>G45*F45</f>
        <v>600</v>
      </c>
    </row>
    <row r="46" spans="2:8">
      <c r="B46" t="s">
        <v>135</v>
      </c>
      <c r="C46" s="8">
        <v>44280</v>
      </c>
      <c r="D46">
        <v>69</v>
      </c>
      <c r="E46" s="9" t="s">
        <v>113</v>
      </c>
      <c r="F46">
        <v>1</v>
      </c>
      <c r="G46">
        <v>400</v>
      </c>
      <c r="H46">
        <f>G46*F46</f>
        <v>400</v>
      </c>
    </row>
    <row r="47" spans="2:8">
      <c r="B47" t="s">
        <v>135</v>
      </c>
      <c r="C47" s="8">
        <v>44280</v>
      </c>
      <c r="D47">
        <v>77</v>
      </c>
      <c r="E47" s="9" t="s">
        <v>60</v>
      </c>
      <c r="F47">
        <v>1</v>
      </c>
      <c r="G47">
        <v>2000</v>
      </c>
      <c r="H47">
        <f>G47*F47</f>
        <v>2000</v>
      </c>
    </row>
    <row r="48" spans="2:8">
      <c r="B48" t="s">
        <v>135</v>
      </c>
      <c r="C48" s="8">
        <v>44280</v>
      </c>
      <c r="D48">
        <v>49</v>
      </c>
      <c r="E48" s="9" t="s">
        <v>63</v>
      </c>
      <c r="F48">
        <v>1</v>
      </c>
      <c r="G48">
        <v>1000</v>
      </c>
      <c r="H48">
        <f>G48*F48</f>
        <v>1000</v>
      </c>
    </row>
    <row r="49" spans="2:8">
      <c r="B49" t="s">
        <v>135</v>
      </c>
      <c r="C49" s="8">
        <v>44280</v>
      </c>
      <c r="D49">
        <v>36</v>
      </c>
      <c r="E49" s="9" t="s">
        <v>171</v>
      </c>
      <c r="F49">
        <v>1</v>
      </c>
      <c r="G49">
        <v>500</v>
      </c>
      <c r="H49">
        <f>G49*F49</f>
        <v>500</v>
      </c>
    </row>
    <row r="50" spans="2:8">
      <c r="B50" t="s">
        <v>135</v>
      </c>
      <c r="C50" s="8">
        <v>44280</v>
      </c>
      <c r="D50">
        <v>55</v>
      </c>
      <c r="E50" s="9" t="s">
        <v>172</v>
      </c>
      <c r="F50">
        <v>100</v>
      </c>
      <c r="G50">
        <v>50</v>
      </c>
      <c r="H50">
        <f>G50*F50</f>
        <v>5000</v>
      </c>
    </row>
    <row r="51" spans="2:8">
      <c r="B51" t="s">
        <v>135</v>
      </c>
      <c r="C51" s="8">
        <v>44280</v>
      </c>
      <c r="D51">
        <v>30</v>
      </c>
      <c r="E51" s="9" t="s">
        <v>173</v>
      </c>
      <c r="F51">
        <v>60</v>
      </c>
      <c r="G51">
        <v>100</v>
      </c>
      <c r="H51">
        <f>G51*F51</f>
        <v>6000</v>
      </c>
    </row>
    <row r="52" spans="2:8">
      <c r="B52" t="s">
        <v>135</v>
      </c>
      <c r="C52" s="8">
        <v>44280</v>
      </c>
      <c r="D52">
        <v>5</v>
      </c>
      <c r="E52" s="9" t="s">
        <v>174</v>
      </c>
      <c r="F52">
        <v>1</v>
      </c>
      <c r="G52">
        <v>10</v>
      </c>
      <c r="H52">
        <f>G52*F52</f>
        <v>10</v>
      </c>
    </row>
    <row r="53" spans="2:8">
      <c r="B53" t="s">
        <v>135</v>
      </c>
      <c r="C53" s="8">
        <v>44280</v>
      </c>
      <c r="D53">
        <v>91</v>
      </c>
      <c r="E53" s="9" t="s">
        <v>175</v>
      </c>
      <c r="F53">
        <v>30</v>
      </c>
      <c r="G53">
        <v>100</v>
      </c>
      <c r="H53">
        <f>G53*F53</f>
        <v>3000</v>
      </c>
    </row>
    <row r="54" spans="2:8">
      <c r="B54" t="s">
        <v>135</v>
      </c>
      <c r="C54" s="8">
        <v>44280</v>
      </c>
      <c r="D54">
        <v>66</v>
      </c>
      <c r="E54" s="9" t="s">
        <v>176</v>
      </c>
      <c r="F54">
        <v>1</v>
      </c>
      <c r="G54">
        <v>2000</v>
      </c>
      <c r="H54">
        <v>2000</v>
      </c>
    </row>
    <row r="55" spans="2:8">
      <c r="B55" t="s">
        <v>135</v>
      </c>
      <c r="C55" s="8">
        <v>44280</v>
      </c>
      <c r="D55">
        <v>67</v>
      </c>
      <c r="E55" s="9" t="s">
        <v>177</v>
      </c>
      <c r="F55">
        <v>1</v>
      </c>
      <c r="G55">
        <v>3000</v>
      </c>
      <c r="H55">
        <v>3000</v>
      </c>
    </row>
    <row r="56" spans="2:8">
      <c r="B56" t="s">
        <v>135</v>
      </c>
      <c r="C56" s="8">
        <v>44280</v>
      </c>
      <c r="D56">
        <v>50</v>
      </c>
      <c r="E56" s="9" t="s">
        <v>178</v>
      </c>
      <c r="F56">
        <v>1</v>
      </c>
      <c r="G56">
        <v>500</v>
      </c>
      <c r="H56">
        <f>G56*F56</f>
        <v>500</v>
      </c>
    </row>
    <row r="57" spans="2:8">
      <c r="B57" t="s">
        <v>135</v>
      </c>
      <c r="C57" s="8">
        <v>44280</v>
      </c>
      <c r="D57">
        <v>6</v>
      </c>
      <c r="E57" s="9" t="s">
        <v>179</v>
      </c>
      <c r="F57">
        <v>28</v>
      </c>
      <c r="G57">
        <v>50</v>
      </c>
      <c r="H57">
        <f>G57*F57</f>
        <v>1400</v>
      </c>
    </row>
    <row r="58" spans="2:8">
      <c r="B58" t="s">
        <v>135</v>
      </c>
      <c r="C58" s="8">
        <v>44280</v>
      </c>
      <c r="D58">
        <v>44</v>
      </c>
      <c r="E58" s="9" t="s">
        <v>68</v>
      </c>
      <c r="F58">
        <v>10</v>
      </c>
      <c r="G58">
        <v>100</v>
      </c>
      <c r="H58">
        <f>G58*F58</f>
        <v>1000</v>
      </c>
    </row>
    <row r="59" spans="2:8">
      <c r="B59" t="s">
        <v>135</v>
      </c>
      <c r="C59" s="8">
        <v>44280</v>
      </c>
      <c r="D59">
        <v>18</v>
      </c>
      <c r="E59" s="9" t="s">
        <v>69</v>
      </c>
      <c r="F59">
        <v>10</v>
      </c>
      <c r="G59">
        <v>1000</v>
      </c>
      <c r="H59">
        <f>G59*F59</f>
        <v>10000</v>
      </c>
    </row>
    <row r="60" spans="2:8">
      <c r="B60" t="s">
        <v>135</v>
      </c>
      <c r="C60" s="8">
        <v>44280</v>
      </c>
      <c r="D60">
        <v>95</v>
      </c>
      <c r="E60" s="9" t="s">
        <v>180</v>
      </c>
      <c r="F60">
        <v>1</v>
      </c>
      <c r="G60">
        <v>20</v>
      </c>
      <c r="H60">
        <f>G60*F60</f>
        <v>20</v>
      </c>
    </row>
    <row r="61" spans="2:8">
      <c r="B61" t="s">
        <v>135</v>
      </c>
      <c r="C61" s="8">
        <v>44280</v>
      </c>
      <c r="D61">
        <v>31</v>
      </c>
      <c r="E61" s="9" t="s">
        <v>181</v>
      </c>
      <c r="F61">
        <v>1</v>
      </c>
      <c r="G61">
        <v>500</v>
      </c>
      <c r="H61">
        <f>G61*F61</f>
        <v>500</v>
      </c>
    </row>
    <row r="62" spans="2:8">
      <c r="B62" t="s">
        <v>135</v>
      </c>
      <c r="C62" s="8">
        <v>44280</v>
      </c>
      <c r="D62">
        <v>57</v>
      </c>
      <c r="E62" s="9" t="s">
        <v>182</v>
      </c>
      <c r="F62">
        <v>100</v>
      </c>
      <c r="G62">
        <v>100</v>
      </c>
      <c r="H62">
        <f>G62*F62</f>
        <v>10000</v>
      </c>
    </row>
    <row r="63" spans="2:8">
      <c r="B63" t="s">
        <v>135</v>
      </c>
      <c r="C63" s="8">
        <v>44280</v>
      </c>
      <c r="D63">
        <v>89</v>
      </c>
      <c r="E63" s="9" t="s">
        <v>183</v>
      </c>
      <c r="F63">
        <v>1</v>
      </c>
      <c r="G63">
        <v>300</v>
      </c>
      <c r="H63">
        <f>G63*F63</f>
        <v>300</v>
      </c>
    </row>
    <row r="64" spans="2:8">
      <c r="B64" t="s">
        <v>135</v>
      </c>
      <c r="C64" s="8">
        <v>44280</v>
      </c>
      <c r="D64">
        <v>12</v>
      </c>
      <c r="E64" s="9" t="s">
        <v>184</v>
      </c>
      <c r="F64">
        <v>100</v>
      </c>
      <c r="G64">
        <v>200</v>
      </c>
      <c r="H64">
        <f>G64*F64</f>
        <v>20000</v>
      </c>
    </row>
    <row r="65" spans="2:8">
      <c r="B65" t="s">
        <v>135</v>
      </c>
      <c r="C65" s="8">
        <v>44280</v>
      </c>
      <c r="D65">
        <v>45</v>
      </c>
      <c r="E65" s="9" t="s">
        <v>185</v>
      </c>
      <c r="F65">
        <v>1</v>
      </c>
      <c r="G65">
        <v>100</v>
      </c>
      <c r="H65">
        <f>G65*F65</f>
        <v>100</v>
      </c>
    </row>
    <row r="66" spans="2:8">
      <c r="B66" t="s">
        <v>135</v>
      </c>
      <c r="C66" s="8">
        <v>44280</v>
      </c>
      <c r="D66">
        <v>59</v>
      </c>
      <c r="E66" s="9" t="s">
        <v>186</v>
      </c>
      <c r="F66">
        <v>100</v>
      </c>
      <c r="G66">
        <v>300</v>
      </c>
      <c r="H66">
        <f>G66*F66</f>
        <v>30000</v>
      </c>
    </row>
    <row r="67" spans="2:8">
      <c r="B67" t="s">
        <v>135</v>
      </c>
      <c r="C67" s="8">
        <v>44280</v>
      </c>
      <c r="D67">
        <v>51</v>
      </c>
      <c r="E67" s="9" t="s">
        <v>76</v>
      </c>
      <c r="F67">
        <v>1</v>
      </c>
      <c r="G67">
        <v>500</v>
      </c>
      <c r="H67">
        <f>G67*F67</f>
        <v>500</v>
      </c>
    </row>
    <row r="68" spans="2:8">
      <c r="B68" t="s">
        <v>135</v>
      </c>
      <c r="C68" s="8">
        <v>44280</v>
      </c>
      <c r="D68">
        <v>33</v>
      </c>
      <c r="E68" s="9" t="s">
        <v>187</v>
      </c>
      <c r="F68">
        <v>1</v>
      </c>
      <c r="G68">
        <v>0</v>
      </c>
      <c r="H68">
        <f>G68*F68</f>
        <v>0</v>
      </c>
    </row>
    <row r="69" spans="2:8">
      <c r="B69" t="s">
        <v>135</v>
      </c>
      <c r="C69" s="8">
        <v>44280</v>
      </c>
      <c r="D69">
        <v>65</v>
      </c>
      <c r="E69" s="9" t="s">
        <v>188</v>
      </c>
      <c r="F69">
        <v>1</v>
      </c>
      <c r="G69">
        <v>100</v>
      </c>
      <c r="H69">
        <f>G69*F69</f>
        <v>100</v>
      </c>
    </row>
    <row r="70" spans="2:8">
      <c r="B70" t="s">
        <v>135</v>
      </c>
      <c r="C70" s="8">
        <v>44280</v>
      </c>
      <c r="D70">
        <v>29</v>
      </c>
      <c r="E70" s="9" t="s">
        <v>189</v>
      </c>
      <c r="F70">
        <v>30</v>
      </c>
      <c r="G70">
        <v>132</v>
      </c>
      <c r="H70">
        <f>G70*F70</f>
        <v>3960</v>
      </c>
    </row>
    <row r="71" spans="2:8">
      <c r="B71" t="s">
        <v>135</v>
      </c>
      <c r="C71" s="8">
        <v>44280</v>
      </c>
      <c r="D71">
        <v>68</v>
      </c>
      <c r="E71" s="9" t="s">
        <v>190</v>
      </c>
      <c r="F71">
        <v>1</v>
      </c>
      <c r="G71">
        <v>3000</v>
      </c>
      <c r="H71">
        <f>G71*F71</f>
        <v>3000</v>
      </c>
    </row>
    <row r="72" spans="2:8">
      <c r="B72" t="s">
        <v>135</v>
      </c>
      <c r="C72" s="8">
        <v>44280</v>
      </c>
      <c r="D72">
        <v>1</v>
      </c>
      <c r="E72" s="9" t="s">
        <v>191</v>
      </c>
      <c r="F72">
        <v>1</v>
      </c>
      <c r="G72">
        <v>300</v>
      </c>
      <c r="H72">
        <f>G72*F72</f>
        <v>300</v>
      </c>
    </row>
    <row r="73" spans="2:8">
      <c r="B73" t="s">
        <v>135</v>
      </c>
      <c r="C73" s="8">
        <v>44280</v>
      </c>
      <c r="D73">
        <v>17</v>
      </c>
      <c r="E73" s="9" t="s">
        <v>192</v>
      </c>
      <c r="F73">
        <v>100</v>
      </c>
      <c r="G73">
        <v>48</v>
      </c>
      <c r="H73">
        <f>G73*F73</f>
        <v>4800</v>
      </c>
    </row>
    <row r="74" spans="2:8">
      <c r="B74" t="s">
        <v>135</v>
      </c>
      <c r="C74" s="8">
        <v>44280</v>
      </c>
      <c r="D74">
        <v>90</v>
      </c>
      <c r="E74" s="9" t="s">
        <v>193</v>
      </c>
      <c r="F74">
        <v>1</v>
      </c>
      <c r="G74">
        <v>500</v>
      </c>
      <c r="H74">
        <f>G74*F74</f>
        <v>500</v>
      </c>
    </row>
    <row r="75" spans="2:8">
      <c r="B75" t="s">
        <v>135</v>
      </c>
      <c r="C75" s="8">
        <v>44280</v>
      </c>
      <c r="D75">
        <v>32</v>
      </c>
      <c r="E75" s="9" t="s">
        <v>194</v>
      </c>
      <c r="F75">
        <v>1</v>
      </c>
      <c r="G75">
        <v>1000</v>
      </c>
      <c r="H75">
        <f>G75*F75</f>
        <v>1000</v>
      </c>
    </row>
    <row r="76" spans="2:8">
      <c r="B76" t="s">
        <v>135</v>
      </c>
      <c r="C76" s="8">
        <v>44280</v>
      </c>
      <c r="D76">
        <v>80</v>
      </c>
      <c r="E76" s="9" t="s">
        <v>81</v>
      </c>
      <c r="F76">
        <v>1</v>
      </c>
      <c r="G76">
        <v>200</v>
      </c>
      <c r="H76">
        <f>G76*F76</f>
        <v>200</v>
      </c>
    </row>
    <row r="77" spans="2:8">
      <c r="B77" t="s">
        <v>135</v>
      </c>
      <c r="C77" s="8">
        <v>44280</v>
      </c>
      <c r="D77">
        <v>24</v>
      </c>
      <c r="E77" s="9" t="s">
        <v>83</v>
      </c>
      <c r="F77">
        <v>1</v>
      </c>
      <c r="G77">
        <v>500</v>
      </c>
      <c r="H77">
        <f>G77*F77</f>
        <v>500</v>
      </c>
    </row>
    <row r="78" spans="2:8">
      <c r="B78" t="s">
        <v>135</v>
      </c>
      <c r="C78" s="8">
        <v>44280</v>
      </c>
      <c r="D78">
        <v>13</v>
      </c>
      <c r="E78" s="9" t="s">
        <v>195</v>
      </c>
      <c r="F78">
        <v>100</v>
      </c>
      <c r="G78">
        <v>100</v>
      </c>
      <c r="H78">
        <f>G78*F78</f>
        <v>10000</v>
      </c>
    </row>
    <row r="79" spans="2:8">
      <c r="B79" t="s">
        <v>135</v>
      </c>
      <c r="C79" s="8">
        <v>44280</v>
      </c>
      <c r="D79">
        <v>14</v>
      </c>
      <c r="E79" s="9" t="s">
        <v>195</v>
      </c>
      <c r="F79">
        <v>100</v>
      </c>
      <c r="G79">
        <v>100</v>
      </c>
      <c r="H79">
        <f>G79*F79</f>
        <v>10000</v>
      </c>
    </row>
    <row r="80" spans="2:8">
      <c r="B80" t="s">
        <v>135</v>
      </c>
      <c r="C80" s="8">
        <v>44280</v>
      </c>
      <c r="D80">
        <v>54</v>
      </c>
      <c r="E80" s="9" t="s">
        <v>196</v>
      </c>
      <c r="F80">
        <v>100</v>
      </c>
      <c r="G80">
        <v>20</v>
      </c>
      <c r="H80">
        <f>G80*F80</f>
        <v>2000</v>
      </c>
    </row>
    <row r="81" spans="2:8">
      <c r="B81" t="s">
        <v>135</v>
      </c>
      <c r="C81" s="8">
        <v>44280</v>
      </c>
      <c r="D81">
        <v>16</v>
      </c>
      <c r="E81" s="9" t="s">
        <v>197</v>
      </c>
      <c r="F81">
        <v>30</v>
      </c>
      <c r="G81">
        <v>170</v>
      </c>
      <c r="H81">
        <f>G81*F81</f>
        <v>5100</v>
      </c>
    </row>
    <row r="82" spans="2:8">
      <c r="B82" t="s">
        <v>135</v>
      </c>
      <c r="C82" s="8">
        <v>44280</v>
      </c>
      <c r="D82">
        <v>87</v>
      </c>
      <c r="E82" s="9" t="s">
        <v>198</v>
      </c>
      <c r="F82">
        <v>14</v>
      </c>
      <c r="G82">
        <v>8</v>
      </c>
      <c r="H82">
        <f>G82*F82</f>
        <v>112</v>
      </c>
    </row>
    <row r="83" spans="2:8">
      <c r="B83" t="s">
        <v>135</v>
      </c>
      <c r="C83" s="8">
        <v>44280</v>
      </c>
      <c r="D83">
        <v>48</v>
      </c>
      <c r="E83" s="9" t="s">
        <v>91</v>
      </c>
      <c r="F83">
        <v>1</v>
      </c>
      <c r="G83">
        <v>100</v>
      </c>
      <c r="H83">
        <f>G83*F83</f>
        <v>100</v>
      </c>
    </row>
    <row r="84" spans="2:8">
      <c r="B84" t="s">
        <v>135</v>
      </c>
      <c r="C84" s="8">
        <v>44280</v>
      </c>
      <c r="D84">
        <v>47</v>
      </c>
      <c r="E84" s="9" t="s">
        <v>94</v>
      </c>
      <c r="F84">
        <v>1</v>
      </c>
      <c r="G84">
        <v>100</v>
      </c>
      <c r="H84">
        <f>G84*F84</f>
        <v>100</v>
      </c>
    </row>
    <row r="85" spans="2:8">
      <c r="B85" t="s">
        <v>135</v>
      </c>
      <c r="C85" s="8">
        <v>44280</v>
      </c>
      <c r="D85">
        <v>42</v>
      </c>
      <c r="E85" s="9" t="s">
        <v>199</v>
      </c>
      <c r="F85">
        <v>50</v>
      </c>
      <c r="G85">
        <v>60</v>
      </c>
      <c r="H85">
        <f>G85*F85</f>
        <v>3000</v>
      </c>
    </row>
    <row r="86" spans="2:8">
      <c r="B86" t="s">
        <v>135</v>
      </c>
      <c r="C86" s="8">
        <v>44280</v>
      </c>
      <c r="D86">
        <v>86</v>
      </c>
      <c r="E86" s="9" t="s">
        <v>200</v>
      </c>
      <c r="F86">
        <v>20</v>
      </c>
      <c r="G86">
        <v>10</v>
      </c>
      <c r="H86">
        <f>G86*F86</f>
        <v>200</v>
      </c>
    </row>
    <row r="87" spans="2:8">
      <c r="B87" t="s">
        <v>135</v>
      </c>
      <c r="C87" s="8">
        <v>44280</v>
      </c>
      <c r="D87">
        <v>73</v>
      </c>
      <c r="E87" s="9" t="s">
        <v>102</v>
      </c>
      <c r="F87">
        <v>100</v>
      </c>
      <c r="G87">
        <v>50</v>
      </c>
      <c r="H87">
        <f>G87*F87</f>
        <v>5000</v>
      </c>
    </row>
    <row r="88" spans="2:8">
      <c r="B88" t="s">
        <v>135</v>
      </c>
      <c r="C88" s="8">
        <v>44280</v>
      </c>
      <c r="D88">
        <v>71</v>
      </c>
      <c r="E88" s="9" t="s">
        <v>201</v>
      </c>
      <c r="F88">
        <v>100</v>
      </c>
      <c r="G88">
        <v>100</v>
      </c>
      <c r="H88">
        <f>G88*F88</f>
        <v>10000</v>
      </c>
    </row>
    <row r="89" spans="2:8">
      <c r="B89" t="s">
        <v>135</v>
      </c>
      <c r="C89" s="8">
        <v>44280</v>
      </c>
      <c r="D89">
        <v>72</v>
      </c>
      <c r="E89" s="9" t="s">
        <v>104</v>
      </c>
      <c r="F89">
        <v>100</v>
      </c>
      <c r="G89">
        <v>50</v>
      </c>
      <c r="H89">
        <f>G89*F89</f>
        <v>5000</v>
      </c>
    </row>
    <row r="90" spans="2:8">
      <c r="B90" t="s">
        <v>135</v>
      </c>
      <c r="C90" s="8">
        <v>44280</v>
      </c>
      <c r="D90">
        <v>35</v>
      </c>
      <c r="E90" s="9" t="s">
        <v>202</v>
      </c>
      <c r="F90">
        <v>30</v>
      </c>
      <c r="G90">
        <v>33</v>
      </c>
      <c r="H90">
        <f>G90*F90</f>
        <v>990</v>
      </c>
    </row>
    <row r="91" spans="2:8">
      <c r="B91" t="s">
        <v>135</v>
      </c>
      <c r="C91" s="8">
        <v>44280</v>
      </c>
      <c r="D91">
        <v>23</v>
      </c>
      <c r="E91" s="9" t="s">
        <v>203</v>
      </c>
      <c r="F91">
        <v>1</v>
      </c>
      <c r="G91">
        <v>400</v>
      </c>
      <c r="H91">
        <f>G91*F91</f>
        <v>400</v>
      </c>
    </row>
    <row r="92" spans="2:8">
      <c r="B92" t="s">
        <v>135</v>
      </c>
      <c r="C92" s="8">
        <v>44280</v>
      </c>
      <c r="D92">
        <v>39</v>
      </c>
      <c r="E92" s="9" t="s">
        <v>204</v>
      </c>
      <c r="F92">
        <v>1</v>
      </c>
      <c r="G92">
        <v>300</v>
      </c>
      <c r="H92">
        <f>G92*F92</f>
        <v>300</v>
      </c>
    </row>
    <row r="93" spans="2:8">
      <c r="B93" t="s">
        <v>135</v>
      </c>
      <c r="C93" s="8">
        <v>44280</v>
      </c>
      <c r="D93">
        <v>92</v>
      </c>
      <c r="E93" s="9" t="s">
        <v>205</v>
      </c>
      <c r="F93">
        <v>1</v>
      </c>
      <c r="G93">
        <v>500</v>
      </c>
      <c r="H93">
        <f>G93*F93</f>
        <v>500</v>
      </c>
    </row>
    <row r="94" spans="2:8">
      <c r="B94" t="s">
        <v>135</v>
      </c>
      <c r="C94" s="8">
        <v>44280</v>
      </c>
      <c r="D94">
        <v>21</v>
      </c>
      <c r="E94" s="9" t="s">
        <v>206</v>
      </c>
      <c r="F94">
        <v>100</v>
      </c>
      <c r="G94">
        <v>50</v>
      </c>
      <c r="H94">
        <f>G94*F94</f>
        <v>5000</v>
      </c>
    </row>
    <row r="95" spans="2:8">
      <c r="B95" t="s">
        <v>135</v>
      </c>
      <c r="C95" s="8">
        <v>44280</v>
      </c>
      <c r="D95">
        <v>22</v>
      </c>
      <c r="E95" s="9" t="s">
        <v>207</v>
      </c>
      <c r="F95">
        <v>100</v>
      </c>
      <c r="G95">
        <v>50</v>
      </c>
      <c r="H95">
        <f>G95*F95</f>
        <v>5000</v>
      </c>
    </row>
    <row r="96" spans="2:8">
      <c r="B96" t="s">
        <v>135</v>
      </c>
      <c r="C96" s="8">
        <v>44280</v>
      </c>
      <c r="D96">
        <v>15</v>
      </c>
      <c r="E96" s="9" t="s">
        <v>208</v>
      </c>
      <c r="F96">
        <v>1</v>
      </c>
      <c r="G96">
        <v>100</v>
      </c>
      <c r="H96">
        <f>G96*F96</f>
        <v>100</v>
      </c>
    </row>
    <row r="97" spans="2:8">
      <c r="B97" t="s">
        <v>209</v>
      </c>
      <c r="C97" s="8">
        <v>44284</v>
      </c>
      <c r="D97">
        <v>1</v>
      </c>
      <c r="E97" s="9" t="s">
        <v>210</v>
      </c>
      <c r="F97">
        <v>1</v>
      </c>
      <c r="G97">
        <v>300</v>
      </c>
      <c r="H97">
        <f>G97*F97</f>
        <v>300</v>
      </c>
    </row>
    <row r="98" spans="2:8">
      <c r="B98" t="s">
        <v>209</v>
      </c>
      <c r="C98" s="8">
        <v>44284</v>
      </c>
      <c r="D98">
        <v>15</v>
      </c>
      <c r="E98" s="9" t="s">
        <v>211</v>
      </c>
      <c r="F98">
        <v>100</v>
      </c>
      <c r="G98">
        <v>10</v>
      </c>
      <c r="H98">
        <f>G98*F98</f>
        <v>1000</v>
      </c>
    </row>
    <row r="99" spans="2:8">
      <c r="B99" t="s">
        <v>209</v>
      </c>
      <c r="C99" s="8">
        <v>44284</v>
      </c>
      <c r="D99">
        <v>23</v>
      </c>
      <c r="E99" s="9" t="s">
        <v>26</v>
      </c>
      <c r="F99">
        <v>1</v>
      </c>
      <c r="G99">
        <v>200</v>
      </c>
      <c r="H99">
        <f>G99*F99</f>
        <v>200</v>
      </c>
    </row>
    <row r="100" spans="2:8">
      <c r="B100" t="s">
        <v>209</v>
      </c>
      <c r="C100" s="8">
        <v>44284</v>
      </c>
      <c r="D100">
        <v>26</v>
      </c>
      <c r="E100" s="9" t="s">
        <v>212</v>
      </c>
      <c r="F100">
        <v>10</v>
      </c>
      <c r="G100">
        <v>200</v>
      </c>
      <c r="H100">
        <f>G100*F100</f>
        <v>2000</v>
      </c>
    </row>
    <row r="101" spans="2:8">
      <c r="B101" t="s">
        <v>209</v>
      </c>
      <c r="C101" s="8">
        <v>44284</v>
      </c>
      <c r="D101">
        <v>6</v>
      </c>
      <c r="E101" s="9" t="s">
        <v>213</v>
      </c>
      <c r="F101">
        <v>1</v>
      </c>
      <c r="G101">
        <v>300</v>
      </c>
      <c r="H101">
        <f>G101*F101</f>
        <v>300</v>
      </c>
    </row>
    <row r="102" spans="2:8">
      <c r="B102" t="s">
        <v>209</v>
      </c>
      <c r="C102" s="8">
        <v>44284</v>
      </c>
      <c r="D102">
        <v>11</v>
      </c>
      <c r="E102" s="9" t="s">
        <v>44</v>
      </c>
      <c r="F102">
        <v>1</v>
      </c>
      <c r="G102">
        <v>500</v>
      </c>
      <c r="H102">
        <f>G102*F102</f>
        <v>500</v>
      </c>
    </row>
    <row r="103" spans="2:8">
      <c r="B103" t="s">
        <v>209</v>
      </c>
      <c r="C103" s="8">
        <v>44284</v>
      </c>
      <c r="D103">
        <v>19</v>
      </c>
      <c r="E103" s="9" t="s">
        <v>214</v>
      </c>
      <c r="F103">
        <v>10</v>
      </c>
      <c r="G103">
        <v>92</v>
      </c>
      <c r="H103">
        <f>G103*F103</f>
        <v>920</v>
      </c>
    </row>
    <row r="104" spans="2:8">
      <c r="B104" t="s">
        <v>209</v>
      </c>
      <c r="C104" s="8">
        <v>44284</v>
      </c>
      <c r="D104">
        <v>20</v>
      </c>
      <c r="E104" s="9" t="s">
        <v>51</v>
      </c>
      <c r="F104">
        <v>1</v>
      </c>
      <c r="G104">
        <v>200</v>
      </c>
      <c r="H104">
        <f>G104*F104</f>
        <v>200</v>
      </c>
    </row>
    <row r="105" spans="2:8">
      <c r="B105" t="s">
        <v>209</v>
      </c>
      <c r="C105" s="8">
        <v>44284</v>
      </c>
      <c r="D105">
        <v>24</v>
      </c>
      <c r="E105" s="9" t="s">
        <v>215</v>
      </c>
      <c r="F105">
        <v>1</v>
      </c>
      <c r="G105">
        <v>133</v>
      </c>
      <c r="H105">
        <f>G105*F105</f>
        <v>133</v>
      </c>
    </row>
    <row r="106" spans="2:8">
      <c r="B106" t="s">
        <v>209</v>
      </c>
      <c r="C106" s="8">
        <v>44284</v>
      </c>
      <c r="D106">
        <v>2</v>
      </c>
      <c r="E106" s="9" t="s">
        <v>216</v>
      </c>
      <c r="F106">
        <v>1</v>
      </c>
      <c r="G106">
        <v>500</v>
      </c>
      <c r="H106">
        <f>G106*F106</f>
        <v>500</v>
      </c>
    </row>
    <row r="107" spans="2:8">
      <c r="B107" t="s">
        <v>209</v>
      </c>
      <c r="C107" s="8">
        <v>44284</v>
      </c>
      <c r="D107">
        <v>8</v>
      </c>
      <c r="E107" s="9" t="s">
        <v>217</v>
      </c>
      <c r="F107">
        <v>10</v>
      </c>
      <c r="G107">
        <v>20</v>
      </c>
      <c r="H107">
        <f>G107*F107</f>
        <v>200</v>
      </c>
    </row>
    <row r="108" spans="2:8">
      <c r="B108" t="s">
        <v>209</v>
      </c>
      <c r="C108" s="8">
        <v>44284</v>
      </c>
      <c r="D108">
        <v>10</v>
      </c>
      <c r="E108" s="9" t="s">
        <v>218</v>
      </c>
      <c r="F108">
        <v>100</v>
      </c>
      <c r="G108">
        <v>5</v>
      </c>
      <c r="H108">
        <f>G108*F108</f>
        <v>500</v>
      </c>
    </row>
    <row r="109" spans="2:8">
      <c r="B109" t="s">
        <v>209</v>
      </c>
      <c r="C109" s="8">
        <v>44284</v>
      </c>
      <c r="D109">
        <v>22</v>
      </c>
      <c r="E109" s="9" t="s">
        <v>64</v>
      </c>
      <c r="F109">
        <v>1</v>
      </c>
      <c r="G109">
        <v>1000</v>
      </c>
      <c r="H109">
        <f>G109*F109</f>
        <v>1000</v>
      </c>
    </row>
    <row r="110" spans="2:8">
      <c r="B110" t="s">
        <v>209</v>
      </c>
      <c r="C110" s="8">
        <v>44284</v>
      </c>
      <c r="D110">
        <v>21</v>
      </c>
      <c r="E110" s="9" t="s">
        <v>219</v>
      </c>
      <c r="F110">
        <v>30</v>
      </c>
      <c r="G110">
        <v>17</v>
      </c>
      <c r="H110">
        <f>G110*F110</f>
        <v>510</v>
      </c>
    </row>
    <row r="111" spans="2:8">
      <c r="B111" t="s">
        <v>209</v>
      </c>
      <c r="C111" s="8">
        <v>44284</v>
      </c>
      <c r="D111">
        <v>3</v>
      </c>
      <c r="E111" s="9" t="s">
        <v>220</v>
      </c>
      <c r="F111">
        <v>100</v>
      </c>
      <c r="G111">
        <v>168</v>
      </c>
      <c r="H111">
        <f>G111*F111</f>
        <v>16800</v>
      </c>
    </row>
    <row r="112" spans="2:8">
      <c r="B112" t="s">
        <v>209</v>
      </c>
      <c r="C112" s="8">
        <v>44284</v>
      </c>
      <c r="D112">
        <v>14</v>
      </c>
      <c r="E112" s="9" t="s">
        <v>221</v>
      </c>
      <c r="F112">
        <v>4</v>
      </c>
      <c r="G112">
        <v>250</v>
      </c>
      <c r="H112">
        <f>G112*F112</f>
        <v>1000</v>
      </c>
    </row>
    <row r="113" spans="2:8">
      <c r="B113" t="s">
        <v>209</v>
      </c>
      <c r="C113" s="8">
        <v>44284</v>
      </c>
      <c r="D113">
        <v>4</v>
      </c>
      <c r="E113" s="9" t="s">
        <v>67</v>
      </c>
      <c r="F113">
        <v>1</v>
      </c>
      <c r="G113">
        <v>50</v>
      </c>
      <c r="H113">
        <f>G113*F113</f>
        <v>50</v>
      </c>
    </row>
    <row r="114" spans="2:8">
      <c r="B114" t="s">
        <v>209</v>
      </c>
      <c r="C114" s="8">
        <v>44284</v>
      </c>
      <c r="D114">
        <v>16</v>
      </c>
      <c r="E114" s="9" t="s">
        <v>222</v>
      </c>
      <c r="F114">
        <v>1</v>
      </c>
      <c r="G114">
        <v>20</v>
      </c>
      <c r="H114">
        <f>G114*F114</f>
        <v>20</v>
      </c>
    </row>
    <row r="115" spans="2:8">
      <c r="B115" t="s">
        <v>209</v>
      </c>
      <c r="C115" s="8">
        <v>44284</v>
      </c>
      <c r="D115">
        <v>17</v>
      </c>
      <c r="E115" s="9" t="s">
        <v>223</v>
      </c>
      <c r="F115">
        <v>28</v>
      </c>
      <c r="G115">
        <v>17</v>
      </c>
      <c r="H115">
        <f>G115*F115</f>
        <v>476</v>
      </c>
    </row>
    <row r="116" spans="2:8">
      <c r="B116" t="s">
        <v>209</v>
      </c>
      <c r="C116" s="8">
        <v>44284</v>
      </c>
      <c r="D116">
        <v>13</v>
      </c>
      <c r="E116" s="9" t="s">
        <v>224</v>
      </c>
      <c r="F116">
        <v>100</v>
      </c>
      <c r="G116">
        <v>5</v>
      </c>
      <c r="H116">
        <f>G116*F116</f>
        <v>500</v>
      </c>
    </row>
    <row r="117" spans="2:8">
      <c r="B117" t="s">
        <v>209</v>
      </c>
      <c r="C117" s="8">
        <v>44284</v>
      </c>
      <c r="D117">
        <v>12</v>
      </c>
      <c r="E117" s="9" t="s">
        <v>225</v>
      </c>
      <c r="F117">
        <v>30</v>
      </c>
      <c r="G117">
        <v>34</v>
      </c>
      <c r="H117">
        <f>G117*F117</f>
        <v>1020</v>
      </c>
    </row>
    <row r="118" spans="2:8">
      <c r="B118" t="s">
        <v>209</v>
      </c>
      <c r="C118" s="8">
        <v>44284</v>
      </c>
      <c r="D118">
        <v>18</v>
      </c>
      <c r="E118" s="9" t="s">
        <v>112</v>
      </c>
      <c r="F118">
        <v>1</v>
      </c>
      <c r="G118">
        <v>1000</v>
      </c>
      <c r="H118">
        <f>G118*F118</f>
        <v>1000</v>
      </c>
    </row>
    <row r="119" spans="2:8">
      <c r="B119" s="7" t="s">
        <v>209</v>
      </c>
      <c r="C119" s="8">
        <v>44284</v>
      </c>
      <c r="D119" s="7">
        <v>5</v>
      </c>
      <c r="E119" s="9" t="s">
        <v>226</v>
      </c>
      <c r="F119">
        <v>10</v>
      </c>
      <c r="G119">
        <v>100</v>
      </c>
      <c r="H119">
        <f>G119*F119</f>
        <v>1000</v>
      </c>
    </row>
    <row r="120" spans="2:8">
      <c r="B120" t="s">
        <v>209</v>
      </c>
      <c r="C120" s="8">
        <v>44284</v>
      </c>
      <c r="D120">
        <v>9</v>
      </c>
      <c r="E120" s="9" t="s">
        <v>227</v>
      </c>
      <c r="F120">
        <v>1</v>
      </c>
      <c r="G120">
        <v>445</v>
      </c>
      <c r="H120">
        <f>G120*F120</f>
        <v>445</v>
      </c>
    </row>
    <row r="121" spans="2:8">
      <c r="B121" t="s">
        <v>209</v>
      </c>
      <c r="C121" s="8">
        <v>44284</v>
      </c>
      <c r="D121">
        <v>25</v>
      </c>
      <c r="E121" s="9" t="s">
        <v>228</v>
      </c>
      <c r="F121">
        <v>30</v>
      </c>
      <c r="G121">
        <v>100</v>
      </c>
      <c r="H121">
        <f>G121*F121</f>
        <v>3000</v>
      </c>
    </row>
    <row r="122" spans="2:8">
      <c r="B122" t="s">
        <v>209</v>
      </c>
      <c r="C122" s="8">
        <v>44284</v>
      </c>
      <c r="D122">
        <v>7</v>
      </c>
      <c r="E122" s="9" t="s">
        <v>229</v>
      </c>
      <c r="F122">
        <v>1</v>
      </c>
      <c r="G122">
        <v>450</v>
      </c>
      <c r="H122">
        <f>G122*F122</f>
        <v>450</v>
      </c>
    </row>
  </sheetData>
  <sortState ref="B3:I123">
    <sortCondition ref="B3:B123"/>
  </sortState>
  <conditionalFormatting sqref="G3:G95">
    <cfRule type="cellIs" dxfId="2" priority="3" operator="equal">
      <formula>0</formula>
    </cfRule>
  </conditionalFormatting>
  <conditionalFormatting sqref="G96:G122">
    <cfRule type="cellIs" dxfId="2" priority="2" operator="equal">
      <formula>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69"/>
  <sheetViews>
    <sheetView workbookViewId="0">
      <selection activeCell="B268" sqref="A4:B268"/>
    </sheetView>
  </sheetViews>
  <sheetFormatPr defaultColWidth="9.14285714285714" defaultRowHeight="15" outlineLevelCol="1"/>
  <cols>
    <col min="1" max="1" width="35.7142857142857"/>
    <col min="2" max="2" width="24.2857142857143"/>
  </cols>
  <sheetData>
    <row r="3" spans="1:2">
      <c r="A3" t="s">
        <v>134</v>
      </c>
      <c r="B3" t="s">
        <v>230</v>
      </c>
    </row>
    <row r="4" spans="1:2">
      <c r="A4" t="s">
        <v>11</v>
      </c>
      <c r="B4">
        <v>7700</v>
      </c>
    </row>
    <row r="5" spans="1:2">
      <c r="A5" t="s">
        <v>13</v>
      </c>
      <c r="B5">
        <v>630</v>
      </c>
    </row>
    <row r="6" spans="1:2">
      <c r="A6" t="s">
        <v>14</v>
      </c>
      <c r="B6">
        <v>90</v>
      </c>
    </row>
    <row r="7" spans="1:1">
      <c r="A7" t="s">
        <v>136</v>
      </c>
    </row>
    <row r="8" spans="1:1">
      <c r="A8" t="s">
        <v>231</v>
      </c>
    </row>
    <row r="9" spans="1:1">
      <c r="A9" t="s">
        <v>232</v>
      </c>
    </row>
    <row r="10" spans="1:2">
      <c r="A10" t="s">
        <v>16</v>
      </c>
      <c r="B10">
        <v>3300</v>
      </c>
    </row>
    <row r="11" spans="1:2">
      <c r="A11" t="s">
        <v>17</v>
      </c>
      <c r="B11">
        <v>0</v>
      </c>
    </row>
    <row r="12" spans="1:1">
      <c r="A12" t="s">
        <v>137</v>
      </c>
    </row>
    <row r="13" spans="1:1">
      <c r="A13" t="s">
        <v>233</v>
      </c>
    </row>
    <row r="14" spans="1:1">
      <c r="A14" t="s">
        <v>138</v>
      </c>
    </row>
    <row r="15" spans="1:1">
      <c r="A15" t="s">
        <v>139</v>
      </c>
    </row>
    <row r="16" spans="1:1">
      <c r="A16" t="s">
        <v>234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2">
      <c r="A20" t="s">
        <v>18</v>
      </c>
      <c r="B20">
        <v>29</v>
      </c>
    </row>
    <row r="21" spans="1:2">
      <c r="A21" t="s">
        <v>19</v>
      </c>
      <c r="B21">
        <v>14</v>
      </c>
    </row>
    <row r="22" spans="1:2">
      <c r="A22" t="s">
        <v>20</v>
      </c>
      <c r="B22">
        <v>3</v>
      </c>
    </row>
    <row r="23" spans="1:2">
      <c r="A23" t="s">
        <v>22</v>
      </c>
      <c r="B23">
        <v>21</v>
      </c>
    </row>
    <row r="24" spans="1:1">
      <c r="A24" t="s">
        <v>143</v>
      </c>
    </row>
    <row r="25" spans="1:2">
      <c r="A25" t="s">
        <v>23</v>
      </c>
      <c r="B25">
        <v>37</v>
      </c>
    </row>
    <row r="26" spans="1:1">
      <c r="A26" t="s">
        <v>235</v>
      </c>
    </row>
    <row r="27" spans="1:1">
      <c r="A27" t="s">
        <v>236</v>
      </c>
    </row>
    <row r="28" spans="1:1">
      <c r="A28" t="s">
        <v>237</v>
      </c>
    </row>
    <row r="29" spans="1:1">
      <c r="A29" t="s">
        <v>210</v>
      </c>
    </row>
    <row r="30" spans="1:1">
      <c r="A30" t="s">
        <v>238</v>
      </c>
    </row>
    <row r="31" spans="1:1">
      <c r="A31" t="s">
        <v>239</v>
      </c>
    </row>
    <row r="32" spans="1:1">
      <c r="A32" t="s">
        <v>211</v>
      </c>
    </row>
    <row r="33" spans="1:1">
      <c r="A33" t="s">
        <v>144</v>
      </c>
    </row>
    <row r="34" spans="1:2">
      <c r="A34" t="s">
        <v>25</v>
      </c>
      <c r="B34">
        <v>80</v>
      </c>
    </row>
    <row r="35" spans="1:1">
      <c r="A35" t="s">
        <v>145</v>
      </c>
    </row>
    <row r="36" spans="1:2">
      <c r="A36" t="s">
        <v>26</v>
      </c>
      <c r="B36">
        <v>0</v>
      </c>
    </row>
    <row r="37" spans="1:1">
      <c r="A37" t="s">
        <v>240</v>
      </c>
    </row>
    <row r="38" spans="1:1">
      <c r="A38" t="s">
        <v>146</v>
      </c>
    </row>
    <row r="39" spans="1:1">
      <c r="A39" t="s">
        <v>241</v>
      </c>
    </row>
    <row r="40" spans="1:1">
      <c r="A40" t="s">
        <v>147</v>
      </c>
    </row>
    <row r="41" spans="1:2">
      <c r="A41" t="s">
        <v>27</v>
      </c>
      <c r="B41">
        <v>200</v>
      </c>
    </row>
    <row r="42" spans="1:1">
      <c r="A42" t="s">
        <v>242</v>
      </c>
    </row>
    <row r="43" spans="1:2">
      <c r="A43" t="s">
        <v>29</v>
      </c>
      <c r="B43">
        <v>1000</v>
      </c>
    </row>
    <row r="44" spans="1:2">
      <c r="A44" t="s">
        <v>30</v>
      </c>
      <c r="B44">
        <v>300</v>
      </c>
    </row>
    <row r="45" spans="1:2">
      <c r="A45" t="s">
        <v>31</v>
      </c>
      <c r="B45">
        <v>100</v>
      </c>
    </row>
    <row r="46" spans="1:1">
      <c r="A46" t="s">
        <v>148</v>
      </c>
    </row>
    <row r="47" spans="1:2">
      <c r="A47" t="s">
        <v>33</v>
      </c>
      <c r="B47">
        <v>50</v>
      </c>
    </row>
    <row r="48" spans="1:1">
      <c r="A48" t="s">
        <v>149</v>
      </c>
    </row>
    <row r="49" spans="1:2">
      <c r="A49" t="s">
        <v>35</v>
      </c>
      <c r="B49">
        <v>0</v>
      </c>
    </row>
    <row r="50" spans="1:2">
      <c r="A50" t="s">
        <v>37</v>
      </c>
      <c r="B50">
        <v>71</v>
      </c>
    </row>
    <row r="51" spans="1:1">
      <c r="A51" t="s">
        <v>243</v>
      </c>
    </row>
    <row r="52" spans="1:2">
      <c r="A52" t="s">
        <v>39</v>
      </c>
      <c r="B52">
        <v>19</v>
      </c>
    </row>
    <row r="53" spans="1:1">
      <c r="A53" t="s">
        <v>212</v>
      </c>
    </row>
    <row r="54" spans="1:2">
      <c r="A54" t="s">
        <v>41</v>
      </c>
      <c r="B54">
        <v>463</v>
      </c>
    </row>
    <row r="55" spans="1:1">
      <c r="A55" t="s">
        <v>150</v>
      </c>
    </row>
    <row r="56" spans="1:1">
      <c r="A56" t="s">
        <v>213</v>
      </c>
    </row>
    <row r="57" spans="1:1">
      <c r="A57" t="s">
        <v>151</v>
      </c>
    </row>
    <row r="58" spans="1:1">
      <c r="A58" t="s">
        <v>152</v>
      </c>
    </row>
    <row r="59" spans="1:1">
      <c r="A59" t="s">
        <v>244</v>
      </c>
    </row>
    <row r="60" spans="1:1">
      <c r="A60" t="s">
        <v>153</v>
      </c>
    </row>
    <row r="61" spans="1:2">
      <c r="A61" t="s">
        <v>44</v>
      </c>
      <c r="B61">
        <v>192</v>
      </c>
    </row>
    <row r="62" spans="1:1">
      <c r="A62" t="s">
        <v>245</v>
      </c>
    </row>
    <row r="63" spans="1:1">
      <c r="A63" t="s">
        <v>214</v>
      </c>
    </row>
    <row r="64" spans="1:2">
      <c r="A64" t="s">
        <v>45</v>
      </c>
      <c r="B64">
        <v>0</v>
      </c>
    </row>
    <row r="65" spans="1:2">
      <c r="A65" t="s">
        <v>46</v>
      </c>
      <c r="B65">
        <v>220</v>
      </c>
    </row>
    <row r="66" spans="1:1">
      <c r="A66" t="s">
        <v>246</v>
      </c>
    </row>
    <row r="67" spans="1:1">
      <c r="A67" t="s">
        <v>154</v>
      </c>
    </row>
    <row r="68" spans="1:2">
      <c r="A68" t="s">
        <v>47</v>
      </c>
      <c r="B68">
        <v>237</v>
      </c>
    </row>
    <row r="69" spans="1:1">
      <c r="A69" t="s">
        <v>247</v>
      </c>
    </row>
    <row r="70" spans="1:2">
      <c r="A70" t="s">
        <v>48</v>
      </c>
      <c r="B70">
        <v>210</v>
      </c>
    </row>
    <row r="71" spans="1:1">
      <c r="A71" t="s">
        <v>248</v>
      </c>
    </row>
    <row r="72" spans="1:1">
      <c r="A72" t="s">
        <v>249</v>
      </c>
    </row>
    <row r="73" spans="1:1">
      <c r="A73" t="s">
        <v>250</v>
      </c>
    </row>
    <row r="74" spans="1:2">
      <c r="A74" t="s">
        <v>49</v>
      </c>
      <c r="B74">
        <v>9</v>
      </c>
    </row>
    <row r="75" spans="1:1">
      <c r="A75" t="s">
        <v>251</v>
      </c>
    </row>
    <row r="76" spans="1:2">
      <c r="A76" t="s">
        <v>50</v>
      </c>
      <c r="B76">
        <v>0</v>
      </c>
    </row>
    <row r="77" spans="1:1">
      <c r="A77" t="s">
        <v>117</v>
      </c>
    </row>
    <row r="78" spans="1:2">
      <c r="A78" t="s">
        <v>51</v>
      </c>
      <c r="B78">
        <v>0</v>
      </c>
    </row>
    <row r="79" spans="1:2">
      <c r="A79" t="s">
        <v>52</v>
      </c>
      <c r="B79">
        <v>130</v>
      </c>
    </row>
    <row r="80" spans="1:1">
      <c r="A80" t="s">
        <v>155</v>
      </c>
    </row>
    <row r="81" spans="1:1">
      <c r="A81" t="s">
        <v>156</v>
      </c>
    </row>
    <row r="82" spans="1:2">
      <c r="A82" t="s">
        <v>53</v>
      </c>
      <c r="B82">
        <v>1503</v>
      </c>
    </row>
    <row r="83" spans="1:1">
      <c r="A83" t="s">
        <v>252</v>
      </c>
    </row>
    <row r="84" spans="1:1">
      <c r="A84" t="s">
        <v>157</v>
      </c>
    </row>
    <row r="85" spans="1:1">
      <c r="A85" t="s">
        <v>158</v>
      </c>
    </row>
    <row r="86" spans="1:1">
      <c r="A86" t="s">
        <v>159</v>
      </c>
    </row>
    <row r="87" spans="1:1">
      <c r="A87" t="s">
        <v>160</v>
      </c>
    </row>
    <row r="88" spans="1:1">
      <c r="A88" t="s">
        <v>161</v>
      </c>
    </row>
    <row r="89" spans="1:2">
      <c r="A89" t="s">
        <v>54</v>
      </c>
      <c r="B89">
        <v>990</v>
      </c>
    </row>
    <row r="90" spans="1:1">
      <c r="A90" t="s">
        <v>162</v>
      </c>
    </row>
    <row r="91" spans="1:2">
      <c r="A91" t="s">
        <v>55</v>
      </c>
      <c r="B91">
        <v>119</v>
      </c>
    </row>
    <row r="92" spans="1:1">
      <c r="A92" t="s">
        <v>215</v>
      </c>
    </row>
    <row r="93" spans="1:2">
      <c r="A93" t="s">
        <v>56</v>
      </c>
      <c r="B93">
        <v>0</v>
      </c>
    </row>
    <row r="94" spans="1:1">
      <c r="A94" t="s">
        <v>216</v>
      </c>
    </row>
    <row r="95" spans="1:1">
      <c r="A95" t="s">
        <v>163</v>
      </c>
    </row>
    <row r="96" spans="1:1">
      <c r="A96" t="s">
        <v>253</v>
      </c>
    </row>
    <row r="97" spans="1:1">
      <c r="A97" t="s">
        <v>254</v>
      </c>
    </row>
    <row r="98" spans="1:1">
      <c r="A98" t="s">
        <v>255</v>
      </c>
    </row>
    <row r="99" spans="1:1">
      <c r="A99" t="s">
        <v>164</v>
      </c>
    </row>
    <row r="100" spans="1:1">
      <c r="A100" t="s">
        <v>165</v>
      </c>
    </row>
    <row r="101" spans="1:1">
      <c r="A101" t="s">
        <v>166</v>
      </c>
    </row>
    <row r="102" spans="1:1">
      <c r="A102" t="s">
        <v>256</v>
      </c>
    </row>
    <row r="103" spans="1:1">
      <c r="A103" t="s">
        <v>167</v>
      </c>
    </row>
    <row r="104" spans="1:2">
      <c r="A104" t="s">
        <v>57</v>
      </c>
      <c r="B104">
        <v>20</v>
      </c>
    </row>
    <row r="105" spans="1:2">
      <c r="A105" t="s">
        <v>58</v>
      </c>
      <c r="B105">
        <v>50</v>
      </c>
    </row>
    <row r="106" spans="1:1">
      <c r="A106" t="s">
        <v>168</v>
      </c>
    </row>
    <row r="107" spans="1:1">
      <c r="A107" t="s">
        <v>169</v>
      </c>
    </row>
    <row r="108" spans="1:1">
      <c r="A108" t="s">
        <v>170</v>
      </c>
    </row>
    <row r="109" spans="1:2">
      <c r="A109" t="s">
        <v>113</v>
      </c>
      <c r="B109">
        <v>30</v>
      </c>
    </row>
    <row r="110" spans="1:2">
      <c r="A110" t="s">
        <v>59</v>
      </c>
      <c r="B110">
        <v>18</v>
      </c>
    </row>
    <row r="111" spans="1:1">
      <c r="A111" t="s">
        <v>217</v>
      </c>
    </row>
    <row r="112" spans="1:2">
      <c r="A112" t="s">
        <v>60</v>
      </c>
      <c r="B112">
        <v>25</v>
      </c>
    </row>
    <row r="113" spans="1:2">
      <c r="A113" t="s">
        <v>61</v>
      </c>
      <c r="B113">
        <v>919</v>
      </c>
    </row>
    <row r="114" spans="1:2">
      <c r="A114" t="s">
        <v>62</v>
      </c>
      <c r="B114">
        <v>1300</v>
      </c>
    </row>
    <row r="115" spans="1:1">
      <c r="A115" t="s">
        <v>257</v>
      </c>
    </row>
    <row r="116" spans="1:1">
      <c r="A116" t="s">
        <v>258</v>
      </c>
    </row>
    <row r="117" spans="1:1">
      <c r="A117" t="s">
        <v>259</v>
      </c>
    </row>
    <row r="118" spans="1:1">
      <c r="A118" t="s">
        <v>218</v>
      </c>
    </row>
    <row r="119" spans="1:1">
      <c r="A119" t="s">
        <v>260</v>
      </c>
    </row>
    <row r="120" spans="1:2">
      <c r="A120" t="s">
        <v>63</v>
      </c>
      <c r="B120">
        <v>0</v>
      </c>
    </row>
    <row r="121" spans="1:1">
      <c r="A121" t="s">
        <v>171</v>
      </c>
    </row>
    <row r="122" spans="1:2">
      <c r="A122" t="s">
        <v>64</v>
      </c>
      <c r="B122">
        <v>200</v>
      </c>
    </row>
    <row r="123" spans="1:1">
      <c r="A123" t="s">
        <v>261</v>
      </c>
    </row>
    <row r="124" spans="1:1">
      <c r="A124" t="s">
        <v>219</v>
      </c>
    </row>
    <row r="125" spans="1:1">
      <c r="A125" t="s">
        <v>220</v>
      </c>
    </row>
    <row r="126" spans="1:1">
      <c r="A126" t="s">
        <v>172</v>
      </c>
    </row>
    <row r="127" spans="1:1">
      <c r="A127" t="s">
        <v>173</v>
      </c>
    </row>
    <row r="128" spans="1:1">
      <c r="A128" t="s">
        <v>262</v>
      </c>
    </row>
    <row r="129" spans="1:1">
      <c r="A129" t="s">
        <v>174</v>
      </c>
    </row>
    <row r="130" spans="1:1">
      <c r="A130" t="s">
        <v>263</v>
      </c>
    </row>
    <row r="131" spans="1:1">
      <c r="A131" t="s">
        <v>264</v>
      </c>
    </row>
    <row r="132" spans="1:1">
      <c r="A132" t="s">
        <v>265</v>
      </c>
    </row>
    <row r="133" spans="1:1">
      <c r="A133" t="s">
        <v>221</v>
      </c>
    </row>
    <row r="134" spans="1:1">
      <c r="A134" t="s">
        <v>175</v>
      </c>
    </row>
    <row r="135" spans="1:1">
      <c r="A135" t="s">
        <v>266</v>
      </c>
    </row>
    <row r="136" spans="1:1">
      <c r="A136" t="s">
        <v>176</v>
      </c>
    </row>
    <row r="137" spans="1:2">
      <c r="A137" t="s">
        <v>65</v>
      </c>
      <c r="B137">
        <v>1</v>
      </c>
    </row>
    <row r="138" spans="1:1">
      <c r="A138" t="s">
        <v>267</v>
      </c>
    </row>
    <row r="139" spans="1:1">
      <c r="A139" t="s">
        <v>268</v>
      </c>
    </row>
    <row r="140" spans="1:1">
      <c r="A140" t="s">
        <v>269</v>
      </c>
    </row>
    <row r="141" spans="1:1">
      <c r="A141" t="s">
        <v>270</v>
      </c>
    </row>
    <row r="142" spans="1:1">
      <c r="A142" t="s">
        <v>177</v>
      </c>
    </row>
    <row r="143" spans="1:2">
      <c r="A143" t="s">
        <v>66</v>
      </c>
      <c r="B143">
        <v>91</v>
      </c>
    </row>
    <row r="144" spans="1:1">
      <c r="A144" t="s">
        <v>178</v>
      </c>
    </row>
    <row r="145" spans="1:1">
      <c r="A145" t="s">
        <v>271</v>
      </c>
    </row>
    <row r="146" spans="1:1">
      <c r="A146" t="s">
        <v>272</v>
      </c>
    </row>
    <row r="147" spans="1:1">
      <c r="A147" t="s">
        <v>273</v>
      </c>
    </row>
    <row r="148" spans="1:2">
      <c r="A148" t="s">
        <v>67</v>
      </c>
      <c r="B148">
        <v>0</v>
      </c>
    </row>
    <row r="149" spans="1:1">
      <c r="A149" t="s">
        <v>222</v>
      </c>
    </row>
    <row r="150" spans="1:1">
      <c r="A150" t="s">
        <v>179</v>
      </c>
    </row>
    <row r="151" spans="1:2">
      <c r="A151" t="s">
        <v>68</v>
      </c>
      <c r="B151">
        <v>9240</v>
      </c>
    </row>
    <row r="152" spans="1:2">
      <c r="A152" t="s">
        <v>69</v>
      </c>
      <c r="B152">
        <v>0</v>
      </c>
    </row>
    <row r="153" spans="1:1">
      <c r="A153" t="s">
        <v>223</v>
      </c>
    </row>
    <row r="154" spans="1:1">
      <c r="A154" t="s">
        <v>180</v>
      </c>
    </row>
    <row r="155" spans="1:2">
      <c r="A155" t="s">
        <v>70</v>
      </c>
      <c r="B155">
        <v>58000</v>
      </c>
    </row>
    <row r="156" spans="1:1">
      <c r="A156" t="s">
        <v>274</v>
      </c>
    </row>
    <row r="157" spans="1:2">
      <c r="A157" t="s">
        <v>71</v>
      </c>
      <c r="B157">
        <v>20000</v>
      </c>
    </row>
    <row r="158" spans="1:2">
      <c r="A158" t="s">
        <v>72</v>
      </c>
      <c r="B158">
        <v>115</v>
      </c>
    </row>
    <row r="159" spans="1:2">
      <c r="A159" t="s">
        <v>73</v>
      </c>
      <c r="B159">
        <v>1360</v>
      </c>
    </row>
    <row r="160" spans="1:2">
      <c r="A160" t="s">
        <v>74</v>
      </c>
      <c r="B160">
        <v>699</v>
      </c>
    </row>
    <row r="161" spans="1:2">
      <c r="A161" t="s">
        <v>75</v>
      </c>
      <c r="B161">
        <v>30</v>
      </c>
    </row>
    <row r="162" spans="1:1">
      <c r="A162" t="s">
        <v>275</v>
      </c>
    </row>
    <row r="163" spans="1:1">
      <c r="A163" t="s">
        <v>181</v>
      </c>
    </row>
    <row r="164" spans="1:1">
      <c r="A164" t="s">
        <v>182</v>
      </c>
    </row>
    <row r="165" spans="1:1">
      <c r="A165" t="s">
        <v>183</v>
      </c>
    </row>
    <row r="166" spans="1:1">
      <c r="A166" t="s">
        <v>184</v>
      </c>
    </row>
    <row r="167" spans="1:1">
      <c r="A167" t="s">
        <v>276</v>
      </c>
    </row>
    <row r="168" spans="1:1">
      <c r="A168" t="s">
        <v>186</v>
      </c>
    </row>
    <row r="169" spans="1:2">
      <c r="A169" t="s">
        <v>76</v>
      </c>
      <c r="B169">
        <v>670</v>
      </c>
    </row>
    <row r="170" spans="1:1">
      <c r="A170" t="s">
        <v>187</v>
      </c>
    </row>
    <row r="171" spans="1:1">
      <c r="A171" t="s">
        <v>188</v>
      </c>
    </row>
    <row r="172" spans="1:1">
      <c r="A172" t="s">
        <v>189</v>
      </c>
    </row>
    <row r="173" spans="1:2">
      <c r="A173" t="s">
        <v>77</v>
      </c>
      <c r="B173">
        <v>20</v>
      </c>
    </row>
    <row r="174" spans="1:1">
      <c r="A174" t="s">
        <v>277</v>
      </c>
    </row>
    <row r="175" spans="1:1">
      <c r="A175" t="s">
        <v>278</v>
      </c>
    </row>
    <row r="176" spans="1:1">
      <c r="A176" t="s">
        <v>190</v>
      </c>
    </row>
    <row r="177" spans="1:1">
      <c r="A177" t="s">
        <v>191</v>
      </c>
    </row>
    <row r="178" spans="1:1">
      <c r="A178" t="s">
        <v>279</v>
      </c>
    </row>
    <row r="179" spans="1:2">
      <c r="A179" t="s">
        <v>78</v>
      </c>
      <c r="B179">
        <v>36</v>
      </c>
    </row>
    <row r="180" spans="1:1">
      <c r="A180" t="s">
        <v>224</v>
      </c>
    </row>
    <row r="181" spans="1:1">
      <c r="A181" t="s">
        <v>280</v>
      </c>
    </row>
    <row r="182" spans="1:1">
      <c r="A182" t="s">
        <v>281</v>
      </c>
    </row>
    <row r="183" spans="1:1">
      <c r="A183" t="s">
        <v>192</v>
      </c>
    </row>
    <row r="184" spans="1:2">
      <c r="A184" t="s">
        <v>79</v>
      </c>
      <c r="B184">
        <v>1440</v>
      </c>
    </row>
    <row r="185" spans="1:1">
      <c r="A185" t="s">
        <v>225</v>
      </c>
    </row>
    <row r="186" spans="1:1">
      <c r="A186" t="s">
        <v>282</v>
      </c>
    </row>
    <row r="187" spans="1:1">
      <c r="A187" t="s">
        <v>193</v>
      </c>
    </row>
    <row r="188" spans="1:1">
      <c r="A188" t="s">
        <v>194</v>
      </c>
    </row>
    <row r="189" spans="1:2">
      <c r="A189" t="s">
        <v>283</v>
      </c>
      <c r="B189">
        <v>45</v>
      </c>
    </row>
    <row r="190" spans="1:1">
      <c r="A190" t="s">
        <v>284</v>
      </c>
    </row>
    <row r="191" spans="1:2">
      <c r="A191" t="s">
        <v>80</v>
      </c>
      <c r="B191">
        <v>16</v>
      </c>
    </row>
    <row r="192" spans="1:2">
      <c r="A192" t="s">
        <v>81</v>
      </c>
      <c r="B192">
        <v>60</v>
      </c>
    </row>
    <row r="193" spans="1:2">
      <c r="A193" t="s">
        <v>82</v>
      </c>
      <c r="B193">
        <v>0</v>
      </c>
    </row>
    <row r="194" spans="1:2">
      <c r="A194" t="s">
        <v>83</v>
      </c>
      <c r="B194">
        <v>250</v>
      </c>
    </row>
    <row r="195" spans="1:2">
      <c r="A195" t="s">
        <v>112</v>
      </c>
      <c r="B195">
        <v>1540</v>
      </c>
    </row>
    <row r="196" spans="1:1">
      <c r="A196" t="s">
        <v>195</v>
      </c>
    </row>
    <row r="197" spans="1:2">
      <c r="A197" t="s">
        <v>84</v>
      </c>
      <c r="B197">
        <v>0</v>
      </c>
    </row>
    <row r="198" spans="1:1">
      <c r="A198" t="s">
        <v>285</v>
      </c>
    </row>
    <row r="199" spans="1:2">
      <c r="A199" t="s">
        <v>85</v>
      </c>
      <c r="B199">
        <v>0</v>
      </c>
    </row>
    <row r="200" spans="1:2">
      <c r="A200" t="s">
        <v>86</v>
      </c>
      <c r="B200">
        <v>60</v>
      </c>
    </row>
    <row r="201" spans="1:1">
      <c r="A201" t="s">
        <v>196</v>
      </c>
    </row>
    <row r="202" spans="1:1">
      <c r="A202" t="s">
        <v>197</v>
      </c>
    </row>
    <row r="203" spans="1:2">
      <c r="A203" t="s">
        <v>87</v>
      </c>
      <c r="B203">
        <v>0</v>
      </c>
    </row>
    <row r="204" spans="1:1">
      <c r="A204" t="s">
        <v>226</v>
      </c>
    </row>
    <row r="205" spans="1:2">
      <c r="A205" t="s">
        <v>88</v>
      </c>
      <c r="B205">
        <v>18</v>
      </c>
    </row>
    <row r="206" spans="1:2">
      <c r="A206" t="s">
        <v>125</v>
      </c>
      <c r="B206">
        <v>36</v>
      </c>
    </row>
    <row r="207" spans="1:1">
      <c r="A207" t="s">
        <v>286</v>
      </c>
    </row>
    <row r="208" spans="1:2">
      <c r="A208" t="s">
        <v>89</v>
      </c>
      <c r="B208">
        <v>2876</v>
      </c>
    </row>
    <row r="209" spans="1:1">
      <c r="A209" t="s">
        <v>287</v>
      </c>
    </row>
    <row r="210" spans="1:1">
      <c r="A210" t="s">
        <v>198</v>
      </c>
    </row>
    <row r="211" spans="1:1">
      <c r="A211" t="s">
        <v>288</v>
      </c>
    </row>
    <row r="212" spans="1:2">
      <c r="A212" t="s">
        <v>90</v>
      </c>
      <c r="B212">
        <v>2820</v>
      </c>
    </row>
    <row r="213" spans="1:1">
      <c r="A213" t="s">
        <v>289</v>
      </c>
    </row>
    <row r="214" spans="1:2">
      <c r="A214" t="s">
        <v>91</v>
      </c>
      <c r="B214">
        <v>0</v>
      </c>
    </row>
    <row r="215" spans="1:1">
      <c r="A215" t="s">
        <v>290</v>
      </c>
    </row>
    <row r="216" spans="1:2">
      <c r="A216" t="s">
        <v>92</v>
      </c>
      <c r="B216">
        <v>10</v>
      </c>
    </row>
    <row r="217" spans="1:2">
      <c r="A217" t="s">
        <v>93</v>
      </c>
      <c r="B217">
        <v>25</v>
      </c>
    </row>
    <row r="218" spans="1:2">
      <c r="A218" t="s">
        <v>127</v>
      </c>
      <c r="B218">
        <v>10</v>
      </c>
    </row>
    <row r="219" spans="1:2">
      <c r="A219" t="s">
        <v>94</v>
      </c>
      <c r="B219">
        <v>0</v>
      </c>
    </row>
    <row r="220" spans="1:2">
      <c r="A220" t="s">
        <v>291</v>
      </c>
      <c r="B220">
        <v>7</v>
      </c>
    </row>
    <row r="221" spans="1:1">
      <c r="A221" t="s">
        <v>292</v>
      </c>
    </row>
    <row r="222" spans="1:1">
      <c r="A222" t="s">
        <v>185</v>
      </c>
    </row>
    <row r="223" spans="1:1">
      <c r="A223" t="s">
        <v>293</v>
      </c>
    </row>
    <row r="224" spans="1:2">
      <c r="A224" t="s">
        <v>95</v>
      </c>
      <c r="B224">
        <v>10</v>
      </c>
    </row>
    <row r="225" spans="1:1">
      <c r="A225" t="s">
        <v>199</v>
      </c>
    </row>
    <row r="226" spans="1:1">
      <c r="A226" t="s">
        <v>294</v>
      </c>
    </row>
    <row r="227" spans="1:1">
      <c r="A227" t="s">
        <v>200</v>
      </c>
    </row>
    <row r="228" spans="1:1">
      <c r="A228" t="s">
        <v>295</v>
      </c>
    </row>
    <row r="229" spans="1:2">
      <c r="A229" t="s">
        <v>296</v>
      </c>
      <c r="B229">
        <v>12</v>
      </c>
    </row>
    <row r="230" spans="1:2">
      <c r="A230" t="s">
        <v>297</v>
      </c>
      <c r="B230">
        <v>60</v>
      </c>
    </row>
    <row r="231" spans="1:2">
      <c r="A231" t="s">
        <v>298</v>
      </c>
      <c r="B231">
        <v>21</v>
      </c>
    </row>
    <row r="232" spans="1:1">
      <c r="A232" t="s">
        <v>299</v>
      </c>
    </row>
    <row r="233" spans="1:2">
      <c r="A233" t="s">
        <v>300</v>
      </c>
      <c r="B233">
        <v>12</v>
      </c>
    </row>
    <row r="234" spans="1:2">
      <c r="A234" t="s">
        <v>301</v>
      </c>
      <c r="B234">
        <v>71</v>
      </c>
    </row>
    <row r="235" spans="1:1">
      <c r="A235" t="s">
        <v>302</v>
      </c>
    </row>
    <row r="236" spans="1:2">
      <c r="A236" t="s">
        <v>102</v>
      </c>
      <c r="B236">
        <v>2500</v>
      </c>
    </row>
    <row r="237" spans="1:2">
      <c r="A237" t="s">
        <v>103</v>
      </c>
      <c r="B237">
        <v>370</v>
      </c>
    </row>
    <row r="238" spans="1:1">
      <c r="A238" t="s">
        <v>201</v>
      </c>
    </row>
    <row r="239" spans="1:1">
      <c r="A239" t="s">
        <v>303</v>
      </c>
    </row>
    <row r="240" spans="1:2">
      <c r="A240" t="s">
        <v>104</v>
      </c>
      <c r="B240">
        <v>5100</v>
      </c>
    </row>
    <row r="241" spans="1:1">
      <c r="A241" t="s">
        <v>202</v>
      </c>
    </row>
    <row r="242" spans="1:1">
      <c r="A242" t="s">
        <v>227</v>
      </c>
    </row>
    <row r="243" spans="1:1">
      <c r="A243" t="s">
        <v>203</v>
      </c>
    </row>
    <row r="244" spans="1:2">
      <c r="A244" t="s">
        <v>105</v>
      </c>
      <c r="B244">
        <v>0</v>
      </c>
    </row>
    <row r="245" spans="1:2">
      <c r="A245" t="s">
        <v>106</v>
      </c>
      <c r="B245">
        <v>0</v>
      </c>
    </row>
    <row r="246" spans="1:1">
      <c r="A246" t="s">
        <v>304</v>
      </c>
    </row>
    <row r="247" spans="1:1">
      <c r="A247" t="s">
        <v>305</v>
      </c>
    </row>
    <row r="248" spans="1:1">
      <c r="A248" t="s">
        <v>228</v>
      </c>
    </row>
    <row r="249" spans="1:1">
      <c r="A249" t="s">
        <v>229</v>
      </c>
    </row>
    <row r="250" spans="1:1">
      <c r="A250" t="s">
        <v>306</v>
      </c>
    </row>
    <row r="251" spans="1:2">
      <c r="A251" t="s">
        <v>107</v>
      </c>
      <c r="B251">
        <v>6200</v>
      </c>
    </row>
    <row r="252" spans="1:1">
      <c r="A252" t="s">
        <v>204</v>
      </c>
    </row>
    <row r="253" spans="1:1">
      <c r="A253" t="s">
        <v>307</v>
      </c>
    </row>
    <row r="254" spans="1:2">
      <c r="A254" t="s">
        <v>108</v>
      </c>
      <c r="B254">
        <v>40</v>
      </c>
    </row>
    <row r="255" spans="1:1">
      <c r="A255" t="s">
        <v>205</v>
      </c>
    </row>
    <row r="256" spans="1:2">
      <c r="A256" t="s">
        <v>109</v>
      </c>
      <c r="B256">
        <v>476</v>
      </c>
    </row>
    <row r="257" spans="1:1">
      <c r="A257" t="s">
        <v>206</v>
      </c>
    </row>
    <row r="258" spans="1:1">
      <c r="A258" t="s">
        <v>207</v>
      </c>
    </row>
    <row r="259" spans="1:1">
      <c r="A259" t="s">
        <v>308</v>
      </c>
    </row>
    <row r="260" spans="1:1">
      <c r="A260" t="s">
        <v>309</v>
      </c>
    </row>
    <row r="261" spans="1:1">
      <c r="A261" t="s">
        <v>208</v>
      </c>
    </row>
    <row r="262" spans="1:2">
      <c r="A262" t="s">
        <v>110</v>
      </c>
      <c r="B262">
        <v>0</v>
      </c>
    </row>
    <row r="263" spans="1:2">
      <c r="A263" t="s">
        <v>111</v>
      </c>
      <c r="B263">
        <v>0</v>
      </c>
    </row>
    <row r="264" spans="1:1">
      <c r="A264" t="s">
        <v>310</v>
      </c>
    </row>
    <row r="265" spans="1:1">
      <c r="A265" t="s">
        <v>311</v>
      </c>
    </row>
    <row r="266" spans="1:1">
      <c r="A266" t="s">
        <v>312</v>
      </c>
    </row>
    <row r="267" spans="1:1">
      <c r="A267" t="s">
        <v>313</v>
      </c>
    </row>
    <row r="268" spans="1:1">
      <c r="A268" t="s">
        <v>314</v>
      </c>
    </row>
    <row r="269" spans="1:2">
      <c r="A269" t="s">
        <v>315</v>
      </c>
      <c r="B269">
        <v>134626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69"/>
  <sheetViews>
    <sheetView topLeftCell="A64" workbookViewId="0">
      <selection activeCell="B73" sqref="B73"/>
    </sheetView>
  </sheetViews>
  <sheetFormatPr defaultColWidth="9.14285714285714" defaultRowHeight="15" outlineLevelCol="1"/>
  <cols>
    <col min="1" max="1" width="35.7142857142857"/>
    <col min="2" max="2" width="24.2857142857143"/>
  </cols>
  <sheetData>
    <row r="3" spans="1:2">
      <c r="A3" t="s">
        <v>134</v>
      </c>
      <c r="B3" t="s">
        <v>230</v>
      </c>
    </row>
    <row r="4" spans="1:2">
      <c r="A4" t="s">
        <v>11</v>
      </c>
      <c r="B4">
        <v>7700</v>
      </c>
    </row>
    <row r="5" spans="1:2">
      <c r="A5" t="s">
        <v>13</v>
      </c>
      <c r="B5">
        <v>630</v>
      </c>
    </row>
    <row r="6" spans="1:2">
      <c r="A6" t="s">
        <v>14</v>
      </c>
      <c r="B6">
        <v>90</v>
      </c>
    </row>
    <row r="7" spans="1:1">
      <c r="A7" t="s">
        <v>136</v>
      </c>
    </row>
    <row r="8" spans="1:1">
      <c r="A8" t="s">
        <v>231</v>
      </c>
    </row>
    <row r="9" spans="1:1">
      <c r="A9" t="s">
        <v>232</v>
      </c>
    </row>
    <row r="10" spans="1:2">
      <c r="A10" t="s">
        <v>16</v>
      </c>
      <c r="B10">
        <v>3300</v>
      </c>
    </row>
    <row r="11" spans="1:2">
      <c r="A11" t="s">
        <v>17</v>
      </c>
      <c r="B11">
        <v>0</v>
      </c>
    </row>
    <row r="12" spans="1:1">
      <c r="A12" t="s">
        <v>137</v>
      </c>
    </row>
    <row r="13" spans="1:1">
      <c r="A13" t="s">
        <v>233</v>
      </c>
    </row>
    <row r="14" spans="1:1">
      <c r="A14" t="s">
        <v>138</v>
      </c>
    </row>
    <row r="15" spans="1:1">
      <c r="A15" t="s">
        <v>139</v>
      </c>
    </row>
    <row r="16" spans="1:1">
      <c r="A16" t="s">
        <v>234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2">
      <c r="A20" t="s">
        <v>18</v>
      </c>
      <c r="B20">
        <v>29</v>
      </c>
    </row>
    <row r="21" spans="1:2">
      <c r="A21" t="s">
        <v>19</v>
      </c>
      <c r="B21">
        <v>14</v>
      </c>
    </row>
    <row r="22" spans="1:2">
      <c r="A22" t="s">
        <v>20</v>
      </c>
      <c r="B22">
        <v>3</v>
      </c>
    </row>
    <row r="23" spans="1:2">
      <c r="A23" t="s">
        <v>22</v>
      </c>
      <c r="B23">
        <v>21</v>
      </c>
    </row>
    <row r="24" spans="1:1">
      <c r="A24" t="s">
        <v>143</v>
      </c>
    </row>
    <row r="25" spans="1:2">
      <c r="A25" t="s">
        <v>23</v>
      </c>
      <c r="B25">
        <v>37</v>
      </c>
    </row>
    <row r="26" spans="1:1">
      <c r="A26" t="s">
        <v>235</v>
      </c>
    </row>
    <row r="27" spans="1:1">
      <c r="A27" t="s">
        <v>236</v>
      </c>
    </row>
    <row r="28" spans="1:1">
      <c r="A28" t="s">
        <v>237</v>
      </c>
    </row>
    <row r="29" spans="1:1">
      <c r="A29" t="s">
        <v>210</v>
      </c>
    </row>
    <row r="30" spans="1:1">
      <c r="A30" t="s">
        <v>238</v>
      </c>
    </row>
    <row r="31" spans="1:1">
      <c r="A31" t="s">
        <v>239</v>
      </c>
    </row>
    <row r="32" spans="1:1">
      <c r="A32" t="s">
        <v>211</v>
      </c>
    </row>
    <row r="33" spans="1:1">
      <c r="A33" t="s">
        <v>144</v>
      </c>
    </row>
    <row r="34" spans="1:2">
      <c r="A34" t="s">
        <v>25</v>
      </c>
      <c r="B34">
        <v>80</v>
      </c>
    </row>
    <row r="35" spans="1:1">
      <c r="A35" t="s">
        <v>145</v>
      </c>
    </row>
    <row r="36" spans="1:2">
      <c r="A36" t="s">
        <v>26</v>
      </c>
      <c r="B36">
        <v>0</v>
      </c>
    </row>
    <row r="37" spans="1:1">
      <c r="A37" t="s">
        <v>240</v>
      </c>
    </row>
    <row r="38" spans="1:1">
      <c r="A38" t="s">
        <v>146</v>
      </c>
    </row>
    <row r="39" spans="1:1">
      <c r="A39" t="s">
        <v>241</v>
      </c>
    </row>
    <row r="40" spans="1:1">
      <c r="A40" t="s">
        <v>147</v>
      </c>
    </row>
    <row r="41" spans="1:2">
      <c r="A41" t="s">
        <v>27</v>
      </c>
      <c r="B41">
        <v>200</v>
      </c>
    </row>
    <row r="42" spans="1:1">
      <c r="A42" t="s">
        <v>242</v>
      </c>
    </row>
    <row r="43" spans="1:2">
      <c r="A43" t="s">
        <v>29</v>
      </c>
      <c r="B43">
        <v>1000</v>
      </c>
    </row>
    <row r="44" spans="1:2">
      <c r="A44" t="s">
        <v>30</v>
      </c>
      <c r="B44">
        <v>300</v>
      </c>
    </row>
    <row r="45" spans="1:2">
      <c r="A45" t="s">
        <v>31</v>
      </c>
      <c r="B45">
        <v>100</v>
      </c>
    </row>
    <row r="46" spans="1:1">
      <c r="A46" t="s">
        <v>148</v>
      </c>
    </row>
    <row r="47" spans="1:2">
      <c r="A47" t="s">
        <v>33</v>
      </c>
      <c r="B47">
        <v>50</v>
      </c>
    </row>
    <row r="48" spans="1:1">
      <c r="A48" t="s">
        <v>149</v>
      </c>
    </row>
    <row r="49" spans="1:2">
      <c r="A49" t="s">
        <v>35</v>
      </c>
      <c r="B49">
        <v>0</v>
      </c>
    </row>
    <row r="50" spans="1:2">
      <c r="A50" t="s">
        <v>37</v>
      </c>
      <c r="B50">
        <v>71</v>
      </c>
    </row>
    <row r="51" spans="1:1">
      <c r="A51" t="s">
        <v>243</v>
      </c>
    </row>
    <row r="52" spans="1:2">
      <c r="A52" t="s">
        <v>39</v>
      </c>
      <c r="B52">
        <v>19</v>
      </c>
    </row>
    <row r="53" spans="1:1">
      <c r="A53" t="s">
        <v>212</v>
      </c>
    </row>
    <row r="54" spans="1:2">
      <c r="A54" t="s">
        <v>41</v>
      </c>
      <c r="B54">
        <v>463</v>
      </c>
    </row>
    <row r="55" spans="1:1">
      <c r="A55" t="s">
        <v>150</v>
      </c>
    </row>
    <row r="56" spans="1:1">
      <c r="A56" t="s">
        <v>213</v>
      </c>
    </row>
    <row r="57" spans="1:1">
      <c r="A57" t="s">
        <v>151</v>
      </c>
    </row>
    <row r="58" spans="1:1">
      <c r="A58" t="s">
        <v>152</v>
      </c>
    </row>
    <row r="59" spans="1:1">
      <c r="A59" t="s">
        <v>244</v>
      </c>
    </row>
    <row r="60" spans="1:1">
      <c r="A60" t="s">
        <v>153</v>
      </c>
    </row>
    <row r="61" spans="1:2">
      <c r="A61" t="s">
        <v>44</v>
      </c>
      <c r="B61">
        <v>192</v>
      </c>
    </row>
    <row r="62" spans="1:1">
      <c r="A62" t="s">
        <v>245</v>
      </c>
    </row>
    <row r="63" spans="1:1">
      <c r="A63" t="s">
        <v>214</v>
      </c>
    </row>
    <row r="64" spans="1:2">
      <c r="A64" t="s">
        <v>45</v>
      </c>
      <c r="B64">
        <v>0</v>
      </c>
    </row>
    <row r="65" spans="1:2">
      <c r="A65" t="s">
        <v>46</v>
      </c>
      <c r="B65">
        <v>220</v>
      </c>
    </row>
    <row r="66" spans="1:1">
      <c r="A66" t="s">
        <v>246</v>
      </c>
    </row>
    <row r="67" spans="1:1">
      <c r="A67" t="s">
        <v>154</v>
      </c>
    </row>
    <row r="68" spans="1:2">
      <c r="A68" t="s">
        <v>47</v>
      </c>
      <c r="B68">
        <v>237</v>
      </c>
    </row>
    <row r="69" spans="1:1">
      <c r="A69" t="s">
        <v>247</v>
      </c>
    </row>
    <row r="70" spans="1:2">
      <c r="A70" t="s">
        <v>48</v>
      </c>
      <c r="B70">
        <v>210</v>
      </c>
    </row>
    <row r="71" spans="1:1">
      <c r="A71" t="s">
        <v>248</v>
      </c>
    </row>
    <row r="72" spans="1:1">
      <c r="A72" t="s">
        <v>249</v>
      </c>
    </row>
    <row r="73" spans="1:1">
      <c r="A73" t="s">
        <v>250</v>
      </c>
    </row>
    <row r="74" spans="1:2">
      <c r="A74" t="s">
        <v>49</v>
      </c>
      <c r="B74">
        <v>9</v>
      </c>
    </row>
    <row r="75" spans="1:1">
      <c r="A75" t="s">
        <v>251</v>
      </c>
    </row>
    <row r="76" spans="1:2">
      <c r="A76" t="s">
        <v>50</v>
      </c>
      <c r="B76">
        <v>0</v>
      </c>
    </row>
    <row r="77" spans="1:1">
      <c r="A77" t="s">
        <v>117</v>
      </c>
    </row>
    <row r="78" spans="1:2">
      <c r="A78" t="s">
        <v>51</v>
      </c>
      <c r="B78">
        <v>0</v>
      </c>
    </row>
    <row r="79" spans="1:2">
      <c r="A79" t="s">
        <v>52</v>
      </c>
      <c r="B79">
        <v>130</v>
      </c>
    </row>
    <row r="80" spans="1:1">
      <c r="A80" t="s">
        <v>155</v>
      </c>
    </row>
    <row r="81" spans="1:1">
      <c r="A81" t="s">
        <v>156</v>
      </c>
    </row>
    <row r="82" spans="1:2">
      <c r="A82" t="s">
        <v>53</v>
      </c>
      <c r="B82">
        <v>1503</v>
      </c>
    </row>
    <row r="83" spans="1:1">
      <c r="A83" t="s">
        <v>252</v>
      </c>
    </row>
    <row r="84" spans="1:1">
      <c r="A84" t="s">
        <v>157</v>
      </c>
    </row>
    <row r="85" spans="1:1">
      <c r="A85" t="s">
        <v>158</v>
      </c>
    </row>
    <row r="86" spans="1:1">
      <c r="A86" t="s">
        <v>159</v>
      </c>
    </row>
    <row r="87" spans="1:1">
      <c r="A87" t="s">
        <v>160</v>
      </c>
    </row>
    <row r="88" spans="1:1">
      <c r="A88" t="s">
        <v>161</v>
      </c>
    </row>
    <row r="89" spans="1:2">
      <c r="A89" t="s">
        <v>54</v>
      </c>
      <c r="B89">
        <v>990</v>
      </c>
    </row>
    <row r="90" spans="1:1">
      <c r="A90" t="s">
        <v>162</v>
      </c>
    </row>
    <row r="91" spans="1:2">
      <c r="A91" t="s">
        <v>55</v>
      </c>
      <c r="B91">
        <v>119</v>
      </c>
    </row>
    <row r="92" spans="1:1">
      <c r="A92" t="s">
        <v>215</v>
      </c>
    </row>
    <row r="93" spans="1:2">
      <c r="A93" t="s">
        <v>56</v>
      </c>
      <c r="B93">
        <v>0</v>
      </c>
    </row>
    <row r="94" spans="1:1">
      <c r="A94" t="s">
        <v>216</v>
      </c>
    </row>
    <row r="95" spans="1:1">
      <c r="A95" t="s">
        <v>163</v>
      </c>
    </row>
    <row r="96" spans="1:1">
      <c r="A96" t="s">
        <v>253</v>
      </c>
    </row>
    <row r="97" spans="1:1">
      <c r="A97" t="s">
        <v>254</v>
      </c>
    </row>
    <row r="98" spans="1:1">
      <c r="A98" t="s">
        <v>255</v>
      </c>
    </row>
    <row r="99" spans="1:1">
      <c r="A99" t="s">
        <v>164</v>
      </c>
    </row>
    <row r="100" spans="1:1">
      <c r="A100" t="s">
        <v>165</v>
      </c>
    </row>
    <row r="101" spans="1:1">
      <c r="A101" t="s">
        <v>166</v>
      </c>
    </row>
    <row r="102" spans="1:1">
      <c r="A102" t="s">
        <v>256</v>
      </c>
    </row>
    <row r="103" spans="1:1">
      <c r="A103" t="s">
        <v>167</v>
      </c>
    </row>
    <row r="104" spans="1:2">
      <c r="A104" t="s">
        <v>57</v>
      </c>
      <c r="B104">
        <v>20</v>
      </c>
    </row>
    <row r="105" spans="1:2">
      <c r="A105" t="s">
        <v>58</v>
      </c>
      <c r="B105">
        <v>50</v>
      </c>
    </row>
    <row r="106" spans="1:1">
      <c r="A106" t="s">
        <v>168</v>
      </c>
    </row>
    <row r="107" spans="1:1">
      <c r="A107" t="s">
        <v>169</v>
      </c>
    </row>
    <row r="108" spans="1:1">
      <c r="A108" t="s">
        <v>170</v>
      </c>
    </row>
    <row r="109" spans="1:2">
      <c r="A109" t="s">
        <v>113</v>
      </c>
      <c r="B109">
        <v>30</v>
      </c>
    </row>
    <row r="110" spans="1:2">
      <c r="A110" t="s">
        <v>59</v>
      </c>
      <c r="B110">
        <v>18</v>
      </c>
    </row>
    <row r="111" spans="1:1">
      <c r="A111" t="s">
        <v>217</v>
      </c>
    </row>
    <row r="112" spans="1:2">
      <c r="A112" t="s">
        <v>60</v>
      </c>
      <c r="B112">
        <v>25</v>
      </c>
    </row>
    <row r="113" spans="1:2">
      <c r="A113" t="s">
        <v>61</v>
      </c>
      <c r="B113">
        <v>919</v>
      </c>
    </row>
    <row r="114" spans="1:2">
      <c r="A114" t="s">
        <v>62</v>
      </c>
      <c r="B114">
        <v>1300</v>
      </c>
    </row>
    <row r="115" spans="1:1">
      <c r="A115" t="s">
        <v>257</v>
      </c>
    </row>
    <row r="116" spans="1:1">
      <c r="A116" t="s">
        <v>258</v>
      </c>
    </row>
    <row r="117" spans="1:1">
      <c r="A117" t="s">
        <v>259</v>
      </c>
    </row>
    <row r="118" spans="1:1">
      <c r="A118" t="s">
        <v>218</v>
      </c>
    </row>
    <row r="119" spans="1:1">
      <c r="A119" t="s">
        <v>260</v>
      </c>
    </row>
    <row r="120" spans="1:2">
      <c r="A120" t="s">
        <v>63</v>
      </c>
      <c r="B120">
        <v>0</v>
      </c>
    </row>
    <row r="121" spans="1:1">
      <c r="A121" t="s">
        <v>171</v>
      </c>
    </row>
    <row r="122" spans="1:2">
      <c r="A122" t="s">
        <v>64</v>
      </c>
      <c r="B122">
        <v>200</v>
      </c>
    </row>
    <row r="123" spans="1:1">
      <c r="A123" t="s">
        <v>261</v>
      </c>
    </row>
    <row r="124" spans="1:1">
      <c r="A124" t="s">
        <v>219</v>
      </c>
    </row>
    <row r="125" spans="1:1">
      <c r="A125" t="s">
        <v>220</v>
      </c>
    </row>
    <row r="126" spans="1:1">
      <c r="A126" t="s">
        <v>172</v>
      </c>
    </row>
    <row r="127" spans="1:1">
      <c r="A127" t="s">
        <v>173</v>
      </c>
    </row>
    <row r="128" spans="1:1">
      <c r="A128" t="s">
        <v>262</v>
      </c>
    </row>
    <row r="129" spans="1:1">
      <c r="A129" t="s">
        <v>174</v>
      </c>
    </row>
    <row r="130" spans="1:1">
      <c r="A130" t="s">
        <v>263</v>
      </c>
    </row>
    <row r="131" spans="1:1">
      <c r="A131" t="s">
        <v>264</v>
      </c>
    </row>
    <row r="132" spans="1:1">
      <c r="A132" t="s">
        <v>265</v>
      </c>
    </row>
    <row r="133" spans="1:1">
      <c r="A133" t="s">
        <v>221</v>
      </c>
    </row>
    <row r="134" spans="1:1">
      <c r="A134" t="s">
        <v>175</v>
      </c>
    </row>
    <row r="135" spans="1:1">
      <c r="A135" t="s">
        <v>266</v>
      </c>
    </row>
    <row r="136" spans="1:1">
      <c r="A136" t="s">
        <v>176</v>
      </c>
    </row>
    <row r="137" spans="1:2">
      <c r="A137" t="s">
        <v>65</v>
      </c>
      <c r="B137">
        <v>1</v>
      </c>
    </row>
    <row r="138" spans="1:1">
      <c r="A138" t="s">
        <v>267</v>
      </c>
    </row>
    <row r="139" spans="1:1">
      <c r="A139" t="s">
        <v>268</v>
      </c>
    </row>
    <row r="140" spans="1:1">
      <c r="A140" t="s">
        <v>269</v>
      </c>
    </row>
    <row r="141" spans="1:1">
      <c r="A141" t="s">
        <v>270</v>
      </c>
    </row>
    <row r="142" spans="1:1">
      <c r="A142" t="s">
        <v>177</v>
      </c>
    </row>
    <row r="143" spans="1:2">
      <c r="A143" t="s">
        <v>66</v>
      </c>
      <c r="B143">
        <v>91</v>
      </c>
    </row>
    <row r="144" spans="1:1">
      <c r="A144" t="s">
        <v>178</v>
      </c>
    </row>
    <row r="145" spans="1:1">
      <c r="A145" t="s">
        <v>271</v>
      </c>
    </row>
    <row r="146" spans="1:1">
      <c r="A146" t="s">
        <v>272</v>
      </c>
    </row>
    <row r="147" spans="1:1">
      <c r="A147" t="s">
        <v>273</v>
      </c>
    </row>
    <row r="148" spans="1:2">
      <c r="A148" t="s">
        <v>67</v>
      </c>
      <c r="B148">
        <v>0</v>
      </c>
    </row>
    <row r="149" spans="1:1">
      <c r="A149" t="s">
        <v>222</v>
      </c>
    </row>
    <row r="150" spans="1:1">
      <c r="A150" t="s">
        <v>179</v>
      </c>
    </row>
    <row r="151" spans="1:2">
      <c r="A151" t="s">
        <v>68</v>
      </c>
      <c r="B151">
        <v>9240</v>
      </c>
    </row>
    <row r="152" spans="1:2">
      <c r="A152" t="s">
        <v>69</v>
      </c>
      <c r="B152">
        <v>0</v>
      </c>
    </row>
    <row r="153" spans="1:1">
      <c r="A153" t="s">
        <v>223</v>
      </c>
    </row>
    <row r="154" spans="1:1">
      <c r="A154" t="s">
        <v>180</v>
      </c>
    </row>
    <row r="155" spans="1:2">
      <c r="A155" t="s">
        <v>70</v>
      </c>
      <c r="B155">
        <v>58000</v>
      </c>
    </row>
    <row r="156" spans="1:1">
      <c r="A156" t="s">
        <v>274</v>
      </c>
    </row>
    <row r="157" spans="1:2">
      <c r="A157" t="s">
        <v>71</v>
      </c>
      <c r="B157">
        <v>20000</v>
      </c>
    </row>
    <row r="158" spans="1:2">
      <c r="A158" t="s">
        <v>72</v>
      </c>
      <c r="B158">
        <v>115</v>
      </c>
    </row>
    <row r="159" spans="1:2">
      <c r="A159" t="s">
        <v>73</v>
      </c>
      <c r="B159">
        <v>1360</v>
      </c>
    </row>
    <row r="160" spans="1:2">
      <c r="A160" t="s">
        <v>74</v>
      </c>
      <c r="B160">
        <v>699</v>
      </c>
    </row>
    <row r="161" spans="1:2">
      <c r="A161" t="s">
        <v>75</v>
      </c>
      <c r="B161">
        <v>30</v>
      </c>
    </row>
    <row r="162" spans="1:1">
      <c r="A162" t="s">
        <v>275</v>
      </c>
    </row>
    <row r="163" spans="1:1">
      <c r="A163" t="s">
        <v>181</v>
      </c>
    </row>
    <row r="164" spans="1:1">
      <c r="A164" t="s">
        <v>182</v>
      </c>
    </row>
    <row r="165" spans="1:1">
      <c r="A165" t="s">
        <v>183</v>
      </c>
    </row>
    <row r="166" spans="1:1">
      <c r="A166" t="s">
        <v>184</v>
      </c>
    </row>
    <row r="167" spans="1:1">
      <c r="A167" t="s">
        <v>276</v>
      </c>
    </row>
    <row r="168" spans="1:1">
      <c r="A168" t="s">
        <v>186</v>
      </c>
    </row>
    <row r="169" spans="1:2">
      <c r="A169" t="s">
        <v>76</v>
      </c>
      <c r="B169">
        <v>670</v>
      </c>
    </row>
    <row r="170" spans="1:1">
      <c r="A170" t="s">
        <v>187</v>
      </c>
    </row>
    <row r="171" spans="1:1">
      <c r="A171" t="s">
        <v>188</v>
      </c>
    </row>
    <row r="172" spans="1:1">
      <c r="A172" t="s">
        <v>189</v>
      </c>
    </row>
    <row r="173" spans="1:2">
      <c r="A173" t="s">
        <v>77</v>
      </c>
      <c r="B173">
        <v>20</v>
      </c>
    </row>
    <row r="174" spans="1:1">
      <c r="A174" t="s">
        <v>277</v>
      </c>
    </row>
    <row r="175" spans="1:1">
      <c r="A175" t="s">
        <v>278</v>
      </c>
    </row>
    <row r="176" spans="1:1">
      <c r="A176" t="s">
        <v>190</v>
      </c>
    </row>
    <row r="177" spans="1:1">
      <c r="A177" t="s">
        <v>191</v>
      </c>
    </row>
    <row r="178" spans="1:1">
      <c r="A178" t="s">
        <v>279</v>
      </c>
    </row>
    <row r="179" spans="1:2">
      <c r="A179" t="s">
        <v>78</v>
      </c>
      <c r="B179">
        <v>36</v>
      </c>
    </row>
    <row r="180" spans="1:1">
      <c r="A180" t="s">
        <v>224</v>
      </c>
    </row>
    <row r="181" spans="1:1">
      <c r="A181" t="s">
        <v>280</v>
      </c>
    </row>
    <row r="182" spans="1:1">
      <c r="A182" t="s">
        <v>281</v>
      </c>
    </row>
    <row r="183" spans="1:1">
      <c r="A183" t="s">
        <v>192</v>
      </c>
    </row>
    <row r="184" spans="1:2">
      <c r="A184" t="s">
        <v>79</v>
      </c>
      <c r="B184">
        <v>1440</v>
      </c>
    </row>
    <row r="185" spans="1:1">
      <c r="A185" t="s">
        <v>225</v>
      </c>
    </row>
    <row r="186" spans="1:1">
      <c r="A186" t="s">
        <v>282</v>
      </c>
    </row>
    <row r="187" spans="1:1">
      <c r="A187" t="s">
        <v>193</v>
      </c>
    </row>
    <row r="188" spans="1:1">
      <c r="A188" t="s">
        <v>194</v>
      </c>
    </row>
    <row r="189" spans="1:2">
      <c r="A189" t="s">
        <v>283</v>
      </c>
      <c r="B189">
        <v>45</v>
      </c>
    </row>
    <row r="190" spans="1:1">
      <c r="A190" t="s">
        <v>284</v>
      </c>
    </row>
    <row r="191" spans="1:2">
      <c r="A191" t="s">
        <v>80</v>
      </c>
      <c r="B191">
        <v>16</v>
      </c>
    </row>
    <row r="192" spans="1:2">
      <c r="A192" t="s">
        <v>81</v>
      </c>
      <c r="B192">
        <v>60</v>
      </c>
    </row>
    <row r="193" spans="1:2">
      <c r="A193" t="s">
        <v>82</v>
      </c>
      <c r="B193">
        <v>0</v>
      </c>
    </row>
    <row r="194" spans="1:2">
      <c r="A194" t="s">
        <v>83</v>
      </c>
      <c r="B194">
        <v>250</v>
      </c>
    </row>
    <row r="195" spans="1:2">
      <c r="A195" t="s">
        <v>112</v>
      </c>
      <c r="B195">
        <v>1540</v>
      </c>
    </row>
    <row r="196" spans="1:1">
      <c r="A196" t="s">
        <v>195</v>
      </c>
    </row>
    <row r="197" spans="1:2">
      <c r="A197" t="s">
        <v>84</v>
      </c>
      <c r="B197">
        <v>0</v>
      </c>
    </row>
    <row r="198" spans="1:1">
      <c r="A198" t="s">
        <v>285</v>
      </c>
    </row>
    <row r="199" spans="1:2">
      <c r="A199" t="s">
        <v>85</v>
      </c>
      <c r="B199">
        <v>0</v>
      </c>
    </row>
    <row r="200" spans="1:2">
      <c r="A200" t="s">
        <v>86</v>
      </c>
      <c r="B200">
        <v>60</v>
      </c>
    </row>
    <row r="201" spans="1:1">
      <c r="A201" t="s">
        <v>196</v>
      </c>
    </row>
    <row r="202" spans="1:1">
      <c r="A202" t="s">
        <v>197</v>
      </c>
    </row>
    <row r="203" spans="1:2">
      <c r="A203" t="s">
        <v>87</v>
      </c>
      <c r="B203">
        <v>0</v>
      </c>
    </row>
    <row r="204" spans="1:1">
      <c r="A204" t="s">
        <v>226</v>
      </c>
    </row>
    <row r="205" spans="1:2">
      <c r="A205" t="s">
        <v>88</v>
      </c>
      <c r="B205">
        <v>18</v>
      </c>
    </row>
    <row r="206" spans="1:2">
      <c r="A206" t="s">
        <v>125</v>
      </c>
      <c r="B206">
        <v>36</v>
      </c>
    </row>
    <row r="207" spans="1:1">
      <c r="A207" t="s">
        <v>286</v>
      </c>
    </row>
    <row r="208" spans="1:2">
      <c r="A208" t="s">
        <v>89</v>
      </c>
      <c r="B208">
        <v>2876</v>
      </c>
    </row>
    <row r="209" spans="1:1">
      <c r="A209" t="s">
        <v>287</v>
      </c>
    </row>
    <row r="210" spans="1:1">
      <c r="A210" t="s">
        <v>198</v>
      </c>
    </row>
    <row r="211" spans="1:1">
      <c r="A211" t="s">
        <v>288</v>
      </c>
    </row>
    <row r="212" spans="1:2">
      <c r="A212" t="s">
        <v>90</v>
      </c>
      <c r="B212">
        <v>2820</v>
      </c>
    </row>
    <row r="213" spans="1:1">
      <c r="A213" t="s">
        <v>289</v>
      </c>
    </row>
    <row r="214" spans="1:2">
      <c r="A214" t="s">
        <v>91</v>
      </c>
      <c r="B214">
        <v>0</v>
      </c>
    </row>
    <row r="215" spans="1:1">
      <c r="A215" t="s">
        <v>290</v>
      </c>
    </row>
    <row r="216" spans="1:2">
      <c r="A216" t="s">
        <v>92</v>
      </c>
      <c r="B216">
        <v>10</v>
      </c>
    </row>
    <row r="217" spans="1:2">
      <c r="A217" t="s">
        <v>93</v>
      </c>
      <c r="B217">
        <v>25</v>
      </c>
    </row>
    <row r="218" spans="1:2">
      <c r="A218" t="s">
        <v>127</v>
      </c>
      <c r="B218">
        <v>10</v>
      </c>
    </row>
    <row r="219" spans="1:2">
      <c r="A219" t="s">
        <v>94</v>
      </c>
      <c r="B219">
        <v>0</v>
      </c>
    </row>
    <row r="220" spans="1:2">
      <c r="A220" t="s">
        <v>291</v>
      </c>
      <c r="B220">
        <v>7</v>
      </c>
    </row>
    <row r="221" spans="1:1">
      <c r="A221" t="s">
        <v>292</v>
      </c>
    </row>
    <row r="222" spans="1:1">
      <c r="A222" t="s">
        <v>185</v>
      </c>
    </row>
    <row r="223" spans="1:1">
      <c r="A223" t="s">
        <v>293</v>
      </c>
    </row>
    <row r="224" spans="1:2">
      <c r="A224" t="s">
        <v>95</v>
      </c>
      <c r="B224">
        <v>10</v>
      </c>
    </row>
    <row r="225" spans="1:1">
      <c r="A225" t="s">
        <v>199</v>
      </c>
    </row>
    <row r="226" spans="1:1">
      <c r="A226" t="s">
        <v>294</v>
      </c>
    </row>
    <row r="227" spans="1:1">
      <c r="A227" t="s">
        <v>200</v>
      </c>
    </row>
    <row r="228" spans="1:1">
      <c r="A228" t="s">
        <v>295</v>
      </c>
    </row>
    <row r="229" spans="1:2">
      <c r="A229" t="s">
        <v>296</v>
      </c>
      <c r="B229">
        <v>12</v>
      </c>
    </row>
    <row r="230" spans="1:2">
      <c r="A230" t="s">
        <v>297</v>
      </c>
      <c r="B230">
        <v>60</v>
      </c>
    </row>
    <row r="231" spans="1:2">
      <c r="A231" t="s">
        <v>298</v>
      </c>
      <c r="B231">
        <v>21</v>
      </c>
    </row>
    <row r="232" spans="1:1">
      <c r="A232" t="s">
        <v>299</v>
      </c>
    </row>
    <row r="233" spans="1:2">
      <c r="A233" t="s">
        <v>300</v>
      </c>
      <c r="B233">
        <v>12</v>
      </c>
    </row>
    <row r="234" spans="1:2">
      <c r="A234" t="s">
        <v>301</v>
      </c>
      <c r="B234">
        <v>71</v>
      </c>
    </row>
    <row r="235" spans="1:1">
      <c r="A235" t="s">
        <v>302</v>
      </c>
    </row>
    <row r="236" spans="1:2">
      <c r="A236" t="s">
        <v>102</v>
      </c>
      <c r="B236">
        <v>2500</v>
      </c>
    </row>
    <row r="237" spans="1:2">
      <c r="A237" t="s">
        <v>103</v>
      </c>
      <c r="B237">
        <v>370</v>
      </c>
    </row>
    <row r="238" spans="1:1">
      <c r="A238" t="s">
        <v>201</v>
      </c>
    </row>
    <row r="239" spans="1:1">
      <c r="A239" t="s">
        <v>303</v>
      </c>
    </row>
    <row r="240" spans="1:2">
      <c r="A240" t="s">
        <v>104</v>
      </c>
      <c r="B240">
        <v>5100</v>
      </c>
    </row>
    <row r="241" spans="1:1">
      <c r="A241" t="s">
        <v>202</v>
      </c>
    </row>
    <row r="242" spans="1:1">
      <c r="A242" t="s">
        <v>227</v>
      </c>
    </row>
    <row r="243" spans="1:1">
      <c r="A243" t="s">
        <v>203</v>
      </c>
    </row>
    <row r="244" spans="1:2">
      <c r="A244" t="s">
        <v>105</v>
      </c>
      <c r="B244">
        <v>0</v>
      </c>
    </row>
    <row r="245" spans="1:2">
      <c r="A245" t="s">
        <v>106</v>
      </c>
      <c r="B245">
        <v>0</v>
      </c>
    </row>
    <row r="246" spans="1:1">
      <c r="A246" t="s">
        <v>304</v>
      </c>
    </row>
    <row r="247" spans="1:1">
      <c r="A247" t="s">
        <v>305</v>
      </c>
    </row>
    <row r="248" spans="1:1">
      <c r="A248" t="s">
        <v>228</v>
      </c>
    </row>
    <row r="249" spans="1:1">
      <c r="A249" t="s">
        <v>229</v>
      </c>
    </row>
    <row r="250" spans="1:1">
      <c r="A250" t="s">
        <v>306</v>
      </c>
    </row>
    <row r="251" spans="1:2">
      <c r="A251" t="s">
        <v>107</v>
      </c>
      <c r="B251">
        <v>6200</v>
      </c>
    </row>
    <row r="252" spans="1:1">
      <c r="A252" t="s">
        <v>204</v>
      </c>
    </row>
    <row r="253" spans="1:1">
      <c r="A253" t="s">
        <v>307</v>
      </c>
    </row>
    <row r="254" spans="1:2">
      <c r="A254" t="s">
        <v>108</v>
      </c>
      <c r="B254">
        <v>40</v>
      </c>
    </row>
    <row r="255" spans="1:1">
      <c r="A255" t="s">
        <v>205</v>
      </c>
    </row>
    <row r="256" spans="1:2">
      <c r="A256" t="s">
        <v>109</v>
      </c>
      <c r="B256">
        <v>476</v>
      </c>
    </row>
    <row r="257" spans="1:1">
      <c r="A257" t="s">
        <v>206</v>
      </c>
    </row>
    <row r="258" spans="1:1">
      <c r="A258" t="s">
        <v>207</v>
      </c>
    </row>
    <row r="259" spans="1:1">
      <c r="A259" t="s">
        <v>308</v>
      </c>
    </row>
    <row r="260" spans="1:1">
      <c r="A260" t="s">
        <v>309</v>
      </c>
    </row>
    <row r="261" spans="1:1">
      <c r="A261" t="s">
        <v>208</v>
      </c>
    </row>
    <row r="262" spans="1:2">
      <c r="A262" t="s">
        <v>110</v>
      </c>
      <c r="B262">
        <v>0</v>
      </c>
    </row>
    <row r="263" spans="1:2">
      <c r="A263" t="s">
        <v>111</v>
      </c>
      <c r="B263">
        <v>0</v>
      </c>
    </row>
    <row r="264" spans="1:1">
      <c r="A264" t="s">
        <v>310</v>
      </c>
    </row>
    <row r="265" spans="1:1">
      <c r="A265" t="s">
        <v>311</v>
      </c>
    </row>
    <row r="266" spans="1:1">
      <c r="A266" t="s">
        <v>312</v>
      </c>
    </row>
    <row r="267" spans="1:1">
      <c r="A267" t="s">
        <v>313</v>
      </c>
    </row>
    <row r="268" spans="1:1">
      <c r="A268" t="s">
        <v>314</v>
      </c>
    </row>
    <row r="269" spans="1:2">
      <c r="A269" t="s">
        <v>315</v>
      </c>
      <c r="B269">
        <v>134626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62"/>
  <sheetViews>
    <sheetView topLeftCell="A52" workbookViewId="0">
      <selection activeCell="B1" sqref="B1:C362"/>
    </sheetView>
  </sheetViews>
  <sheetFormatPr defaultColWidth="9.14285714285714" defaultRowHeight="15" outlineLevelCol="2"/>
  <cols>
    <col min="2" max="2" width="35.7142857142857" customWidth="1"/>
  </cols>
  <sheetData>
    <row r="1" spans="2:3">
      <c r="B1" t="s">
        <v>134</v>
      </c>
      <c r="C1" t="s">
        <v>7</v>
      </c>
    </row>
    <row r="2" spans="2:2">
      <c r="B2" s="1" t="s">
        <v>11</v>
      </c>
    </row>
    <row r="3" spans="2:2">
      <c r="B3" s="1" t="s">
        <v>13</v>
      </c>
    </row>
    <row r="4" spans="2:2">
      <c r="B4" s="1" t="s">
        <v>14</v>
      </c>
    </row>
    <row r="5" spans="2:2">
      <c r="B5" s="1" t="s">
        <v>136</v>
      </c>
    </row>
    <row r="6" spans="2:2">
      <c r="B6" s="1" t="s">
        <v>231</v>
      </c>
    </row>
    <row r="7" spans="2:2">
      <c r="B7" s="1" t="s">
        <v>232</v>
      </c>
    </row>
    <row r="8" spans="2:2">
      <c r="B8" s="1" t="s">
        <v>16</v>
      </c>
    </row>
    <row r="9" spans="2:2">
      <c r="B9" s="1" t="s">
        <v>17</v>
      </c>
    </row>
    <row r="10" spans="2:2">
      <c r="B10" s="1" t="s">
        <v>137</v>
      </c>
    </row>
    <row r="11" spans="2:2">
      <c r="B11" s="1" t="s">
        <v>233</v>
      </c>
    </row>
    <row r="12" spans="2:2">
      <c r="B12" s="1" t="s">
        <v>138</v>
      </c>
    </row>
    <row r="13" spans="2:2">
      <c r="B13" s="1" t="s">
        <v>139</v>
      </c>
    </row>
    <row r="14" spans="2:2">
      <c r="B14" s="1" t="s">
        <v>234</v>
      </c>
    </row>
    <row r="15" spans="2:2">
      <c r="B15" s="1" t="s">
        <v>140</v>
      </c>
    </row>
    <row r="16" spans="2:2">
      <c r="B16" s="1" t="s">
        <v>141</v>
      </c>
    </row>
    <row r="17" spans="2:2">
      <c r="B17" s="1" t="s">
        <v>142</v>
      </c>
    </row>
    <row r="18" spans="2:2">
      <c r="B18" s="1" t="s">
        <v>18</v>
      </c>
    </row>
    <row r="19" spans="2:2">
      <c r="B19" s="1" t="s">
        <v>19</v>
      </c>
    </row>
    <row r="20" spans="2:2">
      <c r="B20" s="1" t="s">
        <v>20</v>
      </c>
    </row>
    <row r="21" spans="2:2">
      <c r="B21" s="1" t="s">
        <v>22</v>
      </c>
    </row>
    <row r="22" spans="2:2">
      <c r="B22" s="1" t="s">
        <v>143</v>
      </c>
    </row>
    <row r="23" spans="2:2">
      <c r="B23" s="1" t="s">
        <v>23</v>
      </c>
    </row>
    <row r="24" spans="2:2">
      <c r="B24" s="1" t="s">
        <v>235</v>
      </c>
    </row>
    <row r="25" spans="2:2">
      <c r="B25" s="1" t="s">
        <v>236</v>
      </c>
    </row>
    <row r="26" spans="2:2">
      <c r="B26" s="1" t="s">
        <v>237</v>
      </c>
    </row>
    <row r="27" spans="2:2">
      <c r="B27" s="2" t="s">
        <v>210</v>
      </c>
    </row>
    <row r="28" spans="2:2">
      <c r="B28" s="1" t="s">
        <v>238</v>
      </c>
    </row>
    <row r="29" spans="2:2">
      <c r="B29" s="1" t="s">
        <v>239</v>
      </c>
    </row>
    <row r="30" spans="2:2">
      <c r="B30" s="2" t="s">
        <v>211</v>
      </c>
    </row>
    <row r="31" spans="2:2">
      <c r="B31" s="1" t="s">
        <v>144</v>
      </c>
    </row>
    <row r="32" spans="2:2">
      <c r="B32" s="1" t="s">
        <v>25</v>
      </c>
    </row>
    <row r="33" spans="2:2">
      <c r="B33" s="1" t="s">
        <v>145</v>
      </c>
    </row>
    <row r="34" spans="2:2">
      <c r="B34" s="1" t="s">
        <v>26</v>
      </c>
    </row>
    <row r="35" spans="2:2">
      <c r="B35" s="1" t="s">
        <v>240</v>
      </c>
    </row>
    <row r="36" spans="2:2">
      <c r="B36" s="1" t="s">
        <v>146</v>
      </c>
    </row>
    <row r="37" spans="2:2">
      <c r="B37" s="1" t="s">
        <v>241</v>
      </c>
    </row>
    <row r="38" spans="2:2">
      <c r="B38" s="1" t="s">
        <v>147</v>
      </c>
    </row>
    <row r="39" spans="2:2">
      <c r="B39" s="1" t="s">
        <v>27</v>
      </c>
    </row>
    <row r="40" spans="2:2">
      <c r="B40" s="1" t="s">
        <v>242</v>
      </c>
    </row>
    <row r="41" spans="2:2">
      <c r="B41" s="1" t="s">
        <v>29</v>
      </c>
    </row>
    <row r="42" spans="2:2">
      <c r="B42" s="1" t="s">
        <v>30</v>
      </c>
    </row>
    <row r="43" spans="2:2">
      <c r="B43" s="1" t="s">
        <v>31</v>
      </c>
    </row>
    <row r="44" spans="2:2">
      <c r="B44" s="1" t="s">
        <v>148</v>
      </c>
    </row>
    <row r="45" spans="2:2">
      <c r="B45" s="1" t="s">
        <v>33</v>
      </c>
    </row>
    <row r="46" spans="2:2">
      <c r="B46" s="1" t="s">
        <v>149</v>
      </c>
    </row>
    <row r="47" spans="2:2">
      <c r="B47" s="1" t="s">
        <v>35</v>
      </c>
    </row>
    <row r="48" spans="2:2">
      <c r="B48" s="1" t="s">
        <v>37</v>
      </c>
    </row>
    <row r="49" spans="2:2">
      <c r="B49" s="1" t="s">
        <v>243</v>
      </c>
    </row>
    <row r="50" spans="2:2">
      <c r="B50" s="2" t="s">
        <v>39</v>
      </c>
    </row>
    <row r="51" spans="2:2">
      <c r="B51" s="2" t="s">
        <v>212</v>
      </c>
    </row>
    <row r="52" spans="2:2">
      <c r="B52" s="1" t="s">
        <v>41</v>
      </c>
    </row>
    <row r="53" spans="2:2">
      <c r="B53" s="1" t="s">
        <v>150</v>
      </c>
    </row>
    <row r="54" spans="2:2">
      <c r="B54" s="1" t="s">
        <v>213</v>
      </c>
    </row>
    <row r="55" spans="2:2">
      <c r="B55" s="1" t="s">
        <v>151</v>
      </c>
    </row>
    <row r="56" spans="2:2">
      <c r="B56" s="1" t="s">
        <v>152</v>
      </c>
    </row>
    <row r="57" spans="2:2">
      <c r="B57" s="1" t="s">
        <v>244</v>
      </c>
    </row>
    <row r="58" spans="2:2">
      <c r="B58" s="1" t="s">
        <v>153</v>
      </c>
    </row>
    <row r="59" spans="2:2">
      <c r="B59" s="1" t="s">
        <v>44</v>
      </c>
    </row>
    <row r="60" spans="2:2">
      <c r="B60" s="1" t="s">
        <v>245</v>
      </c>
    </row>
    <row r="61" spans="2:2">
      <c r="B61" s="2" t="s">
        <v>214</v>
      </c>
    </row>
    <row r="62" spans="2:2">
      <c r="B62" s="1" t="s">
        <v>45</v>
      </c>
    </row>
    <row r="63" spans="2:2">
      <c r="B63" s="1" t="s">
        <v>46</v>
      </c>
    </row>
    <row r="64" spans="2:2">
      <c r="B64" s="1" t="s">
        <v>246</v>
      </c>
    </row>
    <row r="65" spans="2:2">
      <c r="B65" s="1" t="s">
        <v>154</v>
      </c>
    </row>
    <row r="66" spans="2:2">
      <c r="B66" s="1" t="s">
        <v>47</v>
      </c>
    </row>
    <row r="67" spans="2:2">
      <c r="B67" s="1" t="s">
        <v>247</v>
      </c>
    </row>
    <row r="68" spans="2:2">
      <c r="B68" s="1" t="s">
        <v>48</v>
      </c>
    </row>
    <row r="69" spans="2:2">
      <c r="B69" s="1" t="s">
        <v>248</v>
      </c>
    </row>
    <row r="70" spans="2:2">
      <c r="B70" s="1" t="s">
        <v>249</v>
      </c>
    </row>
    <row r="71" spans="2:2">
      <c r="B71" s="2" t="s">
        <v>250</v>
      </c>
    </row>
    <row r="72" spans="2:2">
      <c r="B72" s="1" t="s">
        <v>49</v>
      </c>
    </row>
    <row r="73" spans="2:2">
      <c r="B73" s="1" t="s">
        <v>251</v>
      </c>
    </row>
    <row r="74" spans="2:2">
      <c r="B74" s="1" t="s">
        <v>50</v>
      </c>
    </row>
    <row r="75" spans="2:2">
      <c r="B75" s="2" t="s">
        <v>117</v>
      </c>
    </row>
    <row r="76" spans="2:2">
      <c r="B76" s="1" t="s">
        <v>51</v>
      </c>
    </row>
    <row r="77" spans="2:2">
      <c r="B77" s="1" t="s">
        <v>52</v>
      </c>
    </row>
    <row r="78" spans="2:2">
      <c r="B78" s="1" t="s">
        <v>155</v>
      </c>
    </row>
    <row r="79" spans="2:2">
      <c r="B79" s="1" t="s">
        <v>156</v>
      </c>
    </row>
    <row r="80" spans="2:2">
      <c r="B80" s="1" t="s">
        <v>53</v>
      </c>
    </row>
    <row r="81" spans="2:2">
      <c r="B81" s="1" t="s">
        <v>252</v>
      </c>
    </row>
    <row r="82" spans="2:2">
      <c r="B82" s="1" t="s">
        <v>157</v>
      </c>
    </row>
    <row r="83" spans="2:2">
      <c r="B83" s="1" t="s">
        <v>158</v>
      </c>
    </row>
    <row r="84" spans="2:2">
      <c r="B84" s="1" t="s">
        <v>159</v>
      </c>
    </row>
    <row r="85" spans="2:2">
      <c r="B85" s="1" t="s">
        <v>160</v>
      </c>
    </row>
    <row r="86" spans="2:2">
      <c r="B86" s="1" t="s">
        <v>161</v>
      </c>
    </row>
    <row r="87" spans="2:2">
      <c r="B87" s="1" t="s">
        <v>54</v>
      </c>
    </row>
    <row r="88" spans="2:2">
      <c r="B88" s="1" t="s">
        <v>162</v>
      </c>
    </row>
    <row r="89" spans="2:2">
      <c r="B89" s="1" t="s">
        <v>55</v>
      </c>
    </row>
    <row r="90" spans="2:2">
      <c r="B90" s="2" t="s">
        <v>215</v>
      </c>
    </row>
    <row r="91" spans="2:2">
      <c r="B91" s="1" t="s">
        <v>56</v>
      </c>
    </row>
    <row r="92" spans="2:2">
      <c r="B92" s="2" t="s">
        <v>216</v>
      </c>
    </row>
    <row r="93" spans="2:2">
      <c r="B93" s="1" t="s">
        <v>163</v>
      </c>
    </row>
    <row r="94" spans="2:2">
      <c r="B94" s="1" t="s">
        <v>253</v>
      </c>
    </row>
    <row r="95" spans="2:2">
      <c r="B95" s="1" t="s">
        <v>254</v>
      </c>
    </row>
    <row r="96" spans="2:2">
      <c r="B96" s="1" t="s">
        <v>255</v>
      </c>
    </row>
    <row r="97" spans="2:2">
      <c r="B97" s="1" t="s">
        <v>164</v>
      </c>
    </row>
    <row r="98" spans="2:2">
      <c r="B98" s="1" t="s">
        <v>165</v>
      </c>
    </row>
    <row r="99" spans="2:2">
      <c r="B99" s="1" t="s">
        <v>166</v>
      </c>
    </row>
    <row r="100" spans="2:2">
      <c r="B100" s="1" t="s">
        <v>256</v>
      </c>
    </row>
    <row r="101" spans="2:2">
      <c r="B101" s="1" t="s">
        <v>167</v>
      </c>
    </row>
    <row r="102" spans="2:2">
      <c r="B102" s="1" t="s">
        <v>58</v>
      </c>
    </row>
    <row r="103" spans="2:2">
      <c r="B103" s="1" t="s">
        <v>168</v>
      </c>
    </row>
    <row r="104" spans="2:2">
      <c r="B104" s="1" t="s">
        <v>169</v>
      </c>
    </row>
    <row r="105" spans="2:2">
      <c r="B105" s="1" t="s">
        <v>170</v>
      </c>
    </row>
    <row r="106" spans="2:2">
      <c r="B106" s="1" t="s">
        <v>113</v>
      </c>
    </row>
    <row r="107" spans="2:2">
      <c r="B107" s="1" t="s">
        <v>217</v>
      </c>
    </row>
    <row r="108" spans="2:2">
      <c r="B108" s="1" t="s">
        <v>60</v>
      </c>
    </row>
    <row r="109" spans="2:2">
      <c r="B109" s="1" t="s">
        <v>61</v>
      </c>
    </row>
    <row r="110" spans="2:2">
      <c r="B110" s="1" t="s">
        <v>62</v>
      </c>
    </row>
    <row r="111" spans="2:2">
      <c r="B111" s="1" t="s">
        <v>257</v>
      </c>
    </row>
    <row r="112" spans="2:2">
      <c r="B112" s="1" t="s">
        <v>258</v>
      </c>
    </row>
    <row r="113" spans="2:2">
      <c r="B113" s="1" t="s">
        <v>259</v>
      </c>
    </row>
    <row r="114" spans="2:2">
      <c r="B114" s="2" t="s">
        <v>218</v>
      </c>
    </row>
    <row r="115" spans="2:2">
      <c r="B115" s="1" t="s">
        <v>260</v>
      </c>
    </row>
    <row r="116" spans="2:2">
      <c r="B116" s="1" t="s">
        <v>63</v>
      </c>
    </row>
    <row r="117" spans="2:2">
      <c r="B117" s="1" t="s">
        <v>171</v>
      </c>
    </row>
    <row r="118" spans="2:2">
      <c r="B118" s="1" t="s">
        <v>64</v>
      </c>
    </row>
    <row r="119" spans="2:2">
      <c r="B119" s="1" t="s">
        <v>261</v>
      </c>
    </row>
    <row r="120" spans="2:2">
      <c r="B120" s="2" t="s">
        <v>219</v>
      </c>
    </row>
    <row r="121" spans="2:2">
      <c r="B121" s="1" t="s">
        <v>220</v>
      </c>
    </row>
    <row r="122" spans="2:2">
      <c r="B122" s="1" t="s">
        <v>172</v>
      </c>
    </row>
    <row r="123" spans="2:2">
      <c r="B123" s="1" t="s">
        <v>173</v>
      </c>
    </row>
    <row r="124" spans="2:2">
      <c r="B124" s="1" t="s">
        <v>262</v>
      </c>
    </row>
    <row r="125" spans="2:2">
      <c r="B125" s="1" t="s">
        <v>174</v>
      </c>
    </row>
    <row r="126" spans="2:2">
      <c r="B126" s="1" t="s">
        <v>263</v>
      </c>
    </row>
    <row r="127" spans="2:2">
      <c r="B127" s="1" t="s">
        <v>264</v>
      </c>
    </row>
    <row r="128" spans="2:2">
      <c r="B128" s="1" t="s">
        <v>265</v>
      </c>
    </row>
    <row r="129" spans="2:2">
      <c r="B129" s="2" t="s">
        <v>221</v>
      </c>
    </row>
    <row r="130" spans="2:2">
      <c r="B130" s="1" t="s">
        <v>175</v>
      </c>
    </row>
    <row r="131" spans="2:2">
      <c r="B131" s="1" t="s">
        <v>266</v>
      </c>
    </row>
    <row r="132" spans="2:2">
      <c r="B132" s="1" t="s">
        <v>176</v>
      </c>
    </row>
    <row r="133" spans="2:2">
      <c r="B133" s="1" t="s">
        <v>267</v>
      </c>
    </row>
    <row r="134" spans="2:2">
      <c r="B134" s="1" t="s">
        <v>268</v>
      </c>
    </row>
    <row r="135" spans="2:2">
      <c r="B135" s="1" t="s">
        <v>269</v>
      </c>
    </row>
    <row r="136" spans="2:2">
      <c r="B136" s="1" t="s">
        <v>270</v>
      </c>
    </row>
    <row r="137" spans="2:2">
      <c r="B137" s="1" t="s">
        <v>177</v>
      </c>
    </row>
    <row r="138" spans="2:2">
      <c r="B138" s="1" t="s">
        <v>66</v>
      </c>
    </row>
    <row r="139" spans="2:2">
      <c r="B139" s="1" t="s">
        <v>178</v>
      </c>
    </row>
    <row r="140" spans="2:2">
      <c r="B140" s="1" t="s">
        <v>271</v>
      </c>
    </row>
    <row r="141" spans="2:2">
      <c r="B141" s="1" t="s">
        <v>272</v>
      </c>
    </row>
    <row r="142" spans="2:2">
      <c r="B142" s="1" t="s">
        <v>273</v>
      </c>
    </row>
    <row r="143" spans="2:2">
      <c r="B143" s="1" t="s">
        <v>67</v>
      </c>
    </row>
    <row r="144" spans="2:2">
      <c r="B144" s="2" t="s">
        <v>222</v>
      </c>
    </row>
    <row r="145" spans="2:2">
      <c r="B145" s="1" t="s">
        <v>179</v>
      </c>
    </row>
    <row r="146" spans="2:2">
      <c r="B146" s="1" t="s">
        <v>68</v>
      </c>
    </row>
    <row r="147" spans="2:2">
      <c r="B147" s="1" t="s">
        <v>69</v>
      </c>
    </row>
    <row r="148" spans="2:2">
      <c r="B148" s="1" t="s">
        <v>223</v>
      </c>
    </row>
    <row r="149" spans="2:2">
      <c r="B149" s="1" t="s">
        <v>180</v>
      </c>
    </row>
    <row r="150" spans="2:2">
      <c r="B150" s="1" t="s">
        <v>70</v>
      </c>
    </row>
    <row r="151" spans="2:2">
      <c r="B151" s="1" t="s">
        <v>274</v>
      </c>
    </row>
    <row r="152" spans="2:2">
      <c r="B152" s="2" t="s">
        <v>71</v>
      </c>
    </row>
    <row r="153" spans="2:2">
      <c r="B153" s="2" t="s">
        <v>72</v>
      </c>
    </row>
    <row r="154" spans="2:2">
      <c r="B154" s="1" t="s">
        <v>73</v>
      </c>
    </row>
    <row r="155" spans="2:2">
      <c r="B155" s="1" t="s">
        <v>74</v>
      </c>
    </row>
    <row r="156" spans="2:2">
      <c r="B156" s="1" t="s">
        <v>275</v>
      </c>
    </row>
    <row r="157" spans="2:2">
      <c r="B157" s="1" t="s">
        <v>181</v>
      </c>
    </row>
    <row r="158" spans="2:2">
      <c r="B158" s="1" t="s">
        <v>182</v>
      </c>
    </row>
    <row r="159" spans="2:2">
      <c r="B159" s="1" t="s">
        <v>183</v>
      </c>
    </row>
    <row r="160" spans="2:2">
      <c r="B160" s="1" t="s">
        <v>184</v>
      </c>
    </row>
    <row r="161" spans="2:2">
      <c r="B161" s="1" t="s">
        <v>276</v>
      </c>
    </row>
    <row r="162" spans="2:2">
      <c r="B162" s="1" t="s">
        <v>186</v>
      </c>
    </row>
    <row r="163" spans="2:2">
      <c r="B163" s="1" t="s">
        <v>76</v>
      </c>
    </row>
    <row r="164" spans="2:2">
      <c r="B164" s="1" t="s">
        <v>187</v>
      </c>
    </row>
    <row r="165" spans="2:2">
      <c r="B165" s="1" t="s">
        <v>188</v>
      </c>
    </row>
    <row r="166" spans="2:2">
      <c r="B166" s="1" t="s">
        <v>189</v>
      </c>
    </row>
    <row r="167" spans="2:2">
      <c r="B167" s="1" t="s">
        <v>77</v>
      </c>
    </row>
    <row r="168" spans="2:2">
      <c r="B168" s="1" t="s">
        <v>277</v>
      </c>
    </row>
    <row r="169" spans="2:2">
      <c r="B169" s="1" t="s">
        <v>278</v>
      </c>
    </row>
    <row r="170" spans="2:2">
      <c r="B170" s="1" t="s">
        <v>190</v>
      </c>
    </row>
    <row r="171" spans="2:2">
      <c r="B171" s="1" t="s">
        <v>191</v>
      </c>
    </row>
    <row r="172" spans="2:2">
      <c r="B172" s="1" t="s">
        <v>279</v>
      </c>
    </row>
    <row r="173" spans="2:2">
      <c r="B173" s="1" t="s">
        <v>78</v>
      </c>
    </row>
    <row r="174" spans="2:2">
      <c r="B174" s="1" t="s">
        <v>224</v>
      </c>
    </row>
    <row r="175" spans="2:2">
      <c r="B175" s="1" t="s">
        <v>280</v>
      </c>
    </row>
    <row r="176" spans="2:2">
      <c r="B176" s="1" t="s">
        <v>281</v>
      </c>
    </row>
    <row r="177" spans="2:2">
      <c r="B177" s="1" t="s">
        <v>192</v>
      </c>
    </row>
    <row r="178" spans="2:2">
      <c r="B178" s="1" t="s">
        <v>79</v>
      </c>
    </row>
    <row r="179" spans="2:2">
      <c r="B179" s="2" t="s">
        <v>225</v>
      </c>
    </row>
    <row r="180" spans="2:2">
      <c r="B180" s="2" t="s">
        <v>282</v>
      </c>
    </row>
    <row r="181" spans="2:2">
      <c r="B181" s="1" t="s">
        <v>193</v>
      </c>
    </row>
    <row r="182" spans="2:2">
      <c r="B182" s="1" t="s">
        <v>194</v>
      </c>
    </row>
    <row r="183" spans="2:2">
      <c r="B183" s="2" t="s">
        <v>283</v>
      </c>
    </row>
    <row r="184" spans="2:2">
      <c r="B184" s="1" t="s">
        <v>284</v>
      </c>
    </row>
    <row r="185" spans="2:2">
      <c r="B185" s="1" t="s">
        <v>80</v>
      </c>
    </row>
    <row r="186" spans="2:2">
      <c r="B186" s="1" t="s">
        <v>81</v>
      </c>
    </row>
    <row r="187" spans="2:2">
      <c r="B187" s="1" t="s">
        <v>82</v>
      </c>
    </row>
    <row r="188" spans="2:2">
      <c r="B188" s="1" t="s">
        <v>83</v>
      </c>
    </row>
    <row r="189" spans="2:2">
      <c r="B189" s="1" t="s">
        <v>112</v>
      </c>
    </row>
    <row r="190" spans="2:2">
      <c r="B190" s="1" t="s">
        <v>195</v>
      </c>
    </row>
    <row r="191" spans="2:2">
      <c r="B191" s="1" t="s">
        <v>84</v>
      </c>
    </row>
    <row r="192" spans="2:2">
      <c r="B192" s="1" t="s">
        <v>285</v>
      </c>
    </row>
    <row r="193" spans="2:2">
      <c r="B193" s="1" t="s">
        <v>85</v>
      </c>
    </row>
    <row r="194" spans="2:2">
      <c r="B194" s="1" t="s">
        <v>86</v>
      </c>
    </row>
    <row r="195" spans="2:2">
      <c r="B195" s="1" t="s">
        <v>196</v>
      </c>
    </row>
    <row r="196" spans="2:2">
      <c r="B196" s="1" t="s">
        <v>197</v>
      </c>
    </row>
    <row r="197" spans="2:2">
      <c r="B197" s="1" t="s">
        <v>87</v>
      </c>
    </row>
    <row r="198" spans="2:2">
      <c r="B198" s="2" t="s">
        <v>226</v>
      </c>
    </row>
    <row r="199" spans="2:2">
      <c r="B199" s="1" t="s">
        <v>88</v>
      </c>
    </row>
    <row r="200" spans="2:2">
      <c r="B200" s="2" t="s">
        <v>125</v>
      </c>
    </row>
    <row r="201" spans="2:2">
      <c r="B201" s="1" t="s">
        <v>286</v>
      </c>
    </row>
    <row r="202" spans="2:2">
      <c r="B202" s="1" t="s">
        <v>89</v>
      </c>
    </row>
    <row r="203" spans="2:2">
      <c r="B203" s="1" t="s">
        <v>287</v>
      </c>
    </row>
    <row r="204" spans="2:2">
      <c r="B204" s="1" t="s">
        <v>198</v>
      </c>
    </row>
    <row r="205" spans="2:2">
      <c r="B205" s="1" t="s">
        <v>288</v>
      </c>
    </row>
    <row r="206" spans="2:2">
      <c r="B206" s="1" t="s">
        <v>90</v>
      </c>
    </row>
    <row r="207" spans="2:2">
      <c r="B207" s="1" t="s">
        <v>289</v>
      </c>
    </row>
    <row r="208" spans="2:2">
      <c r="B208" s="1" t="s">
        <v>91</v>
      </c>
    </row>
    <row r="209" spans="2:2">
      <c r="B209" s="1" t="s">
        <v>290</v>
      </c>
    </row>
    <row r="210" spans="2:2">
      <c r="B210" s="1" t="s">
        <v>92</v>
      </c>
    </row>
    <row r="211" spans="2:2">
      <c r="B211" s="1" t="s">
        <v>93</v>
      </c>
    </row>
    <row r="212" spans="2:2">
      <c r="B212" s="2" t="s">
        <v>127</v>
      </c>
    </row>
    <row r="213" spans="2:2">
      <c r="B213" s="1" t="s">
        <v>94</v>
      </c>
    </row>
    <row r="214" spans="2:2">
      <c r="B214" s="2" t="s">
        <v>291</v>
      </c>
    </row>
    <row r="215" spans="2:2">
      <c r="B215" s="1" t="s">
        <v>292</v>
      </c>
    </row>
    <row r="216" spans="2:2">
      <c r="B216" s="2" t="s">
        <v>185</v>
      </c>
    </row>
    <row r="217" spans="2:2">
      <c r="B217" s="1" t="s">
        <v>293</v>
      </c>
    </row>
    <row r="218" spans="2:2">
      <c r="B218" s="1" t="s">
        <v>95</v>
      </c>
    </row>
    <row r="219" spans="2:2">
      <c r="B219" s="1" t="s">
        <v>199</v>
      </c>
    </row>
    <row r="220" spans="2:2">
      <c r="B220" s="1" t="s">
        <v>294</v>
      </c>
    </row>
    <row r="221" spans="2:2">
      <c r="B221" s="1" t="s">
        <v>200</v>
      </c>
    </row>
    <row r="222" spans="2:2">
      <c r="B222" s="2" t="s">
        <v>295</v>
      </c>
    </row>
    <row r="223" spans="2:2">
      <c r="B223" s="2" t="s">
        <v>296</v>
      </c>
    </row>
    <row r="224" spans="2:2">
      <c r="B224" s="2" t="s">
        <v>297</v>
      </c>
    </row>
    <row r="225" spans="2:2">
      <c r="B225" s="2" t="s">
        <v>298</v>
      </c>
    </row>
    <row r="226" spans="2:2">
      <c r="B226" s="2" t="s">
        <v>299</v>
      </c>
    </row>
    <row r="227" spans="2:2">
      <c r="B227" s="2" t="s">
        <v>300</v>
      </c>
    </row>
    <row r="228" spans="2:2">
      <c r="B228" s="2" t="s">
        <v>301</v>
      </c>
    </row>
    <row r="229" spans="2:2">
      <c r="B229" s="3" t="s">
        <v>302</v>
      </c>
    </row>
    <row r="230" spans="2:2">
      <c r="B230" s="4" t="s">
        <v>102</v>
      </c>
    </row>
    <row r="231" spans="2:2">
      <c r="B231" s="4" t="s">
        <v>103</v>
      </c>
    </row>
    <row r="232" spans="2:2">
      <c r="B232" s="1" t="s">
        <v>201</v>
      </c>
    </row>
    <row r="233" spans="2:2">
      <c r="B233" s="1" t="s">
        <v>303</v>
      </c>
    </row>
    <row r="234" spans="2:2">
      <c r="B234" s="1" t="s">
        <v>104</v>
      </c>
    </row>
    <row r="235" spans="2:2">
      <c r="B235" s="1" t="s">
        <v>202</v>
      </c>
    </row>
    <row r="236" spans="2:2">
      <c r="B236" s="2" t="s">
        <v>227</v>
      </c>
    </row>
    <row r="237" spans="2:2">
      <c r="B237" s="1" t="s">
        <v>203</v>
      </c>
    </row>
    <row r="238" spans="2:2">
      <c r="B238" s="1" t="s">
        <v>105</v>
      </c>
    </row>
    <row r="239" spans="2:2">
      <c r="B239" s="1" t="s">
        <v>106</v>
      </c>
    </row>
    <row r="240" spans="2:2">
      <c r="B240" s="1" t="s">
        <v>304</v>
      </c>
    </row>
    <row r="241" spans="2:2">
      <c r="B241" s="1" t="s">
        <v>305</v>
      </c>
    </row>
    <row r="242" spans="2:2">
      <c r="B242" s="2" t="s">
        <v>228</v>
      </c>
    </row>
    <row r="243" spans="2:2">
      <c r="B243" s="2" t="s">
        <v>229</v>
      </c>
    </row>
    <row r="244" spans="2:2">
      <c r="B244" s="1" t="s">
        <v>306</v>
      </c>
    </row>
    <row r="245" spans="2:2">
      <c r="B245" s="1" t="s">
        <v>107</v>
      </c>
    </row>
    <row r="246" spans="2:2">
      <c r="B246" s="1" t="s">
        <v>204</v>
      </c>
    </row>
    <row r="247" spans="2:2">
      <c r="B247" s="1" t="s">
        <v>307</v>
      </c>
    </row>
    <row r="248" spans="2:2">
      <c r="B248" s="1" t="s">
        <v>108</v>
      </c>
    </row>
    <row r="249" spans="2:2">
      <c r="B249" s="1" t="s">
        <v>205</v>
      </c>
    </row>
    <row r="250" spans="2:2">
      <c r="B250" s="1" t="s">
        <v>109</v>
      </c>
    </row>
    <row r="251" spans="2:2">
      <c r="B251" s="1" t="s">
        <v>206</v>
      </c>
    </row>
    <row r="252" spans="2:2">
      <c r="B252" s="1" t="s">
        <v>207</v>
      </c>
    </row>
    <row r="253" spans="2:2">
      <c r="B253" s="1" t="s">
        <v>308</v>
      </c>
    </row>
    <row r="254" spans="2:2">
      <c r="B254" s="1" t="s">
        <v>309</v>
      </c>
    </row>
    <row r="255" spans="2:2">
      <c r="B255" s="1" t="s">
        <v>208</v>
      </c>
    </row>
    <row r="256" spans="2:2">
      <c r="B256" s="1" t="s">
        <v>110</v>
      </c>
    </row>
    <row r="257" spans="2:2">
      <c r="B257" s="1" t="s">
        <v>111</v>
      </c>
    </row>
    <row r="258" spans="2:2">
      <c r="B258" s="1" t="s">
        <v>310</v>
      </c>
    </row>
    <row r="259" spans="2:2">
      <c r="B259" s="1" t="s">
        <v>311</v>
      </c>
    </row>
    <row r="260" spans="2:2">
      <c r="B260" s="1" t="s">
        <v>312</v>
      </c>
    </row>
    <row r="261" spans="2:2">
      <c r="B261" s="1" t="s">
        <v>313</v>
      </c>
    </row>
    <row r="262" spans="2:2">
      <c r="B262" s="4" t="s">
        <v>314</v>
      </c>
    </row>
    <row r="263" spans="2:3">
      <c r="B263" t="s">
        <v>11</v>
      </c>
      <c r="C263">
        <v>7700</v>
      </c>
    </row>
    <row r="264" spans="2:3">
      <c r="B264" t="s">
        <v>13</v>
      </c>
      <c r="C264">
        <v>630</v>
      </c>
    </row>
    <row r="265" spans="2:3">
      <c r="B265" t="s">
        <v>14</v>
      </c>
      <c r="C265">
        <v>90</v>
      </c>
    </row>
    <row r="266" spans="2:3">
      <c r="B266" t="s">
        <v>16</v>
      </c>
      <c r="C266">
        <v>3300</v>
      </c>
    </row>
    <row r="267" spans="2:3">
      <c r="B267" t="s">
        <v>17</v>
      </c>
      <c r="C267">
        <v>0</v>
      </c>
    </row>
    <row r="268" spans="2:3">
      <c r="B268" t="s">
        <v>18</v>
      </c>
      <c r="C268">
        <v>29</v>
      </c>
    </row>
    <row r="269" spans="2:3">
      <c r="B269" t="s">
        <v>19</v>
      </c>
      <c r="C269">
        <v>14</v>
      </c>
    </row>
    <row r="270" spans="2:3">
      <c r="B270" t="s">
        <v>20</v>
      </c>
      <c r="C270">
        <v>3</v>
      </c>
    </row>
    <row r="271" spans="2:3">
      <c r="B271" t="s">
        <v>22</v>
      </c>
      <c r="C271">
        <v>21</v>
      </c>
    </row>
    <row r="272" spans="2:3">
      <c r="B272" t="s">
        <v>23</v>
      </c>
      <c r="C272">
        <v>37</v>
      </c>
    </row>
    <row r="273" spans="2:3">
      <c r="B273" t="s">
        <v>25</v>
      </c>
      <c r="C273">
        <v>80</v>
      </c>
    </row>
    <row r="274" spans="2:3">
      <c r="B274" t="s">
        <v>26</v>
      </c>
      <c r="C274">
        <v>0</v>
      </c>
    </row>
    <row r="275" spans="2:3">
      <c r="B275" t="s">
        <v>27</v>
      </c>
      <c r="C275">
        <v>200</v>
      </c>
    </row>
    <row r="276" spans="2:3">
      <c r="B276" t="s">
        <v>29</v>
      </c>
      <c r="C276">
        <v>1000</v>
      </c>
    </row>
    <row r="277" spans="2:3">
      <c r="B277" t="s">
        <v>30</v>
      </c>
      <c r="C277">
        <v>300</v>
      </c>
    </row>
    <row r="278" spans="2:3">
      <c r="B278" t="s">
        <v>31</v>
      </c>
      <c r="C278">
        <v>100</v>
      </c>
    </row>
    <row r="279" spans="2:3">
      <c r="B279" t="s">
        <v>33</v>
      </c>
      <c r="C279">
        <v>50</v>
      </c>
    </row>
    <row r="280" spans="2:3">
      <c r="B280" t="s">
        <v>35</v>
      </c>
      <c r="C280">
        <v>0</v>
      </c>
    </row>
    <row r="281" spans="2:3">
      <c r="B281" t="s">
        <v>37</v>
      </c>
      <c r="C281">
        <v>71</v>
      </c>
    </row>
    <row r="282" spans="2:3">
      <c r="B282" t="s">
        <v>39</v>
      </c>
      <c r="C282">
        <v>19</v>
      </c>
    </row>
    <row r="283" spans="2:3">
      <c r="B283" t="s">
        <v>41</v>
      </c>
      <c r="C283">
        <v>30</v>
      </c>
    </row>
    <row r="284" spans="2:3">
      <c r="B284" t="s">
        <v>41</v>
      </c>
      <c r="C284">
        <v>433</v>
      </c>
    </row>
    <row r="285" spans="2:3">
      <c r="B285" t="s">
        <v>44</v>
      </c>
      <c r="C285">
        <v>192</v>
      </c>
    </row>
    <row r="286" spans="2:3">
      <c r="B286" t="s">
        <v>45</v>
      </c>
      <c r="C286">
        <v>0</v>
      </c>
    </row>
    <row r="287" spans="2:3">
      <c r="B287" t="s">
        <v>46</v>
      </c>
      <c r="C287">
        <v>220</v>
      </c>
    </row>
    <row r="288" spans="2:3">
      <c r="B288" t="s">
        <v>47</v>
      </c>
      <c r="C288">
        <v>237</v>
      </c>
    </row>
    <row r="289" spans="2:3">
      <c r="B289" t="s">
        <v>48</v>
      </c>
      <c r="C289">
        <v>210</v>
      </c>
    </row>
    <row r="290" spans="2:3">
      <c r="B290" t="s">
        <v>49</v>
      </c>
      <c r="C290">
        <v>9</v>
      </c>
    </row>
    <row r="291" spans="2:3">
      <c r="B291" t="s">
        <v>50</v>
      </c>
      <c r="C291">
        <v>0</v>
      </c>
    </row>
    <row r="292" spans="2:3">
      <c r="B292" t="s">
        <v>51</v>
      </c>
      <c r="C292">
        <v>0</v>
      </c>
    </row>
    <row r="293" spans="2:3">
      <c r="B293" t="s">
        <v>52</v>
      </c>
      <c r="C293">
        <v>130</v>
      </c>
    </row>
    <row r="294" spans="2:3">
      <c r="B294" t="s">
        <v>53</v>
      </c>
      <c r="C294">
        <v>879</v>
      </c>
    </row>
    <row r="295" spans="2:3">
      <c r="B295" t="s">
        <v>53</v>
      </c>
      <c r="C295">
        <v>624</v>
      </c>
    </row>
    <row r="296" spans="2:3">
      <c r="B296" t="s">
        <v>54</v>
      </c>
      <c r="C296">
        <v>990</v>
      </c>
    </row>
    <row r="297" spans="2:3">
      <c r="B297" t="s">
        <v>55</v>
      </c>
      <c r="C297">
        <v>119</v>
      </c>
    </row>
    <row r="298" spans="2:3">
      <c r="B298" t="s">
        <v>56</v>
      </c>
      <c r="C298">
        <v>0</v>
      </c>
    </row>
    <row r="299" spans="2:3">
      <c r="B299" t="s">
        <v>57</v>
      </c>
      <c r="C299">
        <v>20</v>
      </c>
    </row>
    <row r="300" spans="2:3">
      <c r="B300" t="s">
        <v>58</v>
      </c>
      <c r="C300">
        <v>50</v>
      </c>
    </row>
    <row r="301" spans="2:3">
      <c r="B301" t="s">
        <v>59</v>
      </c>
      <c r="C301">
        <v>18</v>
      </c>
    </row>
    <row r="302" spans="2:3">
      <c r="B302" t="s">
        <v>60</v>
      </c>
      <c r="C302">
        <v>25</v>
      </c>
    </row>
    <row r="303" spans="2:3">
      <c r="B303" t="s">
        <v>61</v>
      </c>
      <c r="C303">
        <v>919</v>
      </c>
    </row>
    <row r="304" spans="2:3">
      <c r="B304" t="s">
        <v>62</v>
      </c>
      <c r="C304">
        <v>1300</v>
      </c>
    </row>
    <row r="305" spans="2:3">
      <c r="B305" t="s">
        <v>63</v>
      </c>
      <c r="C305">
        <v>0</v>
      </c>
    </row>
    <row r="306" spans="2:3">
      <c r="B306" t="s">
        <v>64</v>
      </c>
      <c r="C306">
        <v>200</v>
      </c>
    </row>
    <row r="307" spans="2:3">
      <c r="B307" t="s">
        <v>65</v>
      </c>
      <c r="C307">
        <v>1</v>
      </c>
    </row>
    <row r="308" spans="2:3">
      <c r="B308" t="s">
        <v>66</v>
      </c>
      <c r="C308">
        <v>91</v>
      </c>
    </row>
    <row r="309" spans="2:3">
      <c r="B309" t="s">
        <v>67</v>
      </c>
      <c r="C309">
        <v>0</v>
      </c>
    </row>
    <row r="310" spans="2:3">
      <c r="B310" t="s">
        <v>68</v>
      </c>
      <c r="C310">
        <v>9240</v>
      </c>
    </row>
    <row r="311" spans="2:3">
      <c r="B311" t="s">
        <v>69</v>
      </c>
      <c r="C311">
        <v>0</v>
      </c>
    </row>
    <row r="312" spans="2:3">
      <c r="B312" t="s">
        <v>70</v>
      </c>
      <c r="C312">
        <v>58000</v>
      </c>
    </row>
    <row r="313" spans="2:3">
      <c r="B313" t="s">
        <v>71</v>
      </c>
      <c r="C313">
        <v>20000</v>
      </c>
    </row>
    <row r="314" spans="2:3">
      <c r="B314" t="s">
        <v>72</v>
      </c>
      <c r="C314">
        <v>115</v>
      </c>
    </row>
    <row r="315" spans="2:3">
      <c r="B315" t="s">
        <v>73</v>
      </c>
      <c r="C315">
        <v>1360</v>
      </c>
    </row>
    <row r="316" spans="2:3">
      <c r="B316" t="s">
        <v>74</v>
      </c>
      <c r="C316">
        <v>699</v>
      </c>
    </row>
    <row r="317" spans="2:3">
      <c r="B317" t="s">
        <v>75</v>
      </c>
      <c r="C317">
        <v>30</v>
      </c>
    </row>
    <row r="318" spans="2:3">
      <c r="B318" t="s">
        <v>76</v>
      </c>
      <c r="C318">
        <v>670</v>
      </c>
    </row>
    <row r="319" spans="2:3">
      <c r="B319" t="s">
        <v>77</v>
      </c>
      <c r="C319">
        <v>20</v>
      </c>
    </row>
    <row r="320" spans="2:3">
      <c r="B320" t="s">
        <v>78</v>
      </c>
      <c r="C320">
        <v>36</v>
      </c>
    </row>
    <row r="321" spans="2:3">
      <c r="B321" t="s">
        <v>79</v>
      </c>
      <c r="C321">
        <v>1440</v>
      </c>
    </row>
    <row r="322" spans="2:3">
      <c r="B322" t="s">
        <v>80</v>
      </c>
      <c r="C322">
        <v>16</v>
      </c>
    </row>
    <row r="323" spans="2:3">
      <c r="B323" t="s">
        <v>81</v>
      </c>
      <c r="C323">
        <v>60</v>
      </c>
    </row>
    <row r="324" spans="2:3">
      <c r="B324" t="s">
        <v>82</v>
      </c>
      <c r="C324">
        <v>0</v>
      </c>
    </row>
    <row r="325" spans="2:3">
      <c r="B325" t="s">
        <v>82</v>
      </c>
      <c r="C325">
        <v>0</v>
      </c>
    </row>
    <row r="326" spans="2:3">
      <c r="B326" t="s">
        <v>83</v>
      </c>
      <c r="C326">
        <v>250</v>
      </c>
    </row>
    <row r="327" spans="2:3">
      <c r="B327" t="s">
        <v>84</v>
      </c>
      <c r="C327">
        <v>0</v>
      </c>
    </row>
    <row r="328" spans="2:3">
      <c r="B328" t="s">
        <v>85</v>
      </c>
      <c r="C328">
        <v>0</v>
      </c>
    </row>
    <row r="329" spans="2:3">
      <c r="B329" t="s">
        <v>86</v>
      </c>
      <c r="C329">
        <v>60</v>
      </c>
    </row>
    <row r="330" spans="2:3">
      <c r="B330" s="7" t="s">
        <v>87</v>
      </c>
      <c r="C330">
        <v>0</v>
      </c>
    </row>
    <row r="331" spans="2:3">
      <c r="B331" t="s">
        <v>88</v>
      </c>
      <c r="C331">
        <v>18</v>
      </c>
    </row>
    <row r="332" spans="2:3">
      <c r="B332" t="s">
        <v>89</v>
      </c>
      <c r="C332">
        <v>2876</v>
      </c>
    </row>
    <row r="333" spans="2:3">
      <c r="B333" t="s">
        <v>90</v>
      </c>
      <c r="C333">
        <v>2820</v>
      </c>
    </row>
    <row r="334" spans="2:3">
      <c r="B334" t="s">
        <v>91</v>
      </c>
      <c r="C334">
        <v>0</v>
      </c>
    </row>
    <row r="335" spans="2:3">
      <c r="B335" t="s">
        <v>91</v>
      </c>
      <c r="C335">
        <v>0</v>
      </c>
    </row>
    <row r="336" spans="2:3">
      <c r="B336" t="s">
        <v>92</v>
      </c>
      <c r="C336">
        <v>2</v>
      </c>
    </row>
    <row r="337" spans="2:3">
      <c r="B337" t="s">
        <v>92</v>
      </c>
      <c r="C337">
        <v>4</v>
      </c>
    </row>
    <row r="338" spans="2:3">
      <c r="B338" t="s">
        <v>92</v>
      </c>
      <c r="C338">
        <v>4</v>
      </c>
    </row>
    <row r="339" spans="2:3">
      <c r="B339" t="s">
        <v>93</v>
      </c>
      <c r="C339">
        <v>25</v>
      </c>
    </row>
    <row r="340" spans="2:3">
      <c r="B340" t="s">
        <v>94</v>
      </c>
      <c r="C340">
        <v>0</v>
      </c>
    </row>
    <row r="341" spans="2:3">
      <c r="B341" t="s">
        <v>95</v>
      </c>
      <c r="C341">
        <v>10</v>
      </c>
    </row>
    <row r="342" spans="2:3">
      <c r="B342" t="s">
        <v>298</v>
      </c>
      <c r="C342">
        <v>21</v>
      </c>
    </row>
    <row r="343" spans="2:3">
      <c r="B343" t="s">
        <v>296</v>
      </c>
      <c r="C343">
        <v>12</v>
      </c>
    </row>
    <row r="344" spans="2:3">
      <c r="B344" t="s">
        <v>297</v>
      </c>
      <c r="C344">
        <v>60</v>
      </c>
    </row>
    <row r="345" spans="2:3">
      <c r="B345" t="s">
        <v>301</v>
      </c>
      <c r="C345">
        <v>71</v>
      </c>
    </row>
    <row r="346" spans="2:3">
      <c r="B346" t="s">
        <v>300</v>
      </c>
      <c r="C346">
        <v>12</v>
      </c>
    </row>
    <row r="347" spans="2:3">
      <c r="B347" t="s">
        <v>102</v>
      </c>
      <c r="C347">
        <v>2500</v>
      </c>
    </row>
    <row r="348" spans="2:3">
      <c r="B348" t="s">
        <v>103</v>
      </c>
      <c r="C348">
        <v>370</v>
      </c>
    </row>
    <row r="349" spans="2:3">
      <c r="B349" t="s">
        <v>104</v>
      </c>
      <c r="C349">
        <v>5100</v>
      </c>
    </row>
    <row r="350" spans="2:3">
      <c r="B350" t="s">
        <v>105</v>
      </c>
      <c r="C350">
        <v>0</v>
      </c>
    </row>
    <row r="351" spans="2:3">
      <c r="B351" t="s">
        <v>106</v>
      </c>
      <c r="C351">
        <v>0</v>
      </c>
    </row>
    <row r="352" spans="2:3">
      <c r="B352" t="s">
        <v>107</v>
      </c>
      <c r="C352">
        <v>6200</v>
      </c>
    </row>
    <row r="353" spans="2:3">
      <c r="B353" t="s">
        <v>108</v>
      </c>
      <c r="C353">
        <v>40</v>
      </c>
    </row>
    <row r="354" spans="2:3">
      <c r="B354" t="s">
        <v>109</v>
      </c>
      <c r="C354">
        <v>476</v>
      </c>
    </row>
    <row r="355" spans="2:3">
      <c r="B355" s="7" t="s">
        <v>110</v>
      </c>
      <c r="C355">
        <v>0</v>
      </c>
    </row>
    <row r="356" spans="2:3">
      <c r="B356" s="7" t="s">
        <v>111</v>
      </c>
      <c r="C356">
        <v>0</v>
      </c>
    </row>
    <row r="357" spans="2:3">
      <c r="B357" t="s">
        <v>112</v>
      </c>
      <c r="C357">
        <v>1540</v>
      </c>
    </row>
    <row r="358" spans="2:3">
      <c r="B358" t="s">
        <v>113</v>
      </c>
      <c r="C358">
        <v>30</v>
      </c>
    </row>
    <row r="359" spans="2:3">
      <c r="B359" t="s">
        <v>283</v>
      </c>
      <c r="C359">
        <v>45</v>
      </c>
    </row>
    <row r="360" spans="2:3">
      <c r="B360" t="s">
        <v>125</v>
      </c>
      <c r="C360">
        <v>36</v>
      </c>
    </row>
    <row r="361" spans="2:3">
      <c r="B361" t="s">
        <v>127</v>
      </c>
      <c r="C361">
        <v>10</v>
      </c>
    </row>
    <row r="362" spans="2:3">
      <c r="B362" t="s">
        <v>291</v>
      </c>
      <c r="C362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263"/>
  <sheetViews>
    <sheetView topLeftCell="B242" workbookViewId="0">
      <selection activeCell="E3" sqref="D3:E263"/>
    </sheetView>
  </sheetViews>
  <sheetFormatPr defaultColWidth="9.14285714285714" defaultRowHeight="15" outlineLevelCol="5"/>
  <cols>
    <col min="4" max="4" width="35.7142857142857"/>
    <col min="5" max="5" width="24.2857142857143"/>
    <col min="6" max="6" width="25.3333333333333" customWidth="1"/>
  </cols>
  <sheetData>
    <row r="2" spans="4:5">
      <c r="D2" t="s">
        <v>134</v>
      </c>
      <c r="E2" t="s">
        <v>6</v>
      </c>
    </row>
    <row r="3" spans="4:6">
      <c r="D3" t="s">
        <v>11</v>
      </c>
      <c r="E3">
        <v>7700</v>
      </c>
      <c r="F3" s="1" t="s">
        <v>11</v>
      </c>
    </row>
    <row r="4" spans="4:6">
      <c r="D4" t="s">
        <v>13</v>
      </c>
      <c r="E4">
        <v>630</v>
      </c>
      <c r="F4" s="1" t="s">
        <v>13</v>
      </c>
    </row>
    <row r="5" spans="4:6">
      <c r="D5" t="s">
        <v>14</v>
      </c>
      <c r="E5">
        <v>90</v>
      </c>
      <c r="F5" s="1" t="s">
        <v>14</v>
      </c>
    </row>
    <row r="6" spans="4:6">
      <c r="D6" t="s">
        <v>136</v>
      </c>
      <c r="F6" s="1" t="s">
        <v>136</v>
      </c>
    </row>
    <row r="7" spans="4:6">
      <c r="D7" t="s">
        <v>231</v>
      </c>
      <c r="F7" s="1" t="s">
        <v>231</v>
      </c>
    </row>
    <row r="8" spans="4:6">
      <c r="D8" t="s">
        <v>232</v>
      </c>
      <c r="F8" s="1" t="s">
        <v>232</v>
      </c>
    </row>
    <row r="9" spans="4:6">
      <c r="D9" t="s">
        <v>16</v>
      </c>
      <c r="E9">
        <v>3300</v>
      </c>
      <c r="F9" s="1" t="s">
        <v>16</v>
      </c>
    </row>
    <row r="10" spans="4:6">
      <c r="D10" t="s">
        <v>17</v>
      </c>
      <c r="E10">
        <v>0</v>
      </c>
      <c r="F10" s="1" t="s">
        <v>17</v>
      </c>
    </row>
    <row r="11" spans="4:6">
      <c r="D11" t="s">
        <v>137</v>
      </c>
      <c r="F11" s="1" t="s">
        <v>137</v>
      </c>
    </row>
    <row r="12" spans="4:6">
      <c r="D12" t="s">
        <v>233</v>
      </c>
      <c r="F12" s="1" t="s">
        <v>233</v>
      </c>
    </row>
    <row r="13" spans="4:6">
      <c r="D13" t="s">
        <v>138</v>
      </c>
      <c r="F13" s="1" t="s">
        <v>138</v>
      </c>
    </row>
    <row r="14" spans="4:6">
      <c r="D14" t="s">
        <v>139</v>
      </c>
      <c r="F14" s="1" t="s">
        <v>139</v>
      </c>
    </row>
    <row r="15" spans="4:6">
      <c r="D15" t="s">
        <v>234</v>
      </c>
      <c r="F15" s="1" t="s">
        <v>234</v>
      </c>
    </row>
    <row r="16" spans="4:6">
      <c r="D16" t="s">
        <v>140</v>
      </c>
      <c r="F16" s="1" t="s">
        <v>140</v>
      </c>
    </row>
    <row r="17" spans="4:6">
      <c r="D17" t="s">
        <v>141</v>
      </c>
      <c r="F17" s="1" t="s">
        <v>141</v>
      </c>
    </row>
    <row r="18" spans="4:6">
      <c r="D18" t="s">
        <v>142</v>
      </c>
      <c r="F18" s="1" t="s">
        <v>142</v>
      </c>
    </row>
    <row r="19" spans="4:6">
      <c r="D19" t="s">
        <v>18</v>
      </c>
      <c r="E19">
        <v>29</v>
      </c>
      <c r="F19" s="1" t="s">
        <v>18</v>
      </c>
    </row>
    <row r="20" spans="4:6">
      <c r="D20" t="s">
        <v>19</v>
      </c>
      <c r="E20">
        <v>14</v>
      </c>
      <c r="F20" s="1" t="s">
        <v>19</v>
      </c>
    </row>
    <row r="21" spans="4:6">
      <c r="D21" t="s">
        <v>20</v>
      </c>
      <c r="E21">
        <v>3</v>
      </c>
      <c r="F21" s="1" t="s">
        <v>20</v>
      </c>
    </row>
    <row r="22" spans="4:6">
      <c r="D22" t="s">
        <v>22</v>
      </c>
      <c r="E22">
        <v>21</v>
      </c>
      <c r="F22" s="1" t="s">
        <v>22</v>
      </c>
    </row>
    <row r="23" spans="4:6">
      <c r="D23" t="s">
        <v>143</v>
      </c>
      <c r="F23" s="1" t="s">
        <v>143</v>
      </c>
    </row>
    <row r="24" spans="4:6">
      <c r="D24" t="s">
        <v>23</v>
      </c>
      <c r="E24">
        <v>37</v>
      </c>
      <c r="F24" s="1" t="s">
        <v>23</v>
      </c>
    </row>
    <row r="25" spans="4:6">
      <c r="D25" t="s">
        <v>235</v>
      </c>
      <c r="F25" s="1" t="s">
        <v>235</v>
      </c>
    </row>
    <row r="26" spans="4:6">
      <c r="D26" t="s">
        <v>236</v>
      </c>
      <c r="F26" s="1" t="s">
        <v>236</v>
      </c>
    </row>
    <row r="27" spans="4:6">
      <c r="D27" t="s">
        <v>237</v>
      </c>
      <c r="F27" s="1" t="s">
        <v>237</v>
      </c>
    </row>
    <row r="28" spans="4:6">
      <c r="D28" t="s">
        <v>210</v>
      </c>
      <c r="F28" s="2" t="s">
        <v>210</v>
      </c>
    </row>
    <row r="29" spans="4:6">
      <c r="D29" t="s">
        <v>238</v>
      </c>
      <c r="F29" s="1" t="s">
        <v>238</v>
      </c>
    </row>
    <row r="30" spans="4:6">
      <c r="D30" t="s">
        <v>239</v>
      </c>
      <c r="F30" s="1" t="s">
        <v>239</v>
      </c>
    </row>
    <row r="31" spans="4:6">
      <c r="D31" t="s">
        <v>211</v>
      </c>
      <c r="F31" s="2" t="s">
        <v>211</v>
      </c>
    </row>
    <row r="32" spans="4:6">
      <c r="D32" t="s">
        <v>144</v>
      </c>
      <c r="F32" s="1" t="s">
        <v>144</v>
      </c>
    </row>
    <row r="33" spans="4:6">
      <c r="D33" t="s">
        <v>25</v>
      </c>
      <c r="E33">
        <v>80</v>
      </c>
      <c r="F33" s="1" t="s">
        <v>25</v>
      </c>
    </row>
    <row r="34" spans="4:6">
      <c r="D34" t="s">
        <v>145</v>
      </c>
      <c r="F34" s="1" t="s">
        <v>145</v>
      </c>
    </row>
    <row r="35" spans="4:6">
      <c r="D35" t="s">
        <v>26</v>
      </c>
      <c r="E35">
        <v>0</v>
      </c>
      <c r="F35" s="1" t="s">
        <v>26</v>
      </c>
    </row>
    <row r="36" spans="4:6">
      <c r="D36" t="s">
        <v>240</v>
      </c>
      <c r="F36" s="1" t="s">
        <v>240</v>
      </c>
    </row>
    <row r="37" spans="4:6">
      <c r="D37" t="s">
        <v>146</v>
      </c>
      <c r="F37" s="1" t="s">
        <v>146</v>
      </c>
    </row>
    <row r="38" spans="4:6">
      <c r="D38" t="s">
        <v>241</v>
      </c>
      <c r="F38" s="1" t="s">
        <v>241</v>
      </c>
    </row>
    <row r="39" spans="4:6">
      <c r="D39" t="s">
        <v>147</v>
      </c>
      <c r="F39" s="1" t="s">
        <v>147</v>
      </c>
    </row>
    <row r="40" spans="4:6">
      <c r="D40" t="s">
        <v>27</v>
      </c>
      <c r="E40">
        <v>200</v>
      </c>
      <c r="F40" s="1" t="s">
        <v>27</v>
      </c>
    </row>
    <row r="41" spans="4:6">
      <c r="D41" t="s">
        <v>242</v>
      </c>
      <c r="F41" s="1" t="s">
        <v>242</v>
      </c>
    </row>
    <row r="42" spans="4:6">
      <c r="D42" t="s">
        <v>29</v>
      </c>
      <c r="E42">
        <v>1000</v>
      </c>
      <c r="F42" s="1" t="s">
        <v>29</v>
      </c>
    </row>
    <row r="43" spans="4:6">
      <c r="D43" t="s">
        <v>30</v>
      </c>
      <c r="E43">
        <v>300</v>
      </c>
      <c r="F43" s="1" t="s">
        <v>30</v>
      </c>
    </row>
    <row r="44" spans="4:6">
      <c r="D44" t="s">
        <v>31</v>
      </c>
      <c r="E44">
        <v>100</v>
      </c>
      <c r="F44" s="1" t="s">
        <v>31</v>
      </c>
    </row>
    <row r="45" spans="4:6">
      <c r="D45" t="s">
        <v>148</v>
      </c>
      <c r="F45" s="1" t="s">
        <v>148</v>
      </c>
    </row>
    <row r="46" spans="4:6">
      <c r="D46" t="s">
        <v>33</v>
      </c>
      <c r="E46">
        <v>50</v>
      </c>
      <c r="F46" s="1" t="s">
        <v>33</v>
      </c>
    </row>
    <row r="47" spans="4:6">
      <c r="D47" t="s">
        <v>149</v>
      </c>
      <c r="F47" s="1" t="s">
        <v>149</v>
      </c>
    </row>
    <row r="48" spans="4:6">
      <c r="D48" t="s">
        <v>35</v>
      </c>
      <c r="E48">
        <v>0</v>
      </c>
      <c r="F48" s="1" t="s">
        <v>35</v>
      </c>
    </row>
    <row r="49" spans="4:6">
      <c r="D49" t="s">
        <v>37</v>
      </c>
      <c r="E49">
        <v>71</v>
      </c>
      <c r="F49" s="1" t="s">
        <v>37</v>
      </c>
    </row>
    <row r="50" spans="4:6">
      <c r="D50" t="s">
        <v>243</v>
      </c>
      <c r="F50" s="1" t="s">
        <v>243</v>
      </c>
    </row>
    <row r="51" spans="4:6">
      <c r="D51" t="s">
        <v>39</v>
      </c>
      <c r="E51">
        <v>19</v>
      </c>
      <c r="F51" s="2" t="s">
        <v>39</v>
      </c>
    </row>
    <row r="52" spans="4:6">
      <c r="D52" t="s">
        <v>212</v>
      </c>
      <c r="F52" s="2" t="s">
        <v>212</v>
      </c>
    </row>
    <row r="53" spans="4:6">
      <c r="D53" t="s">
        <v>41</v>
      </c>
      <c r="E53">
        <v>463</v>
      </c>
      <c r="F53" s="1" t="s">
        <v>41</v>
      </c>
    </row>
    <row r="54" spans="4:6">
      <c r="D54" t="s">
        <v>150</v>
      </c>
      <c r="F54" s="1" t="s">
        <v>150</v>
      </c>
    </row>
    <row r="55" spans="4:6">
      <c r="D55" t="s">
        <v>213</v>
      </c>
      <c r="F55" s="1" t="s">
        <v>213</v>
      </c>
    </row>
    <row r="56" spans="4:6">
      <c r="D56" t="s">
        <v>151</v>
      </c>
      <c r="F56" s="1" t="s">
        <v>151</v>
      </c>
    </row>
    <row r="57" spans="4:6">
      <c r="D57" t="s">
        <v>152</v>
      </c>
      <c r="F57" s="1" t="s">
        <v>152</v>
      </c>
    </row>
    <row r="58" spans="4:6">
      <c r="D58" t="s">
        <v>244</v>
      </c>
      <c r="F58" s="1" t="s">
        <v>244</v>
      </c>
    </row>
    <row r="59" spans="4:6">
      <c r="D59" t="s">
        <v>153</v>
      </c>
      <c r="F59" s="1" t="s">
        <v>153</v>
      </c>
    </row>
    <row r="60" spans="4:6">
      <c r="D60" t="s">
        <v>44</v>
      </c>
      <c r="E60">
        <v>192</v>
      </c>
      <c r="F60" s="1" t="s">
        <v>44</v>
      </c>
    </row>
    <row r="61" spans="4:6">
      <c r="D61" t="s">
        <v>245</v>
      </c>
      <c r="F61" s="1" t="s">
        <v>245</v>
      </c>
    </row>
    <row r="62" spans="4:6">
      <c r="D62" t="s">
        <v>214</v>
      </c>
      <c r="F62" s="2" t="s">
        <v>214</v>
      </c>
    </row>
    <row r="63" spans="4:6">
      <c r="D63" t="s">
        <v>45</v>
      </c>
      <c r="E63">
        <v>0</v>
      </c>
      <c r="F63" s="1" t="s">
        <v>45</v>
      </c>
    </row>
    <row r="64" spans="4:6">
      <c r="D64" t="s">
        <v>46</v>
      </c>
      <c r="E64">
        <v>220</v>
      </c>
      <c r="F64" s="1" t="s">
        <v>46</v>
      </c>
    </row>
    <row r="65" spans="4:6">
      <c r="D65" t="s">
        <v>246</v>
      </c>
      <c r="F65" s="1" t="s">
        <v>246</v>
      </c>
    </row>
    <row r="66" spans="4:6">
      <c r="D66" t="s">
        <v>154</v>
      </c>
      <c r="F66" s="1" t="s">
        <v>154</v>
      </c>
    </row>
    <row r="67" spans="4:6">
      <c r="D67" t="s">
        <v>47</v>
      </c>
      <c r="E67">
        <v>237</v>
      </c>
      <c r="F67" s="1" t="s">
        <v>47</v>
      </c>
    </row>
    <row r="68" spans="4:6">
      <c r="D68" t="s">
        <v>247</v>
      </c>
      <c r="F68" s="1" t="s">
        <v>247</v>
      </c>
    </row>
    <row r="69" spans="4:6">
      <c r="D69" t="s">
        <v>48</v>
      </c>
      <c r="E69">
        <v>210</v>
      </c>
      <c r="F69" s="1" t="s">
        <v>48</v>
      </c>
    </row>
    <row r="70" spans="4:6">
      <c r="D70" t="s">
        <v>248</v>
      </c>
      <c r="F70" s="1" t="s">
        <v>248</v>
      </c>
    </row>
    <row r="71" spans="4:6">
      <c r="D71" t="s">
        <v>249</v>
      </c>
      <c r="F71" s="1" t="s">
        <v>249</v>
      </c>
    </row>
    <row r="72" spans="4:6">
      <c r="D72" t="s">
        <v>250</v>
      </c>
      <c r="E72">
        <v>0</v>
      </c>
      <c r="F72" s="2" t="s">
        <v>250</v>
      </c>
    </row>
    <row r="73" spans="4:6">
      <c r="D73" t="s">
        <v>49</v>
      </c>
      <c r="E73">
        <v>9</v>
      </c>
      <c r="F73" s="1" t="s">
        <v>49</v>
      </c>
    </row>
    <row r="74" spans="4:6">
      <c r="D74" t="s">
        <v>251</v>
      </c>
      <c r="F74" s="1" t="s">
        <v>251</v>
      </c>
    </row>
    <row r="75" spans="4:6">
      <c r="D75" t="s">
        <v>50</v>
      </c>
      <c r="E75">
        <v>0</v>
      </c>
      <c r="F75" s="1" t="s">
        <v>50</v>
      </c>
    </row>
    <row r="76" spans="4:6">
      <c r="D76" t="s">
        <v>117</v>
      </c>
      <c r="F76" s="2" t="s">
        <v>117</v>
      </c>
    </row>
    <row r="77" spans="4:6">
      <c r="D77" t="s">
        <v>51</v>
      </c>
      <c r="E77">
        <v>0</v>
      </c>
      <c r="F77" s="1" t="s">
        <v>51</v>
      </c>
    </row>
    <row r="78" spans="4:6">
      <c r="D78" t="s">
        <v>52</v>
      </c>
      <c r="E78">
        <v>130</v>
      </c>
      <c r="F78" s="1" t="s">
        <v>52</v>
      </c>
    </row>
    <row r="79" spans="4:6">
      <c r="D79" t="s">
        <v>155</v>
      </c>
      <c r="F79" s="1" t="s">
        <v>155</v>
      </c>
    </row>
    <row r="80" spans="4:6">
      <c r="D80" t="s">
        <v>156</v>
      </c>
      <c r="F80" s="1" t="s">
        <v>156</v>
      </c>
    </row>
    <row r="81" spans="4:6">
      <c r="D81" t="s">
        <v>53</v>
      </c>
      <c r="E81">
        <v>1503</v>
      </c>
      <c r="F81" s="1" t="s">
        <v>53</v>
      </c>
    </row>
    <row r="82" spans="4:6">
      <c r="D82" t="s">
        <v>252</v>
      </c>
      <c r="F82" s="1" t="s">
        <v>252</v>
      </c>
    </row>
    <row r="83" spans="4:6">
      <c r="D83" t="s">
        <v>157</v>
      </c>
      <c r="F83" s="1" t="s">
        <v>157</v>
      </c>
    </row>
    <row r="84" spans="4:6">
      <c r="D84" t="s">
        <v>158</v>
      </c>
      <c r="F84" s="1" t="s">
        <v>158</v>
      </c>
    </row>
    <row r="85" spans="4:6">
      <c r="D85" t="s">
        <v>159</v>
      </c>
      <c r="F85" s="1" t="s">
        <v>159</v>
      </c>
    </row>
    <row r="86" spans="4:6">
      <c r="D86" t="s">
        <v>160</v>
      </c>
      <c r="F86" s="1" t="s">
        <v>160</v>
      </c>
    </row>
    <row r="87" spans="4:6">
      <c r="D87" t="s">
        <v>161</v>
      </c>
      <c r="F87" s="1" t="s">
        <v>161</v>
      </c>
    </row>
    <row r="88" spans="4:6">
      <c r="D88" t="s">
        <v>54</v>
      </c>
      <c r="E88">
        <v>990</v>
      </c>
      <c r="F88" s="1" t="s">
        <v>54</v>
      </c>
    </row>
    <row r="89" spans="4:6">
      <c r="D89" t="s">
        <v>162</v>
      </c>
      <c r="F89" s="1" t="s">
        <v>162</v>
      </c>
    </row>
    <row r="90" spans="4:6">
      <c r="D90" t="s">
        <v>55</v>
      </c>
      <c r="E90">
        <v>119</v>
      </c>
      <c r="F90" s="1" t="s">
        <v>55</v>
      </c>
    </row>
    <row r="91" spans="4:6">
      <c r="D91" t="s">
        <v>215</v>
      </c>
      <c r="F91" s="2" t="s">
        <v>215</v>
      </c>
    </row>
    <row r="92" spans="4:6">
      <c r="D92" t="s">
        <v>56</v>
      </c>
      <c r="E92">
        <v>0</v>
      </c>
      <c r="F92" s="1" t="s">
        <v>56</v>
      </c>
    </row>
    <row r="93" spans="4:6">
      <c r="D93" t="s">
        <v>216</v>
      </c>
      <c r="F93" s="2" t="s">
        <v>216</v>
      </c>
    </row>
    <row r="94" spans="4:6">
      <c r="D94" t="s">
        <v>163</v>
      </c>
      <c r="F94" s="1" t="s">
        <v>163</v>
      </c>
    </row>
    <row r="95" spans="4:6">
      <c r="D95" t="s">
        <v>253</v>
      </c>
      <c r="F95" s="1" t="s">
        <v>253</v>
      </c>
    </row>
    <row r="96" spans="4:6">
      <c r="D96" t="s">
        <v>254</v>
      </c>
      <c r="F96" s="1" t="s">
        <v>254</v>
      </c>
    </row>
    <row r="97" spans="4:6">
      <c r="D97" t="s">
        <v>255</v>
      </c>
      <c r="F97" s="1" t="s">
        <v>255</v>
      </c>
    </row>
    <row r="98" spans="4:6">
      <c r="D98" t="s">
        <v>164</v>
      </c>
      <c r="F98" s="1" t="s">
        <v>164</v>
      </c>
    </row>
    <row r="99" spans="4:6">
      <c r="D99" t="s">
        <v>165</v>
      </c>
      <c r="F99" s="1" t="s">
        <v>165</v>
      </c>
    </row>
    <row r="100" spans="4:6">
      <c r="D100" t="s">
        <v>166</v>
      </c>
      <c r="F100" s="1" t="s">
        <v>166</v>
      </c>
    </row>
    <row r="101" spans="4:6">
      <c r="D101" t="s">
        <v>256</v>
      </c>
      <c r="F101" s="1" t="s">
        <v>256</v>
      </c>
    </row>
    <row r="102" spans="4:6">
      <c r="D102" t="s">
        <v>167</v>
      </c>
      <c r="F102" s="1" t="s">
        <v>167</v>
      </c>
    </row>
    <row r="103" spans="4:6">
      <c r="D103" t="s">
        <v>58</v>
      </c>
      <c r="E103">
        <v>50</v>
      </c>
      <c r="F103" s="1" t="s">
        <v>58</v>
      </c>
    </row>
    <row r="104" spans="4:6">
      <c r="D104" t="s">
        <v>168</v>
      </c>
      <c r="F104" s="1" t="s">
        <v>168</v>
      </c>
    </row>
    <row r="105" spans="4:6">
      <c r="D105" t="s">
        <v>169</v>
      </c>
      <c r="F105" s="1" t="s">
        <v>169</v>
      </c>
    </row>
    <row r="106" spans="4:6">
      <c r="D106" t="s">
        <v>170</v>
      </c>
      <c r="F106" s="1" t="s">
        <v>170</v>
      </c>
    </row>
    <row r="107" spans="4:6">
      <c r="D107" t="s">
        <v>113</v>
      </c>
      <c r="E107">
        <v>30</v>
      </c>
      <c r="F107" s="1" t="s">
        <v>113</v>
      </c>
    </row>
    <row r="108" spans="4:6">
      <c r="D108" t="s">
        <v>217</v>
      </c>
      <c r="F108" s="1" t="s">
        <v>217</v>
      </c>
    </row>
    <row r="109" spans="4:6">
      <c r="D109" t="s">
        <v>60</v>
      </c>
      <c r="E109">
        <v>25</v>
      </c>
      <c r="F109" s="1" t="s">
        <v>60</v>
      </c>
    </row>
    <row r="110" spans="4:6">
      <c r="D110" t="s">
        <v>61</v>
      </c>
      <c r="E110">
        <v>919</v>
      </c>
      <c r="F110" s="1" t="s">
        <v>61</v>
      </c>
    </row>
    <row r="111" spans="4:6">
      <c r="D111" t="s">
        <v>62</v>
      </c>
      <c r="E111">
        <v>1300</v>
      </c>
      <c r="F111" s="1" t="s">
        <v>62</v>
      </c>
    </row>
    <row r="112" spans="4:6">
      <c r="D112" t="s">
        <v>257</v>
      </c>
      <c r="F112" s="1" t="s">
        <v>257</v>
      </c>
    </row>
    <row r="113" spans="4:6">
      <c r="D113" t="s">
        <v>258</v>
      </c>
      <c r="F113" s="1" t="s">
        <v>258</v>
      </c>
    </row>
    <row r="114" spans="4:6">
      <c r="D114" t="s">
        <v>259</v>
      </c>
      <c r="F114" s="1" t="s">
        <v>259</v>
      </c>
    </row>
    <row r="115" spans="4:6">
      <c r="D115" t="s">
        <v>218</v>
      </c>
      <c r="F115" s="2" t="s">
        <v>218</v>
      </c>
    </row>
    <row r="116" spans="4:6">
      <c r="D116" t="s">
        <v>260</v>
      </c>
      <c r="F116" s="1" t="s">
        <v>260</v>
      </c>
    </row>
    <row r="117" spans="4:6">
      <c r="D117" t="s">
        <v>63</v>
      </c>
      <c r="E117">
        <v>0</v>
      </c>
      <c r="F117" s="1" t="s">
        <v>63</v>
      </c>
    </row>
    <row r="118" spans="4:6">
      <c r="D118" t="s">
        <v>171</v>
      </c>
      <c r="F118" s="1" t="s">
        <v>171</v>
      </c>
    </row>
    <row r="119" spans="4:6">
      <c r="D119" t="s">
        <v>64</v>
      </c>
      <c r="E119">
        <v>200</v>
      </c>
      <c r="F119" s="1" t="s">
        <v>64</v>
      </c>
    </row>
    <row r="120" spans="4:6">
      <c r="D120" t="s">
        <v>261</v>
      </c>
      <c r="F120" s="1" t="s">
        <v>261</v>
      </c>
    </row>
    <row r="121" spans="4:6">
      <c r="D121" t="s">
        <v>219</v>
      </c>
      <c r="F121" s="2" t="s">
        <v>219</v>
      </c>
    </row>
    <row r="122" spans="4:6">
      <c r="D122" t="s">
        <v>220</v>
      </c>
      <c r="F122" s="1" t="s">
        <v>220</v>
      </c>
    </row>
    <row r="123" spans="4:6">
      <c r="D123" t="s">
        <v>172</v>
      </c>
      <c r="F123" s="1" t="s">
        <v>172</v>
      </c>
    </row>
    <row r="124" spans="4:6">
      <c r="D124" t="s">
        <v>173</v>
      </c>
      <c r="F124" s="1" t="s">
        <v>173</v>
      </c>
    </row>
    <row r="125" spans="4:6">
      <c r="D125" t="s">
        <v>262</v>
      </c>
      <c r="F125" s="1" t="s">
        <v>262</v>
      </c>
    </row>
    <row r="126" spans="4:6">
      <c r="D126" t="s">
        <v>174</v>
      </c>
      <c r="F126" s="1" t="s">
        <v>174</v>
      </c>
    </row>
    <row r="127" spans="4:6">
      <c r="D127" t="s">
        <v>263</v>
      </c>
      <c r="F127" s="1" t="s">
        <v>263</v>
      </c>
    </row>
    <row r="128" spans="4:6">
      <c r="D128" t="s">
        <v>264</v>
      </c>
      <c r="F128" s="1" t="s">
        <v>264</v>
      </c>
    </row>
    <row r="129" spans="4:6">
      <c r="D129" t="s">
        <v>265</v>
      </c>
      <c r="F129" s="1" t="s">
        <v>265</v>
      </c>
    </row>
    <row r="130" spans="4:6">
      <c r="D130" t="s">
        <v>221</v>
      </c>
      <c r="F130" s="2" t="s">
        <v>221</v>
      </c>
    </row>
    <row r="131" spans="4:6">
      <c r="D131" t="s">
        <v>175</v>
      </c>
      <c r="F131" s="1" t="s">
        <v>175</v>
      </c>
    </row>
    <row r="132" spans="4:6">
      <c r="D132" t="s">
        <v>266</v>
      </c>
      <c r="F132" s="1" t="s">
        <v>266</v>
      </c>
    </row>
    <row r="133" spans="4:6">
      <c r="D133" t="s">
        <v>176</v>
      </c>
      <c r="F133" s="1" t="s">
        <v>176</v>
      </c>
    </row>
    <row r="134" spans="4:6">
      <c r="D134" t="s">
        <v>267</v>
      </c>
      <c r="F134" s="1" t="s">
        <v>267</v>
      </c>
    </row>
    <row r="135" spans="4:6">
      <c r="D135" t="s">
        <v>268</v>
      </c>
      <c r="E135">
        <v>1</v>
      </c>
      <c r="F135" s="1" t="s">
        <v>268</v>
      </c>
    </row>
    <row r="136" spans="4:6">
      <c r="D136" t="s">
        <v>269</v>
      </c>
      <c r="F136" s="1" t="s">
        <v>269</v>
      </c>
    </row>
    <row r="137" spans="4:6">
      <c r="D137" t="s">
        <v>270</v>
      </c>
      <c r="F137" s="1" t="s">
        <v>270</v>
      </c>
    </row>
    <row r="138" spans="4:6">
      <c r="D138" t="s">
        <v>177</v>
      </c>
      <c r="F138" s="1" t="s">
        <v>177</v>
      </c>
    </row>
    <row r="139" spans="4:6">
      <c r="D139" t="s">
        <v>66</v>
      </c>
      <c r="E139">
        <v>91</v>
      </c>
      <c r="F139" s="1" t="s">
        <v>66</v>
      </c>
    </row>
    <row r="140" spans="4:6">
      <c r="D140" t="s">
        <v>178</v>
      </c>
      <c r="F140" s="1" t="s">
        <v>178</v>
      </c>
    </row>
    <row r="141" spans="4:6">
      <c r="D141" t="s">
        <v>271</v>
      </c>
      <c r="F141" s="1" t="s">
        <v>271</v>
      </c>
    </row>
    <row r="142" spans="4:6">
      <c r="D142" t="s">
        <v>272</v>
      </c>
      <c r="F142" s="1" t="s">
        <v>272</v>
      </c>
    </row>
    <row r="143" spans="4:6">
      <c r="D143" t="s">
        <v>273</v>
      </c>
      <c r="F143" s="1" t="s">
        <v>273</v>
      </c>
    </row>
    <row r="144" spans="4:6">
      <c r="D144" t="s">
        <v>67</v>
      </c>
      <c r="E144">
        <v>0</v>
      </c>
      <c r="F144" s="1" t="s">
        <v>67</v>
      </c>
    </row>
    <row r="145" spans="4:6">
      <c r="D145" t="s">
        <v>222</v>
      </c>
      <c r="F145" s="2" t="s">
        <v>222</v>
      </c>
    </row>
    <row r="146" spans="4:6">
      <c r="D146" t="s">
        <v>179</v>
      </c>
      <c r="F146" s="1" t="s">
        <v>179</v>
      </c>
    </row>
    <row r="147" spans="4:6">
      <c r="D147" t="s">
        <v>68</v>
      </c>
      <c r="E147">
        <v>9240</v>
      </c>
      <c r="F147" s="1" t="s">
        <v>68</v>
      </c>
    </row>
    <row r="148" spans="4:6">
      <c r="D148" t="s">
        <v>69</v>
      </c>
      <c r="E148">
        <v>0</v>
      </c>
      <c r="F148" s="1" t="s">
        <v>69</v>
      </c>
    </row>
    <row r="149" spans="4:6">
      <c r="D149" t="s">
        <v>223</v>
      </c>
      <c r="F149" s="1" t="s">
        <v>223</v>
      </c>
    </row>
    <row r="150" spans="4:6">
      <c r="D150" t="s">
        <v>180</v>
      </c>
      <c r="F150" s="1" t="s">
        <v>180</v>
      </c>
    </row>
    <row r="151" spans="4:6">
      <c r="D151" t="s">
        <v>70</v>
      </c>
      <c r="E151">
        <v>58000</v>
      </c>
      <c r="F151" s="1" t="s">
        <v>70</v>
      </c>
    </row>
    <row r="152" spans="4:6">
      <c r="D152" t="s">
        <v>274</v>
      </c>
      <c r="F152" s="1" t="s">
        <v>274</v>
      </c>
    </row>
    <row r="153" spans="4:6">
      <c r="D153" t="s">
        <v>71</v>
      </c>
      <c r="E153">
        <v>20000</v>
      </c>
      <c r="F153" s="2" t="s">
        <v>71</v>
      </c>
    </row>
    <row r="154" spans="4:6">
      <c r="D154" t="s">
        <v>72</v>
      </c>
      <c r="E154">
        <v>115</v>
      </c>
      <c r="F154" s="2" t="s">
        <v>72</v>
      </c>
    </row>
    <row r="155" spans="4:6">
      <c r="D155" t="s">
        <v>73</v>
      </c>
      <c r="E155">
        <v>1360</v>
      </c>
      <c r="F155" s="1" t="s">
        <v>73</v>
      </c>
    </row>
    <row r="156" spans="4:6">
      <c r="D156" t="s">
        <v>74</v>
      </c>
      <c r="E156">
        <v>729</v>
      </c>
      <c r="F156" s="1" t="s">
        <v>74</v>
      </c>
    </row>
    <row r="157" spans="4:6">
      <c r="D157" t="s">
        <v>275</v>
      </c>
      <c r="F157" s="1" t="s">
        <v>275</v>
      </c>
    </row>
    <row r="158" spans="4:6">
      <c r="D158" t="s">
        <v>181</v>
      </c>
      <c r="F158" s="1" t="s">
        <v>181</v>
      </c>
    </row>
    <row r="159" spans="4:6">
      <c r="D159" t="s">
        <v>182</v>
      </c>
      <c r="F159" s="1" t="s">
        <v>182</v>
      </c>
    </row>
    <row r="160" spans="4:6">
      <c r="D160" t="s">
        <v>183</v>
      </c>
      <c r="F160" s="1" t="s">
        <v>183</v>
      </c>
    </row>
    <row r="161" spans="4:6">
      <c r="D161" t="s">
        <v>184</v>
      </c>
      <c r="F161" s="1" t="s">
        <v>184</v>
      </c>
    </row>
    <row r="162" spans="4:6">
      <c r="D162" t="s">
        <v>276</v>
      </c>
      <c r="F162" s="1" t="s">
        <v>276</v>
      </c>
    </row>
    <row r="163" spans="4:6">
      <c r="D163" t="s">
        <v>186</v>
      </c>
      <c r="F163" s="1" t="s">
        <v>186</v>
      </c>
    </row>
    <row r="164" spans="4:6">
      <c r="D164" t="s">
        <v>76</v>
      </c>
      <c r="E164">
        <v>670</v>
      </c>
      <c r="F164" s="1" t="s">
        <v>76</v>
      </c>
    </row>
    <row r="165" spans="4:6">
      <c r="D165" t="s">
        <v>187</v>
      </c>
      <c r="F165" s="1" t="s">
        <v>187</v>
      </c>
    </row>
    <row r="166" spans="4:6">
      <c r="D166" t="s">
        <v>188</v>
      </c>
      <c r="F166" s="1" t="s">
        <v>188</v>
      </c>
    </row>
    <row r="167" spans="4:6">
      <c r="D167" t="s">
        <v>189</v>
      </c>
      <c r="F167" s="1" t="s">
        <v>189</v>
      </c>
    </row>
    <row r="168" spans="4:6">
      <c r="D168" t="s">
        <v>77</v>
      </c>
      <c r="E168">
        <v>20</v>
      </c>
      <c r="F168" s="1" t="s">
        <v>77</v>
      </c>
    </row>
    <row r="169" spans="4:6">
      <c r="D169" t="s">
        <v>277</v>
      </c>
      <c r="F169" s="1" t="s">
        <v>277</v>
      </c>
    </row>
    <row r="170" spans="4:6">
      <c r="D170" t="s">
        <v>278</v>
      </c>
      <c r="F170" s="1" t="s">
        <v>278</v>
      </c>
    </row>
    <row r="171" spans="4:6">
      <c r="D171" t="s">
        <v>190</v>
      </c>
      <c r="F171" s="1" t="s">
        <v>190</v>
      </c>
    </row>
    <row r="172" spans="4:6">
      <c r="D172" t="s">
        <v>191</v>
      </c>
      <c r="F172" s="1" t="s">
        <v>191</v>
      </c>
    </row>
    <row r="173" spans="4:6">
      <c r="D173" t="s">
        <v>279</v>
      </c>
      <c r="F173" s="1" t="s">
        <v>279</v>
      </c>
    </row>
    <row r="174" spans="4:6">
      <c r="D174" t="s">
        <v>78</v>
      </c>
      <c r="E174">
        <v>36</v>
      </c>
      <c r="F174" s="1" t="s">
        <v>78</v>
      </c>
    </row>
    <row r="175" spans="4:6">
      <c r="D175" t="s">
        <v>224</v>
      </c>
      <c r="F175" s="1" t="s">
        <v>224</v>
      </c>
    </row>
    <row r="176" spans="4:6">
      <c r="D176" t="s">
        <v>280</v>
      </c>
      <c r="F176" s="1" t="s">
        <v>280</v>
      </c>
    </row>
    <row r="177" spans="4:6">
      <c r="D177" t="s">
        <v>281</v>
      </c>
      <c r="F177" s="1" t="s">
        <v>281</v>
      </c>
    </row>
    <row r="178" spans="4:6">
      <c r="D178" t="s">
        <v>192</v>
      </c>
      <c r="F178" s="1" t="s">
        <v>192</v>
      </c>
    </row>
    <row r="179" spans="4:6">
      <c r="D179" t="s">
        <v>79</v>
      </c>
      <c r="E179">
        <v>1440</v>
      </c>
      <c r="F179" s="1" t="s">
        <v>79</v>
      </c>
    </row>
    <row r="180" spans="4:6">
      <c r="D180" t="s">
        <v>225</v>
      </c>
      <c r="F180" s="2" t="s">
        <v>225</v>
      </c>
    </row>
    <row r="181" spans="4:6">
      <c r="D181" t="s">
        <v>282</v>
      </c>
      <c r="F181" s="2" t="s">
        <v>282</v>
      </c>
    </row>
    <row r="182" spans="4:6">
      <c r="D182" t="s">
        <v>193</v>
      </c>
      <c r="F182" s="1" t="s">
        <v>193</v>
      </c>
    </row>
    <row r="183" spans="4:6">
      <c r="D183" t="s">
        <v>194</v>
      </c>
      <c r="F183" s="1" t="s">
        <v>194</v>
      </c>
    </row>
    <row r="184" spans="4:6">
      <c r="D184" t="s">
        <v>283</v>
      </c>
      <c r="E184">
        <v>45</v>
      </c>
      <c r="F184" s="2" t="s">
        <v>283</v>
      </c>
    </row>
    <row r="185" spans="4:6">
      <c r="D185" t="s">
        <v>284</v>
      </c>
      <c r="F185" s="1" t="s">
        <v>284</v>
      </c>
    </row>
    <row r="186" spans="4:6">
      <c r="D186" t="s">
        <v>80</v>
      </c>
      <c r="E186">
        <v>16</v>
      </c>
      <c r="F186" s="1" t="s">
        <v>80</v>
      </c>
    </row>
    <row r="187" spans="4:6">
      <c r="D187" t="s">
        <v>81</v>
      </c>
      <c r="E187">
        <v>60</v>
      </c>
      <c r="F187" s="1" t="s">
        <v>81</v>
      </c>
    </row>
    <row r="188" spans="4:6">
      <c r="D188" t="s">
        <v>82</v>
      </c>
      <c r="E188">
        <v>0</v>
      </c>
      <c r="F188" s="1" t="s">
        <v>82</v>
      </c>
    </row>
    <row r="189" spans="4:6">
      <c r="D189" t="s">
        <v>83</v>
      </c>
      <c r="E189">
        <v>250</v>
      </c>
      <c r="F189" s="1" t="s">
        <v>83</v>
      </c>
    </row>
    <row r="190" spans="4:6">
      <c r="D190" t="s">
        <v>112</v>
      </c>
      <c r="E190">
        <v>1540</v>
      </c>
      <c r="F190" s="1" t="s">
        <v>112</v>
      </c>
    </row>
    <row r="191" spans="4:6">
      <c r="D191" t="s">
        <v>195</v>
      </c>
      <c r="F191" s="1" t="s">
        <v>195</v>
      </c>
    </row>
    <row r="192" spans="4:6">
      <c r="D192" t="s">
        <v>84</v>
      </c>
      <c r="E192">
        <v>0</v>
      </c>
      <c r="F192" s="1" t="s">
        <v>84</v>
      </c>
    </row>
    <row r="193" spans="4:6">
      <c r="D193" t="s">
        <v>285</v>
      </c>
      <c r="F193" s="1" t="s">
        <v>285</v>
      </c>
    </row>
    <row r="194" spans="4:6">
      <c r="D194" t="s">
        <v>85</v>
      </c>
      <c r="E194">
        <v>0</v>
      </c>
      <c r="F194" s="1" t="s">
        <v>85</v>
      </c>
    </row>
    <row r="195" spans="4:6">
      <c r="D195" t="s">
        <v>86</v>
      </c>
      <c r="E195">
        <v>60</v>
      </c>
      <c r="F195" s="1" t="s">
        <v>86</v>
      </c>
    </row>
    <row r="196" spans="4:6">
      <c r="D196" t="s">
        <v>196</v>
      </c>
      <c r="F196" s="1" t="s">
        <v>196</v>
      </c>
    </row>
    <row r="197" spans="4:6">
      <c r="D197" t="s">
        <v>197</v>
      </c>
      <c r="F197" s="1" t="s">
        <v>197</v>
      </c>
    </row>
    <row r="198" spans="4:6">
      <c r="D198" t="s">
        <v>87</v>
      </c>
      <c r="E198">
        <v>0</v>
      </c>
      <c r="F198" s="1" t="s">
        <v>87</v>
      </c>
    </row>
    <row r="199" spans="4:6">
      <c r="D199" t="s">
        <v>226</v>
      </c>
      <c r="F199" s="2" t="s">
        <v>226</v>
      </c>
    </row>
    <row r="200" spans="4:6">
      <c r="D200" t="s">
        <v>88</v>
      </c>
      <c r="E200">
        <v>18</v>
      </c>
      <c r="F200" s="1" t="s">
        <v>88</v>
      </c>
    </row>
    <row r="201" spans="4:6">
      <c r="D201" t="s">
        <v>125</v>
      </c>
      <c r="E201">
        <v>36</v>
      </c>
      <c r="F201" s="2" t="s">
        <v>125</v>
      </c>
    </row>
    <row r="202" spans="4:6">
      <c r="D202" t="s">
        <v>286</v>
      </c>
      <c r="F202" s="1" t="s">
        <v>286</v>
      </c>
    </row>
    <row r="203" spans="4:6">
      <c r="D203" t="s">
        <v>89</v>
      </c>
      <c r="E203">
        <v>2876</v>
      </c>
      <c r="F203" s="1" t="s">
        <v>89</v>
      </c>
    </row>
    <row r="204" spans="4:6">
      <c r="D204" t="s">
        <v>287</v>
      </c>
      <c r="F204" s="1" t="s">
        <v>287</v>
      </c>
    </row>
    <row r="205" spans="4:6">
      <c r="D205" t="s">
        <v>198</v>
      </c>
      <c r="F205" s="1" t="s">
        <v>198</v>
      </c>
    </row>
    <row r="206" spans="4:6">
      <c r="D206" t="s">
        <v>288</v>
      </c>
      <c r="F206" s="1" t="s">
        <v>288</v>
      </c>
    </row>
    <row r="207" spans="4:6">
      <c r="D207" t="s">
        <v>90</v>
      </c>
      <c r="E207">
        <v>2820</v>
      </c>
      <c r="F207" s="1" t="s">
        <v>90</v>
      </c>
    </row>
    <row r="208" spans="4:6">
      <c r="D208" t="s">
        <v>289</v>
      </c>
      <c r="F208" s="1" t="s">
        <v>289</v>
      </c>
    </row>
    <row r="209" spans="4:6">
      <c r="D209" t="s">
        <v>91</v>
      </c>
      <c r="E209">
        <v>0</v>
      </c>
      <c r="F209" s="1" t="s">
        <v>91</v>
      </c>
    </row>
    <row r="210" spans="4:6">
      <c r="D210" t="s">
        <v>290</v>
      </c>
      <c r="F210" s="1" t="s">
        <v>290</v>
      </c>
    </row>
    <row r="211" spans="4:6">
      <c r="D211" t="s">
        <v>92</v>
      </c>
      <c r="E211">
        <v>10</v>
      </c>
      <c r="F211" s="1" t="s">
        <v>92</v>
      </c>
    </row>
    <row r="212" spans="4:6">
      <c r="D212" t="s">
        <v>93</v>
      </c>
      <c r="E212">
        <v>25</v>
      </c>
      <c r="F212" s="1" t="s">
        <v>93</v>
      </c>
    </row>
    <row r="213" spans="4:6">
      <c r="D213" t="s">
        <v>127</v>
      </c>
      <c r="E213">
        <v>10</v>
      </c>
      <c r="F213" s="2" t="s">
        <v>127</v>
      </c>
    </row>
    <row r="214" spans="4:6">
      <c r="D214" t="s">
        <v>94</v>
      </c>
      <c r="E214">
        <v>0</v>
      </c>
      <c r="F214" s="1" t="s">
        <v>94</v>
      </c>
    </row>
    <row r="215" spans="4:6">
      <c r="D215" t="s">
        <v>291</v>
      </c>
      <c r="E215">
        <v>7</v>
      </c>
      <c r="F215" s="2" t="s">
        <v>291</v>
      </c>
    </row>
    <row r="216" spans="4:6">
      <c r="D216" t="s">
        <v>292</v>
      </c>
      <c r="F216" s="1" t="s">
        <v>292</v>
      </c>
    </row>
    <row r="217" spans="4:6">
      <c r="D217" t="s">
        <v>185</v>
      </c>
      <c r="F217" s="2" t="s">
        <v>185</v>
      </c>
    </row>
    <row r="218" spans="4:6">
      <c r="D218" t="s">
        <v>293</v>
      </c>
      <c r="F218" s="1" t="s">
        <v>293</v>
      </c>
    </row>
    <row r="219" spans="4:6">
      <c r="D219" t="s">
        <v>95</v>
      </c>
      <c r="E219">
        <v>10</v>
      </c>
      <c r="F219" s="1" t="s">
        <v>95</v>
      </c>
    </row>
    <row r="220" spans="4:6">
      <c r="D220" t="s">
        <v>199</v>
      </c>
      <c r="F220" s="1" t="s">
        <v>199</v>
      </c>
    </row>
    <row r="221" spans="4:6">
      <c r="D221" t="s">
        <v>294</v>
      </c>
      <c r="F221" s="1" t="s">
        <v>294</v>
      </c>
    </row>
    <row r="222" spans="4:6">
      <c r="D222" t="s">
        <v>200</v>
      </c>
      <c r="F222" s="1" t="s">
        <v>200</v>
      </c>
    </row>
    <row r="223" spans="4:6">
      <c r="D223" t="s">
        <v>295</v>
      </c>
      <c r="F223" s="2" t="s">
        <v>295</v>
      </c>
    </row>
    <row r="224" spans="4:6">
      <c r="D224" t="s">
        <v>296</v>
      </c>
      <c r="E224">
        <v>12</v>
      </c>
      <c r="F224" s="2" t="s">
        <v>296</v>
      </c>
    </row>
    <row r="225" spans="4:6">
      <c r="D225" t="s">
        <v>297</v>
      </c>
      <c r="E225">
        <v>60</v>
      </c>
      <c r="F225" s="2" t="s">
        <v>297</v>
      </c>
    </row>
    <row r="226" spans="4:6">
      <c r="D226" t="s">
        <v>298</v>
      </c>
      <c r="E226">
        <v>21</v>
      </c>
      <c r="F226" s="2" t="s">
        <v>298</v>
      </c>
    </row>
    <row r="227" spans="4:6">
      <c r="D227" t="s">
        <v>299</v>
      </c>
      <c r="F227" s="2" t="s">
        <v>299</v>
      </c>
    </row>
    <row r="228" spans="4:6">
      <c r="D228" t="s">
        <v>300</v>
      </c>
      <c r="E228">
        <v>12</v>
      </c>
      <c r="F228" s="2" t="s">
        <v>300</v>
      </c>
    </row>
    <row r="229" spans="4:6">
      <c r="D229" t="s">
        <v>301</v>
      </c>
      <c r="E229">
        <v>71</v>
      </c>
      <c r="F229" s="2" t="s">
        <v>301</v>
      </c>
    </row>
    <row r="230" spans="4:6">
      <c r="D230" t="s">
        <v>302</v>
      </c>
      <c r="F230" s="3" t="s">
        <v>302</v>
      </c>
    </row>
    <row r="231" spans="4:6">
      <c r="D231" t="s">
        <v>102</v>
      </c>
      <c r="E231">
        <v>2500</v>
      </c>
      <c r="F231" s="4" t="s">
        <v>102</v>
      </c>
    </row>
    <row r="232" spans="4:6">
      <c r="D232" t="s">
        <v>103</v>
      </c>
      <c r="E232">
        <v>370</v>
      </c>
      <c r="F232" s="4" t="s">
        <v>103</v>
      </c>
    </row>
    <row r="233" spans="4:6">
      <c r="D233" t="s">
        <v>201</v>
      </c>
      <c r="F233" s="1" t="s">
        <v>201</v>
      </c>
    </row>
    <row r="234" spans="4:6">
      <c r="D234" t="s">
        <v>303</v>
      </c>
      <c r="F234" s="1" t="s">
        <v>303</v>
      </c>
    </row>
    <row r="235" spans="4:6">
      <c r="D235" t="s">
        <v>104</v>
      </c>
      <c r="E235">
        <v>5100</v>
      </c>
      <c r="F235" s="1" t="s">
        <v>104</v>
      </c>
    </row>
    <row r="236" spans="4:6">
      <c r="D236" t="s">
        <v>202</v>
      </c>
      <c r="F236" s="1" t="s">
        <v>202</v>
      </c>
    </row>
    <row r="237" spans="4:6">
      <c r="D237" t="s">
        <v>227</v>
      </c>
      <c r="F237" s="2" t="s">
        <v>227</v>
      </c>
    </row>
    <row r="238" spans="4:6">
      <c r="D238" t="s">
        <v>203</v>
      </c>
      <c r="F238" s="1" t="s">
        <v>203</v>
      </c>
    </row>
    <row r="239" spans="4:6">
      <c r="D239" t="s">
        <v>105</v>
      </c>
      <c r="E239">
        <v>0</v>
      </c>
      <c r="F239" s="1" t="s">
        <v>105</v>
      </c>
    </row>
    <row r="240" spans="4:6">
      <c r="D240" t="s">
        <v>106</v>
      </c>
      <c r="E240">
        <v>0</v>
      </c>
      <c r="F240" s="1" t="s">
        <v>106</v>
      </c>
    </row>
    <row r="241" spans="4:6">
      <c r="D241" t="s">
        <v>304</v>
      </c>
      <c r="F241" s="1" t="s">
        <v>304</v>
      </c>
    </row>
    <row r="242" spans="4:6">
      <c r="D242" t="s">
        <v>305</v>
      </c>
      <c r="F242" s="1" t="s">
        <v>305</v>
      </c>
    </row>
    <row r="243" spans="4:6">
      <c r="D243" t="s">
        <v>228</v>
      </c>
      <c r="F243" s="2" t="s">
        <v>228</v>
      </c>
    </row>
    <row r="244" spans="4:6">
      <c r="D244" t="s">
        <v>229</v>
      </c>
      <c r="F244" s="2" t="s">
        <v>229</v>
      </c>
    </row>
    <row r="245" spans="4:6">
      <c r="D245" t="s">
        <v>306</v>
      </c>
      <c r="F245" s="1" t="s">
        <v>306</v>
      </c>
    </row>
    <row r="246" spans="4:6">
      <c r="D246" t="s">
        <v>107</v>
      </c>
      <c r="E246">
        <v>6200</v>
      </c>
      <c r="F246" s="1" t="s">
        <v>107</v>
      </c>
    </row>
    <row r="247" spans="4:6">
      <c r="D247" t="s">
        <v>204</v>
      </c>
      <c r="F247" s="1" t="s">
        <v>204</v>
      </c>
    </row>
    <row r="248" spans="4:6">
      <c r="D248" t="s">
        <v>307</v>
      </c>
      <c r="F248" s="1" t="s">
        <v>307</v>
      </c>
    </row>
    <row r="249" spans="4:6">
      <c r="D249" t="s">
        <v>108</v>
      </c>
      <c r="E249">
        <v>40</v>
      </c>
      <c r="F249" s="1" t="s">
        <v>108</v>
      </c>
    </row>
    <row r="250" spans="4:6">
      <c r="D250" t="s">
        <v>205</v>
      </c>
      <c r="F250" s="1" t="s">
        <v>205</v>
      </c>
    </row>
    <row r="251" spans="4:6">
      <c r="D251" t="s">
        <v>109</v>
      </c>
      <c r="E251">
        <v>476</v>
      </c>
      <c r="F251" s="1" t="s">
        <v>109</v>
      </c>
    </row>
    <row r="252" spans="4:6">
      <c r="D252" t="s">
        <v>206</v>
      </c>
      <c r="F252" s="1" t="s">
        <v>206</v>
      </c>
    </row>
    <row r="253" spans="4:6">
      <c r="D253" t="s">
        <v>207</v>
      </c>
      <c r="F253" s="1" t="s">
        <v>207</v>
      </c>
    </row>
    <row r="254" spans="4:6">
      <c r="D254" t="s">
        <v>308</v>
      </c>
      <c r="F254" s="1" t="s">
        <v>308</v>
      </c>
    </row>
    <row r="255" spans="4:6">
      <c r="D255" t="s">
        <v>309</v>
      </c>
      <c r="F255" s="1" t="s">
        <v>309</v>
      </c>
    </row>
    <row r="256" spans="4:6">
      <c r="D256" t="s">
        <v>208</v>
      </c>
      <c r="F256" s="1" t="s">
        <v>208</v>
      </c>
    </row>
    <row r="257" spans="4:6">
      <c r="D257" t="s">
        <v>110</v>
      </c>
      <c r="E257">
        <v>0</v>
      </c>
      <c r="F257" s="1" t="s">
        <v>110</v>
      </c>
    </row>
    <row r="258" spans="4:6">
      <c r="D258" t="s">
        <v>111</v>
      </c>
      <c r="E258">
        <v>0</v>
      </c>
      <c r="F258" s="1" t="s">
        <v>111</v>
      </c>
    </row>
    <row r="259" spans="4:6">
      <c r="D259" t="s">
        <v>310</v>
      </c>
      <c r="F259" s="1" t="s">
        <v>310</v>
      </c>
    </row>
    <row r="260" spans="4:6">
      <c r="D260" t="s">
        <v>311</v>
      </c>
      <c r="F260" s="1" t="s">
        <v>311</v>
      </c>
    </row>
    <row r="261" spans="4:6">
      <c r="D261" t="s">
        <v>312</v>
      </c>
      <c r="F261" s="1" t="s">
        <v>312</v>
      </c>
    </row>
    <row r="262" spans="4:6">
      <c r="D262" s="5" t="s">
        <v>313</v>
      </c>
      <c r="E262" s="5"/>
      <c r="F262" s="1" t="s">
        <v>313</v>
      </c>
    </row>
    <row r="263" spans="4:6">
      <c r="D263" s="6" t="s">
        <v>314</v>
      </c>
      <c r="E263" s="6"/>
      <c r="F263" s="4" t="s">
        <v>314</v>
      </c>
    </row>
  </sheetData>
  <sortState ref="D3:E263">
    <sortCondition ref="D3:D26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OLD CONTAINER</vt:lpstr>
      <vt:lpstr>NEWCONTAINER1</vt:lpstr>
      <vt:lpstr>Sheet3</vt:lpstr>
      <vt:lpstr>Sheet5</vt:lpstr>
      <vt:lpstr>OLDCONTAINERWORKBENCH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2021-04-12T06:09:00Z</dcterms:created>
  <dcterms:modified xsi:type="dcterms:W3CDTF">2021-04-15T14:21:33Z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